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355" windowHeight="7995" tabRatio="787"/>
  </bookViews>
  <sheets>
    <sheet name="課題の概要" sheetId="28" r:id="rId1"/>
    <sheet name="業務日3.5INデータ" sheetId="10" r:id="rId2"/>
    <sheet name="業務日3.5OUTデータ" sheetId="11" r:id="rId3"/>
    <sheet name="業務日4.2INデータ" sheetId="12" r:id="rId4"/>
    <sheet name="業務日4.2OUTデータ" sheetId="13" r:id="rId5"/>
    <sheet name="業務日4.3INデータ" sheetId="14" r:id="rId6"/>
    <sheet name="業務日4.3OUTデータ" sheetId="15" r:id="rId7"/>
    <sheet name="修正後確認（20130723）" sheetId="29" r:id="rId8"/>
    <sheet name="修正後確認（20130723） (2)" sheetId="30" r:id="rId9"/>
    <sheet name="業務日4.4INデータ" sheetId="16" r:id="rId10"/>
    <sheet name="業務日4.4OUTデータ" sheetId="17" r:id="rId11"/>
    <sheet name="業務日4.5INデータ" sheetId="18" r:id="rId12"/>
    <sheet name="業務日4.5OUTデータ" sheetId="19" r:id="rId13"/>
    <sheet name="業務日4.6INデータ" sheetId="20" r:id="rId14"/>
    <sheet name="業務日4.6OUTデータ" sheetId="21" r:id="rId15"/>
    <sheet name="業務日4.7INデータ" sheetId="22" r:id="rId16"/>
    <sheet name="業務日4.7OUTデータ" sheetId="23" r:id="rId17"/>
    <sheet name="業務日4.8INデータ" sheetId="24" r:id="rId18"/>
    <sheet name="業務日4.8OUTデータ" sheetId="25" r:id="rId19"/>
    <sheet name="★業務日4.18想定" sheetId="26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19" hidden="1">★業務日4.18想定!#REF!</definedName>
    <definedName name="_xlnm._FilterDatabase" localSheetId="1" hidden="1">業務日3.5INデータ!$B$491:$AS$953</definedName>
    <definedName name="_xlnm._FilterDatabase" localSheetId="2" hidden="1">業務日3.5OUTデータ!#REF!</definedName>
    <definedName name="_xlnm._FilterDatabase" localSheetId="3" hidden="1">業務日4.2INデータ!$B$492:$AS$822</definedName>
    <definedName name="_xlnm._FilterDatabase" localSheetId="4" hidden="1">業務日4.2OUTデータ!#REF!</definedName>
    <definedName name="_xlnm._FilterDatabase" localSheetId="5" hidden="1">業務日4.3INデータ!$B$493:$AS$823</definedName>
    <definedName name="_xlnm._FilterDatabase" localSheetId="6" hidden="1">業務日4.3OUTデータ!#REF!</definedName>
    <definedName name="_xlnm._FilterDatabase" localSheetId="9" hidden="1">業務日4.4INデータ!$B$494:$AS$824</definedName>
    <definedName name="_xlnm._FilterDatabase" localSheetId="10" hidden="1">業務日4.4OUTデータ!#REF!</definedName>
    <definedName name="_xlnm._FilterDatabase" localSheetId="11" hidden="1">業務日4.5INデータ!$B$495:$AS$825</definedName>
    <definedName name="_xlnm._FilterDatabase" localSheetId="12" hidden="1">業務日4.5OUTデータ!#REF!</definedName>
    <definedName name="_xlnm._FilterDatabase" localSheetId="13" hidden="1">業務日4.6INデータ!$B$496:$AS$826</definedName>
    <definedName name="_xlnm._FilterDatabase" localSheetId="14" hidden="1">業務日4.6OUTデータ!#REF!</definedName>
    <definedName name="_xlnm._FilterDatabase" localSheetId="15" hidden="1">業務日4.7INデータ!$B$497:$AS$827</definedName>
    <definedName name="_xlnm._FilterDatabase" localSheetId="16" hidden="1">業務日4.7OUTデータ!#REF!</definedName>
    <definedName name="_xlnm._FilterDatabase" localSheetId="17" hidden="1">業務日4.8INデータ!$B$498:$AS$828</definedName>
    <definedName name="_xlnm._FilterDatabase" localSheetId="18" hidden="1">業務日4.8OUTデータ!#REF!</definedName>
    <definedName name="a">[1]datalist!$C$2:$C$24</definedName>
    <definedName name="asdfdsas" localSheetId="19">#REF!</definedName>
    <definedName name="asdfdsas" localSheetId="1">#REF!</definedName>
    <definedName name="asdfdsas" localSheetId="2">#REF!</definedName>
    <definedName name="asdfdsas" localSheetId="3">#REF!</definedName>
    <definedName name="asdfdsas" localSheetId="4">#REF!</definedName>
    <definedName name="asdfdsas" localSheetId="5">#REF!</definedName>
    <definedName name="asdfdsas" localSheetId="6">#REF!</definedName>
    <definedName name="asdfdsas" localSheetId="9">#REF!</definedName>
    <definedName name="asdfdsas" localSheetId="10">#REF!</definedName>
    <definedName name="asdfdsas" localSheetId="11">#REF!</definedName>
    <definedName name="asdfdsas" localSheetId="12">#REF!</definedName>
    <definedName name="asdfdsas" localSheetId="13">#REF!</definedName>
    <definedName name="asdfdsas" localSheetId="14">#REF!</definedName>
    <definedName name="asdfdsas" localSheetId="15">#REF!</definedName>
    <definedName name="asdfdsas" localSheetId="16">#REF!</definedName>
    <definedName name="asdfdsas" localSheetId="17">#REF!</definedName>
    <definedName name="asdfdsas" localSheetId="18">#REF!</definedName>
    <definedName name="asdfdsas" localSheetId="8">#REF!</definedName>
    <definedName name="asdfdsas">#REF!</definedName>
    <definedName name="bac" localSheetId="19">#REF!</definedName>
    <definedName name="bac" localSheetId="2">#REF!</definedName>
    <definedName name="bac" localSheetId="3">#REF!</definedName>
    <definedName name="bac" localSheetId="4">#REF!</definedName>
    <definedName name="bac" localSheetId="5">#REF!</definedName>
    <definedName name="bac" localSheetId="6">#REF!</definedName>
    <definedName name="bac" localSheetId="9">#REF!</definedName>
    <definedName name="bac" localSheetId="10">#REF!</definedName>
    <definedName name="bac" localSheetId="11">#REF!</definedName>
    <definedName name="bac" localSheetId="12">#REF!</definedName>
    <definedName name="bac" localSheetId="13">#REF!</definedName>
    <definedName name="bac" localSheetId="14">#REF!</definedName>
    <definedName name="bac" localSheetId="15">#REF!</definedName>
    <definedName name="bac" localSheetId="16">#REF!</definedName>
    <definedName name="bac" localSheetId="17">#REF!</definedName>
    <definedName name="bac" localSheetId="18">#REF!</definedName>
    <definedName name="bac" localSheetId="8">#REF!</definedName>
    <definedName name="bac">#REF!</definedName>
    <definedName name="BatchID" localSheetId="19">#REF!</definedName>
    <definedName name="BatchID" localSheetId="1">#REF!</definedName>
    <definedName name="BatchID" localSheetId="2">#REF!</definedName>
    <definedName name="BatchID" localSheetId="3">#REF!</definedName>
    <definedName name="BatchID" localSheetId="4">#REF!</definedName>
    <definedName name="BatchID" localSheetId="5">#REF!</definedName>
    <definedName name="BatchID" localSheetId="6">#REF!</definedName>
    <definedName name="BatchID" localSheetId="9">#REF!</definedName>
    <definedName name="BatchID" localSheetId="10">#REF!</definedName>
    <definedName name="BatchID" localSheetId="11">#REF!</definedName>
    <definedName name="BatchID" localSheetId="12">#REF!</definedName>
    <definedName name="BatchID" localSheetId="13">#REF!</definedName>
    <definedName name="BatchID" localSheetId="14">#REF!</definedName>
    <definedName name="BatchID" localSheetId="15">#REF!</definedName>
    <definedName name="BatchID" localSheetId="16">#REF!</definedName>
    <definedName name="BatchID" localSheetId="17">#REF!</definedName>
    <definedName name="BatchID" localSheetId="18">#REF!</definedName>
    <definedName name="BatchID" localSheetId="8">#REF!</definedName>
    <definedName name="BatchID">#REF!</definedName>
    <definedName name="BatchName" localSheetId="19">#REF!</definedName>
    <definedName name="BatchName" localSheetId="1">#REF!</definedName>
    <definedName name="BatchName" localSheetId="2">#REF!</definedName>
    <definedName name="BatchName" localSheetId="3">#REF!</definedName>
    <definedName name="BatchName" localSheetId="4">#REF!</definedName>
    <definedName name="BatchName" localSheetId="5">#REF!</definedName>
    <definedName name="BatchName" localSheetId="6">#REF!</definedName>
    <definedName name="BatchName" localSheetId="9">#REF!</definedName>
    <definedName name="BatchName" localSheetId="10">#REF!</definedName>
    <definedName name="BatchName" localSheetId="11">#REF!</definedName>
    <definedName name="BatchName" localSheetId="12">#REF!</definedName>
    <definedName name="BatchName" localSheetId="13">#REF!</definedName>
    <definedName name="BatchName" localSheetId="14">#REF!</definedName>
    <definedName name="BatchName" localSheetId="15">#REF!</definedName>
    <definedName name="BatchName" localSheetId="16">#REF!</definedName>
    <definedName name="BatchName" localSheetId="17">#REF!</definedName>
    <definedName name="BatchName" localSheetId="18">#REF!</definedName>
    <definedName name="BatchName" localSheetId="8">#REF!</definedName>
    <definedName name="BatchName">#REF!</definedName>
    <definedName name="BatchSpecificationID" localSheetId="19">#REF!</definedName>
    <definedName name="BatchSpecificationID" localSheetId="1">#REF!</definedName>
    <definedName name="BatchSpecificationID" localSheetId="2">#REF!</definedName>
    <definedName name="BatchSpecificationID" localSheetId="3">#REF!</definedName>
    <definedName name="BatchSpecificationID" localSheetId="4">#REF!</definedName>
    <definedName name="BatchSpecificationID" localSheetId="5">#REF!</definedName>
    <definedName name="BatchSpecificationID" localSheetId="6">#REF!</definedName>
    <definedName name="BatchSpecificationID" localSheetId="9">#REF!</definedName>
    <definedName name="BatchSpecificationID" localSheetId="10">#REF!</definedName>
    <definedName name="BatchSpecificationID" localSheetId="11">#REF!</definedName>
    <definedName name="BatchSpecificationID" localSheetId="12">#REF!</definedName>
    <definedName name="BatchSpecificationID" localSheetId="13">#REF!</definedName>
    <definedName name="BatchSpecificationID" localSheetId="14">#REF!</definedName>
    <definedName name="BatchSpecificationID" localSheetId="15">#REF!</definedName>
    <definedName name="BatchSpecificationID" localSheetId="16">#REF!</definedName>
    <definedName name="BatchSpecificationID" localSheetId="17">#REF!</definedName>
    <definedName name="BatchSpecificationID" localSheetId="18">#REF!</definedName>
    <definedName name="BatchSpecificationID" localSheetId="8">#REF!</definedName>
    <definedName name="BatchSpecificationID">#REF!</definedName>
    <definedName name="BatchSpecificationName" localSheetId="19">#REF!</definedName>
    <definedName name="BatchSpecificationName" localSheetId="1">#REF!</definedName>
    <definedName name="BatchSpecificationName" localSheetId="2">#REF!</definedName>
    <definedName name="BatchSpecificationName" localSheetId="3">#REF!</definedName>
    <definedName name="BatchSpecificationName" localSheetId="4">#REF!</definedName>
    <definedName name="BatchSpecificationName" localSheetId="5">#REF!</definedName>
    <definedName name="BatchSpecificationName" localSheetId="6">#REF!</definedName>
    <definedName name="BatchSpecificationName" localSheetId="9">#REF!</definedName>
    <definedName name="BatchSpecificationName" localSheetId="10">#REF!</definedName>
    <definedName name="BatchSpecificationName" localSheetId="11">#REF!</definedName>
    <definedName name="BatchSpecificationName" localSheetId="12">#REF!</definedName>
    <definedName name="BatchSpecificationName" localSheetId="13">#REF!</definedName>
    <definedName name="BatchSpecificationName" localSheetId="14">#REF!</definedName>
    <definedName name="BatchSpecificationName" localSheetId="15">#REF!</definedName>
    <definedName name="BatchSpecificationName" localSheetId="16">#REF!</definedName>
    <definedName name="BatchSpecificationName" localSheetId="17">#REF!</definedName>
    <definedName name="BatchSpecificationName" localSheetId="18">#REF!</definedName>
    <definedName name="BatchSpecificationName" localSheetId="8">#REF!</definedName>
    <definedName name="BatchSpecificationName">#REF!</definedName>
    <definedName name="Classification" localSheetId="19">#REF!</definedName>
    <definedName name="Classification" localSheetId="1">#REF!</definedName>
    <definedName name="Classification" localSheetId="2">#REF!</definedName>
    <definedName name="Classification" localSheetId="3">#REF!</definedName>
    <definedName name="Classification" localSheetId="4">#REF!</definedName>
    <definedName name="Classification" localSheetId="5">#REF!</definedName>
    <definedName name="Classification" localSheetId="6">#REF!</definedName>
    <definedName name="Classification" localSheetId="9">#REF!</definedName>
    <definedName name="Classification" localSheetId="10">#REF!</definedName>
    <definedName name="Classification" localSheetId="11">#REF!</definedName>
    <definedName name="Classification" localSheetId="12">#REF!</definedName>
    <definedName name="Classification" localSheetId="13">#REF!</definedName>
    <definedName name="Classification" localSheetId="14">#REF!</definedName>
    <definedName name="Classification" localSheetId="15">#REF!</definedName>
    <definedName name="Classification" localSheetId="16">#REF!</definedName>
    <definedName name="Classification" localSheetId="17">#REF!</definedName>
    <definedName name="Classification" localSheetId="18">#REF!</definedName>
    <definedName name="Classification" localSheetId="8">#REF!</definedName>
    <definedName name="Classification">#REF!</definedName>
    <definedName name="DateFormat" localSheetId="19">#REF!</definedName>
    <definedName name="DateFormat" localSheetId="1">#REF!</definedName>
    <definedName name="DateFormat" localSheetId="2">#REF!</definedName>
    <definedName name="DateFormat" localSheetId="3">#REF!</definedName>
    <definedName name="DateFormat" localSheetId="4">#REF!</definedName>
    <definedName name="DateFormat" localSheetId="5">#REF!</definedName>
    <definedName name="DateFormat" localSheetId="6">#REF!</definedName>
    <definedName name="DateFormat" localSheetId="9">#REF!</definedName>
    <definedName name="DateFormat" localSheetId="10">#REF!</definedName>
    <definedName name="DateFormat" localSheetId="11">#REF!</definedName>
    <definedName name="DateFormat" localSheetId="12">#REF!</definedName>
    <definedName name="DateFormat" localSheetId="13">#REF!</definedName>
    <definedName name="DateFormat" localSheetId="14">#REF!</definedName>
    <definedName name="DateFormat" localSheetId="15">#REF!</definedName>
    <definedName name="DateFormat" localSheetId="16">#REF!</definedName>
    <definedName name="DateFormat" localSheetId="17">#REF!</definedName>
    <definedName name="DateFormat" localSheetId="18">#REF!</definedName>
    <definedName name="DateFormat" localSheetId="8">#REF!</definedName>
    <definedName name="DateFormat">#REF!</definedName>
    <definedName name="DateMaxValue" localSheetId="19">#REF!</definedName>
    <definedName name="DateMaxValue" localSheetId="1">#REF!</definedName>
    <definedName name="DateMaxValue" localSheetId="2">#REF!</definedName>
    <definedName name="DateMaxValue" localSheetId="3">#REF!</definedName>
    <definedName name="DateMaxValue" localSheetId="4">#REF!</definedName>
    <definedName name="DateMaxValue" localSheetId="5">#REF!</definedName>
    <definedName name="DateMaxValue" localSheetId="6">#REF!</definedName>
    <definedName name="DateMaxValue" localSheetId="9">#REF!</definedName>
    <definedName name="DateMaxValue" localSheetId="10">#REF!</definedName>
    <definedName name="DateMaxValue" localSheetId="11">#REF!</definedName>
    <definedName name="DateMaxValue" localSheetId="12">#REF!</definedName>
    <definedName name="DateMaxValue" localSheetId="13">#REF!</definedName>
    <definedName name="DateMaxValue" localSheetId="14">#REF!</definedName>
    <definedName name="DateMaxValue" localSheetId="15">#REF!</definedName>
    <definedName name="DateMaxValue" localSheetId="16">#REF!</definedName>
    <definedName name="DateMaxValue" localSheetId="17">#REF!</definedName>
    <definedName name="DateMaxValue" localSheetId="18">#REF!</definedName>
    <definedName name="DateMaxValue" localSheetId="8">#REF!</definedName>
    <definedName name="DateMaxValue">#REF!</definedName>
    <definedName name="DateMinValue" localSheetId="19">#REF!</definedName>
    <definedName name="DateMinValue" localSheetId="1">#REF!</definedName>
    <definedName name="DateMinValue" localSheetId="2">#REF!</definedName>
    <definedName name="DateMinValue" localSheetId="3">#REF!</definedName>
    <definedName name="DateMinValue" localSheetId="4">#REF!</definedName>
    <definedName name="DateMinValue" localSheetId="5">#REF!</definedName>
    <definedName name="DateMinValue" localSheetId="6">#REF!</definedName>
    <definedName name="DateMinValue" localSheetId="9">#REF!</definedName>
    <definedName name="DateMinValue" localSheetId="10">#REF!</definedName>
    <definedName name="DateMinValue" localSheetId="11">#REF!</definedName>
    <definedName name="DateMinValue" localSheetId="12">#REF!</definedName>
    <definedName name="DateMinValue" localSheetId="13">#REF!</definedName>
    <definedName name="DateMinValue" localSheetId="14">#REF!</definedName>
    <definedName name="DateMinValue" localSheetId="15">#REF!</definedName>
    <definedName name="DateMinValue" localSheetId="16">#REF!</definedName>
    <definedName name="DateMinValue" localSheetId="17">#REF!</definedName>
    <definedName name="DateMinValue" localSheetId="18">#REF!</definedName>
    <definedName name="DateMinValue" localSheetId="8">#REF!</definedName>
    <definedName name="DateMinValue">#REF!</definedName>
    <definedName name="I_O">[2]リスト項目!$C$3:$C$7</definedName>
    <definedName name="n">[3]datalist!$C$2:$C$24</definedName>
    <definedName name="NewBusinessDetailedDescriptionID" localSheetId="19">#REF!</definedName>
    <definedName name="NewBusinessDetailedDescriptionID" localSheetId="1">#REF!</definedName>
    <definedName name="NewBusinessDetailedDescriptionID" localSheetId="2">#REF!</definedName>
    <definedName name="NewBusinessDetailedDescriptionID" localSheetId="3">#REF!</definedName>
    <definedName name="NewBusinessDetailedDescriptionID" localSheetId="4">#REF!</definedName>
    <definedName name="NewBusinessDetailedDescriptionID" localSheetId="5">#REF!</definedName>
    <definedName name="NewBusinessDetailedDescriptionID" localSheetId="6">#REF!</definedName>
    <definedName name="NewBusinessDetailedDescriptionID" localSheetId="9">#REF!</definedName>
    <definedName name="NewBusinessDetailedDescriptionID" localSheetId="10">#REF!</definedName>
    <definedName name="NewBusinessDetailedDescriptionID" localSheetId="11">#REF!</definedName>
    <definedName name="NewBusinessDetailedDescriptionID" localSheetId="12">#REF!</definedName>
    <definedName name="NewBusinessDetailedDescriptionID" localSheetId="13">#REF!</definedName>
    <definedName name="NewBusinessDetailedDescriptionID" localSheetId="14">#REF!</definedName>
    <definedName name="NewBusinessDetailedDescriptionID" localSheetId="15">#REF!</definedName>
    <definedName name="NewBusinessDetailedDescriptionID" localSheetId="16">#REF!</definedName>
    <definedName name="NewBusinessDetailedDescriptionID" localSheetId="17">#REF!</definedName>
    <definedName name="NewBusinessDetailedDescriptionID" localSheetId="18">#REF!</definedName>
    <definedName name="NewBusinessDetailedDescriptionID" localSheetId="8">#REF!</definedName>
    <definedName name="NewBusinessDetailedDescriptionID">#REF!</definedName>
    <definedName name="NumberMaxValue" localSheetId="19">#REF!</definedName>
    <definedName name="NumberMaxValue" localSheetId="1">#REF!</definedName>
    <definedName name="NumberMaxValue" localSheetId="2">#REF!</definedName>
    <definedName name="NumberMaxValue" localSheetId="3">#REF!</definedName>
    <definedName name="NumberMaxValue" localSheetId="4">#REF!</definedName>
    <definedName name="NumberMaxValue" localSheetId="5">#REF!</definedName>
    <definedName name="NumberMaxValue" localSheetId="6">#REF!</definedName>
    <definedName name="NumberMaxValue" localSheetId="9">#REF!</definedName>
    <definedName name="NumberMaxValue" localSheetId="10">#REF!</definedName>
    <definedName name="NumberMaxValue" localSheetId="11">#REF!</definedName>
    <definedName name="NumberMaxValue" localSheetId="12">#REF!</definedName>
    <definedName name="NumberMaxValue" localSheetId="13">#REF!</definedName>
    <definedName name="NumberMaxValue" localSheetId="14">#REF!</definedName>
    <definedName name="NumberMaxValue" localSheetId="15">#REF!</definedName>
    <definedName name="NumberMaxValue" localSheetId="16">#REF!</definedName>
    <definedName name="NumberMaxValue" localSheetId="17">#REF!</definedName>
    <definedName name="NumberMaxValue" localSheetId="18">#REF!</definedName>
    <definedName name="NumberMaxValue" localSheetId="8">#REF!</definedName>
    <definedName name="NumberMaxValue">#REF!</definedName>
    <definedName name="NumberMinValue" localSheetId="19">#REF!</definedName>
    <definedName name="NumberMinValue" localSheetId="1">#REF!</definedName>
    <definedName name="NumberMinValue" localSheetId="2">#REF!</definedName>
    <definedName name="NumberMinValue" localSheetId="3">#REF!</definedName>
    <definedName name="NumberMinValue" localSheetId="4">#REF!</definedName>
    <definedName name="NumberMinValue" localSheetId="5">#REF!</definedName>
    <definedName name="NumberMinValue" localSheetId="6">#REF!</definedName>
    <definedName name="NumberMinValue" localSheetId="9">#REF!</definedName>
    <definedName name="NumberMinValue" localSheetId="10">#REF!</definedName>
    <definedName name="NumberMinValue" localSheetId="11">#REF!</definedName>
    <definedName name="NumberMinValue" localSheetId="12">#REF!</definedName>
    <definedName name="NumberMinValue" localSheetId="13">#REF!</definedName>
    <definedName name="NumberMinValue" localSheetId="14">#REF!</definedName>
    <definedName name="NumberMinValue" localSheetId="15">#REF!</definedName>
    <definedName name="NumberMinValue" localSheetId="16">#REF!</definedName>
    <definedName name="NumberMinValue" localSheetId="17">#REF!</definedName>
    <definedName name="NumberMinValue" localSheetId="18">#REF!</definedName>
    <definedName name="NumberMinValue" localSheetId="8">#REF!</definedName>
    <definedName name="NumberMinValue">#REF!</definedName>
    <definedName name="NumberOfDecimals" localSheetId="19">#REF!</definedName>
    <definedName name="NumberOfDecimals" localSheetId="1">#REF!</definedName>
    <definedName name="NumberOfDecimals" localSheetId="2">#REF!</definedName>
    <definedName name="NumberOfDecimals" localSheetId="3">#REF!</definedName>
    <definedName name="NumberOfDecimals" localSheetId="4">#REF!</definedName>
    <definedName name="NumberOfDecimals" localSheetId="5">#REF!</definedName>
    <definedName name="NumberOfDecimals" localSheetId="6">#REF!</definedName>
    <definedName name="NumberOfDecimals" localSheetId="9">#REF!</definedName>
    <definedName name="NumberOfDecimals" localSheetId="10">#REF!</definedName>
    <definedName name="NumberOfDecimals" localSheetId="11">#REF!</definedName>
    <definedName name="NumberOfDecimals" localSheetId="12">#REF!</definedName>
    <definedName name="NumberOfDecimals" localSheetId="13">#REF!</definedName>
    <definedName name="NumberOfDecimals" localSheetId="14">#REF!</definedName>
    <definedName name="NumberOfDecimals" localSheetId="15">#REF!</definedName>
    <definedName name="NumberOfDecimals" localSheetId="16">#REF!</definedName>
    <definedName name="NumberOfDecimals" localSheetId="17">#REF!</definedName>
    <definedName name="NumberOfDecimals" localSheetId="18">#REF!</definedName>
    <definedName name="NumberOfDecimals" localSheetId="8">#REF!</definedName>
    <definedName name="NumberOfDecimals">#REF!</definedName>
    <definedName name="pv" localSheetId="19">#REF!</definedName>
    <definedName name="pv" localSheetId="2">#REF!</definedName>
    <definedName name="pv" localSheetId="3">#REF!</definedName>
    <definedName name="pv" localSheetId="4">#REF!</definedName>
    <definedName name="pv" localSheetId="5">#REF!</definedName>
    <definedName name="pv" localSheetId="6">#REF!</definedName>
    <definedName name="pv" localSheetId="9">#REF!</definedName>
    <definedName name="pv" localSheetId="10">#REF!</definedName>
    <definedName name="pv" localSheetId="11">#REF!</definedName>
    <definedName name="pv" localSheetId="12">#REF!</definedName>
    <definedName name="pv" localSheetId="13">#REF!</definedName>
    <definedName name="pv" localSheetId="14">#REF!</definedName>
    <definedName name="pv" localSheetId="15">#REF!</definedName>
    <definedName name="pv" localSheetId="16">#REF!</definedName>
    <definedName name="pv" localSheetId="17">#REF!</definedName>
    <definedName name="pv" localSheetId="18">#REF!</definedName>
    <definedName name="pv" localSheetId="8">#REF!</definedName>
    <definedName name="pv">#REF!</definedName>
    <definedName name="q">[4]datalist!$C$2:$C$24</definedName>
    <definedName name="rrr">[5]datalist!$C$2:$C$24</definedName>
    <definedName name="ScreenFieldName" localSheetId="19">#REF!</definedName>
    <definedName name="ScreenFieldName" localSheetId="1">#REF!</definedName>
    <definedName name="ScreenFieldName" localSheetId="2">#REF!</definedName>
    <definedName name="ScreenFieldName" localSheetId="3">#REF!</definedName>
    <definedName name="ScreenFieldName" localSheetId="4">#REF!</definedName>
    <definedName name="ScreenFieldName" localSheetId="5">#REF!</definedName>
    <definedName name="ScreenFieldName" localSheetId="6">#REF!</definedName>
    <definedName name="ScreenFieldName" localSheetId="9">#REF!</definedName>
    <definedName name="ScreenFieldName" localSheetId="10">#REF!</definedName>
    <definedName name="ScreenFieldName" localSheetId="11">#REF!</definedName>
    <definedName name="ScreenFieldName" localSheetId="12">#REF!</definedName>
    <definedName name="ScreenFieldName" localSheetId="13">#REF!</definedName>
    <definedName name="ScreenFieldName" localSheetId="14">#REF!</definedName>
    <definedName name="ScreenFieldName" localSheetId="15">#REF!</definedName>
    <definedName name="ScreenFieldName" localSheetId="16">#REF!</definedName>
    <definedName name="ScreenFieldName" localSheetId="17">#REF!</definedName>
    <definedName name="ScreenFieldName" localSheetId="18">#REF!</definedName>
    <definedName name="ScreenFieldName" localSheetId="8">#REF!</definedName>
    <definedName name="ScreenFieldName">#REF!</definedName>
    <definedName name="ScreenFieldNo" localSheetId="19">#REF!</definedName>
    <definedName name="ScreenFieldNo" localSheetId="1">#REF!</definedName>
    <definedName name="ScreenFieldNo" localSheetId="2">#REF!</definedName>
    <definedName name="ScreenFieldNo" localSheetId="3">#REF!</definedName>
    <definedName name="ScreenFieldNo" localSheetId="4">#REF!</definedName>
    <definedName name="ScreenFieldNo" localSheetId="5">#REF!</definedName>
    <definedName name="ScreenFieldNo" localSheetId="6">#REF!</definedName>
    <definedName name="ScreenFieldNo" localSheetId="9">#REF!</definedName>
    <definedName name="ScreenFieldNo" localSheetId="10">#REF!</definedName>
    <definedName name="ScreenFieldNo" localSheetId="11">#REF!</definedName>
    <definedName name="ScreenFieldNo" localSheetId="12">#REF!</definedName>
    <definedName name="ScreenFieldNo" localSheetId="13">#REF!</definedName>
    <definedName name="ScreenFieldNo" localSheetId="14">#REF!</definedName>
    <definedName name="ScreenFieldNo" localSheetId="15">#REF!</definedName>
    <definedName name="ScreenFieldNo" localSheetId="16">#REF!</definedName>
    <definedName name="ScreenFieldNo" localSheetId="17">#REF!</definedName>
    <definedName name="ScreenFieldNo" localSheetId="18">#REF!</definedName>
    <definedName name="ScreenFieldNo" localSheetId="8">#REF!</definedName>
    <definedName name="ScreenFieldNo">#REF!</definedName>
    <definedName name="ScreenSpecificationID" localSheetId="19">#REF!</definedName>
    <definedName name="ScreenSpecificationID" localSheetId="1">#REF!</definedName>
    <definedName name="ScreenSpecificationID" localSheetId="2">#REF!</definedName>
    <definedName name="ScreenSpecificationID" localSheetId="3">#REF!</definedName>
    <definedName name="ScreenSpecificationID" localSheetId="4">#REF!</definedName>
    <definedName name="ScreenSpecificationID" localSheetId="5">#REF!</definedName>
    <definedName name="ScreenSpecificationID" localSheetId="6">#REF!</definedName>
    <definedName name="ScreenSpecificationID" localSheetId="9">#REF!</definedName>
    <definedName name="ScreenSpecificationID" localSheetId="10">#REF!</definedName>
    <definedName name="ScreenSpecificationID" localSheetId="11">#REF!</definedName>
    <definedName name="ScreenSpecificationID" localSheetId="12">#REF!</definedName>
    <definedName name="ScreenSpecificationID" localSheetId="13">#REF!</definedName>
    <definedName name="ScreenSpecificationID" localSheetId="14">#REF!</definedName>
    <definedName name="ScreenSpecificationID" localSheetId="15">#REF!</definedName>
    <definedName name="ScreenSpecificationID" localSheetId="16">#REF!</definedName>
    <definedName name="ScreenSpecificationID" localSheetId="17">#REF!</definedName>
    <definedName name="ScreenSpecificationID" localSheetId="18">#REF!</definedName>
    <definedName name="ScreenSpecificationID" localSheetId="8">#REF!</definedName>
    <definedName name="ScreenSpecificationID">#REF!</definedName>
    <definedName name="ScreenSpecificationName" localSheetId="19">#REF!</definedName>
    <definedName name="ScreenSpecificationName" localSheetId="1">#REF!</definedName>
    <definedName name="ScreenSpecificationName" localSheetId="2">#REF!</definedName>
    <definedName name="ScreenSpecificationName" localSheetId="3">#REF!</definedName>
    <definedName name="ScreenSpecificationName" localSheetId="4">#REF!</definedName>
    <definedName name="ScreenSpecificationName" localSheetId="5">#REF!</definedName>
    <definedName name="ScreenSpecificationName" localSheetId="6">#REF!</definedName>
    <definedName name="ScreenSpecificationName" localSheetId="9">#REF!</definedName>
    <definedName name="ScreenSpecificationName" localSheetId="10">#REF!</definedName>
    <definedName name="ScreenSpecificationName" localSheetId="11">#REF!</definedName>
    <definedName name="ScreenSpecificationName" localSheetId="12">#REF!</definedName>
    <definedName name="ScreenSpecificationName" localSheetId="13">#REF!</definedName>
    <definedName name="ScreenSpecificationName" localSheetId="14">#REF!</definedName>
    <definedName name="ScreenSpecificationName" localSheetId="15">#REF!</definedName>
    <definedName name="ScreenSpecificationName" localSheetId="16">#REF!</definedName>
    <definedName name="ScreenSpecificationName" localSheetId="17">#REF!</definedName>
    <definedName name="ScreenSpecificationName" localSheetId="18">#REF!</definedName>
    <definedName name="ScreenSpecificationName" localSheetId="8">#REF!</definedName>
    <definedName name="ScreenSpecificationName">#REF!</definedName>
    <definedName name="StringFixedLen" localSheetId="19">#REF!</definedName>
    <definedName name="StringFixedLen" localSheetId="1">#REF!</definedName>
    <definedName name="StringFixedLen" localSheetId="2">#REF!</definedName>
    <definedName name="StringFixedLen" localSheetId="3">#REF!</definedName>
    <definedName name="StringFixedLen" localSheetId="4">#REF!</definedName>
    <definedName name="StringFixedLen" localSheetId="5">#REF!</definedName>
    <definedName name="StringFixedLen" localSheetId="6">#REF!</definedName>
    <definedName name="StringFixedLen" localSheetId="9">#REF!</definedName>
    <definedName name="StringFixedLen" localSheetId="10">#REF!</definedName>
    <definedName name="StringFixedLen" localSheetId="11">#REF!</definedName>
    <definedName name="StringFixedLen" localSheetId="12">#REF!</definedName>
    <definedName name="StringFixedLen" localSheetId="13">#REF!</definedName>
    <definedName name="StringFixedLen" localSheetId="14">#REF!</definedName>
    <definedName name="StringFixedLen" localSheetId="15">#REF!</definedName>
    <definedName name="StringFixedLen" localSheetId="16">#REF!</definedName>
    <definedName name="StringFixedLen" localSheetId="17">#REF!</definedName>
    <definedName name="StringFixedLen" localSheetId="18">#REF!</definedName>
    <definedName name="StringFixedLen" localSheetId="8">#REF!</definedName>
    <definedName name="StringFixedLen">#REF!</definedName>
    <definedName name="stringInputModeEm" localSheetId="19">#REF!</definedName>
    <definedName name="stringInputModeEm" localSheetId="1">#REF!</definedName>
    <definedName name="stringInputModeEm" localSheetId="2">#REF!</definedName>
    <definedName name="stringInputModeEm" localSheetId="3">#REF!</definedName>
    <definedName name="stringInputModeEm" localSheetId="4">#REF!</definedName>
    <definedName name="stringInputModeEm" localSheetId="5">#REF!</definedName>
    <definedName name="stringInputModeEm" localSheetId="6">#REF!</definedName>
    <definedName name="stringInputModeEm" localSheetId="9">#REF!</definedName>
    <definedName name="stringInputModeEm" localSheetId="10">#REF!</definedName>
    <definedName name="stringInputModeEm" localSheetId="11">#REF!</definedName>
    <definedName name="stringInputModeEm" localSheetId="12">#REF!</definedName>
    <definedName name="stringInputModeEm" localSheetId="13">#REF!</definedName>
    <definedName name="stringInputModeEm" localSheetId="14">#REF!</definedName>
    <definedName name="stringInputModeEm" localSheetId="15">#REF!</definedName>
    <definedName name="stringInputModeEm" localSheetId="16">#REF!</definedName>
    <definedName name="stringInputModeEm" localSheetId="17">#REF!</definedName>
    <definedName name="stringInputModeEm" localSheetId="18">#REF!</definedName>
    <definedName name="stringInputModeEm" localSheetId="8">#REF!</definedName>
    <definedName name="stringInputModeEm">#REF!</definedName>
    <definedName name="stringInputModeEnAlphabetic" localSheetId="19">#REF!</definedName>
    <definedName name="stringInputModeEnAlphabetic" localSheetId="1">#REF!</definedName>
    <definedName name="stringInputModeEnAlphabetic" localSheetId="2">#REF!</definedName>
    <definedName name="stringInputModeEnAlphabetic" localSheetId="3">#REF!</definedName>
    <definedName name="stringInputModeEnAlphabetic" localSheetId="4">#REF!</definedName>
    <definedName name="stringInputModeEnAlphabetic" localSheetId="5">#REF!</definedName>
    <definedName name="stringInputModeEnAlphabetic" localSheetId="6">#REF!</definedName>
    <definedName name="stringInputModeEnAlphabetic" localSheetId="9">#REF!</definedName>
    <definedName name="stringInputModeEnAlphabetic" localSheetId="10">#REF!</definedName>
    <definedName name="stringInputModeEnAlphabetic" localSheetId="11">#REF!</definedName>
    <definedName name="stringInputModeEnAlphabetic" localSheetId="12">#REF!</definedName>
    <definedName name="stringInputModeEnAlphabetic" localSheetId="13">#REF!</definedName>
    <definedName name="stringInputModeEnAlphabetic" localSheetId="14">#REF!</definedName>
    <definedName name="stringInputModeEnAlphabetic" localSheetId="15">#REF!</definedName>
    <definedName name="stringInputModeEnAlphabetic" localSheetId="16">#REF!</definedName>
    <definedName name="stringInputModeEnAlphabetic" localSheetId="17">#REF!</definedName>
    <definedName name="stringInputModeEnAlphabetic" localSheetId="18">#REF!</definedName>
    <definedName name="stringInputModeEnAlphabetic" localSheetId="8">#REF!</definedName>
    <definedName name="stringInputModeEnAlphabetic">#REF!</definedName>
    <definedName name="stringInputModeEnNumber" localSheetId="19">#REF!</definedName>
    <definedName name="stringInputModeEnNumber" localSheetId="1">#REF!</definedName>
    <definedName name="stringInputModeEnNumber" localSheetId="2">#REF!</definedName>
    <definedName name="stringInputModeEnNumber" localSheetId="3">#REF!</definedName>
    <definedName name="stringInputModeEnNumber" localSheetId="4">#REF!</definedName>
    <definedName name="stringInputModeEnNumber" localSheetId="5">#REF!</definedName>
    <definedName name="stringInputModeEnNumber" localSheetId="6">#REF!</definedName>
    <definedName name="stringInputModeEnNumber" localSheetId="9">#REF!</definedName>
    <definedName name="stringInputModeEnNumber" localSheetId="10">#REF!</definedName>
    <definedName name="stringInputModeEnNumber" localSheetId="11">#REF!</definedName>
    <definedName name="stringInputModeEnNumber" localSheetId="12">#REF!</definedName>
    <definedName name="stringInputModeEnNumber" localSheetId="13">#REF!</definedName>
    <definedName name="stringInputModeEnNumber" localSheetId="14">#REF!</definedName>
    <definedName name="stringInputModeEnNumber" localSheetId="15">#REF!</definedName>
    <definedName name="stringInputModeEnNumber" localSheetId="16">#REF!</definedName>
    <definedName name="stringInputModeEnNumber" localSheetId="17">#REF!</definedName>
    <definedName name="stringInputModeEnNumber" localSheetId="18">#REF!</definedName>
    <definedName name="stringInputModeEnNumber" localSheetId="8">#REF!</definedName>
    <definedName name="stringInputModeEnNumber">#REF!</definedName>
    <definedName name="StringMaxLen" localSheetId="19">#REF!</definedName>
    <definedName name="StringMaxLen" localSheetId="1">#REF!</definedName>
    <definedName name="StringMaxLen" localSheetId="2">#REF!</definedName>
    <definedName name="StringMaxLen" localSheetId="3">#REF!</definedName>
    <definedName name="StringMaxLen" localSheetId="4">#REF!</definedName>
    <definedName name="StringMaxLen" localSheetId="5">#REF!</definedName>
    <definedName name="StringMaxLen" localSheetId="6">#REF!</definedName>
    <definedName name="StringMaxLen" localSheetId="9">#REF!</definedName>
    <definedName name="StringMaxLen" localSheetId="10">#REF!</definedName>
    <definedName name="StringMaxLen" localSheetId="11">#REF!</definedName>
    <definedName name="StringMaxLen" localSheetId="12">#REF!</definedName>
    <definedName name="StringMaxLen" localSheetId="13">#REF!</definedName>
    <definedName name="StringMaxLen" localSheetId="14">#REF!</definedName>
    <definedName name="StringMaxLen" localSheetId="15">#REF!</definedName>
    <definedName name="StringMaxLen" localSheetId="16">#REF!</definedName>
    <definedName name="StringMaxLen" localSheetId="17">#REF!</definedName>
    <definedName name="StringMaxLen" localSheetId="18">#REF!</definedName>
    <definedName name="StringMaxLen" localSheetId="8">#REF!</definedName>
    <definedName name="StringMaxLen">#REF!</definedName>
    <definedName name="StringMinLen" localSheetId="19">#REF!</definedName>
    <definedName name="StringMinLen" localSheetId="1">#REF!</definedName>
    <definedName name="StringMinLen" localSheetId="2">#REF!</definedName>
    <definedName name="StringMinLen" localSheetId="3">#REF!</definedName>
    <definedName name="StringMinLen" localSheetId="4">#REF!</definedName>
    <definedName name="StringMinLen" localSheetId="5">#REF!</definedName>
    <definedName name="StringMinLen" localSheetId="6">#REF!</definedName>
    <definedName name="StringMinLen" localSheetId="9">#REF!</definedName>
    <definedName name="StringMinLen" localSheetId="10">#REF!</definedName>
    <definedName name="StringMinLen" localSheetId="11">#REF!</definedName>
    <definedName name="StringMinLen" localSheetId="12">#REF!</definedName>
    <definedName name="StringMinLen" localSheetId="13">#REF!</definedName>
    <definedName name="StringMinLen" localSheetId="14">#REF!</definedName>
    <definedName name="StringMinLen" localSheetId="15">#REF!</definedName>
    <definedName name="StringMinLen" localSheetId="16">#REF!</definedName>
    <definedName name="StringMinLen" localSheetId="17">#REF!</definedName>
    <definedName name="StringMinLen" localSheetId="18">#REF!</definedName>
    <definedName name="StringMinLen" localSheetId="8">#REF!</definedName>
    <definedName name="StringMinLen">#REF!</definedName>
    <definedName name="tk" localSheetId="19">#REF!</definedName>
    <definedName name="tk" localSheetId="2">#REF!</definedName>
    <definedName name="tk" localSheetId="3">#REF!</definedName>
    <definedName name="tk" localSheetId="4">#REF!</definedName>
    <definedName name="tk" localSheetId="5">#REF!</definedName>
    <definedName name="tk" localSheetId="6">#REF!</definedName>
    <definedName name="tk" localSheetId="9">#REF!</definedName>
    <definedName name="tk" localSheetId="10">#REF!</definedName>
    <definedName name="tk" localSheetId="11">#REF!</definedName>
    <definedName name="tk" localSheetId="12">#REF!</definedName>
    <definedName name="tk" localSheetId="13">#REF!</definedName>
    <definedName name="tk" localSheetId="14">#REF!</definedName>
    <definedName name="tk" localSheetId="15">#REF!</definedName>
    <definedName name="tk" localSheetId="16">#REF!</definedName>
    <definedName name="tk" localSheetId="17">#REF!</definedName>
    <definedName name="tk" localSheetId="18">#REF!</definedName>
    <definedName name="tk" localSheetId="8">#REF!</definedName>
    <definedName name="tk">#REF!</definedName>
    <definedName name="UseBatchID" localSheetId="19">#REF!</definedName>
    <definedName name="UseBatchID" localSheetId="1">#REF!</definedName>
    <definedName name="UseBatchID" localSheetId="2">#REF!</definedName>
    <definedName name="UseBatchID" localSheetId="3">#REF!</definedName>
    <definedName name="UseBatchID" localSheetId="4">#REF!</definedName>
    <definedName name="UseBatchID" localSheetId="5">#REF!</definedName>
    <definedName name="UseBatchID" localSheetId="6">#REF!</definedName>
    <definedName name="UseBatchID" localSheetId="9">#REF!</definedName>
    <definedName name="UseBatchID" localSheetId="10">#REF!</definedName>
    <definedName name="UseBatchID" localSheetId="11">#REF!</definedName>
    <definedName name="UseBatchID" localSheetId="12">#REF!</definedName>
    <definedName name="UseBatchID" localSheetId="13">#REF!</definedName>
    <definedName name="UseBatchID" localSheetId="14">#REF!</definedName>
    <definedName name="UseBatchID" localSheetId="15">#REF!</definedName>
    <definedName name="UseBatchID" localSheetId="16">#REF!</definedName>
    <definedName name="UseBatchID" localSheetId="17">#REF!</definedName>
    <definedName name="UseBatchID" localSheetId="18">#REF!</definedName>
    <definedName name="UseBatchID" localSheetId="8">#REF!</definedName>
    <definedName name="UseBatchID">#REF!</definedName>
    <definedName name="yyy">[3]datalist!$C$2:$C$24</definedName>
    <definedName name="あ" localSheetId="19">#REF!</definedName>
    <definedName name="あ" localSheetId="1">#REF!</definedName>
    <definedName name="あ" localSheetId="2">#REF!</definedName>
    <definedName name="あ" localSheetId="3">#REF!</definedName>
    <definedName name="あ" localSheetId="4">#REF!</definedName>
    <definedName name="あ" localSheetId="5">#REF!</definedName>
    <definedName name="あ" localSheetId="6">#REF!</definedName>
    <definedName name="あ" localSheetId="9">#REF!</definedName>
    <definedName name="あ" localSheetId="10">#REF!</definedName>
    <definedName name="あ" localSheetId="11">#REF!</definedName>
    <definedName name="あ" localSheetId="12">#REF!</definedName>
    <definedName name="あ" localSheetId="13">#REF!</definedName>
    <definedName name="あ" localSheetId="14">#REF!</definedName>
    <definedName name="あ" localSheetId="15">#REF!</definedName>
    <definedName name="あ" localSheetId="16">#REF!</definedName>
    <definedName name="あ" localSheetId="17">#REF!</definedName>
    <definedName name="あ" localSheetId="18">#REF!</definedName>
    <definedName name="あ" localSheetId="8">#REF!</definedName>
    <definedName name="あ">#REF!</definedName>
    <definedName name="ソート方向">[2]リスト項目!$J$3:$J$7</definedName>
    <definedName name="データ操作種別">[2]リスト項目!$I$3:$I$9</definedName>
    <definedName name="リラン方式">[6]DATA!$D$2:$D$5</definedName>
    <definedName name="機能一覧">[7]datalist!$A$2:$A$81</definedName>
    <definedName name="型">OFFSET([8]リスト情報!$C$2,0,0,COUNTA([8]リスト情報!$C:$C)-1,1)</definedName>
    <definedName name="質問者">[7]datalist!$C$2:$C$24</definedName>
    <definedName name="種別">OFFSET([8]リスト情報!$E$2,0,0,COUNTA([8]リスト情報!$E:$E)-1,1)</definedName>
    <definedName name="正常異常">[9]_resource!$A$2:$A$4</definedName>
    <definedName name="伝送手段">[9]_resource!$A$6:$A$11</definedName>
  </definedNames>
  <calcPr calcId="145621"/>
</workbook>
</file>

<file path=xl/calcChain.xml><?xml version="1.0" encoding="utf-8"?>
<calcChain xmlns="http://schemas.openxmlformats.org/spreadsheetml/2006/main">
  <c r="Y1133" i="24" l="1"/>
  <c r="X1133" i="24"/>
  <c r="Y1132" i="24"/>
  <c r="X1132" i="24"/>
  <c r="Y1131" i="24"/>
  <c r="X1131" i="24"/>
  <c r="Y1130" i="24"/>
  <c r="X1130" i="24"/>
  <c r="Y1129" i="24"/>
  <c r="X1129" i="24"/>
  <c r="Y1128" i="24"/>
  <c r="X1128" i="24"/>
  <c r="Y1127" i="24"/>
  <c r="X1127" i="24"/>
  <c r="Y1126" i="24"/>
  <c r="X1126" i="24"/>
  <c r="Y1125" i="24"/>
  <c r="X1125" i="24"/>
  <c r="Y1124" i="24"/>
  <c r="X1124" i="24"/>
  <c r="Y1123" i="24"/>
  <c r="X1123" i="24"/>
  <c r="Y1122" i="24"/>
  <c r="X1122" i="24"/>
  <c r="Y1121" i="24"/>
  <c r="X1121" i="24"/>
  <c r="Y1120" i="24"/>
  <c r="X1120" i="24"/>
  <c r="Y1119" i="24"/>
  <c r="X1119" i="24"/>
  <c r="Y1118" i="24"/>
  <c r="X1118" i="24"/>
  <c r="Y1117" i="24"/>
  <c r="X1117" i="24"/>
  <c r="Y1116" i="24"/>
  <c r="X1116" i="24"/>
  <c r="Y1115" i="24"/>
  <c r="X1115" i="24"/>
  <c r="Y1114" i="24"/>
  <c r="X1114" i="24"/>
  <c r="Y1113" i="24"/>
  <c r="X1113" i="24"/>
  <c r="Y1112" i="24"/>
  <c r="X1112" i="24"/>
  <c r="Y1111" i="24"/>
  <c r="X1111" i="24"/>
  <c r="Y1110" i="24"/>
  <c r="X1110" i="24"/>
  <c r="Y1109" i="24"/>
  <c r="X1109" i="24"/>
  <c r="Y1108" i="24"/>
  <c r="X1108" i="24"/>
  <c r="Y1107" i="24"/>
  <c r="X1107" i="24"/>
  <c r="Y1106" i="24"/>
  <c r="X1106" i="24"/>
  <c r="Y1105" i="24"/>
  <c r="X1105" i="24"/>
  <c r="Y1104" i="24"/>
  <c r="X1104" i="24"/>
  <c r="Y1103" i="24"/>
  <c r="X1103" i="24"/>
  <c r="Y1102" i="24"/>
  <c r="X1102" i="24"/>
  <c r="Y1101" i="24"/>
  <c r="X1101" i="24"/>
  <c r="Y1100" i="24"/>
  <c r="X1100" i="24"/>
  <c r="Y1099" i="24"/>
  <c r="X1099" i="24"/>
  <c r="Y1098" i="24"/>
  <c r="X1098" i="24"/>
  <c r="Y1097" i="24"/>
  <c r="X1097" i="24"/>
  <c r="Y1096" i="24"/>
  <c r="X1096" i="24"/>
  <c r="Y1095" i="24"/>
  <c r="X1095" i="24"/>
  <c r="Y1094" i="24"/>
  <c r="X1094" i="24"/>
  <c r="Y1093" i="24"/>
  <c r="X1093" i="24"/>
  <c r="Y1092" i="24"/>
  <c r="X1092" i="24"/>
  <c r="Y1091" i="24"/>
  <c r="X1091" i="24"/>
  <c r="Y1090" i="24"/>
  <c r="X1090" i="24"/>
  <c r="Y1089" i="24"/>
  <c r="X1089" i="24"/>
  <c r="Y1088" i="24"/>
  <c r="X1088" i="24"/>
  <c r="Y1087" i="24"/>
  <c r="X1087" i="24"/>
  <c r="Y1086" i="24"/>
  <c r="X1086" i="24"/>
  <c r="Y1085" i="24"/>
  <c r="X1085" i="24"/>
  <c r="Y1084" i="24"/>
  <c r="X1084" i="24"/>
  <c r="Y1083" i="24"/>
  <c r="X1083" i="24"/>
  <c r="Y1082" i="24"/>
  <c r="X1082" i="24"/>
  <c r="Y1081" i="24"/>
  <c r="X1081" i="24"/>
  <c r="Y1080" i="24"/>
  <c r="X1080" i="24"/>
  <c r="Y1079" i="24"/>
  <c r="X1079" i="24"/>
  <c r="Y1078" i="24"/>
  <c r="X1078" i="24"/>
  <c r="Y1077" i="24"/>
  <c r="X1077" i="24"/>
  <c r="Y1076" i="24"/>
  <c r="X1076" i="24"/>
  <c r="Y1075" i="24"/>
  <c r="X1075" i="24"/>
  <c r="Y1074" i="24"/>
  <c r="X1074" i="24"/>
  <c r="Y1073" i="24"/>
  <c r="X1073" i="24"/>
  <c r="Y1072" i="24"/>
  <c r="X1072" i="24"/>
  <c r="Y1071" i="24"/>
  <c r="X1071" i="24"/>
  <c r="Y1070" i="24"/>
  <c r="X1070" i="24"/>
  <c r="Y1069" i="24"/>
  <c r="X1069" i="24"/>
  <c r="Y1068" i="24"/>
  <c r="X1068" i="24"/>
  <c r="Y1067" i="24"/>
  <c r="X1067" i="24"/>
  <c r="Y1066" i="24"/>
  <c r="X1066" i="24"/>
  <c r="Y1065" i="24"/>
  <c r="X1065" i="24"/>
  <c r="Y1064" i="24"/>
  <c r="X1064" i="24"/>
  <c r="Y1063" i="24"/>
  <c r="X1063" i="24"/>
  <c r="Y1062" i="24"/>
  <c r="X1062" i="24"/>
  <c r="Y1061" i="24"/>
  <c r="X1061" i="24"/>
  <c r="Y1060" i="24"/>
  <c r="X1060" i="24"/>
  <c r="Y1059" i="24"/>
  <c r="X1059" i="24"/>
  <c r="Y1058" i="24"/>
  <c r="X1058" i="24"/>
  <c r="Y1057" i="24"/>
  <c r="X1057" i="24"/>
  <c r="Y1056" i="24"/>
  <c r="X1056" i="24"/>
  <c r="Y1055" i="24"/>
  <c r="X1055" i="24"/>
  <c r="Y1054" i="24"/>
  <c r="X1054" i="24"/>
  <c r="Y1053" i="24"/>
  <c r="X1053" i="24"/>
  <c r="Y1052" i="24"/>
  <c r="X1052" i="24"/>
  <c r="Y1051" i="24"/>
  <c r="X1051" i="24"/>
  <c r="Y1050" i="24"/>
  <c r="X1050" i="24"/>
  <c r="Y1049" i="24"/>
  <c r="X1049" i="24"/>
  <c r="Y1048" i="24"/>
  <c r="X1048" i="24"/>
  <c r="Y1047" i="24"/>
  <c r="X1047" i="24"/>
  <c r="Y1046" i="24"/>
  <c r="X1046" i="24"/>
  <c r="Y1045" i="24"/>
  <c r="X1045" i="24"/>
  <c r="Y1044" i="24"/>
  <c r="X1044" i="24"/>
  <c r="Y1043" i="24"/>
  <c r="X1043" i="24"/>
  <c r="Y1042" i="24"/>
  <c r="X1042" i="24"/>
  <c r="Y1041" i="24"/>
  <c r="X1041" i="24"/>
  <c r="Y1040" i="24"/>
  <c r="X1040" i="24"/>
  <c r="Y1039" i="24"/>
  <c r="X1039" i="24"/>
  <c r="Y1038" i="24"/>
  <c r="X1038" i="24"/>
  <c r="Y1037" i="24"/>
  <c r="X1037" i="24"/>
  <c r="Y1036" i="24"/>
  <c r="X1036" i="24"/>
  <c r="Y1035" i="24"/>
  <c r="X1035" i="24"/>
  <c r="Y1034" i="24"/>
  <c r="X1034" i="24"/>
  <c r="Y1033" i="24"/>
  <c r="X1033" i="24"/>
  <c r="Y1032" i="24"/>
  <c r="X1032" i="24"/>
  <c r="Y1031" i="24"/>
  <c r="X1031" i="24"/>
  <c r="Y1030" i="24"/>
  <c r="X1030" i="24"/>
  <c r="Y1029" i="24"/>
  <c r="X1029" i="24"/>
  <c r="Y1028" i="24"/>
  <c r="X1028" i="24"/>
  <c r="Y1027" i="24"/>
  <c r="X1027" i="24"/>
  <c r="Y1026" i="24"/>
  <c r="X1026" i="24"/>
  <c r="Y1025" i="24"/>
  <c r="X1025" i="24"/>
  <c r="Y1024" i="24"/>
  <c r="X1024" i="24"/>
  <c r="Y1023" i="24"/>
  <c r="X1023" i="24"/>
  <c r="Y1022" i="24"/>
  <c r="X1022" i="24"/>
  <c r="Y1021" i="24"/>
  <c r="X1021" i="24"/>
  <c r="Y1020" i="24"/>
  <c r="X1020" i="24"/>
  <c r="Y1019" i="24"/>
  <c r="X1019" i="24"/>
  <c r="Y1018" i="24"/>
  <c r="X1018" i="24"/>
  <c r="Y1017" i="24"/>
  <c r="X1017" i="24"/>
  <c r="Y1016" i="24"/>
  <c r="X1016" i="24"/>
  <c r="Y1015" i="24"/>
  <c r="X1015" i="24"/>
  <c r="Y1014" i="24"/>
  <c r="X1014" i="24"/>
  <c r="Y1013" i="24"/>
  <c r="X1013" i="24"/>
  <c r="Y1012" i="24"/>
  <c r="X1012" i="24"/>
  <c r="Y1011" i="24"/>
  <c r="X1011" i="24"/>
  <c r="Y1010" i="24"/>
  <c r="X1010" i="24"/>
  <c r="Y1009" i="24"/>
  <c r="X1009" i="24"/>
  <c r="Y1008" i="24"/>
  <c r="X1008" i="24"/>
  <c r="Y1007" i="24"/>
  <c r="X1007" i="24"/>
  <c r="Y1006" i="24"/>
  <c r="X1006" i="24"/>
  <c r="Y1005" i="24"/>
  <c r="X1005" i="24"/>
  <c r="Y1004" i="24"/>
  <c r="X1004" i="24"/>
  <c r="Y1003" i="24"/>
  <c r="X1003" i="24"/>
  <c r="Y1002" i="24"/>
  <c r="X1002" i="24"/>
  <c r="Y1001" i="24"/>
  <c r="X1001" i="24"/>
  <c r="Y1000" i="24"/>
  <c r="X1000" i="24"/>
  <c r="Y999" i="24"/>
  <c r="X999" i="24"/>
  <c r="Y998" i="24"/>
  <c r="X998" i="24"/>
  <c r="Y997" i="24"/>
  <c r="X997" i="24"/>
  <c r="Y996" i="24"/>
  <c r="X996" i="24"/>
  <c r="Y995" i="24"/>
  <c r="X995" i="24"/>
  <c r="Y994" i="24"/>
  <c r="X994" i="24"/>
  <c r="Y993" i="24"/>
  <c r="X993" i="24"/>
  <c r="Y992" i="24"/>
  <c r="X992" i="24"/>
  <c r="Y991" i="24"/>
  <c r="X991" i="24"/>
  <c r="Y990" i="24"/>
  <c r="X990" i="24"/>
  <c r="Y989" i="24"/>
  <c r="X989" i="24"/>
  <c r="Y988" i="24"/>
  <c r="X988" i="24"/>
  <c r="Y987" i="24"/>
  <c r="X987" i="24"/>
  <c r="Y986" i="24"/>
  <c r="X986" i="24"/>
  <c r="Y985" i="24"/>
  <c r="X985" i="24"/>
  <c r="Y984" i="24"/>
  <c r="X984" i="24"/>
  <c r="Y983" i="24"/>
  <c r="X983" i="24"/>
  <c r="Y982" i="24"/>
  <c r="X982" i="24"/>
  <c r="Y981" i="24"/>
  <c r="X981" i="24"/>
  <c r="Y980" i="24"/>
  <c r="X980" i="24"/>
  <c r="Y979" i="24"/>
  <c r="X979" i="24"/>
  <c r="Y978" i="24"/>
  <c r="X978" i="24"/>
  <c r="Y977" i="24"/>
  <c r="X977" i="24"/>
  <c r="Y976" i="24"/>
  <c r="X976" i="24"/>
  <c r="Y975" i="24"/>
  <c r="X975" i="24"/>
  <c r="Y974" i="24"/>
  <c r="X974" i="24"/>
  <c r="Y973" i="24"/>
  <c r="X973" i="24"/>
  <c r="Y972" i="24"/>
  <c r="X972" i="24"/>
  <c r="Y971" i="24"/>
  <c r="X971" i="24"/>
  <c r="Y970" i="24"/>
  <c r="X970" i="24"/>
  <c r="Y969" i="24"/>
  <c r="X969" i="24"/>
  <c r="Y968" i="24"/>
  <c r="X968" i="24"/>
  <c r="Y967" i="24"/>
  <c r="X967" i="24"/>
  <c r="Y966" i="24"/>
  <c r="X966" i="24"/>
  <c r="Y965" i="24"/>
  <c r="X965" i="24"/>
  <c r="Y963" i="24"/>
  <c r="X963" i="24"/>
  <c r="AS258" i="24"/>
  <c r="X258" i="24"/>
  <c r="X257" i="24"/>
  <c r="AS256" i="24"/>
  <c r="X256" i="24"/>
  <c r="X255" i="24"/>
  <c r="X254" i="24"/>
  <c r="X253" i="24"/>
  <c r="X252" i="24"/>
  <c r="X251" i="24"/>
  <c r="AS250" i="24"/>
  <c r="X250" i="24"/>
  <c r="AS249" i="24"/>
  <c r="X249" i="24"/>
  <c r="AS248" i="24"/>
  <c r="X248" i="24"/>
  <c r="AS247" i="24"/>
  <c r="X247" i="24"/>
  <c r="AS246" i="24"/>
  <c r="X246" i="24"/>
  <c r="AS243" i="24"/>
  <c r="X243" i="24"/>
  <c r="X242" i="24"/>
  <c r="AS241" i="24"/>
  <c r="X241" i="24"/>
  <c r="X240" i="24"/>
  <c r="X239" i="24"/>
  <c r="X238" i="24"/>
  <c r="X237" i="24"/>
  <c r="X236" i="24"/>
  <c r="AS235" i="24"/>
  <c r="X235" i="24"/>
  <c r="AS234" i="24"/>
  <c r="X234" i="24"/>
  <c r="AS233" i="24"/>
  <c r="X233" i="24"/>
  <c r="AS232" i="24"/>
  <c r="X232" i="24"/>
  <c r="AS231" i="24"/>
  <c r="X231" i="24"/>
  <c r="AS228" i="24"/>
  <c r="X228" i="24"/>
  <c r="X227" i="24"/>
  <c r="AS226" i="24"/>
  <c r="X226" i="24"/>
  <c r="X225" i="24"/>
  <c r="X224" i="24"/>
  <c r="X223" i="24"/>
  <c r="X222" i="24"/>
  <c r="X221" i="24"/>
  <c r="AS220" i="24"/>
  <c r="X220" i="24"/>
  <c r="AS219" i="24"/>
  <c r="X219" i="24"/>
  <c r="AS218" i="24"/>
  <c r="X218" i="24"/>
  <c r="AS217" i="24"/>
  <c r="X217" i="24"/>
  <c r="AS216" i="24"/>
  <c r="X216" i="24"/>
  <c r="AS213" i="24"/>
  <c r="X213" i="24"/>
  <c r="X212" i="24"/>
  <c r="AS211" i="24"/>
  <c r="X211" i="24"/>
  <c r="X210" i="24"/>
  <c r="X209" i="24"/>
  <c r="X208" i="24"/>
  <c r="X207" i="24"/>
  <c r="X206" i="24"/>
  <c r="AS205" i="24"/>
  <c r="X205" i="24"/>
  <c r="AS204" i="24"/>
  <c r="X204" i="24"/>
  <c r="AS203" i="24"/>
  <c r="X203" i="24"/>
  <c r="AS202" i="24"/>
  <c r="X202" i="24"/>
  <c r="AS201" i="24"/>
  <c r="X201" i="24"/>
  <c r="AS198" i="24"/>
  <c r="X198" i="24"/>
  <c r="X197" i="24"/>
  <c r="AS196" i="24"/>
  <c r="X196" i="24"/>
  <c r="X195" i="24"/>
  <c r="X194" i="24"/>
  <c r="X193" i="24"/>
  <c r="X192" i="24"/>
  <c r="X191" i="24"/>
  <c r="AS190" i="24"/>
  <c r="X190" i="24"/>
  <c r="AS189" i="24"/>
  <c r="X189" i="24"/>
  <c r="AS188" i="24"/>
  <c r="X188" i="24"/>
  <c r="AS187" i="24"/>
  <c r="X187" i="24"/>
  <c r="AS186" i="24"/>
  <c r="X186" i="24"/>
  <c r="AS183" i="24"/>
  <c r="X183" i="24"/>
  <c r="X182" i="24"/>
  <c r="AS181" i="24"/>
  <c r="X181" i="24"/>
  <c r="X180" i="24"/>
  <c r="X179" i="24"/>
  <c r="X178" i="24"/>
  <c r="X177" i="24"/>
  <c r="X176" i="24"/>
  <c r="AS175" i="24"/>
  <c r="X175" i="24"/>
  <c r="AS174" i="24"/>
  <c r="X174" i="24"/>
  <c r="AS173" i="24"/>
  <c r="X173" i="24"/>
  <c r="AS172" i="24"/>
  <c r="X172" i="24"/>
  <c r="AS171" i="24"/>
  <c r="X171" i="24"/>
  <c r="AS168" i="24"/>
  <c r="X168" i="24"/>
  <c r="X167" i="24"/>
  <c r="AS166" i="24"/>
  <c r="X166" i="24"/>
  <c r="X165" i="24"/>
  <c r="X164" i="24"/>
  <c r="X163" i="24"/>
  <c r="X162" i="24"/>
  <c r="X161" i="24"/>
  <c r="AS160" i="24"/>
  <c r="X160" i="24"/>
  <c r="AS159" i="24"/>
  <c r="X159" i="24"/>
  <c r="AS158" i="24"/>
  <c r="X158" i="24"/>
  <c r="AS157" i="24"/>
  <c r="X157" i="24"/>
  <c r="AS156" i="24"/>
  <c r="X156" i="24"/>
  <c r="O120" i="24"/>
  <c r="O107" i="24"/>
  <c r="O94" i="24"/>
  <c r="O81" i="24"/>
  <c r="O68" i="24"/>
  <c r="O55" i="24"/>
  <c r="O42" i="24"/>
  <c r="Y1145" i="22"/>
  <c r="X1145" i="22"/>
  <c r="Y1144" i="22"/>
  <c r="X1144" i="22"/>
  <c r="Y1143" i="22"/>
  <c r="X1143" i="22"/>
  <c r="Y1142" i="22"/>
  <c r="X1142" i="22"/>
  <c r="Y1141" i="22"/>
  <c r="X1141" i="22"/>
  <c r="Y1140" i="22"/>
  <c r="X1140" i="22"/>
  <c r="Y1139" i="22"/>
  <c r="X1139" i="22"/>
  <c r="Y1138" i="22"/>
  <c r="X1138" i="22"/>
  <c r="Y1137" i="22"/>
  <c r="X1137" i="22"/>
  <c r="Y1136" i="22"/>
  <c r="X1136" i="22"/>
  <c r="Y1135" i="22"/>
  <c r="X1135" i="22"/>
  <c r="Y1134" i="22"/>
  <c r="X1134" i="22"/>
  <c r="Y1133" i="22"/>
  <c r="X1133" i="22"/>
  <c r="Y1132" i="22"/>
  <c r="X1132" i="22"/>
  <c r="Y1131" i="22"/>
  <c r="X1131" i="22"/>
  <c r="Y1130" i="22"/>
  <c r="X1130" i="22"/>
  <c r="Y1129" i="22"/>
  <c r="X1129" i="22"/>
  <c r="Y1128" i="22"/>
  <c r="X1128" i="22"/>
  <c r="Y1127" i="22"/>
  <c r="X1127" i="22"/>
  <c r="Y1126" i="22"/>
  <c r="X1126" i="22"/>
  <c r="Y1125" i="22"/>
  <c r="X1125" i="22"/>
  <c r="Y1124" i="22"/>
  <c r="X1124" i="22"/>
  <c r="Y1123" i="22"/>
  <c r="X1123" i="22"/>
  <c r="Y1122" i="22"/>
  <c r="X1122" i="22"/>
  <c r="Y1121" i="22"/>
  <c r="X1121" i="22"/>
  <c r="Y1120" i="22"/>
  <c r="X1120" i="22"/>
  <c r="Y1119" i="22"/>
  <c r="X1119" i="22"/>
  <c r="Y1118" i="22"/>
  <c r="X1118" i="22"/>
  <c r="Y1117" i="22"/>
  <c r="X1117" i="22"/>
  <c r="Y1116" i="22"/>
  <c r="X1116" i="22"/>
  <c r="Y1115" i="22"/>
  <c r="X1115" i="22"/>
  <c r="Y1114" i="22"/>
  <c r="X1114" i="22"/>
  <c r="Y1113" i="22"/>
  <c r="X1113" i="22"/>
  <c r="Y1112" i="22"/>
  <c r="X1112" i="22"/>
  <c r="Y1111" i="22"/>
  <c r="X1111" i="22"/>
  <c r="Y1110" i="22"/>
  <c r="X1110" i="22"/>
  <c r="Y1109" i="22"/>
  <c r="X1109" i="22"/>
  <c r="Y1108" i="22"/>
  <c r="X1108" i="22"/>
  <c r="Y1107" i="22"/>
  <c r="X1107" i="22"/>
  <c r="Y1106" i="22"/>
  <c r="X1106" i="22"/>
  <c r="Y1105" i="22"/>
  <c r="X1105" i="22"/>
  <c r="Y1104" i="22"/>
  <c r="X1104" i="22"/>
  <c r="Y1103" i="22"/>
  <c r="X1103" i="22"/>
  <c r="Y1102" i="22"/>
  <c r="X1102" i="22"/>
  <c r="Y1101" i="22"/>
  <c r="X1101" i="22"/>
  <c r="Y1100" i="22"/>
  <c r="X1100" i="22"/>
  <c r="Y1099" i="22"/>
  <c r="X1099" i="22"/>
  <c r="Y1098" i="22"/>
  <c r="X1098" i="22"/>
  <c r="Y1097" i="22"/>
  <c r="X1097" i="22"/>
  <c r="Y1096" i="22"/>
  <c r="X1096" i="22"/>
  <c r="Y1095" i="22"/>
  <c r="X1095" i="22"/>
  <c r="Y1094" i="22"/>
  <c r="X1094" i="22"/>
  <c r="Y1093" i="22"/>
  <c r="X1093" i="22"/>
  <c r="Y1092" i="22"/>
  <c r="X1092" i="22"/>
  <c r="Y1091" i="22"/>
  <c r="X1091" i="22"/>
  <c r="Y1090" i="22"/>
  <c r="X1090" i="22"/>
  <c r="Y1089" i="22"/>
  <c r="X1089" i="22"/>
  <c r="Y1088" i="22"/>
  <c r="X1088" i="22"/>
  <c r="Y1087" i="22"/>
  <c r="X1087" i="22"/>
  <c r="Y1086" i="22"/>
  <c r="X1086" i="22"/>
  <c r="Y1085" i="22"/>
  <c r="X1085" i="22"/>
  <c r="Y1084" i="22"/>
  <c r="X1084" i="22"/>
  <c r="Y1083" i="22"/>
  <c r="X1083" i="22"/>
  <c r="Y1082" i="22"/>
  <c r="X1082" i="22"/>
  <c r="Y1081" i="22"/>
  <c r="X1081" i="22"/>
  <c r="Y1080" i="22"/>
  <c r="X1080" i="22"/>
  <c r="Y1079" i="22"/>
  <c r="X1079" i="22"/>
  <c r="Y1078" i="22"/>
  <c r="X1078" i="22"/>
  <c r="Y1077" i="22"/>
  <c r="X1077" i="22"/>
  <c r="Y1076" i="22"/>
  <c r="X1076" i="22"/>
  <c r="Y1075" i="22"/>
  <c r="X1075" i="22"/>
  <c r="Y1074" i="22"/>
  <c r="X1074" i="22"/>
  <c r="Y1073" i="22"/>
  <c r="X1073" i="22"/>
  <c r="Y1072" i="22"/>
  <c r="X1072" i="22"/>
  <c r="Y1071" i="22"/>
  <c r="X1071" i="22"/>
  <c r="Y1070" i="22"/>
  <c r="X1070" i="22"/>
  <c r="Y1069" i="22"/>
  <c r="X1069" i="22"/>
  <c r="Y1068" i="22"/>
  <c r="X1068" i="22"/>
  <c r="Y1067" i="22"/>
  <c r="X1067" i="22"/>
  <c r="Y1066" i="22"/>
  <c r="X1066" i="22"/>
  <c r="Y1065" i="22"/>
  <c r="X1065" i="22"/>
  <c r="Y1064" i="22"/>
  <c r="X1064" i="22"/>
  <c r="Y1063" i="22"/>
  <c r="X1063" i="22"/>
  <c r="Y1062" i="22"/>
  <c r="X1062" i="22"/>
  <c r="Y1061" i="22"/>
  <c r="X1061" i="22"/>
  <c r="Y1060" i="22"/>
  <c r="X1060" i="22"/>
  <c r="Y1059" i="22"/>
  <c r="X1059" i="22"/>
  <c r="Y1058" i="22"/>
  <c r="X1058" i="22"/>
  <c r="Y1057" i="22"/>
  <c r="X1057" i="22"/>
  <c r="Y1056" i="22"/>
  <c r="X1056" i="22"/>
  <c r="Y1055" i="22"/>
  <c r="X1055" i="22"/>
  <c r="Y1054" i="22"/>
  <c r="X1054" i="22"/>
  <c r="Y1053" i="22"/>
  <c r="X1053" i="22"/>
  <c r="Y1052" i="22"/>
  <c r="X1052" i="22"/>
  <c r="Y1051" i="22"/>
  <c r="X1051" i="22"/>
  <c r="Y1050" i="22"/>
  <c r="X1050" i="22"/>
  <c r="Y1049" i="22"/>
  <c r="X1049" i="22"/>
  <c r="Y1048" i="22"/>
  <c r="X1048" i="22"/>
  <c r="Y1047" i="22"/>
  <c r="X1047" i="22"/>
  <c r="Y1046" i="22"/>
  <c r="X1046" i="22"/>
  <c r="Y1045" i="22"/>
  <c r="X1045" i="22"/>
  <c r="Y1044" i="22"/>
  <c r="X1044" i="22"/>
  <c r="Y1043" i="22"/>
  <c r="X1043" i="22"/>
  <c r="Y1042" i="22"/>
  <c r="X1042" i="22"/>
  <c r="Y1041" i="22"/>
  <c r="X1041" i="22"/>
  <c r="Y1040" i="22"/>
  <c r="X1040" i="22"/>
  <c r="Y1039" i="22"/>
  <c r="X1039" i="22"/>
  <c r="Y1038" i="22"/>
  <c r="X1038" i="22"/>
  <c r="Y1037" i="22"/>
  <c r="X1037" i="22"/>
  <c r="Y1036" i="22"/>
  <c r="X1036" i="22"/>
  <c r="Y1035" i="22"/>
  <c r="X1035" i="22"/>
  <c r="Y1034" i="22"/>
  <c r="X1034" i="22"/>
  <c r="Y1033" i="22"/>
  <c r="X1033" i="22"/>
  <c r="Y1032" i="22"/>
  <c r="X1032" i="22"/>
  <c r="Y1031" i="22"/>
  <c r="X1031" i="22"/>
  <c r="Y1030" i="22"/>
  <c r="X1030" i="22"/>
  <c r="Y1029" i="22"/>
  <c r="X1029" i="22"/>
  <c r="Y1028" i="22"/>
  <c r="X1028" i="22"/>
  <c r="Y1027" i="22"/>
  <c r="X1027" i="22"/>
  <c r="Y1026" i="22"/>
  <c r="X1026" i="22"/>
  <c r="Y1025" i="22"/>
  <c r="X1025" i="22"/>
  <c r="Y1024" i="22"/>
  <c r="X1024" i="22"/>
  <c r="Y1023" i="22"/>
  <c r="X1023" i="22"/>
  <c r="Y1022" i="22"/>
  <c r="X1022" i="22"/>
  <c r="Y1021" i="22"/>
  <c r="X1021" i="22"/>
  <c r="Y1020" i="22"/>
  <c r="X1020" i="22"/>
  <c r="Y1019" i="22"/>
  <c r="X1019" i="22"/>
  <c r="Y1018" i="22"/>
  <c r="X1018" i="22"/>
  <c r="Y1017" i="22"/>
  <c r="X1017" i="22"/>
  <c r="Y1016" i="22"/>
  <c r="X1016" i="22"/>
  <c r="Y1015" i="22"/>
  <c r="X1015" i="22"/>
  <c r="Y1014" i="22"/>
  <c r="X1014" i="22"/>
  <c r="Y1013" i="22"/>
  <c r="X1013" i="22"/>
  <c r="Y1012" i="22"/>
  <c r="X1012" i="22"/>
  <c r="Y1011" i="22"/>
  <c r="X1011" i="22"/>
  <c r="Y1010" i="22"/>
  <c r="X1010" i="22"/>
  <c r="Y1009" i="22"/>
  <c r="X1009" i="22"/>
  <c r="Y1008" i="22"/>
  <c r="X1008" i="22"/>
  <c r="Y1007" i="22"/>
  <c r="X1007" i="22"/>
  <c r="Y1006" i="22"/>
  <c r="X1006" i="22"/>
  <c r="Y1005" i="22"/>
  <c r="X1005" i="22"/>
  <c r="Y1004" i="22"/>
  <c r="X1004" i="22"/>
  <c r="Y1003" i="22"/>
  <c r="X1003" i="22"/>
  <c r="Y1002" i="22"/>
  <c r="X1002" i="22"/>
  <c r="Y1001" i="22"/>
  <c r="X1001" i="22"/>
  <c r="Y1000" i="22"/>
  <c r="X1000" i="22"/>
  <c r="Y999" i="22"/>
  <c r="X999" i="22"/>
  <c r="Y998" i="22"/>
  <c r="X998" i="22"/>
  <c r="Y997" i="22"/>
  <c r="X997" i="22"/>
  <c r="Y996" i="22"/>
  <c r="X996" i="22"/>
  <c r="Y995" i="22"/>
  <c r="X995" i="22"/>
  <c r="Y994" i="22"/>
  <c r="X994" i="22"/>
  <c r="Y993" i="22"/>
  <c r="X993" i="22"/>
  <c r="Y992" i="22"/>
  <c r="X992" i="22"/>
  <c r="Y991" i="22"/>
  <c r="X991" i="22"/>
  <c r="Y990" i="22"/>
  <c r="X990" i="22"/>
  <c r="Y989" i="22"/>
  <c r="X989" i="22"/>
  <c r="Y988" i="22"/>
  <c r="X988" i="22"/>
  <c r="Y987" i="22"/>
  <c r="X987" i="22"/>
  <c r="Y986" i="22"/>
  <c r="X986" i="22"/>
  <c r="Y985" i="22"/>
  <c r="X985" i="22"/>
  <c r="Y984" i="22"/>
  <c r="X984" i="22"/>
  <c r="Y983" i="22"/>
  <c r="X983" i="22"/>
  <c r="Y982" i="22"/>
  <c r="X982" i="22"/>
  <c r="Y981" i="22"/>
  <c r="X981" i="22"/>
  <c r="Y980" i="22"/>
  <c r="X980" i="22"/>
  <c r="Y979" i="22"/>
  <c r="X979" i="22"/>
  <c r="Y978" i="22"/>
  <c r="X978" i="22"/>
  <c r="Y977" i="22"/>
  <c r="X977" i="22"/>
  <c r="Y976" i="22"/>
  <c r="X976" i="22"/>
  <c r="Y975" i="22"/>
  <c r="X975" i="22"/>
  <c r="Y974" i="22"/>
  <c r="X974" i="22"/>
  <c r="Y973" i="22"/>
  <c r="X973" i="22"/>
  <c r="Y972" i="22"/>
  <c r="X972" i="22"/>
  <c r="Y971" i="22"/>
  <c r="X971" i="22"/>
  <c r="Y970" i="22"/>
  <c r="X970" i="22"/>
  <c r="Y969" i="22"/>
  <c r="X969" i="22"/>
  <c r="Y968" i="22"/>
  <c r="X968" i="22"/>
  <c r="Y967" i="22"/>
  <c r="X967" i="22"/>
  <c r="Y966" i="22"/>
  <c r="X966" i="22"/>
  <c r="Y965" i="22"/>
  <c r="X965" i="22"/>
  <c r="Y964" i="22"/>
  <c r="X964" i="22"/>
  <c r="Y962" i="22"/>
  <c r="X962" i="22"/>
  <c r="AS257" i="22"/>
  <c r="AS255" i="22"/>
  <c r="AS249" i="22"/>
  <c r="AS248" i="22"/>
  <c r="AS247" i="22"/>
  <c r="AS246" i="22"/>
  <c r="AS245" i="22"/>
  <c r="AS242" i="22"/>
  <c r="X242" i="22"/>
  <c r="X241" i="22"/>
  <c r="AS240" i="22"/>
  <c r="X240" i="22"/>
  <c r="X239" i="22"/>
  <c r="X238" i="22"/>
  <c r="X237" i="22"/>
  <c r="X236" i="22"/>
  <c r="X235" i="22"/>
  <c r="AS234" i="22"/>
  <c r="X234" i="22"/>
  <c r="AS233" i="22"/>
  <c r="X233" i="22"/>
  <c r="AS232" i="22"/>
  <c r="X232" i="22"/>
  <c r="AS231" i="22"/>
  <c r="X231" i="22"/>
  <c r="AS230" i="22"/>
  <c r="X230" i="22"/>
  <c r="AS227" i="22"/>
  <c r="X227" i="22"/>
  <c r="X226" i="22"/>
  <c r="AS225" i="22"/>
  <c r="X225" i="22"/>
  <c r="X224" i="22"/>
  <c r="X223" i="22"/>
  <c r="X222" i="22"/>
  <c r="X221" i="22"/>
  <c r="X220" i="22"/>
  <c r="AS219" i="22"/>
  <c r="X219" i="22"/>
  <c r="AS218" i="22"/>
  <c r="X218" i="22"/>
  <c r="AS217" i="22"/>
  <c r="X217" i="22"/>
  <c r="AS216" i="22"/>
  <c r="X216" i="22"/>
  <c r="AS215" i="22"/>
  <c r="X215" i="22"/>
  <c r="AS212" i="22"/>
  <c r="X212" i="22"/>
  <c r="X211" i="22"/>
  <c r="AS210" i="22"/>
  <c r="X210" i="22"/>
  <c r="X209" i="22"/>
  <c r="X208" i="22"/>
  <c r="X207" i="22"/>
  <c r="X206" i="22"/>
  <c r="X205" i="22"/>
  <c r="AS204" i="22"/>
  <c r="X204" i="22"/>
  <c r="AS203" i="22"/>
  <c r="X203" i="22"/>
  <c r="AS202" i="22"/>
  <c r="X202" i="22"/>
  <c r="AS201" i="22"/>
  <c r="X201" i="22"/>
  <c r="AS200" i="22"/>
  <c r="X200" i="22"/>
  <c r="AS197" i="22"/>
  <c r="X197" i="22"/>
  <c r="X196" i="22"/>
  <c r="AS195" i="22"/>
  <c r="X195" i="22"/>
  <c r="X194" i="22"/>
  <c r="X193" i="22"/>
  <c r="X192" i="22"/>
  <c r="X191" i="22"/>
  <c r="X190" i="22"/>
  <c r="AS189" i="22"/>
  <c r="X189" i="22"/>
  <c r="AS188" i="22"/>
  <c r="X188" i="22"/>
  <c r="AS187" i="22"/>
  <c r="X187" i="22"/>
  <c r="AS186" i="22"/>
  <c r="X186" i="22"/>
  <c r="AS185" i="22"/>
  <c r="X185" i="22"/>
  <c r="AS182" i="22"/>
  <c r="X182" i="22"/>
  <c r="X181" i="22"/>
  <c r="AS180" i="22"/>
  <c r="X180" i="22"/>
  <c r="X179" i="22"/>
  <c r="X178" i="22"/>
  <c r="X177" i="22"/>
  <c r="X176" i="22"/>
  <c r="X175" i="22"/>
  <c r="AS174" i="22"/>
  <c r="X174" i="22"/>
  <c r="AS173" i="22"/>
  <c r="X173" i="22"/>
  <c r="AS172" i="22"/>
  <c r="X172" i="22"/>
  <c r="AS171" i="22"/>
  <c r="X171" i="22"/>
  <c r="AS170" i="22"/>
  <c r="X170" i="22"/>
  <c r="AS167" i="22"/>
  <c r="X167" i="22"/>
  <c r="X166" i="22"/>
  <c r="AS165" i="22"/>
  <c r="X165" i="22"/>
  <c r="X164" i="22"/>
  <c r="X163" i="22"/>
  <c r="X162" i="22"/>
  <c r="X161" i="22"/>
  <c r="X160" i="22"/>
  <c r="AS159" i="22"/>
  <c r="X159" i="22"/>
  <c r="AS158" i="22"/>
  <c r="X158" i="22"/>
  <c r="AS157" i="22"/>
  <c r="X157" i="22"/>
  <c r="AS156" i="22"/>
  <c r="X156" i="22"/>
  <c r="AS155" i="22"/>
  <c r="X155" i="22"/>
  <c r="O119" i="22"/>
  <c r="O106" i="22"/>
  <c r="O93" i="22"/>
  <c r="O80" i="22"/>
  <c r="O67" i="22"/>
  <c r="O54" i="22"/>
  <c r="O41" i="22"/>
  <c r="H2" i="22"/>
  <c r="Y1144" i="20"/>
  <c r="X1144" i="20"/>
  <c r="Y1143" i="20"/>
  <c r="X1143" i="20"/>
  <c r="Y1142" i="20"/>
  <c r="X1142" i="20"/>
  <c r="Y1141" i="20"/>
  <c r="X1141" i="20"/>
  <c r="Y1140" i="20"/>
  <c r="X1140" i="20"/>
  <c r="Y1139" i="20"/>
  <c r="X1139" i="20"/>
  <c r="Y1138" i="20"/>
  <c r="X1138" i="20"/>
  <c r="Y1137" i="20"/>
  <c r="X1137" i="20"/>
  <c r="Y1136" i="20"/>
  <c r="X1136" i="20"/>
  <c r="Y1135" i="20"/>
  <c r="X1135" i="20"/>
  <c r="Y1134" i="20"/>
  <c r="X1134" i="20"/>
  <c r="Y1133" i="20"/>
  <c r="X1133" i="20"/>
  <c r="Y1132" i="20"/>
  <c r="X1132" i="20"/>
  <c r="Y1131" i="20"/>
  <c r="X1131" i="20"/>
  <c r="Y1130" i="20"/>
  <c r="X1130" i="20"/>
  <c r="Y1129" i="20"/>
  <c r="X1129" i="20"/>
  <c r="Y1128" i="20"/>
  <c r="X1128" i="20"/>
  <c r="Y1127" i="20"/>
  <c r="X1127" i="20"/>
  <c r="Y1126" i="20"/>
  <c r="X1126" i="20"/>
  <c r="Y1125" i="20"/>
  <c r="X1125" i="20"/>
  <c r="Y1124" i="20"/>
  <c r="X1124" i="20"/>
  <c r="Y1123" i="20"/>
  <c r="X1123" i="20"/>
  <c r="Y1122" i="20"/>
  <c r="X1122" i="20"/>
  <c r="Y1121" i="20"/>
  <c r="X1121" i="20"/>
  <c r="Y1120" i="20"/>
  <c r="X1120" i="20"/>
  <c r="Y1119" i="20"/>
  <c r="X1119" i="20"/>
  <c r="Y1118" i="20"/>
  <c r="X1118" i="20"/>
  <c r="Y1117" i="20"/>
  <c r="X1117" i="20"/>
  <c r="Y1116" i="20"/>
  <c r="X1116" i="20"/>
  <c r="Y1115" i="20"/>
  <c r="X1115" i="20"/>
  <c r="Y1114" i="20"/>
  <c r="X1114" i="20"/>
  <c r="Y1113" i="20"/>
  <c r="X1113" i="20"/>
  <c r="Y1112" i="20"/>
  <c r="X1112" i="20"/>
  <c r="Y1111" i="20"/>
  <c r="X1111" i="20"/>
  <c r="Y1110" i="20"/>
  <c r="X1110" i="20"/>
  <c r="Y1109" i="20"/>
  <c r="X1109" i="20"/>
  <c r="Y1108" i="20"/>
  <c r="X1108" i="20"/>
  <c r="Y1107" i="20"/>
  <c r="X1107" i="20"/>
  <c r="Y1106" i="20"/>
  <c r="X1106" i="20"/>
  <c r="Y1105" i="20"/>
  <c r="X1105" i="20"/>
  <c r="Y1104" i="20"/>
  <c r="X1104" i="20"/>
  <c r="Y1103" i="20"/>
  <c r="X1103" i="20"/>
  <c r="Y1102" i="20"/>
  <c r="X1102" i="20"/>
  <c r="Y1101" i="20"/>
  <c r="X1101" i="20"/>
  <c r="Y1100" i="20"/>
  <c r="X1100" i="20"/>
  <c r="Y1099" i="20"/>
  <c r="X1099" i="20"/>
  <c r="Y1098" i="20"/>
  <c r="X1098" i="20"/>
  <c r="Y1097" i="20"/>
  <c r="X1097" i="20"/>
  <c r="Y1096" i="20"/>
  <c r="X1096" i="20"/>
  <c r="Y1095" i="20"/>
  <c r="X1095" i="20"/>
  <c r="Y1094" i="20"/>
  <c r="X1094" i="20"/>
  <c r="Y1093" i="20"/>
  <c r="X1093" i="20"/>
  <c r="Y1092" i="20"/>
  <c r="X1092" i="20"/>
  <c r="Y1091" i="20"/>
  <c r="X1091" i="20"/>
  <c r="Y1090" i="20"/>
  <c r="X1090" i="20"/>
  <c r="Y1089" i="20"/>
  <c r="X1089" i="20"/>
  <c r="Y1088" i="20"/>
  <c r="X1088" i="20"/>
  <c r="Y1087" i="20"/>
  <c r="X1087" i="20"/>
  <c r="Y1086" i="20"/>
  <c r="X1086" i="20"/>
  <c r="Y1085" i="20"/>
  <c r="X1085" i="20"/>
  <c r="Y1084" i="20"/>
  <c r="X1084" i="20"/>
  <c r="Y1083" i="20"/>
  <c r="X1083" i="20"/>
  <c r="Y1082" i="20"/>
  <c r="X1082" i="20"/>
  <c r="Y1081" i="20"/>
  <c r="X1081" i="20"/>
  <c r="Y1080" i="20"/>
  <c r="X1080" i="20"/>
  <c r="Y1079" i="20"/>
  <c r="X1079" i="20"/>
  <c r="Y1078" i="20"/>
  <c r="X1078" i="20"/>
  <c r="Y1077" i="20"/>
  <c r="X1077" i="20"/>
  <c r="Y1076" i="20"/>
  <c r="X1076" i="20"/>
  <c r="Y1075" i="20"/>
  <c r="X1075" i="20"/>
  <c r="Y1074" i="20"/>
  <c r="X1074" i="20"/>
  <c r="Y1073" i="20"/>
  <c r="X1073" i="20"/>
  <c r="Y1072" i="20"/>
  <c r="X1072" i="20"/>
  <c r="Y1071" i="20"/>
  <c r="X1071" i="20"/>
  <c r="Y1070" i="20"/>
  <c r="X1070" i="20"/>
  <c r="Y1069" i="20"/>
  <c r="X1069" i="20"/>
  <c r="Y1068" i="20"/>
  <c r="X1068" i="20"/>
  <c r="Y1067" i="20"/>
  <c r="X1067" i="20"/>
  <c r="Y1066" i="20"/>
  <c r="X1066" i="20"/>
  <c r="Y1065" i="20"/>
  <c r="X1065" i="20"/>
  <c r="Y1064" i="20"/>
  <c r="X1064" i="20"/>
  <c r="Y1063" i="20"/>
  <c r="X1063" i="20"/>
  <c r="Y1062" i="20"/>
  <c r="X1062" i="20"/>
  <c r="Y1061" i="20"/>
  <c r="X1061" i="20"/>
  <c r="Y1060" i="20"/>
  <c r="X1060" i="20"/>
  <c r="Y1059" i="20"/>
  <c r="X1059" i="20"/>
  <c r="Y1058" i="20"/>
  <c r="X1058" i="20"/>
  <c r="Y1057" i="20"/>
  <c r="X1057" i="20"/>
  <c r="Y1056" i="20"/>
  <c r="X1056" i="20"/>
  <c r="Y1055" i="20"/>
  <c r="X1055" i="20"/>
  <c r="Y1054" i="20"/>
  <c r="X1054" i="20"/>
  <c r="Y1053" i="20"/>
  <c r="X1053" i="20"/>
  <c r="Y1052" i="20"/>
  <c r="X1052" i="20"/>
  <c r="Y1051" i="20"/>
  <c r="X1051" i="20"/>
  <c r="Y1050" i="20"/>
  <c r="X1050" i="20"/>
  <c r="Y1049" i="20"/>
  <c r="X1049" i="20"/>
  <c r="Y1048" i="20"/>
  <c r="X1048" i="20"/>
  <c r="Y1047" i="20"/>
  <c r="X1047" i="20"/>
  <c r="Y1046" i="20"/>
  <c r="X1046" i="20"/>
  <c r="Y1045" i="20"/>
  <c r="X1045" i="20"/>
  <c r="Y1044" i="20"/>
  <c r="X1044" i="20"/>
  <c r="Y1043" i="20"/>
  <c r="X1043" i="20"/>
  <c r="Y1042" i="20"/>
  <c r="X1042" i="20"/>
  <c r="Y1041" i="20"/>
  <c r="X1041" i="20"/>
  <c r="Y1040" i="20"/>
  <c r="X1040" i="20"/>
  <c r="Y1039" i="20"/>
  <c r="X1039" i="20"/>
  <c r="Y1038" i="20"/>
  <c r="X1038" i="20"/>
  <c r="Y1037" i="20"/>
  <c r="X1037" i="20"/>
  <c r="Y1036" i="20"/>
  <c r="X1036" i="20"/>
  <c r="Y1035" i="20"/>
  <c r="X1035" i="20"/>
  <c r="Y1034" i="20"/>
  <c r="X1034" i="20"/>
  <c r="Y1033" i="20"/>
  <c r="X1033" i="20"/>
  <c r="Y1032" i="20"/>
  <c r="X1032" i="20"/>
  <c r="Y1031" i="20"/>
  <c r="X1031" i="20"/>
  <c r="Y1030" i="20"/>
  <c r="X1030" i="20"/>
  <c r="Y1029" i="20"/>
  <c r="X1029" i="20"/>
  <c r="Y1028" i="20"/>
  <c r="X1028" i="20"/>
  <c r="Y1027" i="20"/>
  <c r="X1027" i="20"/>
  <c r="Y1026" i="20"/>
  <c r="X1026" i="20"/>
  <c r="Y1025" i="20"/>
  <c r="X1025" i="20"/>
  <c r="Y1024" i="20"/>
  <c r="X1024" i="20"/>
  <c r="Y1023" i="20"/>
  <c r="X1023" i="20"/>
  <c r="Y1022" i="20"/>
  <c r="X1022" i="20"/>
  <c r="Y1021" i="20"/>
  <c r="X1021" i="20"/>
  <c r="Y1020" i="20"/>
  <c r="X1020" i="20"/>
  <c r="Y1019" i="20"/>
  <c r="X1019" i="20"/>
  <c r="Y1018" i="20"/>
  <c r="X1018" i="20"/>
  <c r="Y1017" i="20"/>
  <c r="X1017" i="20"/>
  <c r="Y1016" i="20"/>
  <c r="X1016" i="20"/>
  <c r="Y1015" i="20"/>
  <c r="X1015" i="20"/>
  <c r="Y1014" i="20"/>
  <c r="X1014" i="20"/>
  <c r="Y1013" i="20"/>
  <c r="X1013" i="20"/>
  <c r="Y1012" i="20"/>
  <c r="X1012" i="20"/>
  <c r="Y1011" i="20"/>
  <c r="X1011" i="20"/>
  <c r="Y1010" i="20"/>
  <c r="X1010" i="20"/>
  <c r="Y1009" i="20"/>
  <c r="X1009" i="20"/>
  <c r="Y1008" i="20"/>
  <c r="X1008" i="20"/>
  <c r="Y1007" i="20"/>
  <c r="X1007" i="20"/>
  <c r="Y1006" i="20"/>
  <c r="X1006" i="20"/>
  <c r="Y1005" i="20"/>
  <c r="X1005" i="20"/>
  <c r="Y1004" i="20"/>
  <c r="X1004" i="20"/>
  <c r="Y1003" i="20"/>
  <c r="X1003" i="20"/>
  <c r="Y1002" i="20"/>
  <c r="X1002" i="20"/>
  <c r="Y1001" i="20"/>
  <c r="X1001" i="20"/>
  <c r="Y1000" i="20"/>
  <c r="X1000" i="20"/>
  <c r="Y999" i="20"/>
  <c r="X999" i="20"/>
  <c r="Y998" i="20"/>
  <c r="X998" i="20"/>
  <c r="Y997" i="20"/>
  <c r="X997" i="20"/>
  <c r="Y996" i="20"/>
  <c r="X996" i="20"/>
  <c r="Y995" i="20"/>
  <c r="X995" i="20"/>
  <c r="Y994" i="20"/>
  <c r="X994" i="20"/>
  <c r="Y993" i="20"/>
  <c r="X993" i="20"/>
  <c r="Y992" i="20"/>
  <c r="X992" i="20"/>
  <c r="Y991" i="20"/>
  <c r="X991" i="20"/>
  <c r="Y990" i="20"/>
  <c r="X990" i="20"/>
  <c r="Y989" i="20"/>
  <c r="X989" i="20"/>
  <c r="Y988" i="20"/>
  <c r="X988" i="20"/>
  <c r="Y987" i="20"/>
  <c r="X987" i="20"/>
  <c r="Y986" i="20"/>
  <c r="X986" i="20"/>
  <c r="Y985" i="20"/>
  <c r="X985" i="20"/>
  <c r="Y984" i="20"/>
  <c r="X984" i="20"/>
  <c r="Y983" i="20"/>
  <c r="X983" i="20"/>
  <c r="Y982" i="20"/>
  <c r="X982" i="20"/>
  <c r="Y981" i="20"/>
  <c r="X981" i="20"/>
  <c r="Y980" i="20"/>
  <c r="X980" i="20"/>
  <c r="Y979" i="20"/>
  <c r="X979" i="20"/>
  <c r="Y978" i="20"/>
  <c r="X978" i="20"/>
  <c r="Y977" i="20"/>
  <c r="X977" i="20"/>
  <c r="Y976" i="20"/>
  <c r="X976" i="20"/>
  <c r="Y975" i="20"/>
  <c r="X975" i="20"/>
  <c r="Y974" i="20"/>
  <c r="X974" i="20"/>
  <c r="Y973" i="20"/>
  <c r="X973" i="20"/>
  <c r="Y972" i="20"/>
  <c r="X972" i="20"/>
  <c r="Y971" i="20"/>
  <c r="X971" i="20"/>
  <c r="Y970" i="20"/>
  <c r="X970" i="20"/>
  <c r="Y969" i="20"/>
  <c r="X969" i="20"/>
  <c r="Y968" i="20"/>
  <c r="X968" i="20"/>
  <c r="Y967" i="20"/>
  <c r="X967" i="20"/>
  <c r="Y966" i="20"/>
  <c r="X966" i="20"/>
  <c r="Y965" i="20"/>
  <c r="X965" i="20"/>
  <c r="Y964" i="20"/>
  <c r="X964" i="20"/>
  <c r="Y963" i="20"/>
  <c r="X963" i="20"/>
  <c r="Y961" i="20"/>
  <c r="X961" i="20"/>
  <c r="AS256" i="20"/>
  <c r="AS254" i="20"/>
  <c r="AS248" i="20"/>
  <c r="AS247" i="20"/>
  <c r="AS246" i="20"/>
  <c r="AS245" i="20"/>
  <c r="AS244" i="20"/>
  <c r="AS241" i="20"/>
  <c r="AS239" i="20"/>
  <c r="AS233" i="20"/>
  <c r="AS232" i="20"/>
  <c r="AS231" i="20"/>
  <c r="AS230" i="20"/>
  <c r="AS229" i="20"/>
  <c r="AS226" i="20"/>
  <c r="X226" i="20"/>
  <c r="X225" i="20"/>
  <c r="AS224" i="20"/>
  <c r="X224" i="20"/>
  <c r="X223" i="20"/>
  <c r="X222" i="20"/>
  <c r="X221" i="20"/>
  <c r="X220" i="20"/>
  <c r="X219" i="20"/>
  <c r="AS218" i="20"/>
  <c r="X218" i="20"/>
  <c r="AS217" i="20"/>
  <c r="X217" i="20"/>
  <c r="AS216" i="20"/>
  <c r="X216" i="20"/>
  <c r="AS215" i="20"/>
  <c r="X215" i="20"/>
  <c r="AS214" i="20"/>
  <c r="X214" i="20"/>
  <c r="AS211" i="20"/>
  <c r="X211" i="20"/>
  <c r="X210" i="20"/>
  <c r="AS209" i="20"/>
  <c r="X209" i="20"/>
  <c r="X208" i="20"/>
  <c r="X207" i="20"/>
  <c r="X206" i="20"/>
  <c r="X205" i="20"/>
  <c r="X204" i="20"/>
  <c r="AS203" i="20"/>
  <c r="X203" i="20"/>
  <c r="AS202" i="20"/>
  <c r="X202" i="20"/>
  <c r="AS201" i="20"/>
  <c r="X201" i="20"/>
  <c r="AS200" i="20"/>
  <c r="X200" i="20"/>
  <c r="AS199" i="20"/>
  <c r="X199" i="20"/>
  <c r="AS196" i="20"/>
  <c r="X196" i="20"/>
  <c r="X195" i="20"/>
  <c r="AS194" i="20"/>
  <c r="X194" i="20"/>
  <c r="X193" i="20"/>
  <c r="X192" i="20"/>
  <c r="X191" i="20"/>
  <c r="X190" i="20"/>
  <c r="X189" i="20"/>
  <c r="AS188" i="20"/>
  <c r="X188" i="20"/>
  <c r="AS187" i="20"/>
  <c r="X187" i="20"/>
  <c r="AS186" i="20"/>
  <c r="X186" i="20"/>
  <c r="AS185" i="20"/>
  <c r="X185" i="20"/>
  <c r="AS184" i="20"/>
  <c r="X184" i="20"/>
  <c r="AS181" i="20"/>
  <c r="X181" i="20"/>
  <c r="X180" i="20"/>
  <c r="AS179" i="20"/>
  <c r="X179" i="20"/>
  <c r="X178" i="20"/>
  <c r="X177" i="20"/>
  <c r="X176" i="20"/>
  <c r="X175" i="20"/>
  <c r="X174" i="20"/>
  <c r="AS173" i="20"/>
  <c r="X173" i="20"/>
  <c r="AS172" i="20"/>
  <c r="X172" i="20"/>
  <c r="AS171" i="20"/>
  <c r="X171" i="20"/>
  <c r="AS170" i="20"/>
  <c r="X170" i="20"/>
  <c r="AS169" i="20"/>
  <c r="X169" i="20"/>
  <c r="AS166" i="20"/>
  <c r="X166" i="20"/>
  <c r="X165" i="20"/>
  <c r="AS164" i="20"/>
  <c r="X164" i="20"/>
  <c r="X163" i="20"/>
  <c r="X162" i="20"/>
  <c r="X161" i="20"/>
  <c r="X160" i="20"/>
  <c r="X159" i="20"/>
  <c r="AS158" i="20"/>
  <c r="X158" i="20"/>
  <c r="AS157" i="20"/>
  <c r="X157" i="20"/>
  <c r="AS156" i="20"/>
  <c r="X156" i="20"/>
  <c r="AS155" i="20"/>
  <c r="X155" i="20"/>
  <c r="AS154" i="20"/>
  <c r="X154" i="20"/>
  <c r="O118" i="20"/>
  <c r="O105" i="20"/>
  <c r="O92" i="20"/>
  <c r="O79" i="20"/>
  <c r="O66" i="20"/>
  <c r="O53" i="20"/>
  <c r="O40" i="20"/>
  <c r="H2" i="20"/>
  <c r="Y1143" i="18"/>
  <c r="X1143" i="18"/>
  <c r="Y1142" i="18"/>
  <c r="X1142" i="18"/>
  <c r="Y1141" i="18"/>
  <c r="X1141" i="18"/>
  <c r="Y1140" i="18"/>
  <c r="X1140" i="18"/>
  <c r="Y1139" i="18"/>
  <c r="X1139" i="18"/>
  <c r="Y1138" i="18"/>
  <c r="X1138" i="18"/>
  <c r="Y1137" i="18"/>
  <c r="X1137" i="18"/>
  <c r="Y1136" i="18"/>
  <c r="X1136" i="18"/>
  <c r="Y1135" i="18"/>
  <c r="X1135" i="18"/>
  <c r="Y1134" i="18"/>
  <c r="X1134" i="18"/>
  <c r="Y1133" i="18"/>
  <c r="X1133" i="18"/>
  <c r="Y1132" i="18"/>
  <c r="X1132" i="18"/>
  <c r="Y1131" i="18"/>
  <c r="X1131" i="18"/>
  <c r="Y1130" i="18"/>
  <c r="X1130" i="18"/>
  <c r="Y1129" i="18"/>
  <c r="X1129" i="18"/>
  <c r="Y1128" i="18"/>
  <c r="X1128" i="18"/>
  <c r="Y1127" i="18"/>
  <c r="X1127" i="18"/>
  <c r="Y1126" i="18"/>
  <c r="X1126" i="18"/>
  <c r="Y1125" i="18"/>
  <c r="X1125" i="18"/>
  <c r="Y1124" i="18"/>
  <c r="X1124" i="18"/>
  <c r="Y1123" i="18"/>
  <c r="X1123" i="18"/>
  <c r="Y1122" i="18"/>
  <c r="X1122" i="18"/>
  <c r="Y1121" i="18"/>
  <c r="X1121" i="18"/>
  <c r="Y1120" i="18"/>
  <c r="X1120" i="18"/>
  <c r="Y1119" i="18"/>
  <c r="X1119" i="18"/>
  <c r="Y1118" i="18"/>
  <c r="X1118" i="18"/>
  <c r="Y1117" i="18"/>
  <c r="X1117" i="18"/>
  <c r="Y1116" i="18"/>
  <c r="X1116" i="18"/>
  <c r="Y1115" i="18"/>
  <c r="X1115" i="18"/>
  <c r="Y1114" i="18"/>
  <c r="X1114" i="18"/>
  <c r="Y1113" i="18"/>
  <c r="X1113" i="18"/>
  <c r="Y1112" i="18"/>
  <c r="X1112" i="18"/>
  <c r="Y1111" i="18"/>
  <c r="X1111" i="18"/>
  <c r="Y1110" i="18"/>
  <c r="X1110" i="18"/>
  <c r="Y1109" i="18"/>
  <c r="X1109" i="18"/>
  <c r="Y1108" i="18"/>
  <c r="X1108" i="18"/>
  <c r="Y1107" i="18"/>
  <c r="X1107" i="18"/>
  <c r="Y1106" i="18"/>
  <c r="X1106" i="18"/>
  <c r="Y1105" i="18"/>
  <c r="X1105" i="18"/>
  <c r="Y1104" i="18"/>
  <c r="X1104" i="18"/>
  <c r="Y1103" i="18"/>
  <c r="X1103" i="18"/>
  <c r="Y1102" i="18"/>
  <c r="X1102" i="18"/>
  <c r="Y1101" i="18"/>
  <c r="X1101" i="18"/>
  <c r="Y1100" i="18"/>
  <c r="X1100" i="18"/>
  <c r="Y1099" i="18"/>
  <c r="X1099" i="18"/>
  <c r="Y1098" i="18"/>
  <c r="X1098" i="18"/>
  <c r="Y1097" i="18"/>
  <c r="X1097" i="18"/>
  <c r="Y1096" i="18"/>
  <c r="X1096" i="18"/>
  <c r="Y1095" i="18"/>
  <c r="X1095" i="18"/>
  <c r="Y1094" i="18"/>
  <c r="X1094" i="18"/>
  <c r="Y1093" i="18"/>
  <c r="X1093" i="18"/>
  <c r="Y1092" i="18"/>
  <c r="X1092" i="18"/>
  <c r="Y1091" i="18"/>
  <c r="X1091" i="18"/>
  <c r="Y1090" i="18"/>
  <c r="X1090" i="18"/>
  <c r="Y1089" i="18"/>
  <c r="X1089" i="18"/>
  <c r="Y1088" i="18"/>
  <c r="X1088" i="18"/>
  <c r="Y1087" i="18"/>
  <c r="X1087" i="18"/>
  <c r="Y1086" i="18"/>
  <c r="X1086" i="18"/>
  <c r="Y1085" i="18"/>
  <c r="X1085" i="18"/>
  <c r="Y1084" i="18"/>
  <c r="X1084" i="18"/>
  <c r="Y1083" i="18"/>
  <c r="X1083" i="18"/>
  <c r="Y1082" i="18"/>
  <c r="X1082" i="18"/>
  <c r="Y1081" i="18"/>
  <c r="X1081" i="18"/>
  <c r="Y1080" i="18"/>
  <c r="X1080" i="18"/>
  <c r="Y1079" i="18"/>
  <c r="X1079" i="18"/>
  <c r="Y1078" i="18"/>
  <c r="X1078" i="18"/>
  <c r="Y1077" i="18"/>
  <c r="X1077" i="18"/>
  <c r="Y1076" i="18"/>
  <c r="X1076" i="18"/>
  <c r="Y1075" i="18"/>
  <c r="X1075" i="18"/>
  <c r="Y1074" i="18"/>
  <c r="X1074" i="18"/>
  <c r="Y1073" i="18"/>
  <c r="X1073" i="18"/>
  <c r="Y1072" i="18"/>
  <c r="X1072" i="18"/>
  <c r="Y1071" i="18"/>
  <c r="X1071" i="18"/>
  <c r="Y1070" i="18"/>
  <c r="X1070" i="18"/>
  <c r="Y1069" i="18"/>
  <c r="X1069" i="18"/>
  <c r="Y1068" i="18"/>
  <c r="X1068" i="18"/>
  <c r="Y1067" i="18"/>
  <c r="X1067" i="18"/>
  <c r="Y1066" i="18"/>
  <c r="X1066" i="18"/>
  <c r="Y1065" i="18"/>
  <c r="X1065" i="18"/>
  <c r="Y1064" i="18"/>
  <c r="X1064" i="18"/>
  <c r="Y1063" i="18"/>
  <c r="X1063" i="18"/>
  <c r="Y1062" i="18"/>
  <c r="X1062" i="18"/>
  <c r="Y1061" i="18"/>
  <c r="X1061" i="18"/>
  <c r="Y1060" i="18"/>
  <c r="X1060" i="18"/>
  <c r="Y1059" i="18"/>
  <c r="X1059" i="18"/>
  <c r="Y1058" i="18"/>
  <c r="X1058" i="18"/>
  <c r="Y1057" i="18"/>
  <c r="X1057" i="18"/>
  <c r="Y1056" i="18"/>
  <c r="X1056" i="18"/>
  <c r="Y1055" i="18"/>
  <c r="X1055" i="18"/>
  <c r="Y1054" i="18"/>
  <c r="X1054" i="18"/>
  <c r="Y1053" i="18"/>
  <c r="X1053" i="18"/>
  <c r="Y1052" i="18"/>
  <c r="X1052" i="18"/>
  <c r="Y1051" i="18"/>
  <c r="X1051" i="18"/>
  <c r="Y1050" i="18"/>
  <c r="X1050" i="18"/>
  <c r="Y1049" i="18"/>
  <c r="X1049" i="18"/>
  <c r="Y1048" i="18"/>
  <c r="X1048" i="18"/>
  <c r="Y1047" i="18"/>
  <c r="X1047" i="18"/>
  <c r="Y1046" i="18"/>
  <c r="X1046" i="18"/>
  <c r="Y1045" i="18"/>
  <c r="X1045" i="18"/>
  <c r="Y1044" i="18"/>
  <c r="X1044" i="18"/>
  <c r="Y1043" i="18"/>
  <c r="X1043" i="18"/>
  <c r="Y1042" i="18"/>
  <c r="X1042" i="18"/>
  <c r="Y1041" i="18"/>
  <c r="X1041" i="18"/>
  <c r="Y1040" i="18"/>
  <c r="X1040" i="18"/>
  <c r="Y1039" i="18"/>
  <c r="X1039" i="18"/>
  <c r="Y1038" i="18"/>
  <c r="X1038" i="18"/>
  <c r="Y1037" i="18"/>
  <c r="X1037" i="18"/>
  <c r="Y1036" i="18"/>
  <c r="X1036" i="18"/>
  <c r="Y1035" i="18"/>
  <c r="X1035" i="18"/>
  <c r="Y1034" i="18"/>
  <c r="X1034" i="18"/>
  <c r="Y1033" i="18"/>
  <c r="X1033" i="18"/>
  <c r="Y1032" i="18"/>
  <c r="X1032" i="18"/>
  <c r="Y1031" i="18"/>
  <c r="X1031" i="18"/>
  <c r="Y1030" i="18"/>
  <c r="X1030" i="18"/>
  <c r="Y1029" i="18"/>
  <c r="X1029" i="18"/>
  <c r="Y1028" i="18"/>
  <c r="X1028" i="18"/>
  <c r="Y1027" i="18"/>
  <c r="X1027" i="18"/>
  <c r="Y1026" i="18"/>
  <c r="X1026" i="18"/>
  <c r="Y1025" i="18"/>
  <c r="X1025" i="18"/>
  <c r="Y1024" i="18"/>
  <c r="X1024" i="18"/>
  <c r="Y1023" i="18"/>
  <c r="X1023" i="18"/>
  <c r="Y1022" i="18"/>
  <c r="X1022" i="18"/>
  <c r="Y1021" i="18"/>
  <c r="X1021" i="18"/>
  <c r="Y1020" i="18"/>
  <c r="X1020" i="18"/>
  <c r="Y1019" i="18"/>
  <c r="X1019" i="18"/>
  <c r="Y1018" i="18"/>
  <c r="X1018" i="18"/>
  <c r="Y1017" i="18"/>
  <c r="X1017" i="18"/>
  <c r="Y1016" i="18"/>
  <c r="X1016" i="18"/>
  <c r="Y1015" i="18"/>
  <c r="X1015" i="18"/>
  <c r="Y1014" i="18"/>
  <c r="X1014" i="18"/>
  <c r="Y1013" i="18"/>
  <c r="X1013" i="18"/>
  <c r="Y1012" i="18"/>
  <c r="X1012" i="18"/>
  <c r="Y1011" i="18"/>
  <c r="X1011" i="18"/>
  <c r="Y1010" i="18"/>
  <c r="X1010" i="18"/>
  <c r="Y1009" i="18"/>
  <c r="X1009" i="18"/>
  <c r="Y1008" i="18"/>
  <c r="X1008" i="18"/>
  <c r="Y1007" i="18"/>
  <c r="X1007" i="18"/>
  <c r="Y1006" i="18"/>
  <c r="X1006" i="18"/>
  <c r="Y1005" i="18"/>
  <c r="X1005" i="18"/>
  <c r="Y1004" i="18"/>
  <c r="X1004" i="18"/>
  <c r="Y1003" i="18"/>
  <c r="X1003" i="18"/>
  <c r="Y1002" i="18"/>
  <c r="X1002" i="18"/>
  <c r="Y1001" i="18"/>
  <c r="X1001" i="18"/>
  <c r="Y1000" i="18"/>
  <c r="X1000" i="18"/>
  <c r="Y999" i="18"/>
  <c r="X999" i="18"/>
  <c r="Y998" i="18"/>
  <c r="X998" i="18"/>
  <c r="Y997" i="18"/>
  <c r="X997" i="18"/>
  <c r="Y996" i="18"/>
  <c r="X996" i="18"/>
  <c r="Y995" i="18"/>
  <c r="X995" i="18"/>
  <c r="Y994" i="18"/>
  <c r="X994" i="18"/>
  <c r="Y993" i="18"/>
  <c r="X993" i="18"/>
  <c r="Y992" i="18"/>
  <c r="X992" i="18"/>
  <c r="Y991" i="18"/>
  <c r="X991" i="18"/>
  <c r="Y990" i="18"/>
  <c r="X990" i="18"/>
  <c r="Y989" i="18"/>
  <c r="X989" i="18"/>
  <c r="Y988" i="18"/>
  <c r="X988" i="18"/>
  <c r="Y987" i="18"/>
  <c r="X987" i="18"/>
  <c r="Y986" i="18"/>
  <c r="X986" i="18"/>
  <c r="Y985" i="18"/>
  <c r="X985" i="18"/>
  <c r="Y984" i="18"/>
  <c r="X984" i="18"/>
  <c r="Y983" i="18"/>
  <c r="X983" i="18"/>
  <c r="Y982" i="18"/>
  <c r="X982" i="18"/>
  <c r="Y981" i="18"/>
  <c r="X981" i="18"/>
  <c r="Y980" i="18"/>
  <c r="X980" i="18"/>
  <c r="Y979" i="18"/>
  <c r="X979" i="18"/>
  <c r="Y978" i="18"/>
  <c r="X978" i="18"/>
  <c r="Y977" i="18"/>
  <c r="X977" i="18"/>
  <c r="Y976" i="18"/>
  <c r="X976" i="18"/>
  <c r="Y975" i="18"/>
  <c r="X975" i="18"/>
  <c r="Y974" i="18"/>
  <c r="X974" i="18"/>
  <c r="Y973" i="18"/>
  <c r="X973" i="18"/>
  <c r="Y972" i="18"/>
  <c r="X972" i="18"/>
  <c r="Y971" i="18"/>
  <c r="X971" i="18"/>
  <c r="Y970" i="18"/>
  <c r="X970" i="18"/>
  <c r="Y969" i="18"/>
  <c r="X969" i="18"/>
  <c r="Y968" i="18"/>
  <c r="X968" i="18"/>
  <c r="Y967" i="18"/>
  <c r="X967" i="18"/>
  <c r="Y966" i="18"/>
  <c r="X966" i="18"/>
  <c r="Y965" i="18"/>
  <c r="X965" i="18"/>
  <c r="Y964" i="18"/>
  <c r="X964" i="18"/>
  <c r="Y963" i="18"/>
  <c r="X963" i="18"/>
  <c r="Y962" i="18"/>
  <c r="X962" i="18"/>
  <c r="Y960" i="18"/>
  <c r="X960" i="18"/>
  <c r="AS255" i="18"/>
  <c r="AS253" i="18"/>
  <c r="AS247" i="18"/>
  <c r="AS246" i="18"/>
  <c r="AS245" i="18"/>
  <c r="AS244" i="18"/>
  <c r="AS243" i="18"/>
  <c r="AS240" i="18"/>
  <c r="AS238" i="18"/>
  <c r="AS232" i="18"/>
  <c r="AS231" i="18"/>
  <c r="AS230" i="18"/>
  <c r="AS229" i="18"/>
  <c r="AS228" i="18"/>
  <c r="AS225" i="18"/>
  <c r="AS223" i="18"/>
  <c r="AS217" i="18"/>
  <c r="AS216" i="18"/>
  <c r="AS215" i="18"/>
  <c r="AS214" i="18"/>
  <c r="AS213" i="18"/>
  <c r="AS210" i="18"/>
  <c r="X210" i="18"/>
  <c r="X209" i="18"/>
  <c r="AS208" i="18"/>
  <c r="X208" i="18"/>
  <c r="X207" i="18"/>
  <c r="X206" i="18"/>
  <c r="X205" i="18"/>
  <c r="X204" i="18"/>
  <c r="X203" i="18"/>
  <c r="AS202" i="18"/>
  <c r="X202" i="18"/>
  <c r="AS201" i="18"/>
  <c r="X201" i="18"/>
  <c r="AS200" i="18"/>
  <c r="X200" i="18"/>
  <c r="AS199" i="18"/>
  <c r="X199" i="18"/>
  <c r="AS198" i="18"/>
  <c r="X198" i="18"/>
  <c r="AS195" i="18"/>
  <c r="X195" i="18"/>
  <c r="X194" i="18"/>
  <c r="AS193" i="18"/>
  <c r="X193" i="18"/>
  <c r="X192" i="18"/>
  <c r="X191" i="18"/>
  <c r="X190" i="18"/>
  <c r="X189" i="18"/>
  <c r="X188" i="18"/>
  <c r="AS187" i="18"/>
  <c r="X187" i="18"/>
  <c r="AS186" i="18"/>
  <c r="X186" i="18"/>
  <c r="AS185" i="18"/>
  <c r="X185" i="18"/>
  <c r="AS184" i="18"/>
  <c r="X184" i="18"/>
  <c r="AS183" i="18"/>
  <c r="X183" i="18"/>
  <c r="AS180" i="18"/>
  <c r="X180" i="18"/>
  <c r="X179" i="18"/>
  <c r="AS178" i="18"/>
  <c r="X178" i="18"/>
  <c r="X177" i="18"/>
  <c r="X176" i="18"/>
  <c r="X175" i="18"/>
  <c r="X174" i="18"/>
  <c r="X173" i="18"/>
  <c r="AS172" i="18"/>
  <c r="X172" i="18"/>
  <c r="AS171" i="18"/>
  <c r="X171" i="18"/>
  <c r="AS170" i="18"/>
  <c r="X170" i="18"/>
  <c r="AS169" i="18"/>
  <c r="X169" i="18"/>
  <c r="AS168" i="18"/>
  <c r="X168" i="18"/>
  <c r="AS165" i="18"/>
  <c r="X165" i="18"/>
  <c r="X164" i="18"/>
  <c r="AS163" i="18"/>
  <c r="X163" i="18"/>
  <c r="X162" i="18"/>
  <c r="X161" i="18"/>
  <c r="X160" i="18"/>
  <c r="X159" i="18"/>
  <c r="X158" i="18"/>
  <c r="AS157" i="18"/>
  <c r="X157" i="18"/>
  <c r="AS156" i="18"/>
  <c r="X156" i="18"/>
  <c r="AS155" i="18"/>
  <c r="X155" i="18"/>
  <c r="AS154" i="18"/>
  <c r="X154" i="18"/>
  <c r="AS153" i="18"/>
  <c r="X153" i="18"/>
  <c r="O117" i="18"/>
  <c r="O104" i="18"/>
  <c r="O91" i="18"/>
  <c r="O78" i="18"/>
  <c r="O65" i="18"/>
  <c r="O52" i="18"/>
  <c r="O39" i="18"/>
  <c r="H2" i="18"/>
  <c r="Y1142" i="16"/>
  <c r="X1142" i="16"/>
  <c r="Y1141" i="16"/>
  <c r="X1141" i="16"/>
  <c r="Y1140" i="16"/>
  <c r="X1140" i="16"/>
  <c r="Y1139" i="16"/>
  <c r="X1139" i="16"/>
  <c r="Y1138" i="16"/>
  <c r="X1138" i="16"/>
  <c r="Y1137" i="16"/>
  <c r="X1137" i="16"/>
  <c r="Y1136" i="16"/>
  <c r="X1136" i="16"/>
  <c r="Y1135" i="16"/>
  <c r="X1135" i="16"/>
  <c r="Y1134" i="16"/>
  <c r="X1134" i="16"/>
  <c r="Y1133" i="16"/>
  <c r="X1133" i="16"/>
  <c r="Y1132" i="16"/>
  <c r="X1132" i="16"/>
  <c r="Y1131" i="16"/>
  <c r="X1131" i="16"/>
  <c r="Y1130" i="16"/>
  <c r="X1130" i="16"/>
  <c r="Y1129" i="16"/>
  <c r="X1129" i="16"/>
  <c r="Y1128" i="16"/>
  <c r="X1128" i="16"/>
  <c r="Y1127" i="16"/>
  <c r="X1127" i="16"/>
  <c r="Y1126" i="16"/>
  <c r="X1126" i="16"/>
  <c r="Y1125" i="16"/>
  <c r="X1125" i="16"/>
  <c r="Y1124" i="16"/>
  <c r="X1124" i="16"/>
  <c r="Y1123" i="16"/>
  <c r="X1123" i="16"/>
  <c r="Y1122" i="16"/>
  <c r="X1122" i="16"/>
  <c r="Y1121" i="16"/>
  <c r="X1121" i="16"/>
  <c r="Y1120" i="16"/>
  <c r="X1120" i="16"/>
  <c r="Y1119" i="16"/>
  <c r="X1119" i="16"/>
  <c r="Y1118" i="16"/>
  <c r="X1118" i="16"/>
  <c r="Y1117" i="16"/>
  <c r="X1117" i="16"/>
  <c r="Y1116" i="16"/>
  <c r="X1116" i="16"/>
  <c r="Y1115" i="16"/>
  <c r="X1115" i="16"/>
  <c r="Y1114" i="16"/>
  <c r="X1114" i="16"/>
  <c r="Y1113" i="16"/>
  <c r="X1113" i="16"/>
  <c r="Y1112" i="16"/>
  <c r="X1112" i="16"/>
  <c r="Y1111" i="16"/>
  <c r="X1111" i="16"/>
  <c r="Y1110" i="16"/>
  <c r="X1110" i="16"/>
  <c r="Y1109" i="16"/>
  <c r="X1109" i="16"/>
  <c r="Y1108" i="16"/>
  <c r="X1108" i="16"/>
  <c r="Y1107" i="16"/>
  <c r="X1107" i="16"/>
  <c r="Y1106" i="16"/>
  <c r="X1106" i="16"/>
  <c r="Y1105" i="16"/>
  <c r="X1105" i="16"/>
  <c r="Y1104" i="16"/>
  <c r="X1104" i="16"/>
  <c r="Y1103" i="16"/>
  <c r="X1103" i="16"/>
  <c r="Y1102" i="16"/>
  <c r="X1102" i="16"/>
  <c r="Y1101" i="16"/>
  <c r="X1101" i="16"/>
  <c r="Y1100" i="16"/>
  <c r="X1100" i="16"/>
  <c r="Y1099" i="16"/>
  <c r="X1099" i="16"/>
  <c r="Y1098" i="16"/>
  <c r="X1098" i="16"/>
  <c r="Y1097" i="16"/>
  <c r="X1097" i="16"/>
  <c r="Y1096" i="16"/>
  <c r="X1096" i="16"/>
  <c r="Y1095" i="16"/>
  <c r="X1095" i="16"/>
  <c r="Y1094" i="16"/>
  <c r="X1094" i="16"/>
  <c r="Y1093" i="16"/>
  <c r="X1093" i="16"/>
  <c r="Y1092" i="16"/>
  <c r="X1092" i="16"/>
  <c r="Y1091" i="16"/>
  <c r="X1091" i="16"/>
  <c r="Y1090" i="16"/>
  <c r="X1090" i="16"/>
  <c r="Y1089" i="16"/>
  <c r="X1089" i="16"/>
  <c r="Y1088" i="16"/>
  <c r="X1088" i="16"/>
  <c r="Y1087" i="16"/>
  <c r="X1087" i="16"/>
  <c r="Y1086" i="16"/>
  <c r="X1086" i="16"/>
  <c r="Y1085" i="16"/>
  <c r="X1085" i="16"/>
  <c r="Y1084" i="16"/>
  <c r="X1084" i="16"/>
  <c r="Y1083" i="16"/>
  <c r="X1083" i="16"/>
  <c r="Y1082" i="16"/>
  <c r="X1082" i="16"/>
  <c r="Y1081" i="16"/>
  <c r="X1081" i="16"/>
  <c r="Y1080" i="16"/>
  <c r="X1080" i="16"/>
  <c r="Y1079" i="16"/>
  <c r="X1079" i="16"/>
  <c r="Y1078" i="16"/>
  <c r="X1078" i="16"/>
  <c r="Y1077" i="16"/>
  <c r="X1077" i="16"/>
  <c r="Y1076" i="16"/>
  <c r="X1076" i="16"/>
  <c r="Y1075" i="16"/>
  <c r="X1075" i="16"/>
  <c r="Y1074" i="16"/>
  <c r="X1074" i="16"/>
  <c r="Y1073" i="16"/>
  <c r="X1073" i="16"/>
  <c r="Y1072" i="16"/>
  <c r="X1072" i="16"/>
  <c r="Y1071" i="16"/>
  <c r="X1071" i="16"/>
  <c r="Y1070" i="16"/>
  <c r="X1070" i="16"/>
  <c r="Y1069" i="16"/>
  <c r="X1069" i="16"/>
  <c r="Y1068" i="16"/>
  <c r="X1068" i="16"/>
  <c r="Y1067" i="16"/>
  <c r="X1067" i="16"/>
  <c r="Y1066" i="16"/>
  <c r="X1066" i="16"/>
  <c r="Y1065" i="16"/>
  <c r="X1065" i="16"/>
  <c r="Y1064" i="16"/>
  <c r="X1064" i="16"/>
  <c r="Y1063" i="16"/>
  <c r="X1063" i="16"/>
  <c r="Y1062" i="16"/>
  <c r="X1062" i="16"/>
  <c r="Y1061" i="16"/>
  <c r="X1061" i="16"/>
  <c r="Y1060" i="16"/>
  <c r="X1060" i="16"/>
  <c r="Y1059" i="16"/>
  <c r="X1059" i="16"/>
  <c r="Y1058" i="16"/>
  <c r="X1058" i="16"/>
  <c r="Y1057" i="16"/>
  <c r="X1057" i="16"/>
  <c r="Y1056" i="16"/>
  <c r="X1056" i="16"/>
  <c r="Y1055" i="16"/>
  <c r="X1055" i="16"/>
  <c r="Y1054" i="16"/>
  <c r="X1054" i="16"/>
  <c r="Y1053" i="16"/>
  <c r="X1053" i="16"/>
  <c r="Y1052" i="16"/>
  <c r="X1052" i="16"/>
  <c r="Y1051" i="16"/>
  <c r="X1051" i="16"/>
  <c r="Y1050" i="16"/>
  <c r="X1050" i="16"/>
  <c r="Y1049" i="16"/>
  <c r="X1049" i="16"/>
  <c r="Y1048" i="16"/>
  <c r="X1048" i="16"/>
  <c r="Y1047" i="16"/>
  <c r="X1047" i="16"/>
  <c r="Y1046" i="16"/>
  <c r="X1046" i="16"/>
  <c r="Y1045" i="16"/>
  <c r="X1045" i="16"/>
  <c r="Y1044" i="16"/>
  <c r="X1044" i="16"/>
  <c r="Y1043" i="16"/>
  <c r="X1043" i="16"/>
  <c r="Y1042" i="16"/>
  <c r="X1042" i="16"/>
  <c r="Y1041" i="16"/>
  <c r="X1041" i="16"/>
  <c r="Y1040" i="16"/>
  <c r="X1040" i="16"/>
  <c r="Y1039" i="16"/>
  <c r="X1039" i="16"/>
  <c r="Y1038" i="16"/>
  <c r="X1038" i="16"/>
  <c r="Y1037" i="16"/>
  <c r="X1037" i="16"/>
  <c r="Y1036" i="16"/>
  <c r="X1036" i="16"/>
  <c r="Y1035" i="16"/>
  <c r="X1035" i="16"/>
  <c r="Y1034" i="16"/>
  <c r="X1034" i="16"/>
  <c r="Y1033" i="16"/>
  <c r="X1033" i="16"/>
  <c r="Y1032" i="16"/>
  <c r="X1032" i="16"/>
  <c r="Y1031" i="16"/>
  <c r="X1031" i="16"/>
  <c r="Y1030" i="16"/>
  <c r="X1030" i="16"/>
  <c r="Y1029" i="16"/>
  <c r="X1029" i="16"/>
  <c r="Y1028" i="16"/>
  <c r="X1028" i="16"/>
  <c r="Y1027" i="16"/>
  <c r="X1027" i="16"/>
  <c r="Y1026" i="16"/>
  <c r="X1026" i="16"/>
  <c r="Y1025" i="16"/>
  <c r="X1025" i="16"/>
  <c r="Y1024" i="16"/>
  <c r="X1024" i="16"/>
  <c r="Y1023" i="16"/>
  <c r="X1023" i="16"/>
  <c r="Y1022" i="16"/>
  <c r="X1022" i="16"/>
  <c r="Y1021" i="16"/>
  <c r="X1021" i="16"/>
  <c r="Y1020" i="16"/>
  <c r="X1020" i="16"/>
  <c r="Y1019" i="16"/>
  <c r="X1019" i="16"/>
  <c r="Y1018" i="16"/>
  <c r="X1018" i="16"/>
  <c r="Y1017" i="16"/>
  <c r="X1017" i="16"/>
  <c r="Y1016" i="16"/>
  <c r="X1016" i="16"/>
  <c r="Y1015" i="16"/>
  <c r="X1015" i="16"/>
  <c r="Y1014" i="16"/>
  <c r="X1014" i="16"/>
  <c r="Y1013" i="16"/>
  <c r="X1013" i="16"/>
  <c r="Y1012" i="16"/>
  <c r="X1012" i="16"/>
  <c r="Y1011" i="16"/>
  <c r="X1011" i="16"/>
  <c r="Y1010" i="16"/>
  <c r="X1010" i="16"/>
  <c r="Y1009" i="16"/>
  <c r="X1009" i="16"/>
  <c r="Y1008" i="16"/>
  <c r="X1008" i="16"/>
  <c r="Y1007" i="16"/>
  <c r="X1007" i="16"/>
  <c r="Y1006" i="16"/>
  <c r="X1006" i="16"/>
  <c r="Y1005" i="16"/>
  <c r="X1005" i="16"/>
  <c r="Y1004" i="16"/>
  <c r="X1004" i="16"/>
  <c r="Y1003" i="16"/>
  <c r="X1003" i="16"/>
  <c r="Y1002" i="16"/>
  <c r="X1002" i="16"/>
  <c r="Y1001" i="16"/>
  <c r="X1001" i="16"/>
  <c r="Y1000" i="16"/>
  <c r="X1000" i="16"/>
  <c r="Y999" i="16"/>
  <c r="X999" i="16"/>
  <c r="Y998" i="16"/>
  <c r="X998" i="16"/>
  <c r="Y997" i="16"/>
  <c r="X997" i="16"/>
  <c r="Y996" i="16"/>
  <c r="X996" i="16"/>
  <c r="Y995" i="16"/>
  <c r="X995" i="16"/>
  <c r="Y994" i="16"/>
  <c r="X994" i="16"/>
  <c r="Y993" i="16"/>
  <c r="X993" i="16"/>
  <c r="Y992" i="16"/>
  <c r="X992" i="16"/>
  <c r="Y991" i="16"/>
  <c r="X991" i="16"/>
  <c r="Y990" i="16"/>
  <c r="X990" i="16"/>
  <c r="Y989" i="16"/>
  <c r="X989" i="16"/>
  <c r="Y988" i="16"/>
  <c r="X988" i="16"/>
  <c r="Y987" i="16"/>
  <c r="X987" i="16"/>
  <c r="Y986" i="16"/>
  <c r="X986" i="16"/>
  <c r="Y985" i="16"/>
  <c r="X985" i="16"/>
  <c r="Y984" i="16"/>
  <c r="X984" i="16"/>
  <c r="Y983" i="16"/>
  <c r="X983" i="16"/>
  <c r="Y982" i="16"/>
  <c r="X982" i="16"/>
  <c r="Y981" i="16"/>
  <c r="X981" i="16"/>
  <c r="Y980" i="16"/>
  <c r="X980" i="16"/>
  <c r="Y979" i="16"/>
  <c r="X979" i="16"/>
  <c r="Y978" i="16"/>
  <c r="X978" i="16"/>
  <c r="Y977" i="16"/>
  <c r="X977" i="16"/>
  <c r="Y976" i="16"/>
  <c r="X976" i="16"/>
  <c r="Y975" i="16"/>
  <c r="X975" i="16"/>
  <c r="Y974" i="16"/>
  <c r="X974" i="16"/>
  <c r="Y973" i="16"/>
  <c r="X973" i="16"/>
  <c r="Y972" i="16"/>
  <c r="X972" i="16"/>
  <c r="Y971" i="16"/>
  <c r="X971" i="16"/>
  <c r="Y970" i="16"/>
  <c r="X970" i="16"/>
  <c r="Y969" i="16"/>
  <c r="X969" i="16"/>
  <c r="Y968" i="16"/>
  <c r="X968" i="16"/>
  <c r="Y967" i="16"/>
  <c r="X967" i="16"/>
  <c r="Y966" i="16"/>
  <c r="X966" i="16"/>
  <c r="Y965" i="16"/>
  <c r="X965" i="16"/>
  <c r="Y964" i="16"/>
  <c r="X964" i="16"/>
  <c r="Y963" i="16"/>
  <c r="X963" i="16"/>
  <c r="Y962" i="16"/>
  <c r="X962" i="16"/>
  <c r="Y961" i="16"/>
  <c r="X961" i="16"/>
  <c r="Y959" i="16"/>
  <c r="X959" i="16"/>
  <c r="AS254" i="16"/>
  <c r="AS252" i="16"/>
  <c r="AS246" i="16"/>
  <c r="AS245" i="16"/>
  <c r="AS244" i="16"/>
  <c r="AS243" i="16"/>
  <c r="AS242" i="16"/>
  <c r="AS239" i="16"/>
  <c r="AS237" i="16"/>
  <c r="AS231" i="16"/>
  <c r="AS230" i="16"/>
  <c r="AS229" i="16"/>
  <c r="AS228" i="16"/>
  <c r="AS227" i="16"/>
  <c r="AS224" i="16"/>
  <c r="AS222" i="16"/>
  <c r="AS216" i="16"/>
  <c r="AS215" i="16"/>
  <c r="AS214" i="16"/>
  <c r="AS213" i="16"/>
  <c r="AS212" i="16"/>
  <c r="AS209" i="16"/>
  <c r="AS207" i="16"/>
  <c r="AS201" i="16"/>
  <c r="AS200" i="16"/>
  <c r="AS199" i="16"/>
  <c r="AS198" i="16"/>
  <c r="AS197" i="16"/>
  <c r="AS194" i="16"/>
  <c r="X194" i="16"/>
  <c r="X193" i="16"/>
  <c r="AS192" i="16"/>
  <c r="X192" i="16"/>
  <c r="X191" i="16"/>
  <c r="X190" i="16"/>
  <c r="X189" i="16"/>
  <c r="X188" i="16"/>
  <c r="X187" i="16"/>
  <c r="AS186" i="16"/>
  <c r="X186" i="16"/>
  <c r="AS185" i="16"/>
  <c r="X185" i="16"/>
  <c r="AS184" i="16"/>
  <c r="X184" i="16"/>
  <c r="AS183" i="16"/>
  <c r="X183" i="16"/>
  <c r="AS182" i="16"/>
  <c r="X182" i="16"/>
  <c r="AS179" i="16"/>
  <c r="X179" i="16"/>
  <c r="X178" i="16"/>
  <c r="AS177" i="16"/>
  <c r="X177" i="16"/>
  <c r="X176" i="16"/>
  <c r="X175" i="16"/>
  <c r="X174" i="16"/>
  <c r="X173" i="16"/>
  <c r="X172" i="16"/>
  <c r="AS171" i="16"/>
  <c r="X171" i="16"/>
  <c r="AS170" i="16"/>
  <c r="X170" i="16"/>
  <c r="AS169" i="16"/>
  <c r="X169" i="16"/>
  <c r="AS168" i="16"/>
  <c r="X168" i="16"/>
  <c r="AS167" i="16"/>
  <c r="X167" i="16"/>
  <c r="AS164" i="16"/>
  <c r="X164" i="16"/>
  <c r="X163" i="16"/>
  <c r="AS162" i="16"/>
  <c r="X162" i="16"/>
  <c r="X161" i="16"/>
  <c r="X160" i="16"/>
  <c r="X159" i="16"/>
  <c r="X158" i="16"/>
  <c r="X157" i="16"/>
  <c r="AS156" i="16"/>
  <c r="X156" i="16"/>
  <c r="AS155" i="16"/>
  <c r="X155" i="16"/>
  <c r="AS154" i="16"/>
  <c r="X154" i="16"/>
  <c r="AS153" i="16"/>
  <c r="X153" i="16"/>
  <c r="AS152" i="16"/>
  <c r="X152" i="16"/>
  <c r="O116" i="16"/>
  <c r="O103" i="16"/>
  <c r="O90" i="16"/>
  <c r="O77" i="16"/>
  <c r="O64" i="16"/>
  <c r="O51" i="16"/>
  <c r="O38" i="16"/>
  <c r="H2" i="16"/>
  <c r="Y1141" i="14"/>
  <c r="X1141" i="14"/>
  <c r="Y1140" i="14"/>
  <c r="X1140" i="14"/>
  <c r="Y1139" i="14"/>
  <c r="X1139" i="14"/>
  <c r="Y1138" i="14"/>
  <c r="X1138" i="14"/>
  <c r="Y1137" i="14"/>
  <c r="X1137" i="14"/>
  <c r="Y1136" i="14"/>
  <c r="X1136" i="14"/>
  <c r="Y1135" i="14"/>
  <c r="X1135" i="14"/>
  <c r="Y1134" i="14"/>
  <c r="X1134" i="14"/>
  <c r="Y1133" i="14"/>
  <c r="X1133" i="14"/>
  <c r="Y1132" i="14"/>
  <c r="X1132" i="14"/>
  <c r="Y1131" i="14"/>
  <c r="X1131" i="14"/>
  <c r="Y1130" i="14"/>
  <c r="X1130" i="14"/>
  <c r="Y1129" i="14"/>
  <c r="X1129" i="14"/>
  <c r="Y1128" i="14"/>
  <c r="X1128" i="14"/>
  <c r="Y1127" i="14"/>
  <c r="X1127" i="14"/>
  <c r="Y1126" i="14"/>
  <c r="X1126" i="14"/>
  <c r="Y1125" i="14"/>
  <c r="X1125" i="14"/>
  <c r="Y1124" i="14"/>
  <c r="X1124" i="14"/>
  <c r="Y1123" i="14"/>
  <c r="X1123" i="14"/>
  <c r="Y1122" i="14"/>
  <c r="X1122" i="14"/>
  <c r="Y1121" i="14"/>
  <c r="X1121" i="14"/>
  <c r="Y1120" i="14"/>
  <c r="X1120" i="14"/>
  <c r="Y1119" i="14"/>
  <c r="X1119" i="14"/>
  <c r="Y1118" i="14"/>
  <c r="X1118" i="14"/>
  <c r="Y1117" i="14"/>
  <c r="X1117" i="14"/>
  <c r="Y1116" i="14"/>
  <c r="X1116" i="14"/>
  <c r="Y1115" i="14"/>
  <c r="X1115" i="14"/>
  <c r="Y1114" i="14"/>
  <c r="X1114" i="14"/>
  <c r="Y1113" i="14"/>
  <c r="X1113" i="14"/>
  <c r="Y1112" i="14"/>
  <c r="X1112" i="14"/>
  <c r="Y1111" i="14"/>
  <c r="X1111" i="14"/>
  <c r="Y1110" i="14"/>
  <c r="X1110" i="14"/>
  <c r="Y1109" i="14"/>
  <c r="X1109" i="14"/>
  <c r="Y1108" i="14"/>
  <c r="X1108" i="14"/>
  <c r="Y1107" i="14"/>
  <c r="X1107" i="14"/>
  <c r="Y1106" i="14"/>
  <c r="X1106" i="14"/>
  <c r="Y1105" i="14"/>
  <c r="X1105" i="14"/>
  <c r="Y1104" i="14"/>
  <c r="X1104" i="14"/>
  <c r="Y1103" i="14"/>
  <c r="X1103" i="14"/>
  <c r="Y1102" i="14"/>
  <c r="X1102" i="14"/>
  <c r="Y1101" i="14"/>
  <c r="X1101" i="14"/>
  <c r="Y1100" i="14"/>
  <c r="X1100" i="14"/>
  <c r="Y1099" i="14"/>
  <c r="X1099" i="14"/>
  <c r="Y1098" i="14"/>
  <c r="X1098" i="14"/>
  <c r="Y1097" i="14"/>
  <c r="X1097" i="14"/>
  <c r="Y1096" i="14"/>
  <c r="X1096" i="14"/>
  <c r="Y1095" i="14"/>
  <c r="X1095" i="14"/>
  <c r="Y1094" i="14"/>
  <c r="X1094" i="14"/>
  <c r="Y1093" i="14"/>
  <c r="X1093" i="14"/>
  <c r="Y1092" i="14"/>
  <c r="X1092" i="14"/>
  <c r="Y1091" i="14"/>
  <c r="X1091" i="14"/>
  <c r="Y1090" i="14"/>
  <c r="X1090" i="14"/>
  <c r="Y1089" i="14"/>
  <c r="X1089" i="14"/>
  <c r="Y1088" i="14"/>
  <c r="X1088" i="14"/>
  <c r="Y1087" i="14"/>
  <c r="X1087" i="14"/>
  <c r="Y1086" i="14"/>
  <c r="X1086" i="14"/>
  <c r="Y1085" i="14"/>
  <c r="X1085" i="14"/>
  <c r="Y1084" i="14"/>
  <c r="X1084" i="14"/>
  <c r="Y1083" i="14"/>
  <c r="X1083" i="14"/>
  <c r="Y1082" i="14"/>
  <c r="X1082" i="14"/>
  <c r="Y1081" i="14"/>
  <c r="X1081" i="14"/>
  <c r="Y1080" i="14"/>
  <c r="X1080" i="14"/>
  <c r="Y1079" i="14"/>
  <c r="X1079" i="14"/>
  <c r="Y1078" i="14"/>
  <c r="X1078" i="14"/>
  <c r="Y1077" i="14"/>
  <c r="X1077" i="14"/>
  <c r="Y1076" i="14"/>
  <c r="X1076" i="14"/>
  <c r="Y1075" i="14"/>
  <c r="X1075" i="14"/>
  <c r="Y1074" i="14"/>
  <c r="X1074" i="14"/>
  <c r="Y1073" i="14"/>
  <c r="X1073" i="14"/>
  <c r="Y1072" i="14"/>
  <c r="X1072" i="14"/>
  <c r="Y1071" i="14"/>
  <c r="X1071" i="14"/>
  <c r="Y1070" i="14"/>
  <c r="X1070" i="14"/>
  <c r="Y1069" i="14"/>
  <c r="X1069" i="14"/>
  <c r="Y1068" i="14"/>
  <c r="X1068" i="14"/>
  <c r="Y1067" i="14"/>
  <c r="X1067" i="14"/>
  <c r="Y1066" i="14"/>
  <c r="X1066" i="14"/>
  <c r="Y1065" i="14"/>
  <c r="X1065" i="14"/>
  <c r="Y1064" i="14"/>
  <c r="X1064" i="14"/>
  <c r="Y1063" i="14"/>
  <c r="X1063" i="14"/>
  <c r="Y1062" i="14"/>
  <c r="X1062" i="14"/>
  <c r="Y1061" i="14"/>
  <c r="X1061" i="14"/>
  <c r="Y1060" i="14"/>
  <c r="X1060" i="14"/>
  <c r="Y1059" i="14"/>
  <c r="X1059" i="14"/>
  <c r="Y1058" i="14"/>
  <c r="X1058" i="14"/>
  <c r="Y1057" i="14"/>
  <c r="X1057" i="14"/>
  <c r="Y1056" i="14"/>
  <c r="X1056" i="14"/>
  <c r="Y1055" i="14"/>
  <c r="X1055" i="14"/>
  <c r="Y1054" i="14"/>
  <c r="X1054" i="14"/>
  <c r="Y1053" i="14"/>
  <c r="X1053" i="14"/>
  <c r="Y1052" i="14"/>
  <c r="X1052" i="14"/>
  <c r="Y1051" i="14"/>
  <c r="X1051" i="14"/>
  <c r="Y1050" i="14"/>
  <c r="X1050" i="14"/>
  <c r="Y1049" i="14"/>
  <c r="X1049" i="14"/>
  <c r="Y1048" i="14"/>
  <c r="X1048" i="14"/>
  <c r="Y1047" i="14"/>
  <c r="X1047" i="14"/>
  <c r="Y1046" i="14"/>
  <c r="X1046" i="14"/>
  <c r="Y1045" i="14"/>
  <c r="X1045" i="14"/>
  <c r="Y1044" i="14"/>
  <c r="X1044" i="14"/>
  <c r="Y1043" i="14"/>
  <c r="X1043" i="14"/>
  <c r="Y1042" i="14"/>
  <c r="X1042" i="14"/>
  <c r="Y1041" i="14"/>
  <c r="X1041" i="14"/>
  <c r="Y1040" i="14"/>
  <c r="X1040" i="14"/>
  <c r="Y1039" i="14"/>
  <c r="X1039" i="14"/>
  <c r="Y1038" i="14"/>
  <c r="X1038" i="14"/>
  <c r="Y1037" i="14"/>
  <c r="X1037" i="14"/>
  <c r="Y1036" i="14"/>
  <c r="X1036" i="14"/>
  <c r="Y1035" i="14"/>
  <c r="X1035" i="14"/>
  <c r="Y1034" i="14"/>
  <c r="X1034" i="14"/>
  <c r="Y1033" i="14"/>
  <c r="X1033" i="14"/>
  <c r="Y1032" i="14"/>
  <c r="X1032" i="14"/>
  <c r="Y1031" i="14"/>
  <c r="X1031" i="14"/>
  <c r="Y1030" i="14"/>
  <c r="X1030" i="14"/>
  <c r="Y1029" i="14"/>
  <c r="X1029" i="14"/>
  <c r="Y1028" i="14"/>
  <c r="X1028" i="14"/>
  <c r="Y1027" i="14"/>
  <c r="X1027" i="14"/>
  <c r="Y1026" i="14"/>
  <c r="X1026" i="14"/>
  <c r="Y1025" i="14"/>
  <c r="X1025" i="14"/>
  <c r="Y1024" i="14"/>
  <c r="X1024" i="14"/>
  <c r="Y1023" i="14"/>
  <c r="X1023" i="14"/>
  <c r="Y1022" i="14"/>
  <c r="X1022" i="14"/>
  <c r="Y1021" i="14"/>
  <c r="X1021" i="14"/>
  <c r="Y1020" i="14"/>
  <c r="X1020" i="14"/>
  <c r="Y1019" i="14"/>
  <c r="X1019" i="14"/>
  <c r="Y1018" i="14"/>
  <c r="X1018" i="14"/>
  <c r="Y1017" i="14"/>
  <c r="X1017" i="14"/>
  <c r="Y1016" i="14"/>
  <c r="X1016" i="14"/>
  <c r="Y1015" i="14"/>
  <c r="X1015" i="14"/>
  <c r="Y1014" i="14"/>
  <c r="X1014" i="14"/>
  <c r="Y1013" i="14"/>
  <c r="X1013" i="14"/>
  <c r="Y1012" i="14"/>
  <c r="X1012" i="14"/>
  <c r="Y1011" i="14"/>
  <c r="X1011" i="14"/>
  <c r="Y1010" i="14"/>
  <c r="X1010" i="14"/>
  <c r="Y1009" i="14"/>
  <c r="X1009" i="14"/>
  <c r="Y1008" i="14"/>
  <c r="X1008" i="14"/>
  <c r="Y1007" i="14"/>
  <c r="X1007" i="14"/>
  <c r="Y1006" i="14"/>
  <c r="X1006" i="14"/>
  <c r="Y1005" i="14"/>
  <c r="X1005" i="14"/>
  <c r="Y1004" i="14"/>
  <c r="X1004" i="14"/>
  <c r="Y1003" i="14"/>
  <c r="X1003" i="14"/>
  <c r="Y1002" i="14"/>
  <c r="X1002" i="14"/>
  <c r="Y1001" i="14"/>
  <c r="X1001" i="14"/>
  <c r="Y1000" i="14"/>
  <c r="X1000" i="14"/>
  <c r="Y999" i="14"/>
  <c r="X999" i="14"/>
  <c r="Y998" i="14"/>
  <c r="X998" i="14"/>
  <c r="Y997" i="14"/>
  <c r="X997" i="14"/>
  <c r="Y996" i="14"/>
  <c r="X996" i="14"/>
  <c r="Y995" i="14"/>
  <c r="X995" i="14"/>
  <c r="Y994" i="14"/>
  <c r="X994" i="14"/>
  <c r="Y993" i="14"/>
  <c r="X993" i="14"/>
  <c r="Y992" i="14"/>
  <c r="X992" i="14"/>
  <c r="Y991" i="14"/>
  <c r="X991" i="14"/>
  <c r="Y990" i="14"/>
  <c r="X990" i="14"/>
  <c r="Y989" i="14"/>
  <c r="X989" i="14"/>
  <c r="Y988" i="14"/>
  <c r="X988" i="14"/>
  <c r="Y987" i="14"/>
  <c r="X987" i="14"/>
  <c r="Y986" i="14"/>
  <c r="X986" i="14"/>
  <c r="Y985" i="14"/>
  <c r="X985" i="14"/>
  <c r="Y984" i="14"/>
  <c r="X984" i="14"/>
  <c r="Y983" i="14"/>
  <c r="X983" i="14"/>
  <c r="Y982" i="14"/>
  <c r="X982" i="14"/>
  <c r="Y981" i="14"/>
  <c r="X981" i="14"/>
  <c r="Y980" i="14"/>
  <c r="X980" i="14"/>
  <c r="Y979" i="14"/>
  <c r="X979" i="14"/>
  <c r="Y978" i="14"/>
  <c r="X978" i="14"/>
  <c r="Y977" i="14"/>
  <c r="X977" i="14"/>
  <c r="Y976" i="14"/>
  <c r="X976" i="14"/>
  <c r="Y975" i="14"/>
  <c r="X975" i="14"/>
  <c r="Y974" i="14"/>
  <c r="X974" i="14"/>
  <c r="Y973" i="14"/>
  <c r="X973" i="14"/>
  <c r="Y972" i="14"/>
  <c r="X972" i="14"/>
  <c r="Y971" i="14"/>
  <c r="X971" i="14"/>
  <c r="Y970" i="14"/>
  <c r="X970" i="14"/>
  <c r="Y969" i="14"/>
  <c r="X969" i="14"/>
  <c r="Y968" i="14"/>
  <c r="X968" i="14"/>
  <c r="Y967" i="14"/>
  <c r="X967" i="14"/>
  <c r="Y966" i="14"/>
  <c r="X966" i="14"/>
  <c r="Y965" i="14"/>
  <c r="X965" i="14"/>
  <c r="Y964" i="14"/>
  <c r="X964" i="14"/>
  <c r="Y963" i="14"/>
  <c r="X963" i="14"/>
  <c r="Y962" i="14"/>
  <c r="X962" i="14"/>
  <c r="Y961" i="14"/>
  <c r="X961" i="14"/>
  <c r="Y960" i="14"/>
  <c r="X960" i="14"/>
  <c r="Y958" i="14"/>
  <c r="X958" i="14"/>
  <c r="AS253" i="14"/>
  <c r="AS251" i="14"/>
  <c r="AS245" i="14"/>
  <c r="AS244" i="14"/>
  <c r="AS243" i="14"/>
  <c r="AS242" i="14"/>
  <c r="AS241" i="14"/>
  <c r="AS238" i="14"/>
  <c r="AS236" i="14"/>
  <c r="AS230" i="14"/>
  <c r="AS229" i="14"/>
  <c r="AS228" i="14"/>
  <c r="AS227" i="14"/>
  <c r="AS226" i="14"/>
  <c r="AS223" i="14"/>
  <c r="AS221" i="14"/>
  <c r="AS215" i="14"/>
  <c r="AS214" i="14"/>
  <c r="AS213" i="14"/>
  <c r="AS212" i="14"/>
  <c r="AS211" i="14"/>
  <c r="AS208" i="14"/>
  <c r="AS206" i="14"/>
  <c r="AS200" i="14"/>
  <c r="AS199" i="14"/>
  <c r="AS198" i="14"/>
  <c r="AS197" i="14"/>
  <c r="AS196" i="14"/>
  <c r="AS193" i="14"/>
  <c r="AS191" i="14"/>
  <c r="AS185" i="14"/>
  <c r="AS184" i="14"/>
  <c r="AS183" i="14"/>
  <c r="AS182" i="14"/>
  <c r="AS181" i="14"/>
  <c r="AS178" i="14"/>
  <c r="X178" i="14"/>
  <c r="X177" i="14"/>
  <c r="AS176" i="14"/>
  <c r="X176" i="14"/>
  <c r="X175" i="14"/>
  <c r="X174" i="14"/>
  <c r="X173" i="14"/>
  <c r="X172" i="14"/>
  <c r="X171" i="14"/>
  <c r="AS170" i="14"/>
  <c r="X170" i="14"/>
  <c r="AS169" i="14"/>
  <c r="X169" i="14"/>
  <c r="AS168" i="14"/>
  <c r="X168" i="14"/>
  <c r="AS167" i="14"/>
  <c r="X167" i="14"/>
  <c r="AS166" i="14"/>
  <c r="X166" i="14"/>
  <c r="AS163" i="14"/>
  <c r="X163" i="14"/>
  <c r="X162" i="14"/>
  <c r="AS161" i="14"/>
  <c r="X161" i="14"/>
  <c r="X160" i="14"/>
  <c r="X159" i="14"/>
  <c r="X158" i="14"/>
  <c r="X157" i="14"/>
  <c r="X156" i="14"/>
  <c r="AS155" i="14"/>
  <c r="X155" i="14"/>
  <c r="AS154" i="14"/>
  <c r="X154" i="14"/>
  <c r="AS153" i="14"/>
  <c r="X153" i="14"/>
  <c r="AS152" i="14"/>
  <c r="X152" i="14"/>
  <c r="AS151" i="14"/>
  <c r="X151" i="14"/>
  <c r="O115" i="14"/>
  <c r="O102" i="14"/>
  <c r="O89" i="14"/>
  <c r="O76" i="14"/>
  <c r="O63" i="14"/>
  <c r="O50" i="14"/>
  <c r="O37" i="14"/>
  <c r="H2" i="14"/>
  <c r="Y956" i="12"/>
  <c r="X956" i="12"/>
  <c r="Y955" i="12"/>
  <c r="X955" i="12"/>
  <c r="Y954" i="12"/>
  <c r="X954" i="12"/>
  <c r="Y953" i="12"/>
  <c r="X953" i="12"/>
  <c r="Y952" i="12"/>
  <c r="X952" i="12"/>
  <c r="Y951" i="12"/>
  <c r="X951" i="12"/>
  <c r="Y950" i="12"/>
  <c r="X950" i="12"/>
  <c r="Y949" i="12"/>
  <c r="X949" i="12"/>
  <c r="Y948" i="12"/>
  <c r="X948" i="12"/>
  <c r="Y947" i="12"/>
  <c r="X947" i="12"/>
  <c r="Y946" i="12"/>
  <c r="X946" i="12"/>
  <c r="Y945" i="12"/>
  <c r="X945" i="12"/>
  <c r="Y944" i="12"/>
  <c r="X944" i="12"/>
  <c r="Y943" i="12"/>
  <c r="X943" i="12"/>
  <c r="Y942" i="12"/>
  <c r="X942" i="12"/>
  <c r="Y941" i="12"/>
  <c r="X941" i="12"/>
  <c r="Y940" i="12"/>
  <c r="X940" i="12"/>
  <c r="Y939" i="12"/>
  <c r="X939" i="12"/>
  <c r="Y938" i="12"/>
  <c r="X938" i="12"/>
  <c r="Y937" i="12"/>
  <c r="X937" i="12"/>
  <c r="Y936" i="12"/>
  <c r="X936" i="12"/>
  <c r="Y935" i="12"/>
  <c r="X935" i="12"/>
  <c r="Y934" i="12"/>
  <c r="X934" i="12"/>
  <c r="Y933" i="12"/>
  <c r="X933" i="12"/>
  <c r="Y932" i="12"/>
  <c r="X932" i="12"/>
  <c r="Y931" i="12"/>
  <c r="X931" i="12"/>
  <c r="Y930" i="12"/>
  <c r="X930" i="12"/>
  <c r="Y929" i="12"/>
  <c r="X929" i="12"/>
  <c r="Y928" i="12"/>
  <c r="X928" i="12"/>
  <c r="Y927" i="12"/>
  <c r="X927" i="12"/>
  <c r="Y926" i="12"/>
  <c r="X926" i="12"/>
  <c r="Y925" i="12"/>
  <c r="X925" i="12"/>
  <c r="Y924" i="12"/>
  <c r="X924" i="12"/>
  <c r="Y923" i="12"/>
  <c r="X923" i="12"/>
  <c r="Y922" i="12"/>
  <c r="X922" i="12"/>
  <c r="Y921" i="12"/>
  <c r="X921" i="12"/>
  <c r="Y920" i="12"/>
  <c r="X920" i="12"/>
  <c r="Y919" i="12"/>
  <c r="X919" i="12"/>
  <c r="Y918" i="12"/>
  <c r="X918" i="12"/>
  <c r="Y917" i="12"/>
  <c r="X917" i="12"/>
  <c r="Y916" i="12"/>
  <c r="X916" i="12"/>
  <c r="Y915" i="12"/>
  <c r="X915" i="12"/>
  <c r="Y914" i="12"/>
  <c r="X914" i="12"/>
  <c r="Y913" i="12"/>
  <c r="X913" i="12"/>
  <c r="Y912" i="12"/>
  <c r="X912" i="12"/>
  <c r="Y911" i="12"/>
  <c r="X911" i="12"/>
  <c r="Y910" i="12"/>
  <c r="X910" i="12"/>
  <c r="Y909" i="12"/>
  <c r="X909" i="12"/>
  <c r="Y908" i="12"/>
  <c r="X908" i="12"/>
  <c r="Y907" i="12"/>
  <c r="X907" i="12"/>
  <c r="Y906" i="12"/>
  <c r="X906" i="12"/>
  <c r="Y905" i="12"/>
  <c r="X905" i="12"/>
  <c r="Y904" i="12"/>
  <c r="X904" i="12"/>
  <c r="Y903" i="12"/>
  <c r="X903" i="12"/>
  <c r="Y902" i="12"/>
  <c r="X902" i="12"/>
  <c r="Y901" i="12"/>
  <c r="X901" i="12"/>
  <c r="Y900" i="12"/>
  <c r="X900" i="12"/>
  <c r="Y899" i="12"/>
  <c r="X899" i="12"/>
  <c r="Y898" i="12"/>
  <c r="X898" i="12"/>
  <c r="Y897" i="12"/>
  <c r="X897" i="12"/>
  <c r="Y896" i="12"/>
  <c r="X896" i="12"/>
  <c r="Y895" i="12"/>
  <c r="X895" i="12"/>
  <c r="Y894" i="12"/>
  <c r="X894" i="12"/>
  <c r="Y893" i="12"/>
  <c r="X893" i="12"/>
  <c r="Y892" i="12"/>
  <c r="X892" i="12"/>
  <c r="Y891" i="12"/>
  <c r="X891" i="12"/>
  <c r="Y890" i="12"/>
  <c r="X890" i="12"/>
  <c r="Y889" i="12"/>
  <c r="X889" i="12"/>
  <c r="Y888" i="12"/>
  <c r="X888" i="12"/>
  <c r="Y887" i="12"/>
  <c r="X887" i="12"/>
  <c r="Y886" i="12"/>
  <c r="X886" i="12"/>
  <c r="Y885" i="12"/>
  <c r="X885" i="12"/>
  <c r="Y884" i="12"/>
  <c r="X884" i="12"/>
  <c r="Y883" i="12"/>
  <c r="X883" i="12"/>
  <c r="Y882" i="12"/>
  <c r="X882" i="12"/>
  <c r="Y881" i="12"/>
  <c r="X881" i="12"/>
  <c r="Y880" i="12"/>
  <c r="X880" i="12"/>
  <c r="Y879" i="12"/>
  <c r="X879" i="12"/>
  <c r="Y878" i="12"/>
  <c r="X878" i="12"/>
  <c r="Y877" i="12"/>
  <c r="X877" i="12"/>
  <c r="Y876" i="12"/>
  <c r="X876" i="12"/>
  <c r="Y875" i="12"/>
  <c r="X875" i="12"/>
  <c r="Y874" i="12"/>
  <c r="X874" i="12"/>
  <c r="Y873" i="12"/>
  <c r="X873" i="12"/>
  <c r="Y872" i="12"/>
  <c r="X872" i="12"/>
  <c r="Y871" i="12"/>
  <c r="X871" i="12"/>
  <c r="Y870" i="12"/>
  <c r="X870" i="12"/>
  <c r="Y869" i="12"/>
  <c r="X869" i="12"/>
  <c r="Y868" i="12"/>
  <c r="X868" i="12"/>
  <c r="Y867" i="12"/>
  <c r="X867" i="12"/>
  <c r="Y866" i="12"/>
  <c r="X866" i="12"/>
  <c r="Y865" i="12"/>
  <c r="X865" i="12"/>
  <c r="Y864" i="12"/>
  <c r="X864" i="12"/>
  <c r="Y863" i="12"/>
  <c r="X863" i="12"/>
  <c r="Y862" i="12"/>
  <c r="X862" i="12"/>
  <c r="Y861" i="12"/>
  <c r="X861" i="12"/>
  <c r="Y860" i="12"/>
  <c r="X860" i="12"/>
  <c r="Y859" i="12"/>
  <c r="X859" i="12"/>
  <c r="Y858" i="12"/>
  <c r="X858" i="12"/>
  <c r="Y857" i="12"/>
  <c r="X857" i="12"/>
  <c r="Y856" i="12"/>
  <c r="X856" i="12"/>
  <c r="Y855" i="12"/>
  <c r="X855" i="12"/>
  <c r="Y854" i="12"/>
  <c r="X854" i="12"/>
  <c r="Y853" i="12"/>
  <c r="X853" i="12"/>
  <c r="Y852" i="12"/>
  <c r="X852" i="12"/>
  <c r="Y851" i="12"/>
  <c r="X851" i="12"/>
  <c r="Y850" i="12"/>
  <c r="X850" i="12"/>
  <c r="Y849" i="12"/>
  <c r="X849" i="12"/>
  <c r="Y848" i="12"/>
  <c r="X848" i="12"/>
  <c r="Y847" i="12"/>
  <c r="X847" i="12"/>
  <c r="Y846" i="12"/>
  <c r="X846" i="12"/>
  <c r="Y845" i="12"/>
  <c r="X845" i="12"/>
  <c r="Y844" i="12"/>
  <c r="X844" i="12"/>
  <c r="Y843" i="12"/>
  <c r="X843" i="12"/>
  <c r="Y842" i="12"/>
  <c r="X842" i="12"/>
  <c r="Y841" i="12"/>
  <c r="X841" i="12"/>
  <c r="Y840" i="12"/>
  <c r="X840" i="12"/>
  <c r="Y839" i="12"/>
  <c r="X839" i="12"/>
  <c r="Y838" i="12"/>
  <c r="X838" i="12"/>
  <c r="Y837" i="12"/>
  <c r="X837" i="12"/>
  <c r="Y836" i="12"/>
  <c r="X836" i="12"/>
  <c r="Y835" i="12"/>
  <c r="X835" i="12"/>
  <c r="Y834" i="12"/>
  <c r="X834" i="12"/>
  <c r="Y833" i="12"/>
  <c r="X833" i="12"/>
  <c r="Y832" i="12"/>
  <c r="X832" i="12"/>
  <c r="Y831" i="12"/>
  <c r="X831" i="12"/>
  <c r="Y830" i="12"/>
  <c r="X830" i="12"/>
  <c r="Y829" i="12"/>
  <c r="X829" i="12"/>
  <c r="Y828" i="12"/>
  <c r="X828" i="12"/>
  <c r="Y827" i="12"/>
  <c r="X827" i="12"/>
  <c r="Y825" i="12"/>
  <c r="X825" i="12"/>
  <c r="AS252" i="12"/>
  <c r="AS250" i="12"/>
  <c r="AS244" i="12"/>
  <c r="AS243" i="12"/>
  <c r="AS242" i="12"/>
  <c r="AS241" i="12"/>
  <c r="AS240" i="12"/>
  <c r="AS237" i="12"/>
  <c r="AS235" i="12"/>
  <c r="AS229" i="12"/>
  <c r="AS228" i="12"/>
  <c r="AS227" i="12"/>
  <c r="AS226" i="12"/>
  <c r="AS225" i="12"/>
  <c r="AS222" i="12"/>
  <c r="AS220" i="12"/>
  <c r="AS214" i="12"/>
  <c r="AS213" i="12"/>
  <c r="AS212" i="12"/>
  <c r="AS211" i="12"/>
  <c r="AS210" i="12"/>
  <c r="AS207" i="12"/>
  <c r="AS205" i="12"/>
  <c r="AS199" i="12"/>
  <c r="AS198" i="12"/>
  <c r="AS197" i="12"/>
  <c r="AS196" i="12"/>
  <c r="AS195" i="12"/>
  <c r="AS192" i="12"/>
  <c r="AS190" i="12"/>
  <c r="AS184" i="12"/>
  <c r="AS183" i="12"/>
  <c r="AS182" i="12"/>
  <c r="AS181" i="12"/>
  <c r="AS180" i="12"/>
  <c r="AS177" i="12"/>
  <c r="AS175" i="12"/>
  <c r="AS169" i="12"/>
  <c r="AS168" i="12"/>
  <c r="AS167" i="12"/>
  <c r="AS166" i="12"/>
  <c r="AS165" i="12"/>
  <c r="AS162" i="12"/>
  <c r="X162" i="12"/>
  <c r="X161" i="12"/>
  <c r="AS160" i="12"/>
  <c r="X160" i="12"/>
  <c r="X159" i="12"/>
  <c r="X158" i="12"/>
  <c r="X157" i="12"/>
  <c r="X156" i="12"/>
  <c r="X155" i="12"/>
  <c r="AS154" i="12"/>
  <c r="X154" i="12"/>
  <c r="AS153" i="12"/>
  <c r="X153" i="12"/>
  <c r="AS152" i="12"/>
  <c r="X152" i="12"/>
  <c r="AS151" i="12"/>
  <c r="X151" i="12"/>
  <c r="AS150" i="12"/>
  <c r="X150" i="12"/>
  <c r="O114" i="12"/>
  <c r="O101" i="12"/>
  <c r="O88" i="12"/>
  <c r="O75" i="12"/>
  <c r="O62" i="12"/>
  <c r="O49" i="12"/>
  <c r="O36" i="12"/>
  <c r="H2" i="12"/>
  <c r="Y1139" i="10"/>
  <c r="X1139" i="10"/>
  <c r="Y1138" i="10"/>
  <c r="X1138" i="10"/>
  <c r="Y1137" i="10"/>
  <c r="X1137" i="10"/>
  <c r="Y1136" i="10"/>
  <c r="X1136" i="10"/>
  <c r="Y1135" i="10"/>
  <c r="X1135" i="10"/>
  <c r="Y1134" i="10"/>
  <c r="X1134" i="10"/>
  <c r="Y1133" i="10"/>
  <c r="X1133" i="10"/>
  <c r="Y1132" i="10"/>
  <c r="X1132" i="10"/>
  <c r="Y1131" i="10"/>
  <c r="X1131" i="10"/>
  <c r="Y1130" i="10"/>
  <c r="X1130" i="10"/>
  <c r="Y1129" i="10"/>
  <c r="X1129" i="10"/>
  <c r="Y1128" i="10"/>
  <c r="X1128" i="10"/>
  <c r="Y1127" i="10"/>
  <c r="X1127" i="10"/>
  <c r="Y1126" i="10"/>
  <c r="X1126" i="10"/>
  <c r="Y1125" i="10"/>
  <c r="X1125" i="10"/>
  <c r="Y1124" i="10"/>
  <c r="X1124" i="10"/>
  <c r="Y1123" i="10"/>
  <c r="X1123" i="10"/>
  <c r="Y1122" i="10"/>
  <c r="X1122" i="10"/>
  <c r="Y1121" i="10"/>
  <c r="X1121" i="10"/>
  <c r="Y1120" i="10"/>
  <c r="X1120" i="10"/>
  <c r="Y1119" i="10"/>
  <c r="X1119" i="10"/>
  <c r="Y1118" i="10"/>
  <c r="X1118" i="10"/>
  <c r="Y1117" i="10"/>
  <c r="X1117" i="10"/>
  <c r="Y1116" i="10"/>
  <c r="X1116" i="10"/>
  <c r="Y1115" i="10"/>
  <c r="X1115" i="10"/>
  <c r="Y1114" i="10"/>
  <c r="X1114" i="10"/>
  <c r="Y1113" i="10"/>
  <c r="X1113" i="10"/>
  <c r="Y1112" i="10"/>
  <c r="X1112" i="10"/>
  <c r="Y1111" i="10"/>
  <c r="X1111" i="10"/>
  <c r="Y1110" i="10"/>
  <c r="X1110" i="10"/>
  <c r="Y1109" i="10"/>
  <c r="X1109" i="10"/>
  <c r="Y1108" i="10"/>
  <c r="X1108" i="10"/>
  <c r="Y1107" i="10"/>
  <c r="X1107" i="10"/>
  <c r="Y1106" i="10"/>
  <c r="X1106" i="10"/>
  <c r="Y1105" i="10"/>
  <c r="X1105" i="10"/>
  <c r="Y1104" i="10"/>
  <c r="X1104" i="10"/>
  <c r="Y1103" i="10"/>
  <c r="X1103" i="10"/>
  <c r="Y1102" i="10"/>
  <c r="X1102" i="10"/>
  <c r="Y1101" i="10"/>
  <c r="X1101" i="10"/>
  <c r="Y1100" i="10"/>
  <c r="X1100" i="10"/>
  <c r="Y1099" i="10"/>
  <c r="X1099" i="10"/>
  <c r="Y1098" i="10"/>
  <c r="X1098" i="10"/>
  <c r="Y1097" i="10"/>
  <c r="X1097" i="10"/>
  <c r="Y1096" i="10"/>
  <c r="X1096" i="10"/>
  <c r="Y1095" i="10"/>
  <c r="X1095" i="10"/>
  <c r="Y1094" i="10"/>
  <c r="X1094" i="10"/>
  <c r="Y1093" i="10"/>
  <c r="X1093" i="10"/>
  <c r="Y1092" i="10"/>
  <c r="X1092" i="10"/>
  <c r="Y1091" i="10"/>
  <c r="X1091" i="10"/>
  <c r="Y1090" i="10"/>
  <c r="X1090" i="10"/>
  <c r="Y1089" i="10"/>
  <c r="X1089" i="10"/>
  <c r="Y1088" i="10"/>
  <c r="X1088" i="10"/>
  <c r="Y1087" i="10"/>
  <c r="X1087" i="10"/>
  <c r="Y1086" i="10"/>
  <c r="X1086" i="10"/>
  <c r="Y1085" i="10"/>
  <c r="X1085" i="10"/>
  <c r="Y1084" i="10"/>
  <c r="X1084" i="10"/>
  <c r="Y1083" i="10"/>
  <c r="X1083" i="10"/>
  <c r="Y1082" i="10"/>
  <c r="X1082" i="10"/>
  <c r="Y1081" i="10"/>
  <c r="X1081" i="10"/>
  <c r="Y1080" i="10"/>
  <c r="X1080" i="10"/>
  <c r="Y1079" i="10"/>
  <c r="X1079" i="10"/>
  <c r="Y1078" i="10"/>
  <c r="X1078" i="10"/>
  <c r="Y1077" i="10"/>
  <c r="X1077" i="10"/>
  <c r="Y1076" i="10"/>
  <c r="X1076" i="10"/>
  <c r="Y1075" i="10"/>
  <c r="X1075" i="10"/>
  <c r="Y1074" i="10"/>
  <c r="X1074" i="10"/>
  <c r="Y1073" i="10"/>
  <c r="X1073" i="10"/>
  <c r="Y1072" i="10"/>
  <c r="X1072" i="10"/>
  <c r="Y1071" i="10"/>
  <c r="X1071" i="10"/>
  <c r="Y1070" i="10"/>
  <c r="X1070" i="10"/>
  <c r="Y1069" i="10"/>
  <c r="X1069" i="10"/>
  <c r="Y1068" i="10"/>
  <c r="X1068" i="10"/>
  <c r="Y1067" i="10"/>
  <c r="X1067" i="10"/>
  <c r="Y1066" i="10"/>
  <c r="X1066" i="10"/>
  <c r="Y1065" i="10"/>
  <c r="X1065" i="10"/>
  <c r="Y1064" i="10"/>
  <c r="X1064" i="10"/>
  <c r="Y1063" i="10"/>
  <c r="X1063" i="10"/>
  <c r="Y1062" i="10"/>
  <c r="X1062" i="10"/>
  <c r="Y1061" i="10"/>
  <c r="X1061" i="10"/>
  <c r="Y1060" i="10"/>
  <c r="X1060" i="10"/>
  <c r="Y1059" i="10"/>
  <c r="X1059" i="10"/>
  <c r="Y1058" i="10"/>
  <c r="X1058" i="10"/>
  <c r="Y1057" i="10"/>
  <c r="X1057" i="10"/>
  <c r="Y1056" i="10"/>
  <c r="X1056" i="10"/>
  <c r="Y1055" i="10"/>
  <c r="X1055" i="10"/>
  <c r="Y1054" i="10"/>
  <c r="X1054" i="10"/>
  <c r="Y1053" i="10"/>
  <c r="X1053" i="10"/>
  <c r="Y1052" i="10"/>
  <c r="X1052" i="10"/>
  <c r="Y1051" i="10"/>
  <c r="X1051" i="10"/>
  <c r="Y1050" i="10"/>
  <c r="X1050" i="10"/>
  <c r="Y1049" i="10"/>
  <c r="X1049" i="10"/>
  <c r="Y1048" i="10"/>
  <c r="X1048" i="10"/>
  <c r="Y1047" i="10"/>
  <c r="X1047" i="10"/>
  <c r="Y1046" i="10"/>
  <c r="X1046" i="10"/>
  <c r="Y1045" i="10"/>
  <c r="X1045" i="10"/>
  <c r="Y1044" i="10"/>
  <c r="X1044" i="10"/>
  <c r="Y1043" i="10"/>
  <c r="X1043" i="10"/>
  <c r="Y1042" i="10"/>
  <c r="X1042" i="10"/>
  <c r="Y1041" i="10"/>
  <c r="X1041" i="10"/>
  <c r="Y1040" i="10"/>
  <c r="X1040" i="10"/>
  <c r="Y1039" i="10"/>
  <c r="X1039" i="10"/>
  <c r="Y1038" i="10"/>
  <c r="X1038" i="10"/>
  <c r="Y1037" i="10"/>
  <c r="X1037" i="10"/>
  <c r="Y1036" i="10"/>
  <c r="X1036" i="10"/>
  <c r="Y1035" i="10"/>
  <c r="X1035" i="10"/>
  <c r="Y1034" i="10"/>
  <c r="X1034" i="10"/>
  <c r="Y1033" i="10"/>
  <c r="X1033" i="10"/>
  <c r="Y1032" i="10"/>
  <c r="X1032" i="10"/>
  <c r="Y1031" i="10"/>
  <c r="X1031" i="10"/>
  <c r="Y1030" i="10"/>
  <c r="X1030" i="10"/>
  <c r="Y1029" i="10"/>
  <c r="X1029" i="10"/>
  <c r="Y1028" i="10"/>
  <c r="X1028" i="10"/>
  <c r="Y1027" i="10"/>
  <c r="X1027" i="10"/>
  <c r="Y1026" i="10"/>
  <c r="X1026" i="10"/>
  <c r="Y1025" i="10"/>
  <c r="X1025" i="10"/>
  <c r="Y1024" i="10"/>
  <c r="X1024" i="10"/>
  <c r="Y1023" i="10"/>
  <c r="X1023" i="10"/>
  <c r="Y1022" i="10"/>
  <c r="X1022" i="10"/>
  <c r="Y1021" i="10"/>
  <c r="X1021" i="10"/>
  <c r="Y1020" i="10"/>
  <c r="X1020" i="10"/>
  <c r="Y1019" i="10"/>
  <c r="X1019" i="10"/>
  <c r="Y1018" i="10"/>
  <c r="X1018" i="10"/>
  <c r="Y1017" i="10"/>
  <c r="X1017" i="10"/>
  <c r="Y1016" i="10"/>
  <c r="X1016" i="10"/>
  <c r="Y1015" i="10"/>
  <c r="X1015" i="10"/>
  <c r="Y1014" i="10"/>
  <c r="X1014" i="10"/>
  <c r="Y1013" i="10"/>
  <c r="X1013" i="10"/>
  <c r="Y1012" i="10"/>
  <c r="X1012" i="10"/>
  <c r="Y1011" i="10"/>
  <c r="X1011" i="10"/>
  <c r="Y1010" i="10"/>
  <c r="X1010" i="10"/>
  <c r="Y1009" i="10"/>
  <c r="X1009" i="10"/>
  <c r="Y1008" i="10"/>
  <c r="X1008" i="10"/>
  <c r="Y1007" i="10"/>
  <c r="X1007" i="10"/>
  <c r="Y1006" i="10"/>
  <c r="X1006" i="10"/>
  <c r="Y1005" i="10"/>
  <c r="X1005" i="10"/>
  <c r="Y1004" i="10"/>
  <c r="X1004" i="10"/>
  <c r="Y1003" i="10"/>
  <c r="X1003" i="10"/>
  <c r="Y1002" i="10"/>
  <c r="X1002" i="10"/>
  <c r="Y1001" i="10"/>
  <c r="X1001" i="10"/>
  <c r="Y1000" i="10"/>
  <c r="X1000" i="10"/>
  <c r="Y999" i="10"/>
  <c r="X999" i="10"/>
  <c r="Y998" i="10"/>
  <c r="X998" i="10"/>
  <c r="Y997" i="10"/>
  <c r="X997" i="10"/>
  <c r="Y996" i="10"/>
  <c r="X996" i="10"/>
  <c r="Y995" i="10"/>
  <c r="X995" i="10"/>
  <c r="Y994" i="10"/>
  <c r="X994" i="10"/>
  <c r="Y993" i="10"/>
  <c r="X993" i="10"/>
  <c r="Y992" i="10"/>
  <c r="X992" i="10"/>
  <c r="Y991" i="10"/>
  <c r="X991" i="10"/>
  <c r="Y990" i="10"/>
  <c r="X990" i="10"/>
  <c r="Y989" i="10"/>
  <c r="X989" i="10"/>
  <c r="Y988" i="10"/>
  <c r="X988" i="10"/>
  <c r="Y987" i="10"/>
  <c r="X987" i="10"/>
  <c r="Y986" i="10"/>
  <c r="X986" i="10"/>
  <c r="Y985" i="10"/>
  <c r="X985" i="10"/>
  <c r="Y984" i="10"/>
  <c r="X984" i="10"/>
  <c r="Y983" i="10"/>
  <c r="X983" i="10"/>
  <c r="Y982" i="10"/>
  <c r="X982" i="10"/>
  <c r="Y981" i="10"/>
  <c r="X981" i="10"/>
  <c r="Y980" i="10"/>
  <c r="X980" i="10"/>
  <c r="Y979" i="10"/>
  <c r="X979" i="10"/>
  <c r="Y978" i="10"/>
  <c r="X978" i="10"/>
  <c r="Y977" i="10"/>
  <c r="X977" i="10"/>
  <c r="Y976" i="10"/>
  <c r="X976" i="10"/>
  <c r="Y975" i="10"/>
  <c r="X975" i="10"/>
  <c r="Y974" i="10"/>
  <c r="X974" i="10"/>
  <c r="Y973" i="10"/>
  <c r="X973" i="10"/>
  <c r="Y972" i="10"/>
  <c r="X972" i="10"/>
  <c r="Y971" i="10"/>
  <c r="X971" i="10"/>
  <c r="Y970" i="10"/>
  <c r="X970" i="10"/>
  <c r="Y969" i="10"/>
  <c r="X969" i="10"/>
  <c r="Y968" i="10"/>
  <c r="X968" i="10"/>
  <c r="Y967" i="10"/>
  <c r="X967" i="10"/>
  <c r="Y966" i="10"/>
  <c r="X966" i="10"/>
  <c r="Y965" i="10"/>
  <c r="X965" i="10"/>
  <c r="Y964" i="10"/>
  <c r="X964" i="10"/>
  <c r="Y963" i="10"/>
  <c r="X963" i="10"/>
  <c r="Y962" i="10"/>
  <c r="X962" i="10"/>
  <c r="Y961" i="10"/>
  <c r="X961" i="10"/>
  <c r="Y960" i="10"/>
  <c r="X960" i="10"/>
  <c r="Y959" i="10"/>
  <c r="X959" i="10"/>
  <c r="Y958" i="10"/>
  <c r="X958" i="10"/>
  <c r="Y956" i="10"/>
  <c r="X956" i="10"/>
  <c r="AS251" i="10"/>
  <c r="AS249" i="10"/>
  <c r="AS243" i="10"/>
  <c r="AS242" i="10"/>
  <c r="AS241" i="10"/>
  <c r="AS240" i="10"/>
  <c r="AS239" i="10"/>
  <c r="AS236" i="10"/>
  <c r="AS234" i="10"/>
  <c r="AS228" i="10"/>
  <c r="AS227" i="10"/>
  <c r="AS226" i="10"/>
  <c r="AS225" i="10"/>
  <c r="AS224" i="10"/>
  <c r="AS221" i="10"/>
  <c r="AS219" i="10"/>
  <c r="AS213" i="10"/>
  <c r="AS212" i="10"/>
  <c r="AS211" i="10"/>
  <c r="AS210" i="10"/>
  <c r="AS209" i="10"/>
  <c r="AS206" i="10"/>
  <c r="AS204" i="10"/>
  <c r="AS198" i="10"/>
  <c r="AS197" i="10"/>
  <c r="AS196" i="10"/>
  <c r="AS195" i="10"/>
  <c r="AS194" i="10"/>
  <c r="AS191" i="10"/>
  <c r="AS189" i="10"/>
  <c r="AS183" i="10"/>
  <c r="AS182" i="10"/>
  <c r="AS181" i="10"/>
  <c r="AS180" i="10"/>
  <c r="AS179" i="10"/>
  <c r="AS176" i="10"/>
  <c r="AS174" i="10"/>
  <c r="AS168" i="10"/>
  <c r="AS167" i="10"/>
  <c r="AS166" i="10"/>
  <c r="AS165" i="10"/>
  <c r="AS164" i="10"/>
  <c r="AS161" i="10"/>
  <c r="X161" i="10"/>
  <c r="X160" i="10"/>
  <c r="AS159" i="10"/>
  <c r="X159" i="10"/>
  <c r="X158" i="10"/>
  <c r="X157" i="10"/>
  <c r="X156" i="10"/>
  <c r="X155" i="10"/>
  <c r="X154" i="10"/>
  <c r="AS153" i="10"/>
  <c r="X153" i="10"/>
  <c r="AS152" i="10"/>
  <c r="X152" i="10"/>
  <c r="AS151" i="10"/>
  <c r="X151" i="10"/>
  <c r="AS150" i="10"/>
  <c r="X150" i="10"/>
  <c r="AS149" i="10"/>
  <c r="X149" i="10"/>
  <c r="O113" i="10"/>
  <c r="O100" i="10"/>
  <c r="O87" i="10"/>
  <c r="O74" i="10"/>
  <c r="O61" i="10"/>
  <c r="O48" i="10"/>
  <c r="O35" i="10"/>
</calcChain>
</file>

<file path=xl/sharedStrings.xml><?xml version="1.0" encoding="utf-8"?>
<sst xmlns="http://schemas.openxmlformats.org/spreadsheetml/2006/main" count="74636" uniqueCount="870">
  <si>
    <t>DEL_FLG</t>
  </si>
  <si>
    <t>REG_USR_ID</t>
  </si>
  <si>
    <t>REG_PGM_ID</t>
  </si>
  <si>
    <t>REG_TS</t>
  </si>
  <si>
    <t>UPD_USR_ID</t>
  </si>
  <si>
    <t>UPD_PGM_ID</t>
  </si>
  <si>
    <t>UPD_TS</t>
  </si>
  <si>
    <t>VER_NO</t>
  </si>
  <si>
    <t>0</t>
  </si>
  <si>
    <t>1</t>
  </si>
  <si>
    <t>9999999999</t>
  </si>
  <si>
    <t>SI_DEAL_CD</t>
  </si>
  <si>
    <t>PRJ_CD</t>
  </si>
  <si>
    <t>RPT_BSDT</t>
  </si>
  <si>
    <t>FCT_CMP_DT</t>
  </si>
  <si>
    <t>FCT_CMP_MNHOUR</t>
  </si>
  <si>
    <t>DELAY_DAYS</t>
  </si>
  <si>
    <t>SPI</t>
  </si>
  <si>
    <t>CPI</t>
  </si>
  <si>
    <t>ACC_RATE</t>
  </si>
  <si>
    <t>PLN_ACC_RATE</t>
  </si>
  <si>
    <t>BAC</t>
  </si>
  <si>
    <t>PV</t>
  </si>
  <si>
    <t>EV</t>
  </si>
  <si>
    <t>AC</t>
  </si>
  <si>
    <t>EAC</t>
  </si>
  <si>
    <t>ETC</t>
  </si>
  <si>
    <t>VAC</t>
  </si>
  <si>
    <t>SV</t>
  </si>
  <si>
    <t>CV</t>
  </si>
  <si>
    <t>BAC_PRICE</t>
  </si>
  <si>
    <t>PV_PRICE</t>
  </si>
  <si>
    <t>EV_PRICE</t>
  </si>
  <si>
    <t>AC_PRICE</t>
  </si>
  <si>
    <t>EAC_PRICE</t>
  </si>
  <si>
    <t>ETC_PRICE</t>
  </si>
  <si>
    <t>VAC_PRICE</t>
  </si>
  <si>
    <t>SV_PRICE</t>
  </si>
  <si>
    <t>CV_PRICE</t>
  </si>
  <si>
    <t>WBS_ID</t>
  </si>
  <si>
    <t>2013/03/01</t>
  </si>
  <si>
    <t>10</t>
  </si>
  <si>
    <t>SI_DEAL_NM</t>
  </si>
  <si>
    <t>SI_DEAL_STATS</t>
  </si>
  <si>
    <t>SI_DEAL_STATS_UPD_DT</t>
  </si>
  <si>
    <t>SI_DEAL_STR_DT</t>
  </si>
  <si>
    <t>SI_DEAL_END_DT</t>
  </si>
  <si>
    <t>SI_DEAL_CUST_CD</t>
  </si>
  <si>
    <t>SI_DEAL_CUST_CONT_ORGAN_NM</t>
  </si>
  <si>
    <t>SI_DEAL_CUST_CONT_CHG</t>
  </si>
  <si>
    <t>SI_DEAL_CUST_CONT_TEL</t>
  </si>
  <si>
    <t>SI_DEAL_CUST_CONT_FAX</t>
  </si>
  <si>
    <t>SI_DEAL_CUST_CONT_EMAIL</t>
  </si>
  <si>
    <t>SI_DEAL_EGY_DEPT_CD</t>
  </si>
  <si>
    <t>SI_DEAL_EGY_EMP_CD</t>
  </si>
  <si>
    <t>SI_DEAL_AUTO_MK_FLG</t>
  </si>
  <si>
    <t>PROP_CST_LMT_PRICE</t>
  </si>
  <si>
    <t>SI_REL_CONT_EST_PRICE</t>
  </si>
  <si>
    <t>SI_REL_CONT_COST_EST_PRICE</t>
  </si>
  <si>
    <t>SV_REL_CONT_EST_PRICE</t>
  </si>
  <si>
    <t>SV_REL_CONT_COST_EST_PRICE</t>
  </si>
  <si>
    <t>EQP_CONT_EST_PRICE</t>
  </si>
  <si>
    <t>EQP_CONT_COST_EST_PRICE</t>
  </si>
  <si>
    <t>INCO_FLG</t>
  </si>
  <si>
    <t>ALERT_NOTICE_DEST_1</t>
  </si>
  <si>
    <t>ALERT_NOTICE_DEST_2</t>
  </si>
  <si>
    <t>ALERT_NOTICE_DEST_3</t>
  </si>
  <si>
    <t>顧客組織名Ａ</t>
  </si>
  <si>
    <t>顧客担当者Ａ</t>
  </si>
  <si>
    <t>0112A11000</t>
  </si>
  <si>
    <t>1860584</t>
  </si>
  <si>
    <t>121</t>
  </si>
  <si>
    <t>DPJBAS01000</t>
  </si>
  <si>
    <t>WHCO_MNG_PRJ_NO</t>
  </si>
  <si>
    <t>PRJ_NM</t>
  </si>
  <si>
    <t>PRJ_DT_NM</t>
  </si>
  <si>
    <t>PRJ_STR_DT</t>
  </si>
  <si>
    <t>PRJ_END_DT</t>
  </si>
  <si>
    <t>PRJ_STATS_SEG</t>
  </si>
  <si>
    <t>PRJ_TPL</t>
  </si>
  <si>
    <t>PRJ_FORM_SEG</t>
  </si>
  <si>
    <t>PRJ_INCO_PSC_FLG</t>
  </si>
  <si>
    <t>PROS_INCO_PRICE</t>
  </si>
  <si>
    <t>PRJ_PROP_CST_LMT_PRICE</t>
  </si>
  <si>
    <t>PRJ_RPT_BS_YOUBI</t>
  </si>
  <si>
    <t>PRJ_PROG_ENT_CLOSE_YOUBI</t>
  </si>
  <si>
    <t>PRJ_BAS_OPE_TM</t>
  </si>
  <si>
    <t>PRJ_EGY_EMP_CD</t>
  </si>
  <si>
    <t>PRJ_EGY_EMP_AUTO_LNK_FLG</t>
  </si>
  <si>
    <t>PRJ_SLS_COST_TRNS_DEPT_CD</t>
  </si>
  <si>
    <t>PRJ_DEV_DEPT_CD</t>
  </si>
  <si>
    <t>SI_DEAL_SYNC_REG_FLG</t>
  </si>
  <si>
    <t>PRJ_CUST_CD</t>
  </si>
  <si>
    <t>PRJ_OPN_NOTICE_FLG</t>
  </si>
  <si>
    <t>PRJ_SHIP_APP_NOTICE_FLG</t>
  </si>
  <si>
    <t>PRJ_PROG_AUTO_SET_FLG</t>
  </si>
  <si>
    <t>PRJ_OUTS_PROG_AUTO_SET_FLG</t>
  </si>
  <si>
    <t>PROP_PRJ_FLG</t>
  </si>
  <si>
    <t>FLAW_PRJ_FLG</t>
  </si>
  <si>
    <t>FLAW_PRJ_CD</t>
  </si>
  <si>
    <t>PRJ_STATS_RECV_DT</t>
  </si>
  <si>
    <t>SND_FLG</t>
  </si>
  <si>
    <t>BUSI_PROC_DT</t>
  </si>
  <si>
    <t>T010000010</t>
  </si>
  <si>
    <t>DEV:役務提供型作業(一括)</t>
  </si>
  <si>
    <t>DPJBAS06000</t>
  </si>
  <si>
    <t>DPJBAS09000</t>
  </si>
  <si>
    <t>5</t>
  </si>
  <si>
    <t>DSP_SEQ</t>
  </si>
  <si>
    <t>1.</t>
  </si>
  <si>
    <t>DPJWBS01000</t>
  </si>
  <si>
    <t>2</t>
  </si>
  <si>
    <t>PLN_STR_DT</t>
  </si>
  <si>
    <t>PLN_END_DT</t>
  </si>
  <si>
    <t>RSLT_STR_DT</t>
  </si>
  <si>
    <t>RSLT_END_DT</t>
  </si>
  <si>
    <t>AC2_PRICE</t>
  </si>
  <si>
    <t>EAC2_PRICE</t>
  </si>
  <si>
    <t>ETC2_PRICE</t>
  </si>
  <si>
    <t>VAC2_PRICE</t>
  </si>
  <si>
    <t>CV2_PRICE</t>
  </si>
  <si>
    <t>FCT_FLG</t>
  </si>
  <si>
    <t>PLN_END_AF_FLG</t>
  </si>
  <si>
    <t>CMP_AF_FLG</t>
  </si>
  <si>
    <t>jpjprg05003</t>
  </si>
  <si>
    <t>プロジェクト別EVM集計処理を流す前のINPUTデータ</t>
    <rPh sb="6" eb="7">
      <t>ベツ</t>
    </rPh>
    <rPh sb="10" eb="12">
      <t>シュウケイ</t>
    </rPh>
    <rPh sb="12" eb="14">
      <t>ショリ</t>
    </rPh>
    <rPh sb="15" eb="16">
      <t>ナガ</t>
    </rPh>
    <rPh sb="17" eb="18">
      <t>マエ</t>
    </rPh>
    <phoneticPr fontId="14"/>
  </si>
  <si>
    <t>select * from PJTM_FW_BUSI_DT</t>
    <phoneticPr fontId="14"/>
  </si>
  <si>
    <t>業務日付マスタ（PJTM_FW_BUSI_DT）</t>
    <phoneticPr fontId="14"/>
  </si>
  <si>
    <t>ON_BAT_SEG</t>
  </si>
  <si>
    <t>BUSI_DT</t>
  </si>
  <si>
    <t>OL</t>
  </si>
  <si>
    <t xml:space="preserve">PGM00001   </t>
  </si>
  <si>
    <t>BT</t>
  </si>
  <si>
    <t>select * from PJTR_PJ_SI_DEAL where SI_DEAL_CD in ('SI12900101')</t>
  </si>
  <si>
    <t>SI案件トラン（PJTR_PJ_SI_DEAL）</t>
    <phoneticPr fontId="5"/>
  </si>
  <si>
    <t>SI12900101</t>
    <phoneticPr fontId="14"/>
  </si>
  <si>
    <t>PV値計算用＿ＳＩ案件</t>
  </si>
  <si>
    <t>select * from PJTR_PJ_PRJ where SI_DEAL_CD in ('SI12900101')</t>
  </si>
  <si>
    <t>プロジェクトトラン（PJTR_PJ_PRJ）</t>
    <phoneticPr fontId="5"/>
  </si>
  <si>
    <t>月～日</t>
    <rPh sb="0" eb="1">
      <t>ゲツ</t>
    </rPh>
    <rPh sb="2" eb="3">
      <t>ニチ</t>
    </rPh>
    <phoneticPr fontId="14"/>
  </si>
  <si>
    <t>火～月</t>
    <rPh sb="0" eb="1">
      <t>ヒ</t>
    </rPh>
    <rPh sb="2" eb="3">
      <t>ツキ</t>
    </rPh>
    <phoneticPr fontId="14"/>
  </si>
  <si>
    <t>SI_DEAL_CD</t>
    <phoneticPr fontId="14"/>
  </si>
  <si>
    <t>SI12900101</t>
  </si>
  <si>
    <t>PJ12900001</t>
    <phoneticPr fontId="14"/>
  </si>
  <si>
    <t>PV値計算用＿プロ（月）</t>
    <rPh sb="10" eb="11">
      <t>ゲツ</t>
    </rPh>
    <phoneticPr fontId="14"/>
  </si>
  <si>
    <t>PV値計算用＿プロ詳細（月）</t>
    <phoneticPr fontId="14"/>
  </si>
  <si>
    <t>030</t>
    <phoneticPr fontId="14"/>
  </si>
  <si>
    <t>2013/7/2</t>
    <phoneticPr fontId="14"/>
  </si>
  <si>
    <t>PJ12900002</t>
    <phoneticPr fontId="14"/>
  </si>
  <si>
    <t>PV値計算用＿プロ（火）</t>
    <rPh sb="10" eb="11">
      <t>カ</t>
    </rPh>
    <phoneticPr fontId="14"/>
  </si>
  <si>
    <t>PV値計算用＿プロ詳細（火）</t>
    <rPh sb="12" eb="13">
      <t>カ</t>
    </rPh>
    <phoneticPr fontId="14"/>
  </si>
  <si>
    <t>PJ12900003</t>
  </si>
  <si>
    <t>PV値計算用＿プロ（水）</t>
    <rPh sb="10" eb="11">
      <t>スイ</t>
    </rPh>
    <phoneticPr fontId="14"/>
  </si>
  <si>
    <t>PV値計算用＿プロ詳細（水）</t>
    <rPh sb="12" eb="13">
      <t>スイ</t>
    </rPh>
    <phoneticPr fontId="14"/>
  </si>
  <si>
    <t>PJ12900004</t>
  </si>
  <si>
    <t>PV値計算用＿プロ（木）</t>
    <rPh sb="10" eb="11">
      <t>モク</t>
    </rPh>
    <phoneticPr fontId="14"/>
  </si>
  <si>
    <t>PV値計算用＿プロ詳細（木）</t>
    <rPh sb="12" eb="13">
      <t>モク</t>
    </rPh>
    <phoneticPr fontId="14"/>
  </si>
  <si>
    <t>PJ12900005</t>
  </si>
  <si>
    <t>PV値計算用＿プロ（金）</t>
    <rPh sb="10" eb="11">
      <t>キン</t>
    </rPh>
    <phoneticPr fontId="14"/>
  </si>
  <si>
    <t>PV値計算用＿プロ詳細（金）</t>
    <rPh sb="12" eb="13">
      <t>キン</t>
    </rPh>
    <phoneticPr fontId="14"/>
  </si>
  <si>
    <t>PJ12900006</t>
  </si>
  <si>
    <t>PV値計算用＿プロ（土）</t>
    <rPh sb="10" eb="11">
      <t>ド</t>
    </rPh>
    <phoneticPr fontId="14"/>
  </si>
  <si>
    <t>PV値計算用＿プロ詳細（土）</t>
    <rPh sb="12" eb="13">
      <t>ド</t>
    </rPh>
    <phoneticPr fontId="14"/>
  </si>
  <si>
    <t>PJ12900007</t>
  </si>
  <si>
    <t>PV値計算用＿プロ（日）</t>
    <rPh sb="10" eb="11">
      <t>ヒ</t>
    </rPh>
    <phoneticPr fontId="14"/>
  </si>
  <si>
    <t>PV値計算用＿プロ詳細（日）</t>
    <rPh sb="12" eb="13">
      <t>ヒ</t>
    </rPh>
    <phoneticPr fontId="14"/>
  </si>
  <si>
    <t>select * from PJTR_PJ_RPT_BSDT_MNG where SI_DEAL_CD in ('SI12900101')</t>
  </si>
  <si>
    <t>報告基準日管理トラン（PJTR_PJ_RPT_BSDT_MNG）</t>
    <rPh sb="0" eb="2">
      <t>ホウコク</t>
    </rPh>
    <rPh sb="2" eb="5">
      <t>キジュンビ</t>
    </rPh>
    <rPh sb="5" eb="7">
      <t>カンリ</t>
    </rPh>
    <phoneticPr fontId="5"/>
  </si>
  <si>
    <t>PREV_RPT_BSDT</t>
  </si>
  <si>
    <t>THIS_RPT_BSDT</t>
  </si>
  <si>
    <t>THIS_ENT_CLOSE_DT</t>
  </si>
  <si>
    <t>PJ12900001</t>
  </si>
  <si>
    <t>2013/02/28</t>
  </si>
  <si>
    <t>2013/03/04</t>
  </si>
  <si>
    <t>2013/03/05</t>
  </si>
  <si>
    <t>jpjprg04000</t>
  </si>
  <si>
    <t>2013/07/19 16:24:52</t>
  </si>
  <si>
    <t>select * from PJTM_PJ_STF_DP_UNTPRICE where PRJ_CD IN ('PJ12900001','PJ12900002','PJ12900003','PJ12900004','PJ12900005','PJ12900006','PJ12900007') order by 1,EMP_CD</t>
    <phoneticPr fontId="14"/>
  </si>
  <si>
    <t>締処理用社員・派遣単価マスタ（PJTM_PJ_STF_DP_UNTPRICE）</t>
    <phoneticPr fontId="14"/>
  </si>
  <si>
    <t>EMP_CD</t>
  </si>
  <si>
    <t>EMP_ID</t>
  </si>
  <si>
    <t>EXP_SELL_TMPRICE</t>
  </si>
  <si>
    <t>1G0063</t>
  </si>
  <si>
    <t>1G0991</t>
  </si>
  <si>
    <t>1G2248</t>
  </si>
  <si>
    <t>1G2403</t>
  </si>
  <si>
    <t>TBA0000007</t>
  </si>
  <si>
    <t>TBA0000008</t>
  </si>
  <si>
    <t>TBA0000009</t>
  </si>
  <si>
    <t>PJ12900003</t>
    <phoneticPr fontId="14"/>
  </si>
  <si>
    <t>PJ12900004</t>
    <phoneticPr fontId="14"/>
  </si>
  <si>
    <t>PJ12900005</t>
    <phoneticPr fontId="14"/>
  </si>
  <si>
    <t>PJ12900006</t>
    <phoneticPr fontId="14"/>
  </si>
  <si>
    <t>PJ12900007</t>
    <phoneticPr fontId="14"/>
  </si>
  <si>
    <t>select * from PJTR_PJ_SUPP_MNHOUR_PRICE WHERE PRJ_CD IN ('PJ12900001','PJ12900002','PJ12900003','PJ12900004','PJ12900005','PJ12900006','PJ12900007') order by 1, 2</t>
    <phoneticPr fontId="14"/>
  </si>
  <si>
    <t>発注先別工数・金額トラン（PJTR_PJ_SUPP_MNHOUR_PRICE）</t>
    <phoneticPr fontId="14"/>
  </si>
  <si>
    <t>SHIP_MNG_NO</t>
  </si>
  <si>
    <t>SHIP_PRICE</t>
  </si>
  <si>
    <t>001</t>
  </si>
  <si>
    <t>002</t>
  </si>
  <si>
    <t>select * from PJTR_PJ_WBS_TSK WHERE PRJ_CD IN ('PJ12900001','PJ12900002','PJ12900003','PJ12900004','PJ12900005','PJ12900006','PJ12900007') order by 1</t>
    <phoneticPr fontId="14"/>
  </si>
  <si>
    <t>WBSタスクトラン（PJTR_PJ_WBS_TSK）</t>
    <phoneticPr fontId="1"/>
  </si>
  <si>
    <t>TSK_UID</t>
  </si>
  <si>
    <t>TSK_NM</t>
  </si>
  <si>
    <t>TYP</t>
  </si>
  <si>
    <t>PARENT_TSK_UID</t>
  </si>
  <si>
    <t>TSK_CD</t>
  </si>
  <si>
    <t>NEXTMI_FLNK_TSK_ID</t>
  </si>
  <si>
    <t>ACC_MES_KND_CD</t>
  </si>
  <si>
    <t>SHIP_TSK_FLG</t>
  </si>
  <si>
    <t>PLN_PROD_QUAL</t>
  </si>
  <si>
    <t>PLN_MNHOUR</t>
  </si>
  <si>
    <t>STR_PLN_DT</t>
  </si>
  <si>
    <t>END_PLN_DT</t>
  </si>
  <si>
    <t>HDAY_OPE_FLG</t>
  </si>
  <si>
    <t>STR_RSLT_DT</t>
  </si>
  <si>
    <t>END_RSLT_DT</t>
  </si>
  <si>
    <t>PRJ_EXCEPT_SEG</t>
  </si>
  <si>
    <t>PRJ_UND_FLG</t>
  </si>
  <si>
    <t>PREV_RSLT</t>
  </si>
  <si>
    <t>PREV_RSLT_REM</t>
  </si>
  <si>
    <t>THIS_RSLT</t>
  </si>
  <si>
    <t>THIS_RSLT_REM</t>
  </si>
  <si>
    <t>NEXT_RSLT</t>
  </si>
  <si>
    <t>NEXT_RSLT_REM</t>
  </si>
  <si>
    <t>CMT</t>
  </si>
  <si>
    <t>RES_ITEM_1</t>
  </si>
  <si>
    <t>RES_ITEM_2</t>
  </si>
  <si>
    <t>RES_ITEM_3</t>
  </si>
  <si>
    <t>RES_ITEM_4</t>
  </si>
  <si>
    <t>RES_ITEM_5</t>
  </si>
  <si>
    <t>912901000</t>
    <phoneticPr fontId="14"/>
  </si>
  <si>
    <t>ＰＶ値計算用ＷＢＳ１</t>
  </si>
  <si>
    <t xml:space="preserve">0 </t>
  </si>
  <si>
    <t>2013/07/02</t>
  </si>
  <si>
    <t>912901100</t>
    <phoneticPr fontId="14"/>
  </si>
  <si>
    <t>サマリータスク</t>
  </si>
  <si>
    <t>20</t>
  </si>
  <si>
    <t>1005</t>
  </si>
  <si>
    <t>912901111</t>
    <phoneticPr fontId="14"/>
  </si>
  <si>
    <t>タスク</t>
  </si>
  <si>
    <t>70</t>
  </si>
  <si>
    <t>912901100</t>
  </si>
  <si>
    <t>1.1.</t>
  </si>
  <si>
    <t>480</t>
  </si>
  <si>
    <t>2013/05/31</t>
  </si>
  <si>
    <t>3</t>
  </si>
  <si>
    <t>912901112</t>
    <phoneticPr fontId="14"/>
  </si>
  <si>
    <t>1.2.</t>
  </si>
  <si>
    <t>4</t>
  </si>
  <si>
    <t>912901113</t>
  </si>
  <si>
    <t>1.3.</t>
  </si>
  <si>
    <t>912901114</t>
  </si>
  <si>
    <t>1.4.</t>
  </si>
  <si>
    <t>912901115</t>
  </si>
  <si>
    <t>1.5.</t>
  </si>
  <si>
    <t>912901116</t>
  </si>
  <si>
    <t>1.6.</t>
  </si>
  <si>
    <t>6</t>
  </si>
  <si>
    <t>912901117</t>
  </si>
  <si>
    <t>1.7.</t>
  </si>
  <si>
    <t>7</t>
  </si>
  <si>
    <t>912901118</t>
  </si>
  <si>
    <t>1.8.</t>
  </si>
  <si>
    <t>8</t>
  </si>
  <si>
    <t>912901119</t>
  </si>
  <si>
    <t>1.9.</t>
  </si>
  <si>
    <t>9</t>
  </si>
  <si>
    <t>912901120</t>
  </si>
  <si>
    <t>1.10.</t>
  </si>
  <si>
    <t>912901121</t>
  </si>
  <si>
    <t>1.11.</t>
  </si>
  <si>
    <t>11</t>
  </si>
  <si>
    <t>912901122</t>
  </si>
  <si>
    <t>1.12.</t>
  </si>
  <si>
    <t>12</t>
  </si>
  <si>
    <t>912901123</t>
  </si>
  <si>
    <t>1.13.</t>
  </si>
  <si>
    <t>13</t>
  </si>
  <si>
    <t>912902211</t>
    <phoneticPr fontId="14"/>
  </si>
  <si>
    <t>2013/04/01</t>
    <phoneticPr fontId="14"/>
  </si>
  <si>
    <t>2013/06/30</t>
    <phoneticPr fontId="14"/>
  </si>
  <si>
    <t>1</t>
    <phoneticPr fontId="14"/>
  </si>
  <si>
    <t>912902212</t>
    <phoneticPr fontId="14"/>
  </si>
  <si>
    <t>PJ12900002</t>
  </si>
  <si>
    <t>912902213</t>
    <phoneticPr fontId="14"/>
  </si>
  <si>
    <t>912902214</t>
    <phoneticPr fontId="14"/>
  </si>
  <si>
    <t>912902215</t>
    <phoneticPr fontId="14"/>
  </si>
  <si>
    <t>912902216</t>
    <phoneticPr fontId="14"/>
  </si>
  <si>
    <t>912902217</t>
    <phoneticPr fontId="14"/>
  </si>
  <si>
    <t>912902218</t>
    <phoneticPr fontId="14"/>
  </si>
  <si>
    <t>912902219</t>
    <phoneticPr fontId="14"/>
  </si>
  <si>
    <t>912902220</t>
    <phoneticPr fontId="14"/>
  </si>
  <si>
    <t>912902221</t>
    <phoneticPr fontId="14"/>
  </si>
  <si>
    <t>912902222</t>
    <phoneticPr fontId="14"/>
  </si>
  <si>
    <t>912902223</t>
    <phoneticPr fontId="14"/>
  </si>
  <si>
    <t>912903311</t>
  </si>
  <si>
    <t>912903312</t>
  </si>
  <si>
    <t>912903313</t>
  </si>
  <si>
    <t>912903314</t>
  </si>
  <si>
    <t>912903315</t>
  </si>
  <si>
    <t>912903316</t>
  </si>
  <si>
    <t>912903317</t>
  </si>
  <si>
    <t>912903318</t>
  </si>
  <si>
    <t>912903319</t>
  </si>
  <si>
    <t>912903320</t>
  </si>
  <si>
    <t>912903321</t>
  </si>
  <si>
    <t>912903322</t>
  </si>
  <si>
    <t>912903323</t>
  </si>
  <si>
    <t>912904000</t>
  </si>
  <si>
    <t>912904400</t>
  </si>
  <si>
    <t>912904411</t>
  </si>
  <si>
    <t>912904412</t>
  </si>
  <si>
    <t>912904413</t>
  </si>
  <si>
    <t>912904414</t>
  </si>
  <si>
    <t>912904415</t>
  </si>
  <si>
    <t>912904416</t>
  </si>
  <si>
    <t>912904417</t>
  </si>
  <si>
    <t>912904418</t>
  </si>
  <si>
    <t>912904419</t>
  </si>
  <si>
    <t>912904420</t>
  </si>
  <si>
    <t>912904421</t>
  </si>
  <si>
    <t>912904422</t>
  </si>
  <si>
    <t>912904423</t>
  </si>
  <si>
    <t>912905000</t>
  </si>
  <si>
    <t>912905500</t>
  </si>
  <si>
    <t>912905511</t>
  </si>
  <si>
    <t>912905512</t>
  </si>
  <si>
    <t>912905513</t>
  </si>
  <si>
    <t>912905514</t>
  </si>
  <si>
    <t>912905515</t>
  </si>
  <si>
    <t>912905516</t>
  </si>
  <si>
    <t>912905517</t>
  </si>
  <si>
    <t>912905518</t>
  </si>
  <si>
    <t>912905519</t>
  </si>
  <si>
    <t>912905520</t>
  </si>
  <si>
    <t>912905521</t>
  </si>
  <si>
    <t>912905522</t>
  </si>
  <si>
    <t>912905523</t>
  </si>
  <si>
    <t>912906000</t>
  </si>
  <si>
    <t>912906600</t>
  </si>
  <si>
    <t>912906611</t>
  </si>
  <si>
    <t>912906612</t>
  </si>
  <si>
    <t>912906613</t>
  </si>
  <si>
    <t>912906614</t>
  </si>
  <si>
    <t>912906615</t>
  </si>
  <si>
    <t>912906616</t>
  </si>
  <si>
    <t>912906617</t>
  </si>
  <si>
    <t>912906618</t>
  </si>
  <si>
    <t>912906619</t>
  </si>
  <si>
    <t>912906620</t>
  </si>
  <si>
    <t>912906621</t>
  </si>
  <si>
    <t>912906622</t>
  </si>
  <si>
    <t>912906623</t>
  </si>
  <si>
    <t>912907000</t>
  </si>
  <si>
    <t>912907700</t>
  </si>
  <si>
    <t>912907711</t>
  </si>
  <si>
    <t>912907712</t>
  </si>
  <si>
    <t>912907713</t>
  </si>
  <si>
    <t>912907714</t>
  </si>
  <si>
    <t>912907715</t>
  </si>
  <si>
    <t>912907716</t>
  </si>
  <si>
    <t>912907717</t>
  </si>
  <si>
    <t>912907718</t>
  </si>
  <si>
    <t>912907719</t>
  </si>
  <si>
    <t>912907720</t>
  </si>
  <si>
    <t>912907721</t>
  </si>
  <si>
    <t>912907722</t>
  </si>
  <si>
    <t>912907723</t>
  </si>
  <si>
    <t>select * from PJTR_PJ_WBS_TSK_RESRC  WHERE PRJ_CD IN ('PJ12900001','PJ12900002','PJ12900003','PJ12900004','PJ12900005','PJ12900006','PJ12900007')  order by 1,3</t>
    <phoneticPr fontId="14"/>
  </si>
  <si>
    <t>WBSタスクリソーストラン（PJTR_PJ_WBS_TSK_RESRC）</t>
    <phoneticPr fontId="1"/>
  </si>
  <si>
    <t>RES_ITEM</t>
  </si>
  <si>
    <t>912901111</t>
  </si>
  <si>
    <t>1800328</t>
  </si>
  <si>
    <t>160</t>
  </si>
  <si>
    <t>1711057</t>
  </si>
  <si>
    <t>1721010</t>
  </si>
  <si>
    <t>912901112</t>
  </si>
  <si>
    <t>1721024</t>
  </si>
  <si>
    <t>1740398</t>
  </si>
  <si>
    <t>912902211</t>
  </si>
  <si>
    <t>912902212</t>
  </si>
  <si>
    <t>912902213</t>
  </si>
  <si>
    <t>912902214</t>
  </si>
  <si>
    <t>912902215</t>
  </si>
  <si>
    <t>912902216</t>
  </si>
  <si>
    <t>912902217</t>
  </si>
  <si>
    <t>912902218</t>
  </si>
  <si>
    <t>912902219</t>
  </si>
  <si>
    <t>912902220</t>
  </si>
  <si>
    <t>912902223</t>
  </si>
  <si>
    <t>select * from PJTR_PJ_TSK_RESRC_DIST_PV WHERE PRJ_CD IN ('PJ12900001','PJ12900002','PJ12900003','PJ12900004','PJ12900005','PJ12900006','PJ12900007')  order by 1,2,3</t>
  </si>
  <si>
    <t>タスクリソース別PVトラン（PJTR_PJ_TSK_RESRC_DIST_PV）</t>
    <phoneticPr fontId="14"/>
  </si>
  <si>
    <t>WEEK_PV</t>
  </si>
  <si>
    <t>WEEK_PV_PRICE</t>
  </si>
  <si>
    <t>CUMU_PV</t>
  </si>
  <si>
    <t>CUMU_PV_PRICE</t>
  </si>
  <si>
    <t>jpjprg04100</t>
  </si>
  <si>
    <t>select * from PJTR_PJ_TSK_DIST_PV WHERE PRJ_CD IN ('PJ12900001','PJ12900002','PJ12900003','PJ12900004','PJ12900005','PJ12900006','PJ12900007')  order by 1,2</t>
    <phoneticPr fontId="14"/>
  </si>
  <si>
    <t>タスク別PVトラン（PJTR_PJ_TSK_DIST_PV）</t>
    <phoneticPr fontId="14"/>
  </si>
  <si>
    <t>ACC_MES_KND_CUMU_PV</t>
  </si>
  <si>
    <t>PLN_OPE_DAYS</t>
  </si>
  <si>
    <t>プロジェクト別EVM集計SNAPトラン</t>
    <rPh sb="6" eb="7">
      <t>ベツ</t>
    </rPh>
    <rPh sb="10" eb="12">
      <t>シュウケイ</t>
    </rPh>
    <phoneticPr fontId="14"/>
  </si>
  <si>
    <t>SELECT * FROM PJTR_PJ_PRJ_EVM_SUM_SNAP WHERE PRJ_CD IN ('PJ12900001','PJ12900002','PJ12900003','PJ12900004','PJ12900005','PJ12900006','PJ12900007')  ORDER BY 1, 2</t>
    <phoneticPr fontId="14"/>
  </si>
  <si>
    <t>プロジェクト別EVM集計処理を流した後のOUTPUTデータ</t>
    <rPh sb="6" eb="7">
      <t>ベツ</t>
    </rPh>
    <rPh sb="10" eb="12">
      <t>シュウケイ</t>
    </rPh>
    <rPh sb="12" eb="14">
      <t>ショリ</t>
    </rPh>
    <rPh sb="15" eb="16">
      <t>ナガ</t>
    </rPh>
    <rPh sb="18" eb="19">
      <t>アト</t>
    </rPh>
    <phoneticPr fontId="14"/>
  </si>
  <si>
    <t>jpjprg05000</t>
  </si>
  <si>
    <t>JPGPRG05000</t>
    <phoneticPr fontId="14"/>
  </si>
  <si>
    <t>2013/03/25</t>
    <phoneticPr fontId="14"/>
  </si>
  <si>
    <t>2013/04/02</t>
    <phoneticPr fontId="14"/>
  </si>
  <si>
    <t>JPGPRG05001</t>
    <phoneticPr fontId="14"/>
  </si>
  <si>
    <t>2013/03/31</t>
    <phoneticPr fontId="14"/>
  </si>
  <si>
    <t>2013/04/03</t>
    <phoneticPr fontId="14"/>
  </si>
  <si>
    <t>jpjprg04101</t>
  </si>
  <si>
    <t>jpjprg05001</t>
  </si>
  <si>
    <t>select * from PJTR_PJ_RPT_BSDT_MNG where SI_DEAL_CD in ('SI12900101')</t>
    <phoneticPr fontId="14"/>
  </si>
  <si>
    <t>2013/04/04</t>
    <phoneticPr fontId="14"/>
  </si>
  <si>
    <t>0</t>
    <phoneticPr fontId="14"/>
  </si>
  <si>
    <t>JPGPRG05002</t>
    <phoneticPr fontId="14"/>
  </si>
  <si>
    <t>2013/04/05</t>
    <phoneticPr fontId="14"/>
  </si>
  <si>
    <t>jpjprg04102</t>
  </si>
  <si>
    <t>jpjprg05002</t>
  </si>
  <si>
    <t>JPGPRG05003</t>
    <phoneticPr fontId="14"/>
  </si>
  <si>
    <t>2013/04/06</t>
    <phoneticPr fontId="14"/>
  </si>
  <si>
    <t>jpjprg04103</t>
  </si>
  <si>
    <t>JPGPRG05004</t>
    <phoneticPr fontId="14"/>
  </si>
  <si>
    <t>2013/04/07</t>
    <phoneticPr fontId="14"/>
  </si>
  <si>
    <t>912906611</t>
    <phoneticPr fontId="14"/>
  </si>
  <si>
    <t>jpjprg04104</t>
  </si>
  <si>
    <t>jpjprg05004</t>
  </si>
  <si>
    <t>JPGPRG05005</t>
    <phoneticPr fontId="14"/>
  </si>
  <si>
    <t>2013/04/08</t>
    <phoneticPr fontId="14"/>
  </si>
  <si>
    <t>jpjprg04105</t>
  </si>
  <si>
    <t>jpjprg05005</t>
  </si>
  <si>
    <t>SELECT * FROM PJTR_PJ_PRJ_EVM_SUM_SNAP WHERE PRJ_CD IN ('PJ12900001','PJ12900002','PJ12900003','PJ12900004','PJ12900005','PJ12900006','PJ12900007')  ORDER BY 1, 2</t>
    <phoneticPr fontId="14"/>
  </si>
  <si>
    <t>JPJPRG050_プロジェクト別EVM集計処理の移送No.9の対象プロジェクトリスト作成にて、</t>
    <phoneticPr fontId="1"/>
  </si>
  <si>
    <t>プロジェクト最終報告基準日サブクエリを抽出する際に、報告基準日管理トラン．今回入力締日（THIS_ENT_CLOSE_DT）＝業務日付が</t>
    <phoneticPr fontId="1"/>
  </si>
  <si>
    <t>抽出条件に入って実装されている為、対象プロジェクトリスト作成が正しくされず、コピーされない。</t>
  </si>
  <si>
    <t>現在のSQL文は以下の通り</t>
    <rPh sb="0" eb="2">
      <t>ゲンザイ</t>
    </rPh>
    <rPh sb="6" eb="7">
      <t>ブン</t>
    </rPh>
    <rPh sb="8" eb="10">
      <t>イカ</t>
    </rPh>
    <rPh sb="11" eb="12">
      <t>トオ</t>
    </rPh>
    <phoneticPr fontId="1"/>
  </si>
  <si>
    <t>SELECT</t>
  </si>
  <si>
    <t xml:space="preserve">    PJ_MAX_RPT_BSDT_SUB.PRJ_CD,</t>
  </si>
  <si>
    <t xml:space="preserve">    RPT_BSDT_MNG.THIS_RPT_BSDT RPT_BSDT,</t>
  </si>
  <si>
    <t xml:space="preserve">    PJ_MAX_RPT_BSDT_SUB.THIS_RPT_BSDT PJ_END_RPT_BSDT,</t>
  </si>
  <si>
    <t xml:space="preserve">    RPT_BSDT_MNG.SI_DEAL_CD,</t>
  </si>
  <si>
    <t xml:space="preserve">    SI_MAX_RPT_BSDT_SUB.THIS_RPT_BSDT SI_END_RPT_BSDT</t>
  </si>
  <si>
    <t>FROM</t>
  </si>
  <si>
    <t xml:space="preserve">    PJTR_PJ_RPT_BSDT_MNG RPT_BSDT_MNG,</t>
  </si>
  <si>
    <t xml:space="preserve">    (</t>
  </si>
  <si>
    <t xml:space="preserve">    SELECT</t>
  </si>
  <si>
    <t xml:space="preserve">        MAX(EVM_SUM_SNAP.RPT_BSDT) THIS_RPT_BSDT,</t>
  </si>
  <si>
    <t xml:space="preserve">        RPT_BSDT_MNG.SI_DEAL_CD</t>
  </si>
  <si>
    <t xml:space="preserve">    FROM</t>
  </si>
  <si>
    <t xml:space="preserve">        PJTR_PJ_RPT_BSDT_MNG RPT_BSDT_MNG,</t>
  </si>
  <si>
    <t xml:space="preserve">        PJTR_PJ_PRJ_EVM_SUM_SNAP EVM_SUM_SNAP</t>
  </si>
  <si>
    <t xml:space="preserve">    WHERE</t>
  </si>
  <si>
    <t xml:space="preserve">        RPT_BSDT_MNG.THIS_ENT_CLOSE_DT = '2013-04-03' AND</t>
  </si>
  <si>
    <t xml:space="preserve">        RPT_BSDT_MNG.SI_DEAL_CD = EVM_SUM_SNAP.SI_DEAL_CD</t>
  </si>
  <si>
    <t xml:space="preserve">    GROUP BY</t>
  </si>
  <si>
    <t xml:space="preserve">    )SI_MAX_RPT_BSDT_SUB,</t>
  </si>
  <si>
    <t xml:space="preserve">        RPT_BSDT_MNG.SI_DEAL_CD,</t>
  </si>
  <si>
    <t xml:space="preserve">        RPT_BSDT_MNG.PRJ_CD</t>
  </si>
  <si>
    <t xml:space="preserve">        RPT_BSDT_MNG.SI_DEAL_CD = EVM_SUM_SNAP.SI_DEAL_CD AND</t>
  </si>
  <si>
    <t xml:space="preserve">        RPT_BSDT_MNG.PRJ_CD = EVM_SUM_SNAP.PRJ_CD AND</t>
  </si>
  <si>
    <t xml:space="preserve">        EVM_SUM_SNAP.CMP_AF_FLG = '0'</t>
  </si>
  <si>
    <t xml:space="preserve">    )PJ_MAX_RPT_BSDT_SUB</t>
  </si>
  <si>
    <t>WHERE</t>
  </si>
  <si>
    <t xml:space="preserve">    PJ_MAX_RPT_BSDT_SUB.SI_DEAL_CD = SI_MAX_RPT_BSDT_SUB.SI_DEAL_CD AND</t>
  </si>
  <si>
    <t xml:space="preserve">    RPT_BSDT_MNG.SI_DEAL_CD = SI_MAX_RPT_BSDT_SUB.SI_DEAL_CD AND</t>
  </si>
  <si>
    <t xml:space="preserve">    RPT_BSDT_MNG.PRJ_CD = PJ_MAX_RPT_BSDT_SUB.PRJ_CD</t>
  </si>
  <si>
    <t xml:space="preserve">        RPT_BSDT_MNG.THIS_ENT_CLOSE_DT &lt;= '2013-04-03' AND</t>
    <phoneticPr fontId="1"/>
  </si>
  <si>
    <t>業務日4/3でJPJPRG050_プロジェクト別EVM集計処理したプロジェクト別EVM集計SNAPトランは</t>
    <rPh sb="0" eb="2">
      <t>ギョウム</t>
    </rPh>
    <rPh sb="2" eb="3">
      <t>ヒ</t>
    </rPh>
    <rPh sb="39" eb="40">
      <t>ベツ</t>
    </rPh>
    <rPh sb="43" eb="45">
      <t>シュウケイ</t>
    </rPh>
    <phoneticPr fontId="1"/>
  </si>
  <si>
    <t>PJ12900001</t>
    <phoneticPr fontId="1"/>
  </si>
  <si>
    <t>シート「業務日4.3OUTデータ」を参照。（PJ12900001の2013/6/10以降のレコードコピーがうまくされていない。）</t>
    <rPh sb="18" eb="20">
      <t>サンショウ</t>
    </rPh>
    <rPh sb="42" eb="44">
      <t>イコウ</t>
    </rPh>
    <phoneticPr fontId="1"/>
  </si>
  <si>
    <t>21:40:27,081 |-INFO in ch.qos.logback.classic.LoggerContext[default] - Could NOT find resource [logback.groovy]</t>
  </si>
  <si>
    <t>21:40:27,081 |-INFO in ch.qos.logback.classic.LoggerContext[default] - Found resource [logback-test.xml] at [file:/C:/pjnavi/pleiades-e3.7-java_20120225_for_pjnavi/workspace/pjnavi-batch/build/classes/logback-test.xml]</t>
  </si>
  <si>
    <t>21:40:27,081 |-WARN in ch.qos.logback.classic.LoggerContext[default] - Resource [logback-test.xml] occurs multiple times on the classpath.</t>
  </si>
  <si>
    <t>21:40:27,081 |-WARN in ch.qos.logback.classic.LoggerContext[default] - Resource [logback-test.xml] occurs at [file:/C:/pjnavi/pleiades-e3.7-java_20120225_for_pjnavi/workspace/pjnavi-batch/build/classes/logback-test.xml]</t>
  </si>
  <si>
    <t>21:40:27,081 |-WARN in ch.qos.logback.classic.LoggerContext[default] - Resource [logback-test.xml] occurs at [file:/C:/pjnavi/pleiades-e3.7-java_20120225_for_pjnavi/workspace/pjnavi-fw/bin/logback-test.xml]</t>
  </si>
  <si>
    <t>21:40:27,628 |-INFO in ch.qos.logback.classic.joran.action.ConfigurationAction - debug attribute not set</t>
  </si>
  <si>
    <t>21:40:27,753 |-INFO in ch.qos.logback.core.joran.action.AppenderAction - About to instantiate appender of type [ch.qos.logback.core.ConsoleAppender]</t>
  </si>
  <si>
    <t>21:40:27,769 |-INFO in ch.qos.logback.core.joran.action.AppenderAction - Naming appender as [process-console]</t>
  </si>
  <si>
    <t>21:40:29,722 |-INFO in ch.qos.logback.core.joran.action.AppenderAction - About to instantiate appender of type [ch.qos.logback.core.ConsoleAppender]</t>
  </si>
  <si>
    <t>21:40:29,722 |-INFO in ch.qos.logback.core.joran.action.AppenderAction - Naming appender as [console]</t>
  </si>
  <si>
    <t>21:40:29,722 |-INFO in ch.qos.logback.core.joran.action.AppenderAction - About to instantiate appender of type [ch.qos.logback.classic.sift.SiftingAppender]</t>
  </si>
  <si>
    <t>21:40:29,737 |-INFO in ch.qos.logback.core.joran.action.AppenderAction - Naming appender as [sift]</t>
  </si>
  <si>
    <t>21:40:29,769 |-INFO in ch.qos.logback.core.joran.action.NestedComplexPropertyIA - Assuming default type [ch.qos.logback.classic.sift.MDCBasedDiscriminator] for [discriminator] property</t>
  </si>
  <si>
    <t>21:40:29,784 |-INFO in ch.qos.logback.classic.joran.action.LoggerAction - Setting level of logger [jp.co.ctc_g.pjnavi] to DEBUG</t>
  </si>
  <si>
    <t>21:40:29,784 |-INFO in ch.qos.logback.classic.joran.action.LoggerAction - Setting level of logger [jp.co.ctc_g.jfw] to DEBUG</t>
  </si>
  <si>
    <t>21:40:29,784 |-INFO in ch.qos.logback.classic.joran.action.LoggerAction - Setting level of logger [jp.co.ctc_g.jse] to WARN</t>
  </si>
  <si>
    <t>21:40:29,784 |-INFO in ch.qos.logback.classic.joran.action.LoggerAction - Setting level of logger [org.springframework] to WARN</t>
  </si>
  <si>
    <t>21:40:29,784 |-INFO in ch.qos.logback.classic.joran.action.LoggerAction - Setting level of logger [org.apache.ibatis] to WARN</t>
  </si>
  <si>
    <t>21:40:29,784 |-INFO in ch.qos.logback.classic.joran.action.LoggerAction - Setting level of logger [org.mybatis.spring] to WARN</t>
  </si>
  <si>
    <t>21:40:29,784 |-INFO in ch.qos.logback.classic.joran.action.RootLoggerAction - Setting level of ROOT logger to DEBUG</t>
  </si>
  <si>
    <t>21:40:29,784 |-INFO in ch.qos.logback.core.joran.action.AppenderRefAction - Attaching appender named [console] to Logger[ROOT]</t>
  </si>
  <si>
    <t>21:40:29,784 |-INFO in ch.qos.logback.core.joran.action.AppenderRefAction - Attaching appender named [process-console] to Logger[ROOT]</t>
  </si>
  <si>
    <t>21:40:29,784 |-INFO in ch.qos.logback.core.joran.action.AppenderRefAction - Attaching appender named [sift] to Logger[ROOT]</t>
  </si>
  <si>
    <t>21:40:29,784 |-INFO in ch.qos.logback.classic.joran.action.ConfigurationAction - End of configuration.</t>
  </si>
  <si>
    <t>21:40:29,816 |-INFO in ch.qos.logback.classic.joran.JoranConfigurator@ac5024 - Registering current configuration as safe fallback point</t>
  </si>
  <si>
    <t>2013-07-23 21:40:29,909 DEBUG | 70840759 | Springのコンテナを起動します。 | jp.co.ctc_g.pjnavi.fw.batch.operator.JobOperator        | (JobOperator.java@108)</t>
  </si>
  <si>
    <t>2013-07-23 21:40:38,362  INFO | 70840759 | Hibernate Validator 4.2.0.Final | org.hibernate.validator.util.Version                    | (Version.java@24)</t>
  </si>
  <si>
    <t>2013-07-23 21:40:38,362 DEBUG | 70840759 | Cannot find javax.persistence.Persistence on classpath. Assuming non JPA 2 environment. All properties will per default be traversable. | o.h.v.engine.resolver.DefaultTraversableResolver        | (DefaultTraversableResolver.java@75)</t>
  </si>
  <si>
    <t>2013-07-23 21:40:38,393 DEBUG | 70840759 | Trying to load META-INF/validation.xml for XML based Validator configuration. | org.hibernate.validator.xml.ValidationXmlParser         | (ValidationXmlParser.java@203)</t>
  </si>
  <si>
    <t>2013-07-23 21:40:38,393 DEBUG | 70840759 | No META-INF/validation.xml found. Using annotation based configuration only | org.hibernate.validator.xml.ValidationXmlParser         | (ValidationXmlParser.java@206)</t>
  </si>
  <si>
    <t>2013-07-23 21:40:42,112 DEBUG | 70840759 | Registered literal convertors to jp.co.ctc_g.jfw.core.jdbc.mybatis.LiteralConvertorRegistory@c73750 | j.c.c.pjnavi.fw.jdbc.mybatis.LiteralConvertorRegistrar  | (LiteralConvertorRegistrar.java@30)</t>
  </si>
  <si>
    <t>2013-07-23 21:40:42,143  INFO | 70840759 | IFW9211:入力パラメータ：ジョブネットID:=[npjprg050],ジョブID:=[jpjprg05001],実行時ID:=[70840759],ジョブパラメータ:=[{}]： | jp.co.ctc_g.pjnavi.fw.batch.operator.JobOperator        | (JobOperator.java@110)</t>
  </si>
  <si>
    <t>2013-07-23 21:40:42,143  INFO | 70840759 | IFW9202:ジョブを開始しました。jpjprg05001 | jp.co.ctc_g.pjnavi.fw.batch.operator.JobOperator        | (JobOperator.java@111)</t>
  </si>
  <si>
    <t>2013-07-23 21:40:42,190 DEBUG | 70840759 | ooo Using Connection [jdbc:oracle:thin:@10.214.46.46:1521:PJNAVIDB, UserName=PJ03, Oracle JDBC driver] | jp.co.ctc_g.pjnavi.fw.batch.job.JobExecutorDaoImpl.find | (Slf4jImpl.java@47)</t>
  </si>
  <si>
    <t>2013-07-23 21:40:42,206  INFO | 70840759 | /* jp.co.ctc_g.pjnavi.fw.batch.job.JobExecutorDaoImpl.find */ select BUSI_DT as BUSINESS_DATE from PJTM_FW_BUSI_DT where ON_BAT_SEG = 'BT' | jp.co.ctc_g.jfw.core.jdbc.mybatis.QueryLogger           | (DefaultLoggingStrategy.java@120)</t>
  </si>
  <si>
    <t>2013-07-23 21:40:42,206 DEBUG | 70840759 | ==&gt;  Preparing: /* jp.co.ctc_g.pjnavi.fw.batch.job.JobExecutorDaoImpl.find */ select BUSI_DT as BUSINESS_DATE from PJTM_FW_BUSI_DT where ON_BAT_SEG = 'BT'  | jp.co.ctc_g.pjnavi.fw.batch.job.JobExecutorDaoImpl.find | (Slf4jImpl.java@47)</t>
  </si>
  <si>
    <t>2013-07-23 21:40:42,268 DEBUG | 70840759 | ==&gt; Parameters:  | jp.co.ctc_g.pjnavi.fw.batch.job.JobExecutorDaoImpl.find | (Slf4jImpl.java@47)</t>
  </si>
  <si>
    <t>2013-07-23 21:40:42,315  INFO | 70840759 | IFW9205:業務処理 INIT  開始 | jp.co.ctc_g.pjnavi.fw.batch.job.JobExecutorImpl         | (JobExecutorImpl.java@81)</t>
  </si>
  <si>
    <t>2013-07-23 21:40:42,330  INFO | 70840759 | IFW9206:業務処理 INIT  終了：15.62 ms | jp.co.ctc_g.pjnavi.fw.batch.job.JobExecutorImpl         | (JobExecutorImpl.java@83)</t>
  </si>
  <si>
    <t>2013-07-23 21:40:42,330  INFO | 70840759 | IFW9207:業務処理 MAIN  開始 | jp.co.ctc_g.pjnavi.fw.batch.job.JobExecutorImpl         | (JobExecutorImpl.java@93)</t>
  </si>
  <si>
    <t>2013-07-23 21:40:42,518 DEBUG | 70840759 | ooo Using Connection [jdbc:oracle:thin:@10.214.46.46:1521:PJNAVIDB, UserName=PJ03, Oracle JDBC driver] | j.c.c.p.b.p.n.Jpjprg05009JobDaoImpl.listByProjectInfo   | (Slf4jImpl.java@47)</t>
  </si>
  <si>
    <t>2013-07-23 21:40:42,518  INFO | 70840759 | /* jp.co.ctc_g.pjnavi.batch.pj.jpjprg05009.Jpjprg05009JobDaoImpl.listByProjectInfo */ select PJTR_PJ_RPT_BSDT_MNG.PRJ_CD, PJTR_PJ_RPT_BSDT_MNG.SI_DEAL_CD, PJTR_PJ_PRJ.PRJ_RPT_BS_YOUBI, PJTR_PJ_RPT_BSDT_MNG.THIS_RPT_BSDT, PJTR_PJ_RPT_BSDT_MNG.PREV_RPT_BSDT from PJTR_PJ_RPT_BSDT_MNG, PJTR_PJ_PRJ where PJTR_PJ_RPT_BSDT_MNG.PRJ_CD = PJTR_PJ_PRJ.PRJ_CD and PJTR_PJ_RPT_BSDT_MNG.THIS_ENT_CLOSE_DT = to_timestamp('2013/04/03 00:00:00.000','YYYY/MM/DD HH24:MI:SS.FF3') and PJTR_PJ_PRJ.PROP_PRJ_FLG = '0' and PJTR_PJ_PRJ.FLAW_PRJ_FLG = '0' and PJTR_PJ_PRJ.DEL_FLG = '0' and substr(PJTR_PJ_PRJ.PRJ_CD, 10) in ( '2' , '3' ) | jp.co.ctc_g.jfw.core.jdbc.mybatis.QueryLogger           | (DefaultLoggingStrategy.java@120)</t>
  </si>
  <si>
    <t>2013-07-23 21:40:42,518 DEBUG | 70840759 | ==&gt;  Preparing: /* jp.co.ctc_g.pjnavi.batch.pj.jpjprg05009.Jpjprg05009JobDaoImpl.listByProjectInfo */ select PJTR_PJ_RPT_BSDT_MNG.PRJ_CD, PJTR_PJ_RPT_BSDT_MNG.SI_DEAL_CD, PJTR_PJ_PRJ.PRJ_RPT_BS_YOUBI, PJTR_PJ_RPT_BSDT_MNG.THIS_RPT_BSDT, PJTR_PJ_RPT_BSDT_MNG.PREV_RPT_BSDT from PJTR_PJ_RPT_BSDT_MNG, PJTR_PJ_PRJ where PJTR_PJ_RPT_BSDT_MNG.PRJ_CD = PJTR_PJ_PRJ.PRJ_CD and PJTR_PJ_RPT_BSDT_MNG.THIS_ENT_CLOSE_DT = ? and PJTR_PJ_PRJ.PROP_PRJ_FLG = '0' and PJTR_PJ_PRJ.FLAW_PRJ_FLG = '0' and PJTR_PJ_PRJ.DEL_FLG = '0' and substr(PJTR_PJ_PRJ.PRJ_CD, 10) in ( ? , ? )  | j.c.c.p.b.p.n.Jpjprg05009JobDaoImpl.listByProjectInfo   | (Slf4jImpl.java@47)</t>
  </si>
  <si>
    <t>2013-07-23 21:40:42,518 DEBUG | 70840759 | ==&gt; Parameters: 2013-04-03 00:00:00.0(Timestamp), 2(String), 3(String) | j.c.c.p.b.p.n.Jpjprg05009JobDaoImpl.listByProjectInfo   | (Slf4jImpl.java@47)</t>
  </si>
  <si>
    <t>2013-07-23 21:40:42,565  INFO | 70840759 | 1件目...:deleteListPhisicalを実行しました。実行時に指定されたパラメータ：PjtrPjPrjEvmSumSnapEntity[prjCd=PJ12900002,rptBsdt=&lt;null&gt;,siDealCd=&lt;null&gt;,plnStrDt=&lt;null&gt;,plnEndDt=&lt;null&gt;,rsltStrDt=&lt;null&gt;,rsltEndDt=&lt;null&gt;,fctCmpDt=&lt;null&gt;,fctCmpMnhour=&lt;null&gt;,delayDays=&lt;null&gt;,spi=&lt;null&gt;,cpi=&lt;null&gt;,accRate=&lt;null&gt;,plnAccRate=&lt;null&gt;,bac=&lt;null&gt;,pv=&lt;null&gt;,ev=&lt;null&gt;,ac=&lt;null&gt;,eac=&lt;null&gt;,etc=&lt;null&gt;,vac=&lt;null&gt;,sv=&lt;null&gt;,cv=&lt;null&gt;,bacPrice=&lt;null&gt;,pvPrice=&lt;null&gt;,evPrice=&lt;null&gt;,acPrice=&lt;null&gt;,eacPrice=&lt;null&gt;,etcPrice=&lt;null&gt;,vacPrice=&lt;null&gt;,svPrice=&lt;null&gt;,cvPrice=&lt;null&gt;,ac2Price=&lt;null&gt;,eac2Price=&lt;null&gt;,etc2Price=&lt;null&gt;,vac2Price=&lt;null&gt;,cv2Price=&lt;null&gt;,fctFlg=1,plnEndAfFlg=&lt;null&gt;,cmpAfFlg=&lt;null&gt;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</si>
  <si>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21:40:42,580 DEBUG | 70840759 | 1件目...:ooo Using Connection [jdbc:oracle:thin:@10.214.46.46:1521:PJNAVIDB, UserName=PJ03, Oracle JDBC driver] | j.c.c.p.c.i.m.P.selectListForWait                       | (Slf4jImpl.java@47)</t>
  </si>
  <si>
    <t>2013-07-23 21:40:42,580  INFO | 70840759 | 1件目...:/* jp.co.ctc_g.pjnavi.cm.integration.mybatis.PjtrPjPrjEvmSumSnapEntityJobDaoImpl.selectListForWait */ select PRJ_CD from PJTR_PJ_PRJ_EVM_SUM_SNAP WHERE PRJ_CD = 'PJ12900002' and FCT_FLG = '1' order by PRJ_CD , RPT_BSDT for update wait 300 | jp.co.ctc_g.jfw.core.jdbc.mybatis.QueryLogger           | (DefaultLoggingStrategy.java@120)</t>
  </si>
  <si>
    <t>2013-07-23 21:40:42,580 DEBUG | 70840759 | 1件目...:==&gt;  Preparing: /* jp.co.ctc_g.pjnavi.cm.integration.mybatis.PjtrPjPrjEvmSumSnapEntityJobDaoImpl.selectListForWait */ select PRJ_CD from PJTR_PJ_PRJ_EVM_SUM_SNAP WHERE PRJ_CD = ? and FCT_FLG = ? order by PRJ_CD , RPT_BSDT for update wait 300  | j.c.c.p.c.i.m.P.selectListForWait                       | (Slf4jImpl.java@47)</t>
  </si>
  <si>
    <t>2013-07-23 21:40:42,580 DEBUG | 70840759 | 1件目...:==&gt; Parameters: PJ12900002(String), 1(String) | j.c.c.p.c.i.m.P.selectListForWait                       | (Slf4jImpl.java@47)</t>
  </si>
  <si>
    <t>2013-07-23 21:40:42,580 DEBUG | 70840759 | 1件目...:ooo Using Connection [jdbc:oracle:thin:@10.214.46.46:1521:PJNAVIDB, UserName=PJ03, Oracle JDBC driver] | j.c.c.p.c.i.m.P.deleteListPhisical                      | (Slf4jImpl.java@47)</t>
  </si>
  <si>
    <t>2013-07-23 21:40:42,580  INFO | 70840759 | 1件目...:/* jp.co.ctc_g.pjnavi.cm.integration.mybatis.PjtrPjPrjEvmSumSnapEntityJobDaoImpl.deleteListPhisical */ delete from PJTR_PJ_PRJ_EVM_SUM_SNAP WHERE PRJ_CD = 'PJ12900002' and FCT_FLG = '1' | jp.co.ctc_g.jfw.core.jdbc.mybatis.QueryLogger           | (DefaultLoggingStrategy.java@120)</t>
  </si>
  <si>
    <t>2013-07-23 21:40:42,580 DEBUG | 70840759 | 1件目...:==&gt;  Preparing: /* jp.co.ctc_g.pjnavi.cm.integration.mybatis.PjtrPjPrjEvmSumSnapEntityJobDaoImpl.deleteListPhisical */ delete from PJTR_PJ_PRJ_EVM_SUM_SNAP WHERE PRJ_CD = ? and FCT_FLG = ?  | j.c.c.p.c.i.m.P.deleteListPhisical                      | (Slf4jImpl.java@47)</t>
  </si>
  <si>
    <t>2013-07-23 21:40:42,580 DEBUG | 70840759 | 1件目...:==&gt; Parameters: PJ12900002(String), 1(String) | j.c.c.p.c.i.m.P.deleteListPhisical                      | (Slf4jImpl.java@47)</t>
  </si>
  <si>
    <t>2013-07-23 21:40:42,596 DEBUG | 70840759 | 1件目...:ooo Using Connection [jdbc:oracle:thin:@10.214.46.46:1521:PJNAVIDB, UserName=PJ03, Oracle JDBC driver] | j.c.c.p.b.p.n.J.findPjThisWbsTskSnap                    | (Slf4jImpl.java@47)</t>
  </si>
  <si>
    <t>2013-07-23 21:40:42,596  INFO | 70840759 | 1件目...:/* jp.co.ctc_g.pjnavi.batch.pj.jpjprg05009.Jpjprg05009JobDaoImpl.findPjThisWbsTskSnap */ with TSK_SUBQUERY as (select PRJ_CD, PLN_MNHOUR, STR_PLN_DT, END_PLN_DT, STR_RSLT_DT, END_RSLT_DT, case when PREV_RSLT = 0 and PREV_RSLT_REM = 0 then PLN_MNHOUR else round(decode(nvl(PREV_RSLT, 0) + nvl(PREV_RSLT_REM, 0),0,0, nvl(PLN_MNHOUR, 0) * nvl(PREV_RSLT, 0) /(nvl(PREV_RSLT, 0) + nvl(PREV_RSLT_REM, 0))),2) end EV from PJTR_PJ_WBS_TSK where PRJ_CD = 'PJ12900002' and TYP = '70' and PRJ_EXCEPT_SEG = '0' and DEL_FLG = '0' ) select LAST_TSK_SUBQUERY.PV, LAST_TSK_SUBQUERY.PV_PRICE, MAX_WBS_SUBQUERY.EV, decode(MAX_TSK_SUBQUERY.BAC_PRICE*MAX_WBS_SUBQUERY.BAC,0,0, round(MAX_WBS_SUBQUERY.EV*(MAX_TSK_SUBQUERY.BAC_PRICE / MAX_WBS_SUBQUERY.BAC),1)) EV_PRICE, LAST_TSK_SUBQUERY.AC, LAST_TSK_SUBQUERY.AC_PRICE, MAX_WBS_SUBQUERY.BAC, MAX_TSK_SUBQUERY.BAC_PRICE, decode(LAST_TSK_SUBQUERY.PV, 0, 0, round(MAX_WBS_SUBQUERY.EV / LAST_TSK_SUBQUERY.PV, 4)) spi, decode(LAST_TSK_SUBQUERY.AC, 0, 0, round(MAX_WBS_SUBQUERY.EV / LAST_TSK_SUBQUERY.AC, 4)) cpi, MAX_WBS_SUBQUERY.STR_PLN_DT STR_PLN_DT, MAX_WBS_SUBQUERY.END_PLN_DT END_PLN_DT, MAX_WBS_SUBQUERY.STR_RSLT_DT STR_RSLT_DT, MAX_WBS_SUBQUERY.END_RSLT_DT END_RSLT_DT, LAST_TSK_SUBQUERY.SI_DEAL_CD from (select sum(TSK_DIST_PV.CUMU_PV) PV, sum(TSK_DIST_PV.CUMU_PV_PRICE) PV_PRICE, sum(nvl(TSK_DIST_PV.AC, 0)) AC, sum(nvl(TSK_DIST_PV.AC_PRICE, 0)) AC_PRICE, PRJ.SI_DEAL_CD from PJTR_PJ_TSK_DIST_PV TSK_DIST_PV, PJTR_PJ_PRJ PRJ where TSK_DIST_PV.PRJ_CD = PRJ.PRJ_CD and TSK_DIST_PV.PRJ_CD = 'PJ12900002' and TSK_DIST_PV.RPT_BSDT = to_timestamp('2013/04/02 00:00:00.000','YYYY/MM/DD HH24:MI:SS.FF3') and TSK_DIST_PV.DEL_FLG = '0' group by PRJ.SI_DEAL_CD) LAST_TSK_SUBQUERY, (select sum(nvl(PLN_MNHOUR, 0)) BAC, min(STR_PLN_DT) STR_PLN_DT, max(END_PLN_DT) END_PLN_DT, min(STR_RSLT_DT) STR_RSLT_DT, to_date(decode(min(nvl(END_RSLT_DT, to_date('00010101'))), to_date('00010101'), null, max(END_RSLT_DT)), 'yyy/mm/dd') END_RSLT_DT, sum(EV) EV from TSK_SUBQUERY group by PRJ_CD) MAX_WBS_SUBQUERY, (select sum(TSK_DIST_PV.CUMU_PV_PRICE) BAC_PRICE from PJTR_PJ_TSK_DIST_PV TSK_DIST_PV, (select max(RPT_BSDT) RPT_BSDT from PJTR_PJ_TSK_DIST_PV where PJTR_PJ_TSK_DIST_PV.PRJ_CD = 'PJ12900002' and PJTR_PJ_TSK_DIST_PV.DEL_FLG = '0' ) MAX_RPT_BSDT_SUBQUERY where TSK_DIST_PV.PRJ_CD = 'PJ12900002' and TSK_DIST_PV.RPT_BSDT = MAX_RPT_BSDT_SUBQUERY.RPT_BSDT and TSK_DIST_PV.DEL_FLG = '0' )MAX_TSK_SUBQUERY | jp.co.ctc_g.jfw.core.jdbc.mybatis.QueryLogger           | (DefaultLoggingStrategy.java@120)</t>
  </si>
  <si>
    <t>2013-07-23 21:40:42,596 DEBUG | 70840759 | 1件目...:==&gt;  Preparing: /* jp.co.ctc_g.pjnavi.batch.pj.jpjprg05009.Jpjprg05009JobDaoImpl.findPjThisWbsTskSnap */ with TSK_SUBQUERY as (select PRJ_CD, PLN_MNHOUR, STR_PLN_DT, END_PLN_DT, STR_RSLT_DT, END_RSLT_DT, case when PREV_RSLT = 0 and PREV_RSLT_REM = 0 then PLN_MNHOUR else round(decode(nvl(PREV_RSLT, 0) + nvl(PREV_RSLT_REM, 0),0,0, nvl(PLN_MNHOUR, 0) * nvl(PREV_RSLT, 0) /(nvl(PREV_RSLT, 0) + nvl(PREV_RSLT_REM, 0))),2) end EV from PJTR_PJ_WBS_TSK where PRJ_CD = ? and TYP = '70' and PRJ_EXCEPT_SEG = '0' and DEL_FLG = '0' ) select LAST_TSK_SUBQUERY.PV, LAST_TSK_SUBQUERY.PV_PRICE, MAX_WBS_SUBQUERY.EV, decode(MAX_TSK_SUBQUERY.BAC_PRICE*MAX_WBS_SUBQUERY.BAC,0,0, round(MAX_WBS_SUBQUERY.EV*(MAX_TSK_SUBQUERY.BAC_PRICE / MAX_WBS_SUBQUERY.BAC),1)) EV_PRICE, LAST_TSK_SUBQUERY.AC, LAST_TSK_SUBQUERY.AC_PRICE, MAX_WBS_SUBQUERY.BAC, MAX_TSK_SUBQUERY.BAC_PRICE, decode(LAST_TSK_SUBQUERY.PV, 0, 0, round(MAX_WBS_SUBQUERY.EV / LAST_TSK_SUBQUERY.PV, 4)) spi, decode(LAST_TSK_SUBQUERY.AC, 0, 0, round(MAX_WBS_SUBQUERY.EV / LAST_TSK_SUBQUERY.AC, 4)) cpi, MAX_WBS_SUBQUERY.STR_PLN_DT STR_PLN_DT, MAX_WBS_SUBQUERY.END_PLN_DT END_PLN_DT, MAX_WBS_SUBQUERY.STR_RSLT_DT STR_RSLT_DT, MAX_WBS_SUBQUERY.END_RSLT_DT END_RSLT_DT, LAST_TSK_SUBQUERY.SI_DEAL_CD from (select sum(TSK_DIST_PV.CUMU_PV) PV, sum(TSK_DIST_PV.CUMU_PV_PRICE) PV_PRICE, sum(nvl(TSK_DIST_PV.AC, 0)) AC, sum(nvl(TSK_DIST_PV.AC_PRICE, 0)) AC_PRICE, PRJ.SI_DEAL_CD from PJTR_PJ_TSK_DIST_PV TSK_DIST_PV, PJTR_PJ_PRJ PRJ where TSK_DIST_PV.PRJ_CD = PRJ.PRJ_CD and TSK_DIST_PV.PRJ_CD = ? and TSK_DIST_PV.RPT_BSDT = ? and TSK_DIST_PV.DEL_FLG = '0' group by PRJ.SI_DEAL_CD) LAST_TSK_SUBQUERY, (select sum(nvl(PLN_MNHOUR, 0)) BAC, min(STR_PLN_DT) STR_PLN_DT, max(END_PLN_DT) END_PLN_DT, min(STR_RSLT_DT) STR_RSLT_DT, to_date(decode(min(nvl(END_RSLT_DT, to_date('00010101'))), to_date('00010101'), null, max(END_RSLT_DT)), 'yyy/mm/dd') END_RSLT_DT, sum(EV) EV from TSK_SUBQUERY group by PRJ_CD) MAX_WBS_SUBQUERY, (select sum(TSK_DIST_PV.CUMU_PV_PRICE) BAC_PRICE from PJTR_PJ_TSK_DIST_PV TSK_DIST_PV, (select max(RPT_BSDT) RPT_BSDT from PJTR_PJ_TSK_DIST_PV where PJTR_PJ_TSK_DIST_PV.PRJ_CD = ? and PJTR_PJ_TSK_DIST_PV.DEL_FLG = '0' ) MAX_RPT_BSDT_SUBQUERY where TSK_DIST_PV.PRJ_CD = ? and TSK_DIST_PV.RPT_BSDT = MAX_RPT_BSDT_SUBQUERY.RPT_BSDT and TSK_DIST_PV.DEL_FLG = '0' )MAX_TSK_SUBQUERY  | j.c.c.p.b.p.n.J.findPjThisWbsTskSnap                    | (Slf4jImpl.java@47)</t>
  </si>
  <si>
    <t>2013-07-23 21:40:42,596 DEBUG | 70840759 | 1件目...:==&gt; Parameters: PJ12900002(String), PJ12900002(String), 2013-04-02 00:00:00.0(Timestamp), PJ12900002(String), PJ12900002(String) | j.c.c.p.b.p.n.J.findPjThisWbsTskSnap                    | (Slf4jImpl.java@47)</t>
  </si>
  <si>
    <t>2013-07-23 21:40:42,659 DEBUG | 70840759 | 1件目...:ooo Using Connection [jdbc:oracle:thin:@10.214.46.46:1521:PJNAVIDB, UserName=PJ03, Oracle JDBC driver] | j.c.c.p.b.p.n.Jpjprg05009JobDaoImpl.listByTskPvInfo     | (Slf4jImpl.java@47)</t>
  </si>
  <si>
    <t>2013-07-23 21:40:42,659  INFO | 70840759 | 1件目...:/* jp.co.ctc_g.pjnavi.batch.pj.jpjprg05009.Jpjprg05009JobDaoImpl.listByTskPvInfo */ select RPT_BSDT, CUMU_PV, CUMU_PV_PRICE from (select row_number() over (order by RPT_BSDT desc) ROW_NUM, RPT_BSDT, sum(CUMU_PV) CUMU_PV, sum(CUMU_PV_PRICE) CUMU_PV_PRICE from PJTR_PJ_TSK_DIST_PV where PRJ_CD = 'PJ12900002' and DEL_FLG = '0' group by RPT_BSDT ) where ROW_NUM &lt;= 2 order by ROW_NUM | jp.co.ctc_g.jfw.core.jdbc.mybatis.QueryLogger           | (DefaultLoggingStrategy.java@120)</t>
  </si>
  <si>
    <t>2013-07-23 21:40:42,659 DEBUG | 70840759 | 1件目...:==&gt;  Preparing: /* jp.co.ctc_g.pjnavi.batch.pj.jpjprg05009.Jpjprg05009JobDaoImpl.listByTskPvInfo */ select RPT_BSDT, CUMU_PV, CUMU_PV_PRICE from (select row_number() over (order by RPT_BSDT desc) ROW_NUM, RPT_BSDT, sum(CUMU_PV) CUMU_PV, sum(CUMU_PV_PRICE) CUMU_PV_PRICE from PJTR_PJ_TSK_DIST_PV where PRJ_CD = ? and DEL_FLG = '0' group by RPT_BSDT ) where ROW_NUM &lt;= 2 order by ROW_NUM  | j.c.c.p.b.p.n.Jpjprg05009JobDaoImpl.listByTskPvInfo     | (Slf4jImpl.java@47)</t>
  </si>
  <si>
    <t>2013-07-23 21:40:42,659 DEBUG | 70840759 | 1件目...:==&gt; Parameters: PJ12900002(String) | j.c.c.p.b.p.n.Jpjprg05009JobDaoImpl.listByTskPvInfo     | (Slf4jImpl.java@47)</t>
  </si>
  <si>
    <t>2013-07-23 21:40:42,690 DEBUG | 70840759 | 1件目...:ooo Using Connection [jdbc:oracle:thin:@10.214.46.46:1521:PJNAVIDB, UserName=PJ03, Oracle JDBC driver] | j.c.c.p.c.i.m.PjtmPjBizdayCalEntityJobDaoImpl.selectOne | (Slf4jImpl.java@47)</t>
  </si>
  <si>
    <t>2013-07-23 21:40:42,690  INFO | 70840759 | 1件目...:/* jp.co.ctc_g.pjnavi.cm.integration.mybatis.PjtmPjBizdayCalEntityJobDaoImpl.selectOne */ select CAL_DT, BIZDAY_SN, NEXT_BIZDAY_SN, BF_BIZDAY_SN, NEXT_BIZDAY_DT, BF_BIZDAY_DT, DEL_FLG, REG_USR_ID, REG_PGM_ID, REG_TS, UPD_USR_ID, UPD_PGM_ID, UPD_TS, VER_NO from PJTM_PJ_BIZDAY_CAL WHERE CAL_DT = to_timestamp('2013/06/30 00:00:00.000','YYYY/MM/DD HH24:MI:SS.FF3') and DEL_FLG = '0' | jp.co.ctc_g.jfw.core.jdbc.mybatis.QueryLogger           | (DefaultLoggingStrategy.java@120)</t>
  </si>
  <si>
    <t>2013-07-23 21:40:42,690 DEBUG | 70840759 | 1件目...:==&gt;  Preparing: /* jp.co.ctc_g.pjnavi.cm.integration.mybatis.PjtmPjBizdayCalEntityJobDaoImpl.selectOne */ select CAL_DT, BIZDAY_SN, NEXT_BIZDAY_SN, BF_BIZDAY_SN, NEXT_BIZDAY_DT, BF_BIZDAY_DT, DEL_FLG, REG_USR_ID, REG_PGM_ID, REG_TS, UPD_USR_ID, UPD_PGM_ID, UPD_TS, VER_NO from PJTM_PJ_BIZDAY_CAL WHERE CAL_DT = ? and DEL_FLG = '0'  | j.c.c.p.c.i.m.PjtmPjBizdayCalEntityJobDaoImpl.selectOne | (Slf4jImpl.java@47)</t>
  </si>
  <si>
    <t>2013-07-23 21:40:42,690 DEBUG | 70840759 | 1件目...:==&gt; Parameters: 2013-06-30(Date) | j.c.c.p.c.i.m.PjtmPjBizdayCalEntityJobDaoImpl.selectOne | (Slf4jImpl.java@47)</t>
  </si>
  <si>
    <t>2013-07-23 21:40:42,690 DEBUG | 70840759 | 1件目...:ooo Using Connection [jdbc:oracle:thin:@10.214.46.46:1521:PJNAVIDB, UserName=PJ03, Oracle JDBC driver] | j.c.c.pjnavi.cm.ccmcmn02.Ccmcmn02DaoImpl.listByBizday   | (Slf4jImpl.java@47)</t>
  </si>
  <si>
    <t>2013-07-23 21:40:42,690  INFO | 70840759 | 1件目...:/* jp.co.ctc_g.pjnavi.cm.ccmcmn02.Ccmcmn02DaoImpl.listByBizday */ select BIZDAY_SN from PJTM_PJ_BIZDAY_CAL where CAL_DT between to_timestamp('2013/06/26 00:00:00.000','YYYY/MM/DD HH24:MI:SS.FF3') and to_timestamp('2013/06/30 00:00:00.000','YYYY/MM/DD HH24:MI:SS.FF3') and DEL_FLG = '0' | jp.co.ctc_g.jfw.core.jdbc.mybatis.QueryLogger           | (DefaultLoggingStrategy.java@120)</t>
  </si>
  <si>
    <t>2013-07-23 21:40:42,690 DEBUG | 70840759 | 1件目...:==&gt;  Preparing: /* jp.co.ctc_g.pjnavi.cm.ccmcmn02.Ccmcmn02DaoImpl.listByBizday */ select BIZDAY_SN from PJTM_PJ_BIZDAY_CAL where CAL_DT between ? and ? and DEL_FLG = '0'  | j.c.c.pjnavi.cm.ccmcmn02.Ccmcmn02DaoImpl.listByBizday   | (Slf4jImpl.java@47)</t>
  </si>
  <si>
    <t>2013-07-23 21:40:42,690 DEBUG | 70840759 | 1件目...:==&gt; Parameters: 2013-06-26 00:00:00.0(Timestamp), 2013-06-30 00:00:00.0(Timestamp) | j.c.c.pjnavi.cm.ccmcmn02.Ccmcmn02DaoImpl.listByBizday   | (Slf4jImpl.java@47)</t>
  </si>
  <si>
    <t>2013-07-23 21:40:42,721 DEBUG | 70840759 | 1件目...:ooo Using Connection [jdbc:oracle:thin:@10.214.46.46:1521:PJNAVIDB, UserName=PJ03, Oracle JDBC driver] | j.co.ctc_g.pjnavi.cm.ccmcmn03.Ccmcmn03DaoImpl.selectOne | (Slf4jImpl.java@47)</t>
  </si>
  <si>
    <t>2013-07-23 21:40:42,721  INFO | 70840759 | 1件目...:/* jp.co.ctc_g.pjnavi.cm.ccmcmn03.selectOne */ select CAL_DT, BIZDAY_SN, NEXT_BIZDAY_SN, BF_BIZDAY_SN, NEXT_BIZDAY_DT, BF_BIZDAY_DT, DEL_FLG, REG_USR_ID, REG_PGM_ID, REG_TS, UPD_USR_ID, UPD_PGM_ID, UPD_TS, VER_NO from PJTM_PJ_BIZDAY_CAL where CAL_DT = to_timestamp('2013/06/30 00:00:00.000','YYYY/MM/DD HH24:MI:SS.FF3') and DEL_FLG = '0' | jp.co.ctc_g.jfw.core.jdbc.mybatis.QueryLogger           | (DefaultLoggingStrategy.java@120)</t>
  </si>
  <si>
    <t>2013-07-23 21:40:42,721 DEBUG | 70840759 | 1件目...:==&gt;  Preparing: /* jp.co.ctc_g.pjnavi.cm.ccmcmn03.selectOne */ select CAL_DT, BIZDAY_SN, NEXT_BIZDAY_SN, BF_BIZDAY_SN, NEXT_BIZDAY_DT, BF_BIZDAY_DT, DEL_FLG, REG_USR_ID, REG_PGM_ID, REG_TS, UPD_USR_ID, UPD_PGM_ID, UPD_TS, VER_NO from PJTM_PJ_BIZDAY_CAL where CAL_DT = ? and DEL_FLG = '0'  | j.co.ctc_g.pjnavi.cm.ccmcmn03.Ccmcmn03DaoImpl.selectOne | (Slf4jImpl.java@47)</t>
  </si>
  <si>
    <t>2013-07-23 21:40:42,721 DEBUG | 70840759 | 1件目...:==&gt; Parameters: 2013-06-30 00:00:00.0(Timestamp) | j.co.ctc_g.pjnavi.cm.ccmcmn03.Ccmcmn03DaoImpl.selectOne | (Slf4jImpl.java@47)</t>
  </si>
  <si>
    <t>2013-07-23 21:40:42,721 DEBUG | 70840759 | 1件目...:ooo Using Connection [jdbc:oracle:thin:@10.214.46.46:1521:PJNAVIDB, UserName=PJ03, Oracle JDBC driver] | j.c.ctc_g.pjnavi.cm.ccmcmn03.Ccmcmn03DaoImpl.selectList | (Slf4jImpl.java@47)</t>
  </si>
  <si>
    <t>2013-07-23 21:40:42,721  INFO | 70840759 | 1件目...:/* jp.co.ctc_g.pjnavi.cm.ccmcmn03.selectList */ select CAL_DT, BIZDAY_SN, NEXT_BIZDAY_SN, BF_BIZDAY_SN, NEXT_BIZDAY_DT, BF_BIZDAY_DT, DEL_FLG, REG_USR_ID, REG_PGM_ID, REG_TS, UPD_USR_ID, UPD_PGM_ID, UPD_TS, VER_NO from PJTM_PJ_BIZDAY_CAL where BIZDAY_SN = 3325 and DEL_FLG = '0' | jp.co.ctc_g.jfw.core.jdbc.mybatis.QueryLogger           | (DefaultLoggingStrategy.java@120)</t>
  </si>
  <si>
    <t>2013-07-23 21:40:42,721 DEBUG | 70840759 | 1件目...:==&gt;  Preparing: /* jp.co.ctc_g.pjnavi.cm.ccmcmn03.selectList */ select CAL_DT, BIZDAY_SN, NEXT_BIZDAY_SN, BF_BIZDAY_SN, NEXT_BIZDAY_DT, BF_BIZDAY_DT, DEL_FLG, REG_USR_ID, REG_PGM_ID, REG_TS, UPD_USR_ID, UPD_PGM_ID, UPD_TS, VER_NO from PJTM_PJ_BIZDAY_CAL where BIZDAY_SN = ? and DEL_FLG = '0'  | j.c.ctc_g.pjnavi.cm.ccmcmn03.Ccmcmn03DaoImpl.selectList | (Slf4jImpl.java@47)</t>
  </si>
  <si>
    <t>2013-07-23 21:40:42,721 DEBUG | 70840759 | 1件目...:==&gt; Parameters: 3325(Long) | j.c.ctc_g.pjnavi.cm.ccmcmn03.Ccmcmn03DaoImpl.selectList | (Slf4jImpl.java@47)</t>
  </si>
  <si>
    <t>2013-07-23 21:40:42,737 DEBUG | 70840759 | 1件目...:ooo Using Connection [jdbc:oracle:thin:@10.214.46.46:1521:PJNAVIDB, UserName=PJ03, Oracle JDBC driver] | j.c.c.p.b.p.npjprg050.Jpjprg05009JobDaoImpl.findMpcRslt | (Slf4jImpl.java@47)</t>
  </si>
  <si>
    <t>2013-07-23 21:40:42,737  INFO | 70840759 | 1件目...:/* jp.co.ctc_g.pjnavi.batch.pj.jpjprg05009.Jpjprg05009JobDaoImpl.findMpcRslt */ select nvl(MPC_SUBQUERY.AC2, 0) + nvl(OUTS_WKINPR_SUBQUERY.AC2, 0) AC2_PRICE from (select sum(nvl(MPC_RSLT_PRICE, 0)) AC2 from PJTR_PJ_MPC_RSLT where PRJ_CD = 'PJ12900002' and DEL_FLG = '0' )MPC_SUBQUERY, (select sum(nvl(PAY_FXD_PRICE, 0)) AC2 from PJTR_PJ_OUTS_WKINPR_RSLT where PRJ_CD = 'PJ12900002' and DEL_FLG = '0' )OUTS_WKINPR_SUBQUERY | jp.co.ctc_g.jfw.core.jdbc.mybatis.QueryLogger           | (DefaultLoggingStrategy.java@120)</t>
  </si>
  <si>
    <t>2013-07-23 21:40:42,737 DEBUG | 70840759 | 1件目...:==&gt;  Preparing: /* jp.co.ctc_g.pjnavi.batch.pj.jpjprg05009.Jpjprg05009JobDaoImpl.findMpcRslt */ select nvl(MPC_SUBQUERY.AC2, 0) + nvl(OUTS_WKINPR_SUBQUERY.AC2, 0) AC2_PRICE from (select sum(nvl(MPC_RSLT_PRICE, 0)) AC2 from PJTR_PJ_MPC_RSLT where PRJ_CD = ? and DEL_FLG = '0' )MPC_SUBQUERY, (select sum(nvl(PAY_FXD_PRICE, 0)) AC2 from PJTR_PJ_OUTS_WKINPR_RSLT where PRJ_CD = ? and DEL_FLG = '0' )OUTS_WKINPR_SUBQUERY  | j.c.c.p.b.p.npjprg050.Jpjprg05009JobDaoImpl.findMpcRslt | (Slf4jImpl.java@47)</t>
  </si>
  <si>
    <t>2013-07-23 21:40:42,737 DEBUG | 70840759 | 1件目...:==&gt; Parameters: PJ12900002(String), PJ12900002(String) | j.c.c.p.b.p.npjprg050.Jpjprg05009JobDaoImpl.findMpcRslt | (Slf4jImpl.java@47)</t>
  </si>
  <si>
    <t>2013-07-23 21:40:42,768 DEBUG | 70840759 | 1件目...:ooo Using Connection [jdbc:oracle:thin:@10.214.46.46:1521:PJNAVIDB, UserName=PJ03, Oracle JDBC driver] | j.c.c.p.b.p.n.Jpjprg05009JobDaoImpl.listByTskDistPvInfo | (Slf4jImpl.java@47)</t>
  </si>
  <si>
    <t>2013-07-23 21:40:42,768  INFO | 70840759 | 1件目...:/* jp.co.ctc_g.pjnavi.batch.pj.jpjprg05009.Jpjprg05009JobDaoImpl.listByTskPvInfo */ select RPT_BSDT, sum(WEEK_PV) WEEK_PV, sum(CUMU_PV) CUMU_PV, sum(CUMU_PV_PRICE) CUMU_PV_PRICE from PJTR_PJ_TSK_DIST_PV where PRJ_CD = 'PJ12900002' and RPT_BSDT &lt;= to_timestamp('2013/06/30 00:00:00.000','YYYY/MM/DD HH24:MI:SS.FF3') + 6 and DEL_FLG = '0' group by RPT_BSDT order by RPT_BSDT | jp.co.ctc_g.jfw.core.jdbc.mybatis.QueryLogger           | (DefaultLoggingStrategy.java@120)</t>
  </si>
  <si>
    <t>2013-07-23 21:40:42,768 DEBUG | 70840759 | 1件目...:==&gt;  Preparing: /* jp.co.ctc_g.pjnavi.batch.pj.jpjprg05009.Jpjprg05009JobDaoImpl.listByTskPvInfo */ select RPT_BSDT, sum(WEEK_PV) WEEK_PV, sum(CUMU_PV) CUMU_PV, sum(CUMU_PV_PRICE) CUMU_PV_PRICE from PJTR_PJ_TSK_DIST_PV where PRJ_CD = ? and RPT_BSDT &lt;= ? + 6 and DEL_FLG = '0' group by RPT_BSDT order by RPT_BSDT  | j.c.c.p.b.p.n.Jpjprg05009JobDaoImpl.listByTskDistPvInfo | (Slf4jImpl.java@47)</t>
  </si>
  <si>
    <t>2013-07-23 21:40:42,768 DEBUG | 70840759 | 1件目...:==&gt; Parameters: PJ12900002(String), 2013-06-30 00:00:00.0(Timestamp) | j.c.c.p.b.p.n.Jpjprg05009JobDaoImpl.listByTskDistPvInfo | (Slf4jImpl.java@47)</t>
  </si>
  <si>
    <t>2013-07-23 21:40:42,784 DEBUG | 70840759 | 1件目...:ooo Using Connection [jdbc:oracle:thin:@10.214.46.46:1521:PJNAVIDB, UserName=PJ03, Oracle JDBC driver] | j.c.c.p.b.pj.npjprg050.Jpjprg05009JobDaoImpl.findEvInfo | (Slf4jImpl.java@47)</t>
  </si>
  <si>
    <t>2013-07-23 21:40:42,784  INFO | 70840759 | 1件目...:/* jp.co.ctc_g.pjnavi.batch.pj.jpjprg05009.Jpjprg05009JobDaoImpl.findEvInfo */ with PREV_RPTBSDT_SUBQUERY as (select max(RPT_BSDT) MAX_RPT_BSDT from PJTR_PJ_PRJ_EVM_SUM_SNAP where PRJ_CD = 'PJ12900002' and RPT_BSDT &lt; to_timestamp('2013/04/02 00:00:00.000','YYYY/MM/DD HH24:MI:SS.FF3') and FCT_FLG = '0' and DEL_FLG = '0') select PREV_EV_SUBQUERY.EV PREV_EV, PREV_EV_SUBQUERY.PV PREV_PV, PREV_RPTBSDT_SUBQUERY.MAX_RPT_BSDT PREV_RPT_BSDT, WEEK_AGO_EV_SUBQUERY.EV WEEK_AGO_EV, WEEK_AGO_EV_SUBQUERY.RPT_BSDT WEEK_AGO_RPT_BSDT from (select EV, PV, PRJ_CD from PJTR_PJ_PRJ_EVM_SUM_SNAP, PREV_RPTBSDT_SUBQUERY where PRJ_CD = 'PJ12900002' and RPT_BSDT = PREV_RPTBSDT_SUBQUERY.MAX_RPT_BSDT and DEL_FLG = '0' )PREV_EV_SUBQUERY, (select EVM_SUM_SNAP.EV, EVM_SUM_SNAP.RPT_BSDT, PRJ_CD from PJTR_PJ_PRJ_EVM_SUM_SNAP EVM_SUM_SNAP, (select max(RPT_BSDT) RPT_BSDT from PJTR_PJ_PRJ_EVM_SUM_SNAP, PREV_RPTBSDT_SUBQUERY where PRJ_CD = 'PJ12900002' and RPT_BSDT &lt; PREV_RPTBSDT_SUBQUERY.MAX_RPT_BSDT and DEL_FLG = '0') WEEK_AGO_RPTBSDT_SUBQUERY where EVM_SUM_SNAP.PRJ_CD = 'PJ12900002' and EVM_SUM_SNAP.RPT_BSDT = WEEK_AGO_RPTBSDT_SUBQUERY.RPT_BSDT and EVM_SUM_SNAP.DEL_FLG = '0')WEEK_AGO_EV_SUBQUERY, PREV_RPTBSDT_SUBQUERY where PREV_EV_SUBQUERY.PRJ_CD = WEEK_AGO_EV_SUBQUERY.PRJ_CD(+) | jp.co.ctc_g.jfw.core.jdbc.mybatis.QueryLogger           | (DefaultLoggingStrategy.java@120)</t>
  </si>
  <si>
    <t>2013-07-23 21:40:42,784 DEBUG | 70840759 | 1件目...:==&gt;  Preparing: /* jp.co.ctc_g.pjnavi.batch.pj.jpjprg05009.Jpjprg05009JobDaoImpl.findEvInfo */ with PREV_RPTBSDT_SUBQUERY as (select max(RPT_BSDT) MAX_RPT_BSDT from PJTR_PJ_PRJ_EVM_SUM_SNAP where PRJ_CD = ? and RPT_BSDT &lt; ? and FCT_FLG = '0' and DEL_FLG = '0') select PREV_EV_SUBQUERY.EV PREV_EV, PREV_EV_SUBQUERY.PV PREV_PV, PREV_RPTBSDT_SUBQUERY.MAX_RPT_BSDT PREV_RPT_BSDT, WEEK_AGO_EV_SUBQUERY.EV WEEK_AGO_EV, WEEK_AGO_EV_SUBQUERY.RPT_BSDT WEEK_AGO_RPT_BSDT from (select EV, PV, PRJ_CD from PJTR_PJ_PRJ_EVM_SUM_SNAP, PREV_RPTBSDT_SUBQUERY where PRJ_CD = ? and RPT_BSDT = PREV_RPTBSDT_SUBQUERY.MAX_RPT_BSDT and DEL_FLG = '0' )PREV_EV_SUBQUERY, (select EVM_SUM_SNAP.EV, EVM_SUM_SNAP.RPT_BSDT, PRJ_CD from PJTR_PJ_PRJ_EVM_SUM_SNAP EVM_SUM_SNAP, (select max(RPT_BSDT) RPT_BSDT from PJTR_PJ_PRJ_EVM_SUM_SNAP, PREV_RPTBSDT_SUBQUERY where PRJ_CD = ? and RPT_BSDT &lt; PREV_RPTBSDT_SUBQUERY.MAX_RPT_BSDT and DEL_FLG = '0') WEEK_AGO_RPTBSDT_SUBQUERY where EVM_SUM_SNAP.PRJ_CD = ? and EVM_SUM_SNAP.RPT_BSDT = WEEK_AGO_RPTBSDT_SUBQUERY.RPT_BSDT and EVM_SUM_SNAP.DEL_FLG = '0')WEEK_AGO_EV_SUBQUERY, PREV_RPTBSDT_SUBQUERY where PREV_EV_SUBQUERY.PRJ_CD = WEEK_AGO_EV_SUBQUERY.PRJ_CD(+)  | j.c.c.p.b.pj.npjprg050.Jpjprg05009JobDaoImpl.findEvInfo | (Slf4jImpl.java@47)</t>
  </si>
  <si>
    <t>2013-07-23 21:40:42,784 DEBUG | 70840759 | 1件目...:==&gt; Parameters: PJ12900002(String), 2013-04-02 00:00:00.0(Timestamp), PJ12900002(String), PJ12900002(String), PJ12900002(String) | j.c.c.p.b.pj.npjprg050.Jpjprg05009JobDaoImpl.findEvInfo | (Slf4jImpl.java@47)</t>
  </si>
  <si>
    <t>2013-07-23 21:40:42,955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</si>
  <si>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</si>
  <si>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21:40:42,955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</si>
  <si>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</si>
  <si>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</si>
  <si>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</si>
  <si>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</si>
  <si>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</si>
  <si>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</si>
  <si>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</si>
  <si>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21:40:42,955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</si>
  <si>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</si>
  <si>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21:40:42,955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</si>
  <si>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</si>
  <si>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</si>
  <si>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</si>
  <si>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</si>
  <si>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21:40:42,955 DEBUG | 70840759 | 1件目...:==&gt; Parameters: 2013-04-01 00:00:00.0(Timestamp), 2013-04-02 00:00:00.0(Timestamp) | j.c.c.pjnavi.cm.ccmcmn02.Ccmcmn02DaoImpl.listByBizday   | (Slf4jImpl.java@47)</t>
  </si>
  <si>
    <t>2013-07-23 21:40:42,971  INFO | 70840759 | 1件目...:insertOneNotNullを実行しました。実行時に指定されたパラメータ：PjtrPjPrjEvmSumSnapEntity[prjCd=PJ12900002,rptBsdt=Tue Apr 02 00:00:00 JST 2013,siDealCd=SI12900101,plnStrDt=Mon Apr 01 00:00:00 JST 2013,plnEndDt=Sun Jun 30 00:00:00 JST 2013,rsltStrDt=Mon Apr 01 00:00:00 JST 2013,rsltEndDt=&lt;null&gt;,fctCmpDt=Wed Feb 27 00:00:00 JST 2013,fctCmpMnhour=457.17,delayDays=-1,spi=13.6493,cpi=44.1926,accRate=0.3000,plnAccRate=0.0220,bac=6240,pv=137.15,ev=1872,ac=42.36,eac=141.20,etc=98.84,vac=6098.80,sv=1734.85,cv=1829.64,bacPrice=32891520,pvPrice=722931,evPrice=9867312,acPrice=223279,eacPrice=744276,etcPrice=520997,vacPrice=32147244,svPrice=9144381,cvPrice=9644033,ac2Price=0,eac2Price=0,etc2Price=0,vac2Price=0,cv2Price=0,fctFlg=0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</si>
  <si>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21:40:42,971 DEBUG | 70840759 | 1件目...:ooo Using Connection [jdbc:oracle:thin:@10.214.46.46:1521:PJNAVIDB, UserName=PJ03, Oracle JDBC driver] | j.c.c.p.c.i.m.P.insertOne                               | (Slf4jImpl.java@47)</t>
  </si>
  <si>
    <t>2013-07-23 21:40:42,971  INFO | 70840759 | 1件目...:/* jp.co.ctc_g.pjnavi.cm.integration.mybatis.PjtrPjPrjEvmSumSnapEntityJobDaoImpl.insertOne */ insert into PJTR_PJ_PRJ_EVM_SUM_SNAP ( PRJ_CD, RPT_BSDT, SI_DEAL_CD, PLN_STR_DT, PLN_END_DT, RSLT_STR_DT, FCT_CMP_DT, FCT_CMP_MNHOUR, DELAY_DAYS,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'PJ12900002' , to_timestamp('2013/04/02 00:00:00.000','YYYY/MM/DD HH24:MI:SS.FF3') , 'SI12900101' , to_timestamp('2013/04/01 00:00:00.000','YYYY/MM/DD HH24:MI:SS.FF3') , to_timestamp('2013/06/30 00:00:00.000','YYYY/MM/DD HH24:MI:SS.FF3') , to_timestamp('2013/04/01 00:00:00.000','YYYY/MM/DD HH24:MI:SS.FF3') , to_timestamp('2013/02/27 00:00:00.000','YYYY/MM/DD HH24:MI:SS.FF3') , 457.17 , -1 , 13.6493 , 44.1926 , 0.3000 , 0.0220 , 6240 , 137.15 , 1872 , 42.36 , 141.20 , 98.84 , 6098.80 , 1734.85 , 1829.64 , 32891520 , 722931 , 9867312 , 223279 , 744276 , 520997 , 32147244 , 9144381 , 9644033 , 0 , 0 , 0 , 0 , 0 , '0' , '0' , '0' , '0', to_timestamp('2013/07/23 21:40:42.330','YYYY/MM/DD HH24:MI:SS.FF3'), 9999999999, 'jpjprg05001', to_timestamp('2013/07/23 21:40:42.330','YYYY/MM/DD HH24:MI:SS.FF3'), 9999999999, 'jpjprg05001', 1 ) | jp.co.ctc_g.jfw.core.jdbc.mybatis.QueryLogger           | (DefaultLoggingStrategy.java@120)</t>
  </si>
  <si>
    <t>2013-07-23 21:40:42,971 DEBUG | 70840759 | 1件目...:==&gt;  Preparing: /* jp.co.ctc_g.pjnavi.cm.integration.mybatis.PjtrPjPrjEvmSumSnapEntityJobDaoImpl.insertOne */ insert into PJTR_PJ_PRJ_EVM_SUM_SNAP ( PRJ_CD, RPT_BSDT, SI_DEAL_CD, PLN_STR_DT, PLN_END_DT, RSLT_STR_DT, FCT_CMP_DT, FCT_CMP_MNHOUR, DELAY_DAYS,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? , ? , ? , ? , ? , ? , ? , ? , ? , ? , ? , ? , ? , ? , ? , ? , ? , ? , ? , ? , ? , ? , ? , ? , ? , ? , ? , ? , ? , ? , ? , ? , ? , ? , ? , ? , ? , ? , ? , '0', ?, ?, ?, ?, ?, ?, 1 )  | j.c.c.p.c.i.m.P.insertOne                               | (Slf4jImpl.java@47)</t>
  </si>
  <si>
    <t>2013-07-23 21:40:42,971 DEBUG | 70840759 | 1件目...:==&gt; Parameters: PJ12900002(String), 2013-04-02 00:00:00.0(Timestamp), SI12900101(String), 2013-04-01 00:00:00.0(Timestamp), 2013-06-30 00:00:00.0(Timestamp), 2013-04-01 00:00:00.0(Timestamp), 2013-02-27 00:00:00.0(Timestamp), 457.17(BigDecimal), -1(Integer), 13.6493(BigDecimal), 44.1926(BigDecimal), 0.3000(BigDecimal), 0.0220(BigDecimal), 6240(BigDecimal), 137.15(BigDecimal), 1872(BigDecimal), 42.36(BigDecimal), 141.20(BigDecimal), 98.84(BigDecimal), 6098.80(BigDecimal), 1734.85(BigDecimal), 1829.64(BigDecimal), 32891520(Long), 722931(Long), 9867312(Long), 223279(Long), 744276(Long), 520997(Long), 32147244(Long), 9144381(Long), 9644033(Long), 0(Long), 0(Long), 0(Long), 0(Long), 0(Long), 0(String),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</si>
  <si>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21:40:43,002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</si>
  <si>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</si>
  <si>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21:40:43,002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</si>
  <si>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</si>
  <si>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</si>
  <si>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</si>
  <si>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</si>
  <si>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</si>
  <si>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</si>
  <si>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</si>
  <si>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21:40:43,002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</si>
  <si>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</si>
  <si>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21:40:43,002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</si>
  <si>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</si>
  <si>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</si>
  <si>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</si>
  <si>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</si>
  <si>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21:40:43,002 DEBUG | 70840759 | 1件目...:==&gt; Parameters: 2013-04-03 00:00:00.0(Timestamp), 2013-04-09 00:00:00.0(Timestamp) | j.c.c.pjnavi.cm.ccmcmn02.Ccmcmn02DaoImpl.listByBizday   | (Slf4jImpl.java@47)</t>
  </si>
  <si>
    <t>2013-07-23 21:40:43,002  INFO | 70840759 | 1件目...:insertOneNotNullを実行しました。実行時に指定されたパラメータ：PjtrPjPrjEvmSumSnapEntity[prjCd=PJ12900002,rptBsdt=Tue Apr 09 00:00:00 JST 2013,siDealCd=SI12900101,plnStrDt=Mon Apr 01 00:00:00 JST 2013,plnEndDt=Sun Jun 30 00:00:00 JST 2013,rsltStrDt=Mon Apr 01 00:00:00 JST 2013,rsltEndDt=&lt;null&gt;,fctCmpDt=Wed Feb 27 00:00:00 JST 2013,fctCmpMnhour=457.17,delayDays=-6,spi=13.6493,cpi=44.1926,accRate=1.0000,plnAccRate=0.0989,bac=6240,pv=617.11,ev=6240,ac=141.20,eac=141.20,etc=0.00,vac=6098.80,sv=5622.89,cv=6098.80,bacPrice=32891520,pvPrice=3252834,evPrice=32891040,acPrice=744265,eacPrice=744276,etcPrice=11,vacPrice=32147244,svPrice=29638206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</si>
  <si>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21:40:43,018 DEBUG | 70840759 | 1件目...:==&gt; Parameters: PJ12900002(String), 2013-04-09 00:00:00.0(Timestamp), SI12900101(String), 2013-04-01 00:00:00.0(Timestamp), 2013-06-30 00:00:00.0(Timestamp), 2013-04-01 00:00:00.0(Timestamp), 2013-02-27 00:00:00.0(Timestamp), 457.17(BigDecimal), -6(Integer), 13.6493(BigDecimal), 44.1926(BigDecimal), 1.0000(BigDecimal), 0.0989(BigDecimal), 6240(BigDecimal), 617.11(BigDecimal), 6240(BigDecimal), 141.20(BigDecimal), 141.20(BigDecimal), 0.00(BigDecimal), 6098.80(BigDecimal), 5622.89(BigDecimal), 6098.80(BigDecimal), 32891520(Long), 3252834(Long), 32891040(Long), 744265(Long), 744276(Long), 11(Long), 32147244(Long), 29638206(Long),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</si>
  <si>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21:40:43,018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</si>
  <si>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</si>
  <si>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21:40:43,018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</si>
  <si>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</si>
  <si>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</si>
  <si>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</si>
  <si>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</si>
  <si>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</si>
  <si>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</si>
  <si>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</si>
  <si>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21:40:43,018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</si>
  <si>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</si>
  <si>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21:40:43,018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</si>
  <si>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</si>
  <si>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</si>
  <si>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</si>
  <si>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</si>
  <si>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21:40:43,018 DEBUG | 70840759 | 1件目...:==&gt; Parameters: 2013-04-10 00:00:00.0(Timestamp), 2013-04-16 00:00:00.0(Timestamp) | j.c.c.pjnavi.cm.ccmcmn02.Ccmcmn02DaoImpl.listByBizday   | (Slf4jImpl.java@47)</t>
  </si>
  <si>
    <t>2013-07-23 21:40:43,018  INFO | 70840759 | 1件目...:insertOneNotNullを実行しました。実行時に指定されたパラメータ：PjtrPjPrjEvmSumSnapEntity[prjCd=PJ12900002,rptBsdt=Tue Apr 16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0.1758,bac=6240,pv=1097.2,ev=6240,ac=141.20,eac=141.20,etc=0.00,vac=6098.80,sv=5142.8,cv=6098.80,bacPrice=32891520,pvPrice=5783421,evPrice=32891040,acPrice=744265,eacPrice=744276,etcPrice=11,vacPrice=32147244,svPrice=27107619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</si>
  <si>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21:40:43,018 DEBUG | 70840759 | 1件目...:ooo Using Connection [jdbc:oracle:thin:@10.214.46.46:1521:PJNAVIDB, UserName=PJ03, Oracle JDBC driver] | j.c.c.p.c.i.m.P.insertOne                               | (Slf4jImpl.java@47)</t>
  </si>
  <si>
    <t>2013-07-23 21:40:43,034  INFO | 70840759 | 1件目...:/* jp.co.ctc_g.pjnavi.cm.integration.mybatis.PjtrPjPrjEvmSumSnapEntityJobDaoImpl.insertOne */ insert into PJTR_PJ_PRJ_EVM_SUM_SNAP ( PRJ_CD, RPT_BSDT, SI_DEAL_CD, PLN_STR_DT, PLN_END_DT, RSLT_STR_DT, FCT_CMP_DT, FCT_CMP_MNHOUR,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'PJ12900002' , to_timestamp('2013/04/16 00:00:00.000','YYYY/MM/DD HH24:MI:SS.FF3') , 'SI12900101' , to_timestamp('2013/04/01 00:00:00.000','YYYY/MM/DD HH24:MI:SS.FF3') , to_timestamp('2013/06/30 00:00:00.000','YYYY/MM/DD HH24:MI:SS.FF3') , to_timestamp('2013/04/01 00:00:00.000','YYYY/MM/DD HH24:MI:SS.FF3') , to_timestamp('2013/02/27 00:00:00.000','YYYY/MM/DD HH24:MI:SS.FF3') , 457.17 , 13.6493 , 44.1926 , 1.0000 , 0.1758 , 6240 , 1097.2 , 6240 , 141.20 , 141.20 , 0.00 , 6098.80 , 5142.8 , 6098.80 , 32891520 , 5783421 , 32891040 , 744265 , 744276 , 11 , 32147244 , 27107619 , 32146775 , 0 , 0 , 0 , 0 , 0 , '1' , '0' , '0' , '0', to_timestamp('2013/07/23 21:40:42.330','YYYY/MM/DD HH24:MI:SS.FF3'), 9999999999, 'jpjprg05001', to_timestamp('2013/07/23 21:40:42.330','YYYY/MM/DD HH24:MI:SS.FF3'), 9999999999, 'jpjprg05001', 1 ) | jp.co.ctc_g.jfw.core.jdbc.mybatis.QueryLogger           | (DefaultLoggingStrategy.java@120)</t>
  </si>
  <si>
    <t>2013-07-23 21:40:43,034 DEBUG | 70840759 | 1件目...:==&gt;  Preparing: /* jp.co.ctc_g.pjnavi.cm.integration.mybatis.PjtrPjPrjEvmSumSnapEntityJobDaoImpl.insertOne */ insert into PJTR_PJ_PRJ_EVM_SUM_SNAP ( PRJ_CD, RPT_BSDT, SI_DEAL_CD, PLN_STR_DT, PLN_END_DT, RSLT_STR_DT, FCT_CMP_DT, FCT_CMP_MNHOUR,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? , ? , ? , ? , ? , ? , ? , ? , ? , ? , ? , ? , ? , ? , ? , ? , ? , ? , ? , ? , ? , ? , ? , ? , ? , ? , ? , ? , ? , ? , ? , ? , ? , ? , ? , ? , ? , ? , '0', ?, ?, ?, ?, ?, ?, 1 )  | j.c.c.p.c.i.m.P.insertOne                               | (Slf4jImpl.java@47)</t>
  </si>
  <si>
    <t>2013-07-23 21:40:43,034 DEBUG | 70840759 | 1件目...:==&gt; Parameters: PJ12900002(String), 2013-04-16 00:00:00.0(Timestamp), SI12900101(String), 2013-04-01 00:00:00.0(Timestamp), 2013-06-30 00:00:00.0(Timestamp), 2013-04-01 00:00:00.0(Timestamp), 2013-02-27 00:00:00.0(Timestamp), 457.17(BigDecimal), 13.6493(BigDecimal), 44.1926(BigDecimal), 1.0000(BigDecimal), 0.1758(BigDecimal), 6240(BigDecimal), 1097.2(BigDecimal), 6240(BigDecimal), 141.20(BigDecimal), 141.20(BigDecimal), 0.00(BigDecimal), 6098.80(BigDecimal), 5142.8(BigDecimal), 6098.80(BigDecimal), 32891520(Long), 5783421(Long), 32891040(Long), 744265(Long), 744276(Long), 11(Long), 32147244(Long), 27107619(Long),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</si>
  <si>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21:40:43,034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</si>
  <si>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</si>
  <si>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21:40:43,034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</si>
  <si>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</si>
  <si>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</si>
  <si>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</si>
  <si>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</si>
  <si>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</si>
  <si>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</si>
  <si>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</si>
  <si>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21:40:43,034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</si>
  <si>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</si>
  <si>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21:40:43,034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</si>
  <si>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</si>
  <si>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</si>
  <si>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</si>
  <si>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</si>
  <si>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21:40:43,034 DEBUG | 70840759 | 1件目...:==&gt; Parameters: 2013-04-17 00:00:00.0(Timestamp), 2013-04-23 00:00:00.0(Timestamp) | j.c.c.pjnavi.cm.ccmcmn02.Ccmcmn02DaoImpl.listByBizday   | (Slf4jImpl.java@47)</t>
  </si>
  <si>
    <t>2013-07-23 21:40:43,049  INFO | 70840759 | 1件目...:insertOneNotNullを実行しました。実行時に指定されたパラメータ：PjtrPjPrjEvmSumSnapEntity[prjCd=PJ12900002,rptBsdt=Tue Apr 23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0.2528,bac=6240,pv=1577.16,ev=6240,ac=141.20,eac=141.20,etc=0.00,vac=6098.80,sv=4662.84,cv=6098.80,bacPrice=32891520,pvPrice=8313332,evPrice=32891040,acPrice=744265,eacPrice=744276,etcPrice=11,vacPrice=32147244,svPrice=24577708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</si>
  <si>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21:40:43,049 DEBUG | 70840759 | 1件目...:==&gt; Parameters: PJ12900002(String), 2013-04-23 00:00:00.0(Timestamp), SI12900101(String), 2013-04-01 00:00:00.0(Timestamp), 2013-06-30 00:00:00.0(Timestamp), 2013-04-01 00:00:00.0(Timestamp), 2013-02-27 00:00:00.0(Timestamp), 457.17(BigDecimal), 13.6493(BigDecimal), 44.1926(BigDecimal), 1.0000(BigDecimal), 0.2528(BigDecimal), 6240(BigDecimal), 1577.16(BigDecimal), 6240(BigDecimal), 141.20(BigDecimal), 141.20(BigDecimal), 0.00(BigDecimal), 6098.80(BigDecimal), 4662.84(BigDecimal), 6098.80(BigDecimal), 32891520(Long), 8313332(Long), 32891040(Long), 744265(Long), 744276(Long), 11(Long), 32147244(Long), 24577708(Long),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</si>
  <si>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21:40:43,049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</si>
  <si>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</si>
  <si>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21:40:43,049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</si>
  <si>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</si>
  <si>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</si>
  <si>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</si>
  <si>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</si>
  <si>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</si>
  <si>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</si>
  <si>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</si>
  <si>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21:40:43,049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</si>
  <si>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</si>
  <si>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21:40:43,049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</si>
  <si>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</si>
  <si>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</si>
  <si>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</si>
  <si>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</si>
  <si>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21:40:43,049 DEBUG | 70840759 | 1件目...:==&gt; Parameters: 2013-04-24 00:00:00.0(Timestamp), 2013-04-30 00:00:00.0(Timestamp) | j.c.c.pjnavi.cm.ccmcmn02.Ccmcmn02DaoImpl.listByBizday   | (Slf4jImpl.java@47)</t>
  </si>
  <si>
    <t>2013-07-23 21:40:43,065  INFO | 70840759 | 1件目...:insertOneNotNullを実行しました。実行時に指定されたパラメータ：PjtrPjPrjEvmSumSnapEntity[prjCd=PJ12900002,rptBsdt=Tue Apr 30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0.3297,bac=6240,pv=2057.12,ev=6240,ac=141.20,eac=141.20,etc=0.00,vac=6098.80,sv=4182.88,cv=6098.80,bacPrice=32891520,pvPrice=10843235,evPrice=32891040,acPrice=744265,eacPrice=744276,etcPrice=11,vacPrice=32147244,svPrice=22047805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</si>
  <si>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21:40:43,065 DEBUG | 70840759 | 1件目...:==&gt; Parameters: PJ12900002(String), 2013-04-30 00:00:00.0(Timestamp), SI12900101(String), 2013-04-01 00:00:00.0(Timestamp), 2013-06-30 00:00:00.0(Timestamp), 2013-04-01 00:00:00.0(Timestamp), 2013-02-27 00:00:00.0(Timestamp), 457.17(BigDecimal), 13.6493(BigDecimal), 44.1926(BigDecimal), 1.0000(BigDecimal), 0.3297(BigDecimal), 6240(BigDecimal), 2057.12(BigDecimal), 6240(BigDecimal), 141.20(BigDecimal), 141.20(BigDecimal), 0.00(BigDecimal), 6098.80(BigDecimal), 4182.88(BigDecimal), 6098.80(BigDecimal), 32891520(Long), 10843235(Long), 32891040(Long), 744265(Long), 744276(Long), 11(Long), 32147244(Long), 22047805(Long),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</si>
  <si>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21:40:43,065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</si>
  <si>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</si>
  <si>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21:40:43,065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</si>
  <si>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</si>
  <si>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</si>
  <si>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</si>
  <si>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</si>
  <si>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</si>
  <si>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</si>
  <si>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</si>
  <si>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21:40:43,065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</si>
  <si>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</si>
  <si>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21:40:43,065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</si>
  <si>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</si>
  <si>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</si>
  <si>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</si>
  <si>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</si>
  <si>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21:40:43,065 DEBUG | 70840759 | 1件目...:==&gt; Parameters: 2013-05-01 00:00:00.0(Timestamp), 2013-05-07 00:00:00.0(Timestamp) | j.c.c.pjnavi.cm.ccmcmn02.Ccmcmn02DaoImpl.listByBizday   | (Slf4jImpl.java@47)</t>
  </si>
  <si>
    <t>2013-07-23 21:40:43,080  INFO | 70840759 | 1件目...:insertOneNotNullを実行しました。実行時に指定されたパラメータ：PjtrPjPrjEvmSumSnapEntity[prjCd=PJ12900002,rptBsdt=Tue May 07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0.4066,bac=6240,pv=2537.08,ev=6240,ac=141.20,eac=141.20,etc=0.00,vac=6098.80,sv=3702.92,cv=6098.80,bacPrice=32891520,pvPrice=13373144,evPrice=32891040,acPrice=744265,eacPrice=744276,etcPrice=11,vacPrice=32147244,svPrice=19517896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</si>
  <si>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21:40:43,080 DEBUG | 70840759 | 1件目...:==&gt; Parameters: PJ12900002(String), 2013-05-07 00:00:00.0(Timestamp), SI12900101(String), 2013-04-01 00:00:00.0(Timestamp), 2013-06-30 00:00:00.0(Timestamp), 2013-04-01 00:00:00.0(Timestamp), 2013-02-27 00:00:00.0(Timestamp), 457.17(BigDecimal), 13.6493(BigDecimal), 44.1926(BigDecimal), 1.0000(BigDecimal), 0.4066(BigDecimal), 6240(BigDecimal), 2537.08(BigDecimal), 6240(BigDecimal), 141.20(BigDecimal), 141.20(BigDecimal), 0.00(BigDecimal), 6098.80(BigDecimal), 3702.92(BigDecimal), 6098.80(BigDecimal), 32891520(Long), 13373144(Long), 32891040(Long), 744265(Long), 744276(Long), 11(Long), 32147244(Long), 19517896(Long),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</si>
  <si>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21:40:43,080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</si>
  <si>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</si>
  <si>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21:40:43,080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</si>
  <si>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</si>
  <si>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</si>
  <si>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</si>
  <si>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</si>
  <si>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</si>
  <si>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</si>
  <si>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</si>
  <si>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21:40:43,080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</si>
  <si>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</si>
  <si>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21:40:43,080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</si>
  <si>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</si>
  <si>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</si>
  <si>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</si>
  <si>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</si>
  <si>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21:40:43,080 DEBUG | 70840759 | 1件目...:==&gt; Parameters: 2013-05-08 00:00:00.0(Timestamp), 2013-05-14 00:00:00.0(Timestamp) | j.c.c.pjnavi.cm.ccmcmn02.Ccmcmn02DaoImpl.listByBizday   | (Slf4jImpl.java@47)</t>
  </si>
  <si>
    <t>2013-07-23 21:40:43,096  INFO | 70840759 | 1件目...:insertOneNotNullを実行しました。実行時に指定されたパラメータ：PjtrPjPrjEvmSumSnapEntity[prjCd=PJ12900002,rptBsdt=Tue May 14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0.4835,bac=6240,pv=3017.17,ev=6240,ac=141.20,eac=141.20,etc=0.00,vac=6098.80,sv=3222.83,cv=6098.80,bacPrice=32891520,pvPrice=15903734,evPrice=32891040,acPrice=744265,eacPrice=744276,etcPrice=11,vacPrice=32147244,svPrice=16987306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</si>
  <si>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21:40:43,096 DEBUG | 70840759 | 1件目...:==&gt; Parameters: PJ12900002(String), 2013-05-14 00:00:00.0(Timestamp), SI12900101(String), 2013-04-01 00:00:00.0(Timestamp), 2013-06-30 00:00:00.0(Timestamp), 2013-04-01 00:00:00.0(Timestamp), 2013-02-27 00:00:00.0(Timestamp), 457.17(BigDecimal), 13.6493(BigDecimal), 44.1926(BigDecimal), 1.0000(BigDecimal), 0.4835(BigDecimal), 6240(BigDecimal), 3017.17(BigDecimal), 6240(BigDecimal), 141.20(BigDecimal), 141.20(BigDecimal), 0.00(BigDecimal), 6098.80(BigDecimal), 3222.83(BigDecimal), 6098.80(BigDecimal), 32891520(Long), 15903734(Long), 32891040(Long), 744265(Long), 744276(Long), 11(Long), 32147244(Long), 16987306(Long),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</si>
  <si>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21:40:43,096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</si>
  <si>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</si>
  <si>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21:40:43,096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</si>
  <si>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</si>
  <si>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</si>
  <si>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</si>
  <si>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</si>
  <si>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</si>
  <si>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</si>
  <si>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</si>
  <si>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21:40:43,096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</si>
  <si>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</si>
  <si>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21:40:43,096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</si>
  <si>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</si>
  <si>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</si>
  <si>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</si>
  <si>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</si>
  <si>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21:40:43,096 DEBUG | 70840759 | 1件目...:==&gt; Parameters: 2013-05-15 00:00:00.0(Timestamp), 2013-05-21 00:00:00.0(Timestamp) | j.c.c.pjnavi.cm.ccmcmn02.Ccmcmn02DaoImpl.listByBizday   | (Slf4jImpl.java@47)</t>
  </si>
  <si>
    <t>2013-07-23 21:40:43,096  INFO | 70840759 | 1件目...:insertOneNotNullを実行しました。実行時に指定されたパラメータ：PjtrPjPrjEvmSumSnapEntity[prjCd=PJ12900002,rptBsdt=Tue May 21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0.5604,bac=6240,pv=3497.13,ev=6240,ac=141.20,eac=141.20,etc=0.00,vac=6098.80,sv=2742.87,cv=6098.80,bacPrice=32891520,pvPrice=18433642,evPrice=32891040,acPrice=744265,eacPrice=744276,etcPrice=11,vacPrice=32147244,svPrice=14457398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</si>
  <si>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21:40:43,112 DEBUG | 70840759 | 1件目...:==&gt; Parameters: PJ12900002(String), 2013-05-21 00:00:00.0(Timestamp), SI12900101(String), 2013-04-01 00:00:00.0(Timestamp), 2013-06-30 00:00:00.0(Timestamp), 2013-04-01 00:00:00.0(Timestamp), 2013-02-27 00:00:00.0(Timestamp), 457.17(BigDecimal), 13.6493(BigDecimal), 44.1926(BigDecimal), 1.0000(BigDecimal), 0.5604(BigDecimal), 6240(BigDecimal), 3497.13(BigDecimal), 6240(BigDecimal), 141.20(BigDecimal), 141.20(BigDecimal), 0.00(BigDecimal), 6098.80(BigDecimal), 2742.87(BigDecimal), 6098.80(BigDecimal), 32891520(Long), 18433642(Long), 32891040(Long), 744265(Long), 744276(Long), 11(Long), 32147244(Long), 14457398(Long),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</si>
  <si>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21:40:43,112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</si>
  <si>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</si>
  <si>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21:40:43,112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</si>
  <si>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</si>
  <si>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</si>
  <si>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</si>
  <si>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</si>
  <si>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</si>
  <si>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</si>
  <si>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</si>
  <si>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21:40:43,112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</si>
  <si>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</si>
  <si>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21:40:43,112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</si>
  <si>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</si>
  <si>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</si>
  <si>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</si>
  <si>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</si>
  <si>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21:40:43,112 DEBUG | 70840759 | 1件目...:==&gt; Parameters: 2013-05-22 00:00:00.0(Timestamp), 2013-05-28 00:00:00.0(Timestamp) | j.c.c.pjnavi.cm.ccmcmn02.Ccmcmn02DaoImpl.listByBizday   | (Slf4jImpl.java@47)</t>
  </si>
  <si>
    <t>2013-07-23 21:40:43,112  INFO | 70840759 | 1件目...:insertOneNotNullを実行しました。実行時に指定されたパラメータ：PjtrPjPrjEvmSumSnapEntity[prjCd=PJ12900002,rptBsdt=Tue May 28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0.6374,bac=6240,pv=3977.09,ev=6240,ac=141.20,eac=141.20,etc=0.00,vac=6098.80,sv=2262.91,cv=6098.80,bacPrice=32891520,pvPrice=20963547,evPrice=32891040,acPrice=744265,eacPrice=744276,etcPrice=11,vacPrice=32147244,svPrice=11927493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</si>
  <si>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21:40:43,112 DEBUG | 70840759 | 1件目...:==&gt; Parameters: PJ12900002(String), 2013-05-28 00:00:00.0(Timestamp), SI12900101(String), 2013-04-01 00:00:00.0(Timestamp), 2013-06-30 00:00:00.0(Timestamp), 2013-04-01 00:00:00.0(Timestamp), 2013-02-27 00:00:00.0(Timestamp), 457.17(BigDecimal), 13.6493(BigDecimal), 44.1926(BigDecimal), 1.0000(BigDecimal), 0.6374(BigDecimal), 6240(BigDecimal), 3977.09(BigDecimal), 6240(BigDecimal), 141.20(BigDecimal), 141.20(BigDecimal), 0.00(BigDecimal), 6098.80(BigDecimal), 2262.91(BigDecimal), 6098.80(BigDecimal), 32891520(Long), 20963547(Long), 32891040(Long), 744265(Long), 744276(Long), 11(Long), 32147244(Long), 11927493(Long),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</si>
  <si>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21:40:43,127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</si>
  <si>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</si>
  <si>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21:40:43,127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</si>
  <si>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</si>
  <si>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</si>
  <si>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</si>
  <si>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</si>
  <si>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</si>
  <si>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</si>
  <si>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</si>
  <si>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21:40:43,127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</si>
  <si>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21:40:43,127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</si>
  <si>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21:40:43,127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</si>
  <si>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21:40:43,143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</si>
  <si>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</si>
  <si>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</si>
  <si>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</si>
  <si>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1件目...:==&gt; Parameters: 2013-05-29 00:00:00.0(Timestamp), 2013-06-04 00:00:00.0(Timestamp) | j.c.c.pjnavi.cm.ccmcmn02.Ccmcmn02DaoImpl.listByBizday   | (Slf4jImpl.java@47)</t>
  </si>
  <si>
    <t>2013-07-23 21:40:43,159  INFO | 70840759 | 1件目...:insertOneNotNullを実行しました。実行時に指定されたパラメータ：PjtrPjPrjEvmSumSnapEntity[prjCd=PJ12900002,rptBsdt=Tue Jun 04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0.7143,bac=6240,pv=4457.18,ev=6240,ac=141.20,eac=141.20,etc=0.00,vac=6098.80,sv=1782.82,cv=6098.80,bacPrice=32891520,pvPrice=23494135,evPrice=32891040,acPrice=744265,eacPrice=744276,etcPrice=11,vacPrice=32147244,svPrice=9396905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</si>
  <si>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21:40:43,159 DEBUG | 70840759 | 1件目...:==&gt; Parameters: PJ12900002(String), 2013-06-04 00:00:00.0(Timestamp), SI12900101(String), 2013-04-01 00:00:00.0(Timestamp), 2013-06-30 00:00:00.0(Timestamp), 2013-04-01 00:00:00.0(Timestamp), 2013-02-27 00:00:00.0(Timestamp), 457.17(BigDecimal), 13.6493(BigDecimal), 44.1926(BigDecimal), 1.0000(BigDecimal), 0.7143(BigDecimal), 6240(BigDecimal), 4457.18(BigDecimal), 6240(BigDecimal), 141.20(BigDecimal), 141.20(BigDecimal), 0.00(BigDecimal), 6098.80(BigDecimal), 1782.82(BigDecimal), 6098.80(BigDecimal), 32891520(Long), 23494135(Long), 32891040(Long), 744265(Long), 744276(Long), 11(Long), 32147244(Long), 9396905(Long),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</si>
  <si>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21:40:43,159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</si>
  <si>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</si>
  <si>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21:40:43,159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</si>
  <si>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</si>
  <si>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</si>
  <si>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</si>
  <si>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</si>
  <si>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</si>
  <si>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</si>
  <si>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</si>
  <si>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21:40:43,159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</si>
  <si>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</si>
  <si>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21:40:43,159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</si>
  <si>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</si>
  <si>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21:40:43,159 DEBUG | 70840759 | 1件目...:==&gt; Parameters: 2013-06-05 00:00:00.0(Timestamp), 2013-06-11 00:00:00.0(Timestamp) | j.c.c.pjnavi.cm.ccmcmn02.Ccmcmn02DaoImpl.listByBizday   | (Slf4jImpl.java@47)</t>
  </si>
  <si>
    <t>2013-07-23 21:40:43,159  INFO | 70840759 | 1件目...:insertOneNotNullを実行しました。実行時に指定されたパラメータ：PjtrPjPrjEvmSumSnapEntity[prjCd=PJ12900002,rptBsdt=Tue Jun 11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0.7912,bac=6240,pv=4937.14,ev=6240,ac=141.20,eac=141.20,etc=0.00,vac=6098.80,sv=1302.86,cv=6098.80,bacPrice=32891520,pvPrice=26024044,evPrice=32891040,acPrice=744265,eacPrice=744276,etcPrice=11,vacPrice=32147244,svPrice=6866996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</si>
  <si>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21:40:43,159 DEBUG | 70840759 | 1件目...:==&gt; Parameters: PJ12900002(String), 2013-06-11 00:00:00.0(Timestamp), SI12900101(String), 2013-04-01 00:00:00.0(Timestamp), 2013-06-30 00:00:00.0(Timestamp), 2013-04-01 00:00:00.0(Timestamp), 2013-02-27 00:00:00.0(Timestamp), 457.17(BigDecimal), 13.6493(BigDecimal), 44.1926(BigDecimal), 1.0000(BigDecimal), 0.7912(BigDecimal), 6240(BigDecimal), 4937.14(BigDecimal), 6240(BigDecimal), 141.20(BigDecimal), 141.20(BigDecimal), 0.00(BigDecimal), 6098.80(BigDecimal), 1302.86(BigDecimal), 6098.80(BigDecimal), 32891520(Long), 26024044(Long), 32891040(Long), 744265(Long), 744276(Long), 11(Long), 32147244(Long), 6866996(Long),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</si>
  <si>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21:40:43,159 DEBUG | 70840759 | 1件目...:==&gt; Parameters: 2013-06-12 00:00:00.0(Timestamp), 2013-06-18 00:00:00.0(Timestamp) | j.c.c.pjnavi.cm.ccmcmn02.Ccmcmn02DaoImpl.listByBizday   | (Slf4jImpl.java@47)</t>
  </si>
  <si>
    <t>2013-07-23 21:40:43,159  INFO | 70840759 | 1件目...:insertOneNotNullを実行しました。実行時に指定されたパラメータ：PjtrPjPrjEvmSumSnapEntity[prjCd=PJ12900002,rptBsdt=Tue Jun 18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0.8681,bac=6240,pv=5417.1,ev=6240,ac=141.20,eac=141.20,etc=0.00,vac=6098.80,sv=822.9,cv=6098.80,bacPrice=32891520,pvPrice=28553955,evPrice=32891040,acPrice=744265,eacPrice=744276,etcPrice=11,vacPrice=32147244,svPrice=4337085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</si>
  <si>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21:40:43,174 DEBUG | 70840759 | 1件目...:==&gt; Parameters: PJ12900002(String), 2013-06-18 00:00:00.0(Timestamp), SI12900101(String), 2013-04-01 00:00:00.0(Timestamp), 2013-06-30 00:00:00.0(Timestamp), 2013-04-01 00:00:00.0(Timestamp), 2013-02-27 00:00:00.0(Timestamp), 457.17(BigDecimal), 13.6493(BigDecimal), 44.1926(BigDecimal), 1.0000(BigDecimal), 0.8681(BigDecimal), 6240(BigDecimal), 5417.1(BigDecimal), 6240(BigDecimal), 141.20(BigDecimal), 141.20(BigDecimal), 0.00(BigDecimal), 6098.80(BigDecimal), 822.9(BigDecimal), 6098.80(BigDecimal), 32891520(Long), 28553955(Long), 32891040(Long), 744265(Long), 744276(Long), 11(Long), 32147244(Long), 4337085(Long),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</si>
  <si>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21:40:43,174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</si>
  <si>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</si>
  <si>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21:40:43,174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</si>
  <si>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</si>
  <si>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</si>
  <si>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</si>
  <si>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</si>
  <si>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</si>
  <si>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</si>
  <si>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</si>
  <si>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21:40:43,174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</si>
  <si>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</si>
  <si>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21:40:43,174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</si>
  <si>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</si>
  <si>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</si>
  <si>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</si>
  <si>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</si>
  <si>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21:40:43,174 DEBUG | 70840759 | 1件目...:==&gt; Parameters: 2013-06-19 00:00:00.0(Timestamp), 2013-06-25 00:00:00.0(Timestamp) | j.c.c.pjnavi.cm.ccmcmn02.Ccmcmn02DaoImpl.listByBizday   | (Slf4jImpl.java@47)</t>
  </si>
  <si>
    <t>2013-07-23 21:40:43,174  INFO | 70840759 | 1件目...:insertOneNotNullを実行しました。実行時に指定されたパラメータ：PjtrPjPrjEvmSumSnapEntity[prjCd=PJ12900002,rptBsdt=Tue Jun 25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0.9451,bac=6240,pv=5897.19,ev=6240,ac=141.20,eac=141.20,etc=0.00,vac=6098.80,sv=342.81,cv=6098.80,bacPrice=32891520,pvPrice=31084536,evPrice=32891040,acPrice=744265,eacPrice=744276,etcPrice=11,vacPrice=32147244,svPrice=1806504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</si>
  <si>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21:40:43,174 DEBUG | 70840759 | 1件目...:==&gt; Parameters: PJ12900002(String), 2013-06-25 00:00:00.0(Timestamp), SI12900101(String), 2013-04-01 00:00:00.0(Timestamp), 2013-06-30 00:00:00.0(Timestamp), 2013-04-01 00:00:00.0(Timestamp), 2013-02-27 00:00:00.0(Timestamp), 457.17(BigDecimal), 13.6493(BigDecimal), 44.1926(BigDecimal), 1.0000(BigDecimal), 0.9451(BigDecimal), 6240(BigDecimal), 5897.19(BigDecimal), 6240(BigDecimal), 141.20(BigDecimal), 141.20(BigDecimal), 0.00(BigDecimal), 6098.80(BigDecimal), 342.81(BigDecimal), 6098.80(BigDecimal), 32891520(Long), 31084536(Long), 32891040(Long), 744265(Long), 744276(Long), 11(Long), 32147244(Long), 1806504(Long),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</si>
  <si>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21:40:43,174 DEBUG | 70840759 | 1件目...:==&gt; Parameters: 2013-06-30(Date) | j.c.c.p.c.i.m.PjtmPjBizdayCalEntityJobDaoImpl.selectOne | (Slf4jImpl.java@47)</t>
  </si>
  <si>
    <t>2013-07-23 21:40:43,190 DEBUG | 70840759 | 1件目...:==&gt; Parameters: 2013-06-26 00:00:00.0(Timestamp), 2013-06-30 00:00:00.0(Timestamp) | j.c.c.pjnavi.cm.ccmcmn02.Ccmcmn02DaoImpl.listByBizday   | (Slf4jImpl.java@47)</t>
  </si>
  <si>
    <t>2013-07-23 21:40:43,190 DEBUG | 70840759 | 1件目...:==&gt; Parameters: 2013-06-26 00:00:00.0(Timestamp), 2013-07-02 00:00:00.0(Timestamp) | j.c.c.pjnavi.cm.ccmcmn02.Ccmcmn02DaoImpl.listByBizday   | (Slf4jImpl.java@47)</t>
  </si>
  <si>
    <t>2013-07-23 21:40:43,190 DEBUG | 70840759 | 1件目...:オブジェクト"jp.co.ctc_g.pjnavi.cm.business.domain.PjtrPjPrjEvmSumSnapEntity"のプロパティ"empId"は存在しません。あるいはBean仕様に則ってメソッドが公開されていません。処理を中断しました。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</si>
  <si>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1件目...:オブジェクト"java.lang.Class"のプロパティ"endPlnDt"は存在しません。あるいはBean仕様に則ってメソッドが公開されていません。処理を中断しました。 | jp.co.ctc_g.jfw.core.util.Beans                         | (Beans.java@721)</t>
  </si>
  <si>
    <t>2013-07-23 21:40:43,190 DEBUG | 70840759 | 1件目...:オブジェクト"jp.co.ctc_g.pjnavi.cm.business.domain.PjtrPjPrjEvmSumSnapEntity"のプロパティ"endPlnDt"は存在しません。あるいはBean仕様に則ってメソッドが公開されていません。処理を中断しました。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</si>
  <si>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1件目...:オブジェクト"jp.co.ctc_g.pjnavi.cm.business.domain.PjtrPjPrjEvmSumSnapEntity"のプロパティ"endRsltDt"は存在しません。あるいはBean仕様に則ってメソッドが公開されていません。処理を中断しました。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</si>
  <si>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1件目...:オブジェクト"jp.co.ctc_g.pjnavi.cm.business.domain.PjtrPjPrjEvmSumSnapEntity"のプロパティ"entCloseDt"は存在しません。あるいはBean仕様に則ってメソッドが公開されていません。処理を中断しました。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</si>
  <si>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1件目...:オブジェクト"jp.co.ctc_g.pjnavi.cm.business.domain.PjtrPjPrjEvmSumSnapEntity"のプロパティ"fctCmpDif"は存在しません。あるいはBean仕様に則ってメソッドが公開されていません。処理を中断しました。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</si>
  <si>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1件目...:オブジェクト"jp.co.ctc_g.pjnavi.cm.business.domain.PjtrPjPrjEvmSumSnapEntity"のプロパティ"fctCmpDifPrice"は存在しません。あるいはBean仕様に則ってメソッドが公開されていません。処理を中断しました。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</si>
  <si>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1件目...:オブジェクト"jp.co.ctc_g.pjnavi.cm.business.domain.PjtrPjPrjEvmSumSnapEntity"のプロパティ"fctCmpPrice"は存在しません。あるいはBean仕様に則ってメソッドが公開されていません。処理を中断しました。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</si>
  <si>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1件目...:オブジェクト"jp.co.ctc_g.pjnavi.cm.business.domain.PjtrPjPrjEvmSumSnapEntity"のプロパティ"shipMngNo"は存在しません。あるいはBean仕様に則ってメソッドが公開されていません。処理を中断しました。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</si>
  <si>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1件目...:オブジェクト"java.lang.Class"のプロパティ"strPlnDt"は存在しません。あるいはBean仕様に則ってメソッドが公開されていません。処理を中断しました。 | jp.co.ctc_g.jfw.core.util.Beans                         | (Beans.java@721)</t>
  </si>
  <si>
    <t>2013-07-23 21:40:43,190 DEBUG | 70840759 | 1件目...:オブジェクト"jp.co.ctc_g.pjnavi.cm.business.domain.PjtrPjPrjEvmSumSnapEntity"のプロパティ"strPlnDt"は存在しません。あるいはBean仕様に則ってメソッドが公開されていません。処理を中断しました。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</si>
  <si>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1件目...:オブジェクト"java.lang.Class"のプロパティ"strRsltDt"は存在しません。あるいはBean仕様に則ってメソッドが公開されていません。処理を中断しました。 | jp.co.ctc_g.jfw.core.util.Beans                         | (Beans.java@721)</t>
  </si>
  <si>
    <t>2013-07-23 21:40:43,190 DEBUG | 70840759 | 1件目...:オブジェクト"jp.co.ctc_g.pjnavi.cm.business.domain.PjtrPjPrjEvmSumSnapEntity"のプロパティ"strRsltDt"は存在しません。あるいはBean仕様に則ってメソッドが公開されていません。処理を中断しました。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</si>
  <si>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1件目...:オブジェクト"jp.co.ctc_g.pjnavi.cm.business.domain.PjtrPjPrjEvmSumSnapEntity"のプロパティ"tskNm"は存在しません。あるいはBean仕様に則ってメソッドが公開されていません。処理を中断しました。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</si>
  <si>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1件目...:オブジェクト"jp.co.ctc_g.pjnavi.cm.business.domain.PjtrPjPrjEvmSumSnapEntity"のプロパティ"tskUid"は存在しません。あるいはBean仕様に則ってメソッドが公開されていません。処理を中断しました。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</si>
  <si>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1件目...:オブジェクト"jp.co.ctc_g.pjnavi.cm.business.domain.PjtrPjPrjEvmSumSnapEntity"のプロパティ"untprice"は存在しません。あるいはBean仕様に則ってメソッドが公開されていません。処理を中断しました。 | jp.co.ctc_g.jfw.core.util.Beans                         | (Beans.java@424)</t>
  </si>
  <si>
    <t>2013-07-23 21:40:43,190 DEBUG | 70840759 | 1件目...:オブジェクト"jp.co.ctc_g.pjnavi.cm.business.domain.PjtrPjPrjEvmSumSnapEntity"のプロパティ"wbsId"は存在しません。あるいはBean仕様に則ってメソッドが公開されていません。処理を中断しました。 | jp.co.ctc_g.jfw.core.util.Beans                         | (Beans.java@424)</t>
  </si>
  <si>
    <t>2013-07-23 21:40:43,190  INFO | 70840759 | 1件目...:insertOneNotNullを実行しました。実行時に指定されたパラメータ：PjtrPjPrjEvmSumSnapEntity[prjCd=PJ12900002,rptBsdt=Tue Jul 02 00:00:00 JST 2013,siDealCd=SI12900101,plnStrDt=Mon Apr 01 00:00:00 JST 2013,plnEndDt=Sun Jun 30 00:00:00 JST 2013,rsltStrDt=Mon Apr 01 00:00:00 JST 2013,rsltEndDt=&lt;null&gt;,fctCmpDt=Wed Feb 27 00:00:00 JST 2013,fctCmpMnhour=457.17,delayDays=&lt;null&gt;,spi=13.6493,cpi=44.1926,accRate=1.0000,plnAccRate=1.0000,bac=6240,pv=6240,ev=6240,ac=141.20,eac=141.20,etc=0.00,vac=6098.80,sv=0,cv=6098.80,bacPrice=32891520,pvPrice=32891520,evPrice=32891040,acPrice=744265,eacPrice=744276,etcPrice=11,vacPrice=32147244,svPrice=-480,cvPrice=32146775,ac2Price=0,eac2Price=0,etc2Price=0,vac2Price=0,cv2Price=0,fctFlg=1,plnEndAfFlg=0,cmpAfFlg=0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</si>
  <si>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21:40:43,205 DEBUG | 70840759 | 1件目...:==&gt; Parameters: PJ12900002(String), 2013-07-02 00:00:00.0(Timestamp), SI12900101(String), 2013-04-01 00:00:00.0(Timestamp), 2013-06-30 00:00:00.0(Timestamp), 2013-04-01 00:00:00.0(Timestamp), 2013-02-27 00:00:00.0(Timestamp), 457.17(BigDecimal), 13.6493(BigDecimal), 44.1926(BigDecimal), 1.0000(BigDecimal), 1.0000(BigDecimal), 6240(BigDecimal), 6240(BigDecimal), 6240(BigDecimal), 141.20(BigDecimal), 141.20(BigDecimal), 0.00(BigDecimal), 6098.80(BigDecimal), 0(BigDecimal), 6098.80(BigDecimal), 32891520(Long), 32891520(Long), 32891040(Long), 744265(Long), 744276(Long), 11(Long), 32147244(Long), -480(Long), 32146775(Long), 0(Long), 0(Long), 0(Long), 0(Long), 0(Long), 1(String), 0(String),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</si>
  <si>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21:40:43,205 DEBUG | 70840759 | 2件目...:ooo Using Connection [jdbc:oracle:thin:@10.214.46.46:1521:PJNAVIDB, UserName=PJ03, Oracle JDBC driver] | j.c.c.p.b.p.n.J.listByMaxRptBsdtInfo                    | (Slf4jImpl.java@47)</t>
  </si>
  <si>
    <t>2013-07-23 21:40:43,205  INFO | 70840759 | 2件目...:/* jp.co.ctc_g.pjnavi.batch.pj.jpjprg05009.Jpjprg05009JobDaoImpl.findEvInfo */ select PJ_MAX_RPT_BSDT_SUB.PRJ_CD , RPT_BSDT_MNG.THIS_RPT_BSDT RPT_BSDT, PJ_MAX_RPT_BSDT_SUB.THIS_RPT_BSDT PJ_END_RPT_BSDT, RPT_BSDT_MNG.SI_DEAL_CD, SI_MAX_RPT_BSDT_SUB.THIS_RPT_BSDT SI_END_RPT_BSDT from PJTR_PJ_RPT_BSDT_MNG RPT_BSDT_MNG, (select max(EVM_SUM_SNAP.RPT_BSDT) THIS_RPT_BSDT, RPT_BSDT_MNG.SI_DEAL_CD from PJTR_PJ_RPT_BSDT_MNG RPT_BSDT_MNG, PJTR_PJ_PRJ_EVM_SUM_SNAP EVM_SUM_SNAP where RPT_BSDT_MNG.THIS_ENT_CLOSE_DT = to_timestamp('2013/04/03 00:00:00.000','YYYY/MM/DD HH24:MI:SS.FF3') and RPT_BSDT_MNG.SI_DEAL_CD = EVM_SUM_SNAP.SI_DEAL_CD group by RPT_BSDT_MNG.SI_DEAL_CD )SI_MAX_RPT_BSDT_SUB, (select max(EVM_SUM_SNAP.RPT_BSDT) THIS_RPT_BSDT, RPT_BSDT_MNG.SI_DEAL_CD , RPT_BSDT_MNG.PRJ_CD from PJTR_PJ_RPT_BSDT_MNG RPT_BSDT_MNG, PJTR_PJ_PRJ_EVM_SUM_SNAP EVM_SUM_SNAP where RPT_BSDT_MNG.SI_DEAL_CD = EVM_SUM_SNAP.SI_DEAL_CD and RPT_BSDT_MNG.PRJ_CD = EVM_SUM_SNAP.PRJ_CD and EVM_SUM_SNAP.CMP_AF_FLG = '0' group by RPT_BSDT_MNG.SI_DEAL_CD, RPT_BSDT_MNG.PRJ_CD )PJ_MAX_RPT_BSDT_SUB where PJ_MAX_RPT_BSDT_SUB.SI_DEAL_CD = SI_MAX_RPT_BSDT_SUB.SI_DEAL_CD and RPT_BSDT_MNG.SI_DEAL_CD = SI_MAX_RPT_BSDT_SUB.SI_DEAL_CD and RPT_BSDT_MNG.PRJ_CD = PJ_MAX_RPT_BSDT_SUB.PRJ_CD | jp.co.ctc_g.jfw.core.jdbc.mybatis.QueryLogger           | (DefaultLoggingStrategy.java@120)</t>
  </si>
  <si>
    <t>2013-07-23 21:40:43,205 DEBUG | 70840759 | 2件目...:==&gt;  Preparing: /* jp.co.ctc_g.pjnavi.batch.pj.jpjprg05009.Jpjprg05009JobDaoImpl.findEvInfo */ select PJ_MAX_RPT_BSDT_SUB.PRJ_CD , RPT_BSDT_MNG.THIS_RPT_BSDT RPT_BSDT, PJ_MAX_RPT_BSDT_SUB.THIS_RPT_BSDT PJ_END_RPT_BSDT, RPT_BSDT_MNG.SI_DEAL_CD, SI_MAX_RPT_BSDT_SUB.THIS_RPT_BSDT SI_END_RPT_BSDT from PJTR_PJ_RPT_BSDT_MNG RPT_BSDT_MNG, (select max(EVM_SUM_SNAP.RPT_BSDT) THIS_RPT_BSDT, RPT_BSDT_MNG.SI_DEAL_CD from PJTR_PJ_RPT_BSDT_MNG RPT_BSDT_MNG, PJTR_PJ_PRJ_EVM_SUM_SNAP EVM_SUM_SNAP where RPT_BSDT_MNG.THIS_ENT_CLOSE_DT = ? and RPT_BSDT_MNG.SI_DEAL_CD = EVM_SUM_SNAP.SI_DEAL_CD group by RPT_BSDT_MNG.SI_DEAL_CD )SI_MAX_RPT_BSDT_SUB, (select max(EVM_SUM_SNAP.RPT_BSDT) THIS_RPT_BSDT, RPT_BSDT_MNG.SI_DEAL_CD , RPT_BSDT_MNG.PRJ_CD from PJTR_PJ_RPT_BSDT_MNG RPT_BSDT_MNG, PJTR_PJ_PRJ_EVM_SUM_SNAP EVM_SUM_SNAP where RPT_BSDT_MNG.SI_DEAL_CD = EVM_SUM_SNAP.SI_DEAL_CD and RPT_BSDT_MNG.PRJ_CD = EVM_SUM_SNAP.PRJ_CD and EVM_SUM_SNAP.CMP_AF_FLG = '0' group by RPT_BSDT_MNG.SI_DEAL_CD, RPT_BSDT_MNG.PRJ_CD )PJ_MAX_RPT_BSDT_SUB where PJ_MAX_RPT_BSDT_SUB.SI_DEAL_CD = SI_MAX_RPT_BSDT_SUB.SI_DEAL_CD and RPT_BSDT_MNG.SI_DEAL_CD = SI_MAX_RPT_BSDT_SUB.SI_DEAL_CD and RPT_BSDT_MNG.PRJ_CD = PJ_MAX_RPT_BSDT_SUB.PRJ_CD  | j.c.c.p.b.p.n.J.listByMaxRptBsdtInfo                    | (Slf4jImpl.java@47)</t>
  </si>
  <si>
    <t>2013-07-23 21:40:43,205 DEBUG | 70840759 | 2件目...:==&gt; Parameters: 2013-04-03 00:00:00.0(Timestamp) | j.c.c.p.b.p.n.J.listByMaxRptBsdtInfo                    | (Slf4jImpl.java@47)</t>
  </si>
  <si>
    <t>2013-07-23 21:40:43,252 DEBUG | 70840759 | 2件目...:ooo Using Connection [jdbc:oracle:thin:@10.214.46.46:1521:PJNAVIDB, UserName=PJ03, Oracle JDBC driver] | j.c.c.p.c.i.m.P.selectOne                               | (Slf4jImpl.java@47)</t>
  </si>
  <si>
    <t>2013-07-23 21:40:43,252  INFO | 70840759 | 2件目...:/* jp.co.ctc_g.pjnavi.cm.integration.mybatis.PjtrPjPrjEvmSumSnapEntityJobDaoImpl.selectOne */ select PRJ_CD, RPT_BSDT, SI_DEAL_CD, PLN_STR_DT, PLN_END_DT, RSLT_STR_DT, RSLT_END_DT, FCT_CMP_DT, FCT_CMP_MNHOUR, DELAY_DAYS, SPI, CPI, ACC_RATE, PLN_ACC_RATE, BAC, PV, EV, AC, EAC, ETC, VAC, SV, CV, BAC_PRICE, PV_PRICE, EV_PRICE, AC_PRICE, EAC_PRICE, ETC_PRICE, VAC_PRICE, SV_PRICE, CV_PRICE, AC2_PRICE, EAC2_PRICE, ETC2_PRICE, VAC2_PRICE, CV2_PRICE, FCT_FLG, PLN_END_AF_FLG, CMP_AF_FLG, DEL_FLG, REG_USR_ID, REG_PGM_ID, REG_TS, UPD_USR_ID, UPD_PGM_ID, UPD_TS, VER_NO from PJTR_PJ_PRJ_EVM_SUM_SNAP WHERE PRJ_CD = 'PJ12900001' and RPT_BSDT = to_timestamp('2013/06/03 00:00:00.000','YYYY/MM/DD HH24:MI:SS.FF3') and DEL_FLG = '0' | jp.co.ctc_g.jfw.core.jdbc.mybatis.QueryLogger           | (DefaultLoggingStrategy.java@120)</t>
  </si>
  <si>
    <t>2013-07-23 21:40:43,252 DEBUG | 70840759 | 2件目...:==&gt;  Preparing: /* jp.co.ctc_g.pjnavi.cm.integration.mybatis.PjtrPjPrjEvmSumSnapEntityJobDaoImpl.selectOne */ select PRJ_CD, RPT_BSDT, SI_DEAL_CD, PLN_STR_DT, PLN_END_DT, RSLT_STR_DT, RSLT_END_DT, FCT_CMP_DT, FCT_CMP_MNHOUR, DELAY_DAYS, SPI, CPI, ACC_RATE, PLN_ACC_RATE, BAC, PV, EV, AC, EAC, ETC, VAC, SV, CV, BAC_PRICE, PV_PRICE, EV_PRICE, AC_PRICE, EAC_PRICE, ETC_PRICE, VAC_PRICE, SV_PRICE, CV_PRICE, AC2_PRICE, EAC2_PRICE, ETC2_PRICE, VAC2_PRICE, CV2_PRICE, FCT_FLG, PLN_END_AF_FLG, CMP_AF_FLG, DEL_FLG, REG_USR_ID, REG_PGM_ID, REG_TS, UPD_USR_ID, UPD_PGM_ID, UPD_TS, VER_NO from PJTR_PJ_PRJ_EVM_SUM_SNAP WHERE PRJ_CD = ? and RPT_BSDT = ? and DEL_FLG = '0'  | j.c.c.p.c.i.m.P.selectOne                               | (Slf4jImpl.java@47)</t>
  </si>
  <si>
    <t>2013-07-23 21:40:43,252 DEBUG | 70840759 | 2件目...:==&gt; Parameters: PJ12900001(String), 2013-06-03(Date) | j.c.c.p.c.i.m.P.selectOne                               | (Slf4jImpl.java@47)</t>
  </si>
  <si>
    <t>2013-07-23 21:40:43,268  INFO | 70840759 | 2件目...:deleteListPhisicalを実行しました。実行時に指定されたパラメータ：PjtrPjPrjEvmSumSnapEntity[prjCd=PJ12900001,rptBsdt=&lt;null&gt;,siDealCd=&lt;null&gt;,plnStrDt=&lt;null&gt;,plnEndDt=&lt;null&gt;,rsltStrDt=&lt;null&gt;,rsltEndDt=&lt;null&gt;,fctCmpDt=&lt;null&gt;,fctCmpMnhour=&lt;null&gt;,delayDays=&lt;null&gt;,spi=&lt;null&gt;,cpi=&lt;null&gt;,accRate=&lt;null&gt;,plnAccRate=&lt;null&gt;,bac=&lt;null&gt;,pv=&lt;null&gt;,ev=&lt;null&gt;,ac=&lt;null&gt;,eac=&lt;null&gt;,etc=&lt;null&gt;,vac=&lt;null&gt;,sv=&lt;null&gt;,cv=&lt;null&gt;,bacPrice=&lt;null&gt;,pvPrice=&lt;null&gt;,evPrice=&lt;null&gt;,acPrice=&lt;null&gt;,eacPrice=&lt;null&gt;,etcPrice=&lt;null&gt;,vacPrice=&lt;null&gt;,svPrice=&lt;null&gt;,cvPrice=&lt;null&gt;,ac2Price=&lt;null&gt;,eac2Price=&lt;null&gt;,etc2Price=&lt;null&gt;,vac2Price=&lt;null&gt;,cv2Price=&lt;null&gt;,fctFlg=&lt;null&gt;,plnEndAfFlg=&lt;null&gt;,cmpAfFlg=1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</si>
  <si>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21:40:43,268 DEBUG | 70840759 | 2件目...:ooo Using Connection [jdbc:oracle:thin:@10.214.46.46:1521:PJNAVIDB, UserName=PJ03, Oracle JDBC driver] | j.c.c.p.c.i.m.P.selectListForWait                       | (Slf4jImpl.java@47)</t>
  </si>
  <si>
    <t>2013-07-23 21:40:43,268  INFO | 70840759 | 2件目...:/* jp.co.ctc_g.pjnavi.cm.integration.mybatis.PjtrPjPrjEvmSumSnapEntityJobDaoImpl.selectListForWait */ select PRJ_CD from PJTR_PJ_PRJ_EVM_SUM_SNAP WHERE PRJ_CD = 'PJ12900001' and CMP_AF_FLG = '1' order by PRJ_CD , RPT_BSDT for update wait 300 | jp.co.ctc_g.jfw.core.jdbc.mybatis.QueryLogger           | (DefaultLoggingStrategy.java@120)</t>
  </si>
  <si>
    <t>2013-07-23 21:40:43,268 DEBUG | 70840759 | 2件目...:==&gt;  Preparing: /* jp.co.ctc_g.pjnavi.cm.integration.mybatis.PjtrPjPrjEvmSumSnapEntityJobDaoImpl.selectListForWait */ select PRJ_CD from PJTR_PJ_PRJ_EVM_SUM_SNAP WHERE PRJ_CD = ? and CMP_AF_FLG = ? order by PRJ_CD , RPT_BSDT for update wait 300  | j.c.c.p.c.i.m.P.selectListForWait                       | (Slf4jImpl.java@47)</t>
  </si>
  <si>
    <t>2013-07-23 21:40:43,268 DEBUG | 70840759 | 2件目...:==&gt; Parameters: PJ12900001(String), 1(String) | j.c.c.p.c.i.m.P.selectListForWait                       | (Slf4jImpl.java@47)</t>
  </si>
  <si>
    <t>2013-07-23 21:40:43,268 DEBUG | 70840759 | 2件目...:ooo Using Connection [jdbc:oracle:thin:@10.214.46.46:1521:PJNAVIDB, UserName=PJ03, Oracle JDBC driver] | j.c.c.p.c.i.m.P.deleteListPhisical                      | (Slf4jImpl.java@47)</t>
  </si>
  <si>
    <t>2013-07-23 21:40:43,268  INFO | 70840759 | 2件目...:/* jp.co.ctc_g.pjnavi.cm.integration.mybatis.PjtrPjPrjEvmSumSnapEntityJobDaoImpl.deleteListPhisical */ delete from PJTR_PJ_PRJ_EVM_SUM_SNAP WHERE PRJ_CD = 'PJ12900001' and CMP_AF_FLG = '1' | jp.co.ctc_g.jfw.core.jdbc.mybatis.QueryLogger           | (DefaultLoggingStrategy.java@120)</t>
  </si>
  <si>
    <t>2013-07-23 21:40:43,268 DEBUG | 70840759 | 2件目...:==&gt;  Preparing: /* jp.co.ctc_g.pjnavi.cm.integration.mybatis.PjtrPjPrjEvmSumSnapEntityJobDaoImpl.deleteListPhisical */ delete from PJTR_PJ_PRJ_EVM_SUM_SNAP WHERE PRJ_CD = ? and CMP_AF_FLG = ?  | j.c.c.p.c.i.m.P.deleteListPhisical                      | (Slf4jImpl.java@47)</t>
  </si>
  <si>
    <t>2013-07-23 21:40:43,268 DEBUG | 70840759 | 2件目...:==&gt; Parameters: PJ12900001(String), 1(String) | j.c.c.p.c.i.m.P.deleteListPhisical                      | (Slf4jImpl.java@47)</t>
  </si>
  <si>
    <t>2013-07-23 21:40:43,284  INFO | 70840759 | 2件目...:insertOneNotNullを実行しました。実行時に指定されたパラメータ：PjtrPjPrjEvmSumSnapEntity[prjCd=PJ12900001,rptBsdt=Mon Jun 10 00:00:00 JST 2013,siDealCd=SI12900101,plnStrDt=Fri Mar 01 00:00:00 JST 2013,plnEndDt=Fri May 31 00:00:00 JST 2013,rsltStrDt=Fri Mar 01 00:00:00 JST 2013,rsltEndDt=&lt;null&gt;,fctCmpDt=Wed Apr 10 00:00:00 JST 2013,fctCmpMnhour=3311.57,delayDays=&lt;null&gt;,spi=1.8843,cpi=2.6557,accRate=1,plnAccRate=1,bac=6240,pv=6240,ev=6240,ac=2350,eac=2350,etc=0,vac=3890,sv=0,cv=3890.34,bacPrice=32891520,pvPrice=32891520,evPrice=32891040,acPrice=12385057,eacPrice=12385238,etcPrice=181,vacPrice=20506282,svPrice=-480,cvPrice=20505983,ac2Price=0,eac2Price=0,etc2Price=0,vac2Price=0,cv2Price=0,fctFlg=1,plnEndAfFlg=1,cmpAfFlg=1,maxSize=1000,waitSeconds=300,orderByFields=&lt;null&gt;,onlineUpdateLock=true,logical=true,includeNull=true,skip=true,offset=0,tail=1001,businessDate=&lt;null&gt;,delFlg=0,regUsrId=9999999999,regPgmId=jpjprg05001,regTs=2013-07-23 21:40:42.33,updUsrId=9999999999,updPgmId=jpjprg05001,updTs=2013-07-23 21:40:42.33,verNo=1] | jp.co.ctc_g.pjnavi.fw.logger.DaoParamLoggingInterceptor | (DaoParamLoggingInterceptor.java@36)</t>
  </si>
  <si>
    <t>2013-07-23 21:40:43,284 DEBUG | 70840759 | 2件目...:ooo Using Connection [jdbc:oracle:thin:@10.214.46.46:1521:PJNAVIDB, UserName=PJ03, Oracle JDBC driver] | j.c.c.p.c.i.m.P.insertOne                               | (Slf4jImpl.java@47)</t>
  </si>
  <si>
    <t>2013-07-23 21:40:43,299  INFO | 70840759 | 2件目...:/* jp.co.ctc_g.pjnavi.cm.integration.mybatis.PjtrPjPrjEvmSumSnapEntityJobDaoImpl.insertOne */ insert into PJTR_PJ_PRJ_EVM_SUM_SNAP ( PRJ_CD, RPT_BSDT, SI_DEAL_CD, PLN_STR_DT, PLN_END_DT, RSLT_STR_DT, FCT_CMP_DT, FCT_CMP_MNHOUR,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'PJ12900001' , to_timestamp('2013/06/10 00:00:00.000','YYYY/MM/DD HH24:MI:SS.FF3') , 'SI12900101' , to_timestamp('2013/03/01 00:00:00.000','YYYY/MM/DD HH24:MI:SS.FF3') , to_timestamp('2013/05/31 00:00:00.000','YYYY/MM/DD HH24:MI:SS.FF3') , to_timestamp('2013/03/01 00:00:00.000','YYYY/MM/DD HH24:MI:SS.FF3') , to_timestamp('2013/04/10 00:00:00.000','YYYY/MM/DD HH24:MI:SS.FF3') , 3311.57 , 1.8843 , 2.6557 , 1 , 1 , 6240 , 6240 , 6240 , 2350 , 2350 , 0 , 3890 , 0 , 3890.34 , 32891520 , 32891520 , 32891040 , 12385057 , 12385238 , 181 , 20506282 , -480 , 20505983 , 0 , 0 , 0 , 0 , 0 , '1' , '1' , '1' , '0', to_timestamp('2013/07/23 21:40:42.330','YYYY/MM/DD HH24:MI:SS.FF3'), 9999999999, 'jpjprg05001', to_timestamp('2013/07/23 21:40:42.330','YYYY/MM/DD HH24:MI:SS.FF3'), 9999999999, 'jpjprg05001', 1 ) | jp.co.ctc_g.jfw.core.jdbc.mybatis.QueryLogger           | (DefaultLoggingStrategy.java@120)</t>
  </si>
  <si>
    <t>2013-07-23 21:40:43,299 DEBUG | 70840759 | 2件目...:==&gt;  Preparing: /* jp.co.ctc_g.pjnavi.cm.integration.mybatis.PjtrPjPrjEvmSumSnapEntityJobDaoImpl.insertOne */ insert into PJTR_PJ_PRJ_EVM_SUM_SNAP ( PRJ_CD, RPT_BSDT, SI_DEAL_CD, PLN_STR_DT, PLN_END_DT, RSLT_STR_DT, FCT_CMP_DT, FCT_CMP_MNHOUR, SPI, CPI, ACC_RATE, PLN_ACC_RATE, BAC, PV, EV, AC, EAC, ETC, VAC, SV, CV, BAC_PRICE, PV_PRICE, EV_PRICE, AC_PRICE, EAC_PRICE, ETC_PRICE, VAC_PRICE, SV_PRICE, CV_PRICE, AC2_PRICE, EAC2_PRICE, ETC2_PRICE, VAC2_PRICE, CV2_PRICE, FCT_FLG, PLN_END_AF_FLG, CMP_AF_FLG, DEL_FLG, REG_TS, REG_USR_ID, REG_PGM_ID, UPD_TS, UPD_USR_ID, UPD_PGM_ID, VER_NO ) values ( ? , ? , ? , ? , ? , ? , ? , ? , ? , ? , ? , ? , ? , ? , ? , ? , ? , ? , ? , ? , ? , ? , ? , ? , ? , ? , ? , ? , ? , ? , ? , ? , ? , ? , ? , ? , ? , ? , ?, ?, ?, ?, ?, ?, ?, 1 )  | j.c.c.p.c.i.m.P.insertOne                               | (Slf4jImpl.java@47)</t>
  </si>
  <si>
    <t>2013-07-23 21:40:43,299 DEBUG | 70840759 | 2件目...:==&gt; Parameters: PJ12900001(String), 2013-06-10 00:00:00.0(Timestamp), SI12900101(String), 2013-03-01 00:00:00.0(Timestamp), 2013-05-31 00:00:00.0(Timestamp), 2013-03-01 00:00:00.0(Timestamp), 2013-04-10 00:00:00.0(Timestamp), 3311.57(BigDecimal), 1.8843(BigDecimal), 2.6557(BigDecimal), 1(BigDecimal), 1(BigDecimal), 6240(BigDecimal), 6240(BigDecimal), 6240(BigDecimal), 2350(BigDecimal), 2350(BigDecimal), 0(BigDecimal), 3890(BigDecimal), 0(BigDecimal), 3890.34(BigDecimal), 32891520(Long), 32891520(Long), 32891040(Long), 12385057(Long), 12385238(Long), 181(Long), 20506282(Long), -480(Long), 20505983(Long), 0(Long), 0(Long), 0(Long), 0(Long), 0(Long), 1(String), 1(String), 1(String),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</si>
  <si>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21:40:43,299  INFO | 70840759 | 2件目...:insertOneNotNullを実行しました。実行時に指定されたパラメータ：PjtrPjPrjEvmSumSnapEntity[prjCd=PJ12900001,rptBsdt=Mon Jun 17 00:00:00 JST 2013,siDealCd=SI12900101,plnStrDt=Fri Mar 01 00:00:00 JST 2013,plnEndDt=Fri May 31 00:00:00 JST 2013,rsltStrDt=Fri Mar 01 00:00:00 JST 2013,rsltEndDt=&lt;null&gt;,fctCmpDt=Wed Apr 10 00:00:00 JST 2013,fctCmpMnhour=3311.57,delayDays=&lt;null&gt;,spi=1.8843,cpi=2.6557,accRate=1,plnAccRate=1,bac=6240,pv=6240,ev=6240,ac=2350,eac=2350,etc=0,vac=3890,sv=0,cv=3890.34,bacPrice=32891520,pvPrice=32891520,evPrice=32891040,acPrice=12385057,eacPrice=12385238,etcPrice=181,vacPrice=20506282,svPrice=-480,cvPrice=20505983,ac2Price=0,eac2Price=0,etc2Price=0,vac2Price=0,cv2Price=0,fctFlg=1,plnEndAfFlg=1,cmpAfFlg=1,maxSize=1000,waitSeconds=300,orderByFields=&lt;null&gt;,onlineUpdateLock=true,logical=true,includeNull=false,skip=true,offset=0,tail=1001,businessDate=&lt;null&gt;,delFlg=0,regUsrId=9999999999,regPgmId=jpjprg05001,regTs=2013-07-23 21:40:42.33,updUsrId=9999999999,updPgmId=jpjprg05001,updTs=2013-07-23 21:40:42.33,verNo=1] | jp.co.ctc_g.pjnavi.fw.logger.DaoParamLoggingInterceptor | (DaoParamLoggingInterceptor.java@36)</t>
  </si>
  <si>
    <t>2013-07-23 21:40:43,299 DEBUG | 70840759 | 2件目...:==&gt; Parameters: PJ12900001(String), 2013-06-17 00:00:00.0(Timestamp), SI12900101(String), 2013-03-01 00:00:00.0(Timestamp), 2013-05-31 00:00:00.0(Timestamp), 2013-03-01 00:00:00.0(Timestamp), 2013-04-10 00:00:00.0(Timestamp), 3311.57(BigDecimal), 1.8843(BigDecimal), 2.6557(BigDecimal), 1(BigDecimal), 1(BigDecimal), 6240(BigDecimal), 6240(BigDecimal), 6240(BigDecimal), 2350(BigDecimal), 2350(BigDecimal), 0(BigDecimal), 3890(BigDecimal), 0(BigDecimal), 3890.34(BigDecimal), 32891520(Long), 32891520(Long), 32891040(Long), 12385057(Long), 12385238(Long), 181(Long), 20506282(Long), -480(Long), 20505983(Long), 0(Long), 0(Long), 0(Long), 0(Long), 0(Long), 1(String), 1(String), 1(String),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</si>
  <si>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21:40:43,299  INFO | 70840759 | 2件目...:insertOneNotNullを実行しました。実行時に指定されたパラメータ：PjtrPjPrjEvmSumSnapEntity[prjCd=PJ12900001,rptBsdt=Mon Jun 24 00:00:00 JST 2013,siDealCd=SI12900101,plnStrDt=Fri Mar 01 00:00:00 JST 2013,plnEndDt=Fri May 31 00:00:00 JST 2013,rsltStrDt=Fri Mar 01 00:00:00 JST 2013,rsltEndDt=&lt;null&gt;,fctCmpDt=Wed Apr 10 00:00:00 JST 2013,fctCmpMnhour=3311.57,delayDays=&lt;null&gt;,spi=1.8843,cpi=2.6557,accRate=1,plnAccRate=1,bac=6240,pv=6240,ev=6240,ac=2350,eac=2350,etc=0,vac=3890,sv=0,cv=3890.34,bacPrice=32891520,pvPrice=32891520,evPrice=32891040,acPrice=12385057,eacPrice=12385238,etcPrice=181,vacPrice=20506282,svPrice=-480,cvPrice=20505983,ac2Price=0,eac2Price=0,etc2Price=0,vac2Price=0,cv2Price=0,fctFlg=1,plnEndAfFlg=1,cmpAfFlg=1,maxSize=1000,waitSeconds=300,orderByFields=&lt;null&gt;,onlineUpdateLock=true,logical=true,includeNull=false,skip=true,offset=0,tail=1001,businessDate=&lt;null&gt;,delFlg=0,regUsrId=9999999999,regPgmId=jpjprg05001,regTs=2013-07-23 21:40:42.33,updUsrId=9999999999,updPgmId=jpjprg05001,updTs=2013-07-23 21:40:42.33,verNo=1] | jp.co.ctc_g.pjnavi.fw.logger.DaoParamLoggingInterceptor | (DaoParamLoggingInterceptor.java@36)</t>
  </si>
  <si>
    <t>2013-07-23 21:40:43,299 DEBUG | 70840759 | 2件目...:==&gt; Parameters: PJ12900001(String), 2013-06-24 00:00:00.0(Timestamp), SI12900101(String), 2013-03-01 00:00:00.0(Timestamp), 2013-05-31 00:00:00.0(Timestamp), 2013-03-01 00:00:00.0(Timestamp), 2013-04-10 00:00:00.0(Timestamp), 3311.57(BigDecimal), 1.8843(BigDecimal), 2.6557(BigDecimal), 1(BigDecimal), 1(BigDecimal), 6240(BigDecimal), 6240(BigDecimal), 6240(BigDecimal), 2350(BigDecimal), 2350(BigDecimal), 0(BigDecimal), 3890(BigDecimal), 0(BigDecimal), 3890.34(BigDecimal), 32891520(Long), 32891520(Long), 32891040(Long), 12385057(Long), 12385238(Long), 181(Long), 20506282(Long), -480(Long), 20505983(Long), 0(Long), 0(Long), 0(Long), 0(Long), 0(Long), 1(String), 1(String), 1(String),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</si>
  <si>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21:40:43,315  INFO | 70840759 | 2件目...:insertOneNotNullを実行しました。実行時に指定されたパラメータ：PjtrPjPrjEvmSumSnapEntity[prjCd=PJ12900001,rptBsdt=Mon Jul 01 00:00:00 JST 2013,siDealCd=SI12900101,plnStrDt=Fri Mar 01 00:00:00 JST 2013,plnEndDt=Fri May 31 00:00:00 JST 2013,rsltStrDt=Fri Mar 01 00:00:00 JST 2013,rsltEndDt=&lt;null&gt;,fctCmpDt=Wed Apr 10 00:00:00 JST 2013,fctCmpMnhour=3311.57,delayDays=&lt;null&gt;,spi=1.8843,cpi=2.6557,accRate=1,plnAccRate=1,bac=6240,pv=6240,ev=6240,ac=2350,eac=2350,etc=0,vac=3890,sv=0,cv=3890.34,bacPrice=32891520,pvPrice=32891520,evPrice=32891040,acPrice=12385057,eacPrice=12385238,etcPrice=181,vacPrice=20506282,svPrice=-480,cvPrice=20505983,ac2Price=0,eac2Price=0,etc2Price=0,vac2Price=0,cv2Price=0,fctFlg=1,plnEndAfFlg=1,cmpAfFlg=1,maxSize=1000,waitSeconds=300,orderByFields=&lt;null&gt;,onlineUpdateLock=true,logical=true,includeNull=false,skip=true,offset=0,tail=1001,businessDate=&lt;null&gt;,delFlg=0,regUsrId=9999999999,regPgmId=jpjprg05001,regTs=2013-07-23 21:40:42.33,updUsrId=9999999999,updPgmId=jpjprg05001,updTs=2013-07-23 21:40:42.33,verNo=1] | jp.co.ctc_g.pjnavi.fw.logger.DaoParamLoggingInterceptor | (DaoParamLoggingInterceptor.java@36)</t>
  </si>
  <si>
    <t>2013-07-23 21:40:43,315 DEBUG | 70840759 | 2件目...:==&gt; Parameters: PJ12900001(String), 2013-07-01 00:00:00.0(Timestamp), SI12900101(String), 2013-03-01 00:00:00.0(Timestamp), 2013-05-31 00:00:00.0(Timestamp), 2013-03-01 00:00:00.0(Timestamp), 2013-04-10 00:00:00.0(Timestamp), 3311.57(BigDecimal), 1.8843(BigDecimal), 2.6557(BigDecimal), 1(BigDecimal), 1(BigDecimal), 6240(BigDecimal), 6240(BigDecimal), 6240(BigDecimal), 2350(BigDecimal), 2350(BigDecimal), 0(BigDecimal), 3890(BigDecimal), 0(BigDecimal), 3890.34(BigDecimal), 32891520(Long), 32891520(Long), 32891040(Long), 12385057(Long), 12385238(Long), 181(Long), 20506282(Long), -480(Long), 20505983(Long), 0(Long), 0(Long), 0(Long), 0(Long), 0(Long), 1(String), 1(String), 1(String),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</si>
  <si>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21:40:43,315  INFO | 70840759 | 2件目...:insertOneNotNullを実行しました。実行時に指定されたパラメータ：PjtrPjPrjEvmSumSnapEntity[prjCd=PJ12900001,rptBsdt=Mon Jul 08 00:00:00 JST 2013,siDealCd=SI12900101,plnStrDt=Fri Mar 01 00:00:00 JST 2013,plnEndDt=Fri May 31 00:00:00 JST 2013,rsltStrDt=Fri Mar 01 00:00:00 JST 2013,rsltEndDt=&lt;null&gt;,fctCmpDt=Wed Apr 10 00:00:00 JST 2013,fctCmpMnhour=3311.57,delayDays=&lt;null&gt;,spi=1.8843,cpi=2.6557,accRate=1,plnAccRate=1,bac=6240,pv=6240,ev=6240,ac=2350,eac=2350,etc=0,vac=3890,sv=0,cv=3890.34,bacPrice=32891520,pvPrice=32891520,evPrice=32891040,acPrice=12385057,eacPrice=12385238,etcPrice=181,vacPrice=20506282,svPrice=-480,cvPrice=20505983,ac2Price=0,eac2Price=0,etc2Price=0,vac2Price=0,cv2Price=0,fctFlg=1,plnEndAfFlg=1,cmpAfFlg=1,maxSize=1000,waitSeconds=300,orderByFields=&lt;null&gt;,onlineUpdateLock=true,logical=true,includeNull=false,skip=true,offset=0,tail=1001,businessDate=&lt;null&gt;,delFlg=0,regUsrId=9999999999,regPgmId=jpjprg05001,regTs=2013-07-23 21:40:42.33,updUsrId=9999999999,updPgmId=jpjprg05001,updTs=2013-07-23 21:40:42.33,verNo=1] | jp.co.ctc_g.pjnavi.fw.logger.DaoParamLoggingInterceptor | (DaoParamLoggingInterceptor.java@36)</t>
  </si>
  <si>
    <t>2013-07-23 21:40:43,315 DEBUG | 70840759 | 2件目...:==&gt; Parameters: PJ12900001(String), 2013-07-08 00:00:00.0(Timestamp), SI12900101(String), 2013-03-01 00:00:00.0(Timestamp), 2013-05-31 00:00:00.0(Timestamp), 2013-03-01 00:00:00.0(Timestamp), 2013-04-10 00:00:00.0(Timestamp), 3311.57(BigDecimal), 1.8843(BigDecimal), 2.6557(BigDecimal), 1(BigDecimal), 1(BigDecimal), 6240(BigDecimal), 6240(BigDecimal), 6240(BigDecimal), 2350(BigDecimal), 2350(BigDecimal), 0(BigDecimal), 3890(BigDecimal), 0(BigDecimal), 3890.34(BigDecimal), 32891520(Long), 32891520(Long), 32891040(Long), 12385057(Long), 12385238(Long), 181(Long), 20506282(Long), -480(Long), 20505983(Long), 0(Long), 0(Long), 0(Long), 0(Long), 0(Long), 1(String), 1(String), 1(String), 0(String), 2013-07-23 21:40:42.33(Timestamp), 9999999999(Long), jpjprg05001(String), 2013-07-23 21:40:42.33(Timestamp), 9999999999(Long), jpjprg05001(String) | j.c.c.p.c.i.m.P.insertOne                               | (Slf4jImpl.java@47)</t>
  </si>
  <si>
    <t>2013-07-23 21:40:43,315  INFO | 70840759 | 2件目...:deleteListPhisicalを実行しました。実行時に指定されたパラメータ：PjtrPjPrjEvmSumSnapEntity[prjCd=PJ12900002,rptBsdt=&lt;null&gt;,siDealCd=&lt;null&gt;,plnStrDt=&lt;null&gt;,plnEndDt=&lt;null&gt;,rsltStrDt=&lt;null&gt;,rsltEndDt=&lt;null&gt;,fctCmpDt=&lt;null&gt;,fctCmpMnhour=&lt;null&gt;,delayDays=&lt;null&gt;,spi=&lt;null&gt;,cpi=&lt;null&gt;,accRate=&lt;null&gt;,plnAccRate=&lt;null&gt;,bac=&lt;null&gt;,pv=&lt;null&gt;,ev=&lt;null&gt;,ac=&lt;null&gt;,eac=&lt;null&gt;,etc=&lt;null&gt;,vac=&lt;null&gt;,sv=&lt;null&gt;,cv=&lt;null&gt;,bacPrice=&lt;null&gt;,pvPrice=&lt;null&gt;,evPrice=&lt;null&gt;,acPrice=&lt;null&gt;,eacPrice=&lt;null&gt;,etcPrice=&lt;null&gt;,vacPrice=&lt;null&gt;,svPrice=&lt;null&gt;,cvPrice=&lt;null&gt;,ac2Price=&lt;null&gt;,eac2Price=&lt;null&gt;,etc2Price=&lt;null&gt;,vac2Price=&lt;null&gt;,cv2Price=&lt;null&gt;,fctFlg=&lt;null&gt;,plnEndAfFlg=&lt;null&gt;,cmpAfFlg=1,maxSize=1000,waitSeconds=300,orderByFields=&lt;null&gt;,onlineUpdateLock=true,logical=true,includeNull=true,skip=true,offset=0,tail=1001,businessDate=&lt;null&gt;,delFlg=&lt;null&gt;,regUsrId=9999999999,regPgmId=jpjprg05001,regTs=2013-07-23 21:40:42.33,updUsrId=9999999999,updPgmId=jpjprg05001,updTs=2013-07-23 21:40:42.33,verNo=&lt;null&gt;] | jp.co.ctc_g.pjnavi.fw.logger.DaoParamLoggingInterceptor | (DaoParamLoggingInterceptor.java@36)</t>
  </si>
  <si>
    <t>2013-07-23 21:40:43,315 DEBUG | 70840759 | 2件目...:==&gt; Parameters: PJ12900002(String), 1(String) | j.c.c.p.c.i.m.P.selectListForWait                       | (Slf4jImpl.java@47)</t>
  </si>
  <si>
    <t>2013-07-23 21:40:43,315 DEBUG | 70840759 | 2件目...:==&gt; Parameters: PJ12900002(String), 1(String) | j.c.c.p.c.i.m.P.deleteListPhisical                      | (Slf4jImpl.java@47)</t>
  </si>
  <si>
    <t>2013-07-23 21:40:43,330  INFO | 70840759 | IFW9208:業務処理 MAIN  終了：998.9 ms | jp.co.ctc_g.pjnavi.fw.batch.job.JobExecutorImpl         | (JobExecutorImpl.java@95)</t>
  </si>
  <si>
    <t>2013-07-23 21:40:43,330  INFO | 70840759 | IFW9209:業務処理 FINAL 開始 | jp.co.ctc_g.pjnavi.fw.batch.job.JobExecutorImpl         | (JobExecutorImpl.java@105)</t>
  </si>
  <si>
    <t>2013-07-23 21:40:43,330  INFO | 70840759 | IFW9210:業務処理 FINAL 終了：1.950 ms | jp.co.ctc_g.pjnavi.fw.batch.job.JobExecutorImpl         | (JobExecutorImpl.java@107)</t>
  </si>
  <si>
    <t>2013-07-23 21:40:43,330  INFO | 70840759 | IFW9213:処理結果(DB)  ：クラス(PjtrPjPrjEvmSumSnapEntityJobDaoImpl)メソッド呼出回数：INSERT:19,UPDATE:0,DELETE:0,MERGE:0 | jp.co.ctc_g.pjnavi.fw.batch.operator.JobOperator        | (JobOperator.java@142)</t>
  </si>
  <si>
    <t>2013-07-23 21:40:43,330  INFO | 70840759 | IFW9215:処理結果(ジョブ)：ジョブID(jpjprg05001)：PROC:1,SKIP:0,ERROR:0 | jp.co.ctc_g.pjnavi.fw.batch.operator.JobOperator        | (JobOperator.java@156)</t>
  </si>
  <si>
    <t>2013-07-23 21:40:43,346  INFO | 70840759 | IFW9203:ジョブを終了しました。実行時間:=(13.43 s),実行結果:=(END:0) | jp.co.ctc_g.pjnavi.fw.batch.operator.JobOperator        | (JobOperator.java@124)</t>
  </si>
  <si>
    <t>修正後確認（2013/07/23）</t>
    <rPh sb="0" eb="2">
      <t>シュウセイ</t>
    </rPh>
    <rPh sb="2" eb="3">
      <t>アト</t>
    </rPh>
    <rPh sb="3" eb="5">
      <t>カクニン</t>
    </rPh>
    <phoneticPr fontId="14"/>
  </si>
  <si>
    <t>←★ここが不要と思われる。★</t>
    <rPh sb="5" eb="7">
      <t>フヨウ</t>
    </rPh>
    <rPh sb="8" eb="9">
      <t>オモ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</si>
</sst>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;[Red]\-0\ "/>
    <numFmt numFmtId="177" formatCode="0_);[Red]\(0\)"/>
    <numFmt numFmtId="178" formatCode="yyyy/m/d\ \(aaa\)"/>
  </numFmts>
  <fonts count="2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8"/>
      <name val="ＭＳ Ｐゴシック"/>
      <family val="3"/>
      <charset val="128"/>
    </font>
    <font>
      <sz val="8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b/>
      <sz val="36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b/>
      <sz val="8"/>
      <color theme="1"/>
      <name val="ＭＳ Ｐゴシック"/>
      <family val="3"/>
      <charset val="128"/>
      <scheme val="minor"/>
    </font>
    <font>
      <b/>
      <sz val="8"/>
      <name val="ＭＳ Ｐゴシック"/>
      <family val="3"/>
      <charset val="128"/>
    </font>
    <font>
      <b/>
      <sz val="8"/>
      <color theme="1"/>
      <name val="ＭＳ Ｐゴシック"/>
      <family val="2"/>
      <scheme val="minor"/>
    </font>
    <font>
      <sz val="8"/>
      <color theme="1"/>
      <name val="ＭＳ Ｐゴシック"/>
      <family val="2"/>
      <scheme val="minor"/>
    </font>
    <font>
      <sz val="36"/>
      <color theme="1"/>
      <name val="ＭＳ Ｐゴシック"/>
      <family val="3"/>
      <charset val="128"/>
      <scheme val="minor"/>
    </font>
    <font>
      <sz val="11"/>
      <color rgb="FF0070C0"/>
      <name val="ＭＳ Ｐゴシック"/>
      <family val="2"/>
      <charset val="128"/>
      <scheme val="minor"/>
    </font>
    <font>
      <sz val="8"/>
      <color theme="1"/>
      <name val="ＭＳ Ｐゴシック"/>
      <family val="2"/>
      <charset val="128"/>
      <scheme val="minor"/>
    </font>
    <font>
      <b/>
      <sz val="36"/>
      <color rgb="FFFF0000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3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4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2" fillId="0" borderId="0"/>
    <xf numFmtId="0" fontId="2" fillId="0" borderId="0"/>
    <xf numFmtId="0" fontId="4" fillId="0" borderId="0">
      <alignment vertical="center"/>
    </xf>
    <xf numFmtId="0" fontId="12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2" fillId="0" borderId="0"/>
    <xf numFmtId="0" fontId="9" fillId="0" borderId="0">
      <alignment vertical="center"/>
    </xf>
  </cellStyleXfs>
  <cellXfs count="86">
    <xf numFmtId="0" fontId="0" fillId="0" borderId="0" xfId="0">
      <alignment vertical="center"/>
    </xf>
    <xf numFmtId="0" fontId="13" fillId="0" borderId="0" xfId="22" applyFont="1"/>
    <xf numFmtId="0" fontId="7" fillId="0" borderId="0" xfId="22" applyFont="1"/>
    <xf numFmtId="49" fontId="6" fillId="2" borderId="0" xfId="23" applyNumberFormat="1" applyFont="1" applyFill="1"/>
    <xf numFmtId="0" fontId="15" fillId="0" borderId="0" xfId="22" applyFont="1"/>
    <xf numFmtId="0" fontId="7" fillId="3" borderId="1" xfId="22" applyFont="1" applyFill="1" applyBorder="1"/>
    <xf numFmtId="0" fontId="7" fillId="0" borderId="1" xfId="22" applyFont="1" applyBorder="1"/>
    <xf numFmtId="14" fontId="7" fillId="0" borderId="1" xfId="22" applyNumberFormat="1" applyFont="1" applyBorder="1"/>
    <xf numFmtId="47" fontId="7" fillId="0" borderId="1" xfId="22" applyNumberFormat="1" applyFont="1" applyBorder="1"/>
    <xf numFmtId="14" fontId="7" fillId="4" borderId="1" xfId="22" applyNumberFormat="1" applyFont="1" applyFill="1" applyBorder="1"/>
    <xf numFmtId="0" fontId="7" fillId="5" borderId="0" xfId="22" applyFont="1" applyFill="1" applyBorder="1"/>
    <xf numFmtId="14" fontId="7" fillId="5" borderId="0" xfId="22" applyNumberFormat="1" applyFont="1" applyFill="1" applyBorder="1"/>
    <xf numFmtId="47" fontId="7" fillId="5" borderId="0" xfId="22" applyNumberFormat="1" applyFont="1" applyFill="1" applyBorder="1"/>
    <xf numFmtId="0" fontId="7" fillId="5" borderId="0" xfId="22" applyFont="1" applyFill="1"/>
    <xf numFmtId="49" fontId="16" fillId="2" borderId="0" xfId="23" applyNumberFormat="1" applyFont="1" applyFill="1"/>
    <xf numFmtId="49" fontId="16" fillId="3" borderId="1" xfId="23" applyNumberFormat="1" applyFont="1" applyFill="1" applyBorder="1"/>
    <xf numFmtId="49" fontId="6" fillId="2" borderId="1" xfId="23" applyNumberFormat="1" applyFont="1" applyFill="1" applyBorder="1"/>
    <xf numFmtId="0" fontId="7" fillId="4" borderId="1" xfId="22" applyFont="1" applyFill="1" applyBorder="1"/>
    <xf numFmtId="49" fontId="7" fillId="0" borderId="1" xfId="22" applyNumberFormat="1" applyFont="1" applyBorder="1"/>
    <xf numFmtId="47" fontId="7" fillId="0" borderId="1" xfId="22" quotePrefix="1" applyNumberFormat="1" applyFont="1" applyBorder="1"/>
    <xf numFmtId="14" fontId="7" fillId="0" borderId="0" xfId="22" applyNumberFormat="1" applyFont="1"/>
    <xf numFmtId="47" fontId="7" fillId="0" borderId="0" xfId="22" applyNumberFormat="1" applyFont="1"/>
    <xf numFmtId="49" fontId="6" fillId="2" borderId="0" xfId="1" applyNumberFormat="1" applyFont="1" applyFill="1">
      <alignment vertical="center"/>
    </xf>
    <xf numFmtId="49" fontId="6" fillId="3" borderId="1" xfId="1" applyNumberFormat="1" applyFont="1" applyFill="1" applyBorder="1">
      <alignment vertical="center"/>
    </xf>
    <xf numFmtId="49" fontId="6" fillId="5" borderId="1" xfId="1" applyNumberFormat="1" applyFont="1" applyFill="1" applyBorder="1">
      <alignment vertical="center"/>
    </xf>
    <xf numFmtId="49" fontId="6" fillId="5" borderId="0" xfId="1" applyNumberFormat="1" applyFont="1" applyFill="1" applyBorder="1">
      <alignment vertical="center"/>
    </xf>
    <xf numFmtId="49" fontId="15" fillId="0" borderId="0" xfId="22" applyNumberFormat="1" applyFont="1"/>
    <xf numFmtId="49" fontId="7" fillId="0" borderId="0" xfId="22" applyNumberFormat="1" applyFont="1"/>
    <xf numFmtId="0" fontId="7" fillId="0" borderId="2" xfId="22" applyFont="1" applyBorder="1"/>
    <xf numFmtId="14" fontId="7" fillId="5" borderId="2" xfId="22" applyNumberFormat="1" applyFont="1" applyFill="1" applyBorder="1"/>
    <xf numFmtId="0" fontId="7" fillId="0" borderId="3" xfId="22" applyFont="1" applyBorder="1"/>
    <xf numFmtId="14" fontId="7" fillId="5" borderId="3" xfId="22" applyNumberFormat="1" applyFont="1" applyFill="1" applyBorder="1"/>
    <xf numFmtId="0" fontId="7" fillId="5" borderId="3" xfId="22" applyFont="1" applyFill="1" applyBorder="1"/>
    <xf numFmtId="0" fontId="7" fillId="5" borderId="4" xfId="22" applyFont="1" applyFill="1" applyBorder="1"/>
    <xf numFmtId="14" fontId="7" fillId="5" borderId="4" xfId="22" applyNumberFormat="1" applyFont="1" applyFill="1" applyBorder="1"/>
    <xf numFmtId="14" fontId="7" fillId="5" borderId="1" xfId="22" applyNumberFormat="1" applyFont="1" applyFill="1" applyBorder="1"/>
    <xf numFmtId="49" fontId="16" fillId="2" borderId="0" xfId="1" applyNumberFormat="1" applyFont="1" applyFill="1">
      <alignment vertical="center"/>
    </xf>
    <xf numFmtId="49" fontId="6" fillId="2" borderId="2" xfId="1" applyNumberFormat="1" applyFont="1" applyFill="1" applyBorder="1">
      <alignment vertical="center"/>
    </xf>
    <xf numFmtId="0" fontId="7" fillId="4" borderId="2" xfId="22" applyFont="1" applyFill="1" applyBorder="1"/>
    <xf numFmtId="49" fontId="6" fillId="2" borderId="2" xfId="23" applyNumberFormat="1" applyFont="1" applyFill="1" applyBorder="1"/>
    <xf numFmtId="49" fontId="6" fillId="5" borderId="3" xfId="1" applyNumberFormat="1" applyFont="1" applyFill="1" applyBorder="1">
      <alignment vertical="center"/>
    </xf>
    <xf numFmtId="49" fontId="6" fillId="2" borderId="3" xfId="1" applyNumberFormat="1" applyFont="1" applyFill="1" applyBorder="1">
      <alignment vertical="center"/>
    </xf>
    <xf numFmtId="0" fontId="7" fillId="4" borderId="3" xfId="22" applyFont="1" applyFill="1" applyBorder="1"/>
    <xf numFmtId="49" fontId="6" fillId="5" borderId="3" xfId="23" applyNumberFormat="1" applyFont="1" applyFill="1" applyBorder="1"/>
    <xf numFmtId="0" fontId="6" fillId="4" borderId="3" xfId="1" applyNumberFormat="1" applyFont="1" applyFill="1" applyBorder="1">
      <alignment vertical="center"/>
    </xf>
    <xf numFmtId="0" fontId="6" fillId="5" borderId="3" xfId="1" applyNumberFormat="1" applyFont="1" applyFill="1" applyBorder="1">
      <alignment vertical="center"/>
    </xf>
    <xf numFmtId="0" fontId="6" fillId="2" borderId="0" xfId="1" applyNumberFormat="1" applyFont="1" applyFill="1">
      <alignment vertical="center"/>
    </xf>
    <xf numFmtId="49" fontId="6" fillId="5" borderId="4" xfId="1" applyNumberFormat="1" applyFont="1" applyFill="1" applyBorder="1">
      <alignment vertical="center"/>
    </xf>
    <xf numFmtId="0" fontId="7" fillId="4" borderId="4" xfId="22" applyFont="1" applyFill="1" applyBorder="1"/>
    <xf numFmtId="0" fontId="6" fillId="5" borderId="4" xfId="1" applyNumberFormat="1" applyFont="1" applyFill="1" applyBorder="1">
      <alignment vertical="center"/>
    </xf>
    <xf numFmtId="49" fontId="6" fillId="5" borderId="4" xfId="23" applyNumberFormat="1" applyFont="1" applyFill="1" applyBorder="1"/>
    <xf numFmtId="0" fontId="6" fillId="5" borderId="0" xfId="1" applyNumberFormat="1" applyFont="1" applyFill="1" applyBorder="1">
      <alignment vertical="center"/>
    </xf>
    <xf numFmtId="49" fontId="6" fillId="5" borderId="0" xfId="23" applyNumberFormat="1" applyFont="1" applyFill="1" applyBorder="1"/>
    <xf numFmtId="49" fontId="6" fillId="5" borderId="1" xfId="23" applyNumberFormat="1" applyFont="1" applyFill="1" applyBorder="1"/>
    <xf numFmtId="22" fontId="7" fillId="0" borderId="1" xfId="22" applyNumberFormat="1" applyFont="1" applyBorder="1"/>
    <xf numFmtId="0" fontId="7" fillId="5" borderId="1" xfId="22" applyFont="1" applyFill="1" applyBorder="1"/>
    <xf numFmtId="0" fontId="7" fillId="4" borderId="0" xfId="22" applyFont="1" applyFill="1"/>
    <xf numFmtId="0" fontId="7" fillId="6" borderId="1" xfId="22" applyFont="1" applyFill="1" applyBorder="1"/>
    <xf numFmtId="22" fontId="7" fillId="0" borderId="1" xfId="22" quotePrefix="1" applyNumberFormat="1" applyFont="1" applyBorder="1"/>
    <xf numFmtId="0" fontId="17" fillId="0" borderId="0" xfId="22" applyFont="1"/>
    <xf numFmtId="0" fontId="18" fillId="0" borderId="0" xfId="22" applyFont="1"/>
    <xf numFmtId="176" fontId="7" fillId="3" borderId="1" xfId="22" applyNumberFormat="1" applyFont="1" applyFill="1" applyBorder="1"/>
    <xf numFmtId="177" fontId="7" fillId="0" borderId="1" xfId="22" applyNumberFormat="1" applyFont="1" applyBorder="1"/>
    <xf numFmtId="176" fontId="7" fillId="0" borderId="1" xfId="22" applyNumberFormat="1" applyFont="1" applyBorder="1"/>
    <xf numFmtId="177" fontId="7" fillId="5" borderId="1" xfId="22" applyNumberFormat="1" applyFont="1" applyFill="1" applyBorder="1"/>
    <xf numFmtId="0" fontId="13" fillId="0" borderId="0" xfId="22" quotePrefix="1" applyFont="1"/>
    <xf numFmtId="178" fontId="19" fillId="0" borderId="0" xfId="22" applyNumberFormat="1" applyFont="1" applyAlignment="1">
      <alignment horizontal="left" shrinkToFit="1"/>
    </xf>
    <xf numFmtId="0" fontId="7" fillId="0" borderId="0" xfId="22" applyFont="1" applyBorder="1"/>
    <xf numFmtId="14" fontId="7" fillId="0" borderId="0" xfId="22" applyNumberFormat="1" applyFont="1" applyBorder="1"/>
    <xf numFmtId="49" fontId="7" fillId="0" borderId="0" xfId="22" applyNumberFormat="1" applyFont="1" applyBorder="1"/>
    <xf numFmtId="22" fontId="7" fillId="0" borderId="0" xfId="22" quotePrefix="1" applyNumberFormat="1" applyFont="1" applyBorder="1"/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20" fillId="2" borderId="0" xfId="0" applyFont="1" applyFill="1">
      <alignment vertical="center"/>
    </xf>
    <xf numFmtId="0" fontId="10" fillId="2" borderId="0" xfId="0" applyFont="1" applyFill="1">
      <alignment vertical="center"/>
    </xf>
    <xf numFmtId="0" fontId="21" fillId="0" borderId="1" xfId="0" applyFont="1" applyBorder="1">
      <alignment vertical="center"/>
    </xf>
    <xf numFmtId="14" fontId="7" fillId="0" borderId="1" xfId="0" applyNumberFormat="1" applyFont="1" applyBorder="1">
      <alignment vertical="center"/>
    </xf>
    <xf numFmtId="22" fontId="7" fillId="0" borderId="1" xfId="0" applyNumberFormat="1" applyFont="1" applyBorder="1">
      <alignment vertical="center"/>
    </xf>
    <xf numFmtId="0" fontId="21" fillId="3" borderId="1" xfId="0" applyFont="1" applyFill="1" applyBorder="1">
      <alignment vertical="center"/>
    </xf>
    <xf numFmtId="0" fontId="22" fillId="0" borderId="0" xfId="22" applyFont="1"/>
    <xf numFmtId="0" fontId="21" fillId="4" borderId="1" xfId="0" applyFont="1" applyFill="1" applyBorder="1">
      <alignment vertical="center"/>
    </xf>
    <xf numFmtId="14" fontId="7" fillId="4" borderId="1" xfId="0" applyNumberFormat="1" applyFont="1" applyFill="1" applyBorder="1">
      <alignment vertical="center"/>
    </xf>
    <xf numFmtId="22" fontId="7" fillId="4" borderId="1" xfId="0" applyNumberFormat="1" applyFont="1" applyFill="1" applyBorder="1">
      <alignment vertical="center"/>
    </xf>
    <xf numFmtId="0" fontId="7" fillId="0" borderId="1" xfId="0" applyFont="1" applyBorder="1">
      <alignment vertical="center"/>
    </xf>
    <xf numFmtId="0" fontId="7" fillId="4" borderId="1" xfId="0" applyFont="1" applyFill="1" applyBorder="1">
      <alignment vertical="center"/>
    </xf>
    <xf numFmtId="0" fontId="23" fillId="2" borderId="0" xfId="0" applyFont="1" applyFill="1">
      <alignment vertical="center"/>
    </xf>
  </cellXfs>
  <cellStyles count="33">
    <cellStyle name="桁区切り 2" xfId="4"/>
    <cellStyle name="標準" xfId="0" builtinId="0"/>
    <cellStyle name="標準 10" xfId="5"/>
    <cellStyle name="標準 11" xfId="6"/>
    <cellStyle name="標準 12" xfId="7"/>
    <cellStyle name="標準 13" xfId="8"/>
    <cellStyle name="標準 14" xfId="9"/>
    <cellStyle name="標準 15" xfId="10"/>
    <cellStyle name="標準 16" xfId="3"/>
    <cellStyle name="標準 16 2" xfId="21"/>
    <cellStyle name="標準 16 3" xfId="24"/>
    <cellStyle name="標準 17" xfId="22"/>
    <cellStyle name="標準 18" xfId="25"/>
    <cellStyle name="標準 2" xfId="1"/>
    <cellStyle name="標準 2 2" xfId="11"/>
    <cellStyle name="標準 2 3" xfId="12"/>
    <cellStyle name="標準 2 4" xfId="26"/>
    <cellStyle name="標準 2 4 2" xfId="27"/>
    <cellStyle name="標準 3" xfId="2"/>
    <cellStyle name="標準 3 2" xfId="13"/>
    <cellStyle name="標準 3 3" xfId="23"/>
    <cellStyle name="標準 4" xfId="14"/>
    <cellStyle name="標準 4 2" xfId="28"/>
    <cellStyle name="標準 5" xfId="15"/>
    <cellStyle name="標準 5 2" xfId="29"/>
    <cellStyle name="標準 6" xfId="16"/>
    <cellStyle name="標準 7" xfId="17"/>
    <cellStyle name="標準 7 2" xfId="30"/>
    <cellStyle name="標準 8" xfId="18"/>
    <cellStyle name="標準 8 2" xfId="19"/>
    <cellStyle name="標準 8 3" xfId="31"/>
    <cellStyle name="標準 9" xfId="20"/>
    <cellStyle name="標準 9 2" xfId="3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107</xdr:row>
      <xdr:rowOff>0</xdr:rowOff>
    </xdr:from>
    <xdr:to>
      <xdr:col>48</xdr:col>
      <xdr:colOff>665221</xdr:colOff>
      <xdr:row>158</xdr:row>
      <xdr:rowOff>113436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8600" y="14668500"/>
          <a:ext cx="12238096" cy="6914286"/>
        </a:xfrm>
        <a:prstGeom prst="rect">
          <a:avLst/>
        </a:prstGeom>
      </xdr:spPr>
    </xdr:pic>
    <xdr:clientData/>
  </xdr:twoCellAnchor>
  <xdr:twoCellAnchor>
    <xdr:from>
      <xdr:col>46</xdr:col>
      <xdr:colOff>684118</xdr:colOff>
      <xdr:row>121</xdr:row>
      <xdr:rowOff>19050</xdr:rowOff>
    </xdr:from>
    <xdr:to>
      <xdr:col>48</xdr:col>
      <xdr:colOff>374276</xdr:colOff>
      <xdr:row>136</xdr:row>
      <xdr:rowOff>6725</xdr:rowOff>
    </xdr:to>
    <xdr:sp macro="" textlink="">
      <xdr:nvSpPr>
        <xdr:cNvPr id="3" name="フローチャート: 処理 2"/>
        <xdr:cNvSpPr/>
      </xdr:nvSpPr>
      <xdr:spPr>
        <a:xfrm>
          <a:off x="33735868" y="16554450"/>
          <a:ext cx="1299883" cy="1987925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647700</xdr:colOff>
      <xdr:row>133</xdr:row>
      <xdr:rowOff>126626</xdr:rowOff>
    </xdr:from>
    <xdr:to>
      <xdr:col>45</xdr:col>
      <xdr:colOff>617444</xdr:colOff>
      <xdr:row>141</xdr:row>
      <xdr:rowOff>23533</xdr:rowOff>
    </xdr:to>
    <xdr:sp macro="" textlink="">
      <xdr:nvSpPr>
        <xdr:cNvPr id="4" name="四角形吹き出し 3"/>
        <xdr:cNvSpPr/>
      </xdr:nvSpPr>
      <xdr:spPr>
        <a:xfrm>
          <a:off x="30699075" y="18262226"/>
          <a:ext cx="2274794" cy="963707"/>
        </a:xfrm>
        <a:prstGeom prst="wedgeRectCallout">
          <a:avLst>
            <a:gd name="adj1" fmla="val 91482"/>
            <a:gd name="adj2" fmla="val -10494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最終週のグラフが</a:t>
          </a:r>
          <a:endParaRPr kumimoji="1" lang="en-US" altLang="ja-JP" sz="1100"/>
        </a:p>
        <a:p>
          <a:pPr algn="l"/>
          <a:r>
            <a:rPr kumimoji="1" lang="ja-JP" altLang="en-US" sz="1100"/>
            <a:t>下がって表現されてしまう。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x-liu/&#12487;&#12473;&#12463;&#12488;&#12483;&#12503;/&#12467;&#12500;&#12540;sst53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44\sinavi\Documents%20and%20Settings\z2020420\&#12487;&#12473;&#12463;&#12488;&#12483;&#12503;\&#65288;&#27969;&#36890;&#65289;&#22522;&#26412;&#35373;&#35336;&#27161;&#28310;&#12539;&#12501;&#12457;&#12540;&#12510;&#12483;&#12488;\2_1_&#30011;&#38754;&#35373;&#35336;&#26360;_DXXYYYZZZNNNZ_&#30011;&#38754;&#2151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JNAVI/&#21442;&#29031;&#36039;&#26009;/local%20Q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08.22\software\Documents%20and%20Settings\x-liu\&#12487;&#12473;&#12463;&#12488;&#12483;&#12503;\&#12467;&#12500;&#12540;sst53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4335;&#26679;\&#12304;PJNAVI&#12305;QA&#31649;&#29702;&#34920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z2070385/My%20Documents/BD_&#12472;&#12519;&#12502;&#35373;&#35336;&#26360;_JPJPRG040_&#22577;&#21578;&#22522;&#28310;&#26085;&#31649;&#29702;&#12488;&#12521;&#12531;&#20316;&#25104;_&#30906;&#354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S06/PJNAVI/65.&#35443;&#32048;&#35373;&#35336;/00.&#21508;&#12481;&#12540;&#12512;/10.&#26989;&#21209;&#12481;&#12540;&#12512;/020_Takeover&#36039;&#26009;/&#12304;PJNAVI&#12305;QA&#31649;&#29702;&#34920;_lo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31\sinavi\6.SINAVI_&#12486;&#12531;&#12503;&#12524;&#12540;&#12488;&#65286;&#12469;&#12531;&#12503;&#12523;&#25972;&#20633;\&#12510;&#12473;&#12463;&#23550;&#35937;&#12458;&#12522;&#12472;&#12490;&#12523;\03_&#22806;&#37096;&#35373;&#35336;\APP002OL007&#30011;&#38754;02&#23450;&#32681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44\sinavi\Documents%20and%20Settings\z2020420\&#12487;&#12473;&#12463;&#12488;&#12483;&#12503;\basic-model-441-allinone\02_&#25104;&#26524;&#29289;&#12469;&#12531;&#12503;&#12523;\02_&#38283;&#30330;&#12539;&#27083;&#31689;\WS06_&#20869;&#37096;&#35373;&#35336;\WSD06_020101_S_&#30011;&#38754;&#27231;&#33021;&#35443;&#32048;&#35373;&#3533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レイアウト"/>
      <sheetName val="項目一覧"/>
      <sheetName val="イベント一覧"/>
      <sheetName val="項目移送"/>
      <sheetName val="入力チェック"/>
      <sheetName val="業務処理記述"/>
      <sheetName val="リスト項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C4" t="str">
            <v>-</v>
          </cell>
          <cell r="I4" t="str">
            <v>登録</v>
          </cell>
          <cell r="J4" t="str">
            <v>-</v>
          </cell>
        </row>
        <row r="5">
          <cell r="C5" t="str">
            <v>I</v>
          </cell>
          <cell r="I5" t="str">
            <v>参照</v>
          </cell>
          <cell r="J5" t="str">
            <v>昇順</v>
          </cell>
        </row>
        <row r="6">
          <cell r="C6" t="str">
            <v>O</v>
          </cell>
          <cell r="I6" t="str">
            <v>更新（楽観排他）</v>
          </cell>
          <cell r="J6" t="str">
            <v>降順</v>
          </cell>
        </row>
        <row r="7">
          <cell r="C7" t="str">
            <v>I/O</v>
          </cell>
          <cell r="I7" t="str">
            <v>更新（悲観排他）</v>
          </cell>
          <cell r="J7" t="str">
            <v>指定</v>
          </cell>
        </row>
        <row r="8">
          <cell r="I8" t="str">
            <v>論理削除</v>
          </cell>
        </row>
        <row r="9">
          <cell r="I9" t="str">
            <v>物理削除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  <sheetName val="Sheet1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  <row r="16">
          <cell r="C16" t="str">
            <v>NS 王超</v>
          </cell>
        </row>
        <row r="17">
          <cell r="C17" t="str">
            <v>NS 王ホウホウ</v>
          </cell>
        </row>
        <row r="18">
          <cell r="C18" t="str">
            <v>NS 李裔楠</v>
          </cell>
        </row>
        <row r="19">
          <cell r="C19" t="str">
            <v>NS 張菁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ジョブ概要"/>
      <sheetName val="イベント定義"/>
      <sheetName val="項目移送定義"/>
      <sheetName val="チェック仕様"/>
      <sheetName val="仕様補足説明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D2" t="str">
            <v>自動リトライ方式</v>
          </cell>
        </row>
        <row r="3">
          <cell r="D3" t="str">
            <v>単純再実行方式</v>
          </cell>
        </row>
        <row r="4">
          <cell r="D4" t="str">
            <v>ワークテーブル再実行方式</v>
          </cell>
        </row>
        <row r="5">
          <cell r="D5" t="str">
            <v>トランザクション再実行方式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  <sheetName val="No.6"/>
      <sheetName val="No.7"/>
      <sheetName val="No.8"/>
      <sheetName val="No.9"/>
      <sheetName val="No.10"/>
      <sheetName val="No.11"/>
      <sheetName val="No.12"/>
      <sheetName val="No.13"/>
      <sheetName val="No.14"/>
      <sheetName val="No.15"/>
      <sheetName val="No.16"/>
      <sheetName val="No.18"/>
      <sheetName val="No.17"/>
      <sheetName val="No.19"/>
      <sheetName val="No.20"/>
      <sheetName val="No.21"/>
      <sheetName val="No.22"/>
      <sheetName val="No.23"/>
      <sheetName val="No.24"/>
      <sheetName val="No.25"/>
      <sheetName val="No.25_2"/>
      <sheetName val="No.26"/>
      <sheetName val="No.27"/>
      <sheetName val="No.28"/>
      <sheetName val="No.29"/>
      <sheetName val="No.30"/>
      <sheetName val="No.31"/>
      <sheetName val="Ｎｏ．32"/>
      <sheetName val="Ｎｏ．33"/>
      <sheetName val="No.34"/>
      <sheetName val="No.35"/>
      <sheetName val="No.36"/>
      <sheetName val="No.37"/>
      <sheetName val="No.38"/>
      <sheetName val="No.39"/>
      <sheetName val="No.40"/>
      <sheetName val="Ｎｏ．41"/>
      <sheetName val="No.369"/>
      <sheetName val="No.370"/>
      <sheetName val="No.42"/>
      <sheetName val="No.43"/>
      <sheetName val="No.44"/>
      <sheetName val="No.45"/>
      <sheetName val="No.46"/>
      <sheetName val="No.47"/>
      <sheetName val="No.48"/>
      <sheetName val="No.49"/>
      <sheetName val="No.50"/>
      <sheetName val="No.51"/>
    </sheetNames>
    <sheetDataSet>
      <sheetData sheetId="0"/>
      <sheetData sheetId="1"/>
      <sheetData sheetId="2"/>
      <sheetData sheetId="3"/>
      <sheetData sheetId="4">
        <row r="2">
          <cell r="A2" t="str">
            <v>DPJBAS01000_SI案件情報登録【基本情報】</v>
          </cell>
          <cell r="C2" t="str">
            <v>NS 孫暁霞</v>
          </cell>
        </row>
        <row r="3">
          <cell r="A3" t="str">
            <v>DPJBAS03000_成約紐付設定</v>
          </cell>
          <cell r="C3" t="str">
            <v>NS 魏世勝</v>
          </cell>
        </row>
        <row r="4">
          <cell r="A4" t="str">
            <v>DPJBAS04000_SI案件メンバー登録</v>
          </cell>
          <cell r="C4" t="str">
            <v>NS 韓春麗</v>
          </cell>
        </row>
        <row r="5">
          <cell r="A5" t="str">
            <v>DPJBAS05000_SI案件情報一覧</v>
          </cell>
          <cell r="C5" t="str">
            <v>NS 厳　勝</v>
          </cell>
        </row>
        <row r="6">
          <cell r="A6" t="str">
            <v>DPJBAS06000_プロジェクト情報登録【基本情報】</v>
          </cell>
          <cell r="C6" t="str">
            <v>NS 劉キン</v>
          </cell>
        </row>
        <row r="7">
          <cell r="A7" t="str">
            <v>DPJBAS09000_プロジェクトメンバー登録</v>
          </cell>
          <cell r="C7" t="str">
            <v>NS 王宇</v>
          </cell>
        </row>
        <row r="8">
          <cell r="A8" t="str">
            <v>DPJBAS10000_プロジェクトメンバー一括登録</v>
          </cell>
          <cell r="C8" t="str">
            <v>NS 梅金芳</v>
          </cell>
        </row>
        <row r="9">
          <cell r="A9" t="str">
            <v>DPJBAS11000_採算原価見積登録【プロジェクト】</v>
          </cell>
          <cell r="C9" t="str">
            <v>NS 武雅静</v>
          </cell>
        </row>
        <row r="10">
          <cell r="A10" t="str">
            <v>DPJBAS12000_採算原価見積登録【社員原価】</v>
          </cell>
          <cell r="C10" t="str">
            <v>NS 王強</v>
          </cell>
        </row>
        <row r="11">
          <cell r="A11" t="str">
            <v>DPJBAS13000_採算原価見積登録【派遣原価】</v>
          </cell>
          <cell r="C11" t="str">
            <v>NS 卜祥迎</v>
          </cell>
        </row>
        <row r="12">
          <cell r="A12" t="str">
            <v>DPJBAS14000_採算原価見積登録【一括発注】</v>
          </cell>
          <cell r="C12" t="str">
            <v>NS エン霖</v>
          </cell>
        </row>
        <row r="13">
          <cell r="A13" t="str">
            <v>DPJBAS15000_採算原価見積登録【経費】</v>
          </cell>
          <cell r="C13" t="str">
            <v>NS 孫偉</v>
          </cell>
        </row>
        <row r="14">
          <cell r="A14" t="str">
            <v>DPJBAS16000_採算原価見積履歴照会</v>
          </cell>
          <cell r="C14" t="str">
            <v>NS 楊超群</v>
          </cell>
        </row>
        <row r="15">
          <cell r="A15" t="str">
            <v>DPJBAS17000_プロジェクト情報一覧</v>
          </cell>
          <cell r="C15" t="str">
            <v>NS 孫洪洲</v>
          </cell>
        </row>
        <row r="16">
          <cell r="A16" t="str">
            <v>DPJBAS18000_採算照会【サマリ】</v>
          </cell>
          <cell r="C16" t="str">
            <v>NS 王超</v>
          </cell>
        </row>
        <row r="17">
          <cell r="A17" t="str">
            <v>DPJBAS19000_採算照会【コスト】</v>
          </cell>
          <cell r="C17" t="str">
            <v>NS 王ホウホウ</v>
          </cell>
        </row>
        <row r="18">
          <cell r="A18" t="str">
            <v>DPJBAS20000_採算照会【月別コスト】</v>
          </cell>
          <cell r="C18" t="str">
            <v>NS 李裔楠</v>
          </cell>
        </row>
        <row r="19">
          <cell r="A19" t="str">
            <v>DPJBAS21000_従業員原価詳細照会【社員】</v>
          </cell>
          <cell r="C19" t="str">
            <v>NS 張菁</v>
          </cell>
        </row>
        <row r="20">
          <cell r="A20" t="str">
            <v>DPJBAS22000_従業員原価詳細照会【派遣】</v>
          </cell>
          <cell r="C20" t="str">
            <v>NS 楊玉海</v>
          </cell>
        </row>
        <row r="21">
          <cell r="A21" t="str">
            <v>DPJBAS23000_一括発注詳細照会</v>
          </cell>
          <cell r="C21" t="str">
            <v>NS 任耀鋒</v>
          </cell>
        </row>
        <row r="22">
          <cell r="A22" t="str">
            <v>DPJBAS24000_経費詳細照会</v>
          </cell>
        </row>
        <row r="23">
          <cell r="A23" t="str">
            <v>DPJBAS25000_進行原価見積送信指示</v>
          </cell>
        </row>
        <row r="24">
          <cell r="A24" t="str">
            <v>DPJMST01000_汎用区分マスタ一覧</v>
          </cell>
        </row>
        <row r="25">
          <cell r="A25" t="str">
            <v>DPJMST02000_汎用区分マスタ明細登録</v>
          </cell>
        </row>
        <row r="26">
          <cell r="A26" t="str">
            <v>DPJPRG01000_進捗登録</v>
          </cell>
        </row>
        <row r="27">
          <cell r="A27" t="str">
            <v>DPJPRG02000_進捗Excel登録</v>
          </cell>
        </row>
        <row r="28">
          <cell r="A28" t="str">
            <v>DPJPRG04000_EVM分析一覧</v>
          </cell>
        </row>
        <row r="29">
          <cell r="A29" t="str">
            <v>DPJPRG05000_生産性FIXシミュレーション確認</v>
          </cell>
        </row>
        <row r="30">
          <cell r="A30" t="str">
            <v>DPJPRG06000_納期FIXシミュレーション確認</v>
          </cell>
        </row>
        <row r="31">
          <cell r="A31" t="str">
            <v>DPJWBS01000_WBS登録</v>
          </cell>
        </row>
        <row r="32">
          <cell r="A32" t="str">
            <v>DPJWBS02000_WBS詳細登録</v>
          </cell>
        </row>
        <row r="33">
          <cell r="A33" t="str">
            <v>DPJWBS03000_WBSテンプレート選択</v>
          </cell>
        </row>
        <row r="34">
          <cell r="A34" t="str">
            <v>DPJWBS04000_PJNAVI標準WBS</v>
          </cell>
        </row>
        <row r="35">
          <cell r="A35" t="str">
            <v>DPJWBS05000_ガントチャート確認</v>
          </cell>
        </row>
        <row r="36">
          <cell r="A36" t="str">
            <v>DPJCMN01000_組織検索</v>
          </cell>
        </row>
        <row r="37">
          <cell r="A37" t="str">
            <v>DPJCMN02000_従業員検索</v>
          </cell>
        </row>
        <row r="38">
          <cell r="A38" t="str">
            <v>DPJCMN03000_発注先検索</v>
          </cell>
        </row>
        <row r="39">
          <cell r="A39" t="str">
            <v>DPJCMN04000_顧客検索</v>
          </cell>
        </row>
        <row r="40">
          <cell r="A40" t="str">
            <v>DPJCMN05000_SI案件検索</v>
          </cell>
        </row>
        <row r="41">
          <cell r="A41" t="str">
            <v>DPJCMN06000_プロジェクト検索</v>
          </cell>
        </row>
        <row r="42">
          <cell r="A42" t="str">
            <v>DPJCMN07000_タスク検索</v>
          </cell>
        </row>
        <row r="43">
          <cell r="A43" t="str">
            <v>LPJBAS020RP_採算原価見積表</v>
          </cell>
        </row>
        <row r="44">
          <cell r="A44" t="str">
            <v>NPJBAS010DY_提案コスト限度額超過アラート</v>
          </cell>
        </row>
        <row r="45">
          <cell r="A45" t="str">
            <v>NPJBAS030PE_プロジェクト情報送信（日中）</v>
          </cell>
        </row>
        <row r="46">
          <cell r="A46" t="str">
            <v>NPJBAS040PE_採算原価見積情報送信（日中）</v>
          </cell>
        </row>
        <row r="47">
          <cell r="A47" t="str">
            <v>NPJBAS050RE_プロジェクトステータス受信取込</v>
          </cell>
        </row>
        <row r="48">
          <cell r="A48" t="str">
            <v>NPJBAS060DY_成約情報リクエスト送信</v>
          </cell>
        </row>
        <row r="49">
          <cell r="A49" t="str">
            <v>NPJBAS070RE_成約実績受信取込</v>
          </cell>
        </row>
        <row r="50">
          <cell r="A50" t="str">
            <v>NPJBAS080RE_発注実績受信取込</v>
          </cell>
        </row>
        <row r="51">
          <cell r="A51" t="str">
            <v>NPJBAS090RE_売上実績受信取込</v>
          </cell>
        </row>
        <row r="52">
          <cell r="A52" t="str">
            <v>NPJBAS100RE_直課経費実績受信取込</v>
          </cell>
        </row>
        <row r="53">
          <cell r="A53" t="str">
            <v>NPJBAS110RE_GL伝票受信取込</v>
          </cell>
        </row>
        <row r="54">
          <cell r="A54" t="str">
            <v>NPJBAS120OD_進行原価見積送信</v>
          </cell>
        </row>
        <row r="55">
          <cell r="A55" t="str">
            <v>NPJPRG010DY_日・タスク別稼働コスト仮計算処理（社員・派遣）</v>
          </cell>
        </row>
        <row r="56">
          <cell r="A56" t="str">
            <v>NPJPRG020DY_タスク別稼働コスト仮計算処理</v>
          </cell>
        </row>
        <row r="57">
          <cell r="A57" t="str">
            <v>NPJPRG030DY_プロジェクト別稼働コスト仮計算処理（社員・派遣）</v>
          </cell>
        </row>
        <row r="58">
          <cell r="A58" t="str">
            <v>NPJPRG040DY_PV値計算</v>
          </cell>
        </row>
        <row r="59">
          <cell r="A59" t="str">
            <v>NPJPRG050DY_プロジェクト別EVM集計処理</v>
          </cell>
        </row>
        <row r="60">
          <cell r="A60" t="str">
            <v>NPJPRG060DY_WBS別EVM集計処理</v>
          </cell>
        </row>
        <row r="61">
          <cell r="A61" t="str">
            <v>NPJPRG080DY_WBS情報退避</v>
          </cell>
        </row>
        <row r="62">
          <cell r="A62" t="str">
            <v>NPJPRG090RE_人件費実績受信取込</v>
          </cell>
        </row>
        <row r="63">
          <cell r="A63" t="str">
            <v>NPJPRG100RE_外注仕掛品実績受信取込</v>
          </cell>
        </row>
        <row r="64">
          <cell r="A64" t="str">
            <v>NPJMST010RE_従業員マスタ受信取込</v>
          </cell>
        </row>
        <row r="65">
          <cell r="A65" t="str">
            <v>NPJMST020RE_組織マスタ受信取込</v>
          </cell>
        </row>
        <row r="66">
          <cell r="A66" t="str">
            <v>NPJMST030RE_顧客マスタ受信取込</v>
          </cell>
        </row>
        <row r="67">
          <cell r="A67" t="str">
            <v>NPJMST040RE_仕入先マスタ受信取込</v>
          </cell>
        </row>
        <row r="68">
          <cell r="A68" t="str">
            <v>NPJMST050RE_部門別グレード別単価マスタ受信取込</v>
          </cell>
        </row>
        <row r="69">
          <cell r="A69" t="str">
            <v>NPJMST080RE_社内レートマスタ受信取込</v>
          </cell>
        </row>
        <row r="70">
          <cell r="A70" t="str">
            <v>NPJMST110RE_派遣単価マスタ受信取込</v>
          </cell>
        </row>
        <row r="71">
          <cell r="A71" t="str">
            <v>NPJMST120RE_アサインメント受信取込</v>
          </cell>
        </row>
        <row r="72">
          <cell r="A72" t="str">
            <v>NPJCMN010DY_データクリーニング</v>
          </cell>
        </row>
        <row r="73">
          <cell r="A73" t="str">
            <v>-_SI案件コスト・進捗アラート通知</v>
          </cell>
        </row>
        <row r="74">
          <cell r="A74" t="str">
            <v>-_プロジェクトコスト・進捗アラート通知</v>
          </cell>
        </row>
        <row r="75">
          <cell r="A75" t="str">
            <v>-_PJNAVI組織付替え処理</v>
          </cell>
        </row>
        <row r="76">
          <cell r="A76" t="str">
            <v>-_プロジェクト開発担当部課受信</v>
          </cell>
        </row>
        <row r="77">
          <cell r="A77" t="str">
            <v>環境関連</v>
          </cell>
        </row>
        <row r="78">
          <cell r="A78" t="str">
            <v>共通質問</v>
          </cell>
        </row>
        <row r="79">
          <cell r="A79" t="str">
            <v>CCMCMN01_汎用区分マスタ取得</v>
          </cell>
        </row>
        <row r="80">
          <cell r="A80" t="str">
            <v>CCMCMN02_営業日数取得</v>
          </cell>
        </row>
        <row r="81">
          <cell r="A81" t="str">
            <v>CCMCMN03_営業日取得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定義書"/>
      <sheetName val="リスト情報"/>
    </sheetNames>
    <sheetDataSet>
      <sheetData sheetId="0"/>
      <sheetData sheetId="1">
        <row r="1">
          <cell r="C1" t="str">
            <v>型</v>
          </cell>
          <cell r="E1" t="str">
            <v>種別</v>
          </cell>
        </row>
        <row r="2">
          <cell r="C2" t="str">
            <v>全角文字</v>
          </cell>
          <cell r="E2" t="str">
            <v>Label</v>
          </cell>
        </row>
        <row r="3">
          <cell r="C3" t="str">
            <v>全角／半角文字</v>
          </cell>
          <cell r="E3" t="str">
            <v>Text</v>
          </cell>
        </row>
        <row r="4">
          <cell r="C4" t="str">
            <v>全角カナ</v>
          </cell>
          <cell r="E4" t="str">
            <v>TextArea</v>
          </cell>
        </row>
        <row r="5">
          <cell r="C5" t="str">
            <v>半角カナ</v>
          </cell>
          <cell r="E5" t="str">
            <v>List</v>
          </cell>
        </row>
        <row r="6">
          <cell r="C6" t="str">
            <v>全角かな</v>
          </cell>
          <cell r="E6" t="str">
            <v>Checkbox</v>
          </cell>
        </row>
        <row r="7">
          <cell r="C7" t="str">
            <v>半角英字</v>
          </cell>
          <cell r="E7" t="str">
            <v>Radio</v>
          </cell>
        </row>
        <row r="8">
          <cell r="C8" t="str">
            <v>半角数字</v>
          </cell>
          <cell r="E8" t="str">
            <v>Button</v>
          </cell>
        </row>
        <row r="9">
          <cell r="C9" t="str">
            <v>半角英数字</v>
          </cell>
          <cell r="E9" t="str">
            <v>Link</v>
          </cell>
        </row>
        <row r="10">
          <cell r="C10" t="str">
            <v>日付</v>
          </cell>
        </row>
        <row r="11">
          <cell r="C11" t="str">
            <v>時刻</v>
          </cell>
        </row>
        <row r="12">
          <cell r="C12" t="str">
            <v>日時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凡例"/>
      <sheetName val="イベント詳細定義(SCR-APY0050)"/>
      <sheetName val="画面項目チェック仕様(SCR-APY-0050)"/>
      <sheetName val="成果物参照先一覧"/>
      <sheetName val="_resource"/>
    </sheetNames>
    <sheetDataSet>
      <sheetData sheetId="0"/>
      <sheetData sheetId="1"/>
      <sheetData sheetId="2"/>
      <sheetData sheetId="3"/>
      <sheetData sheetId="4">
        <row r="2">
          <cell r="A2" t="str">
            <v>正常</v>
          </cell>
        </row>
        <row r="3">
          <cell r="A3" t="str">
            <v>異常</v>
          </cell>
        </row>
        <row r="6">
          <cell r="A6" t="str">
            <v>-</v>
          </cell>
        </row>
        <row r="7">
          <cell r="A7" t="str">
            <v>HttpSession</v>
          </cell>
        </row>
        <row r="8">
          <cell r="A8" t="str">
            <v>GET/POST</v>
          </cell>
        </row>
        <row r="9">
          <cell r="A9" t="str">
            <v>Popup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J53"/>
  <sheetViews>
    <sheetView tabSelected="1" zoomScale="80" zoomScaleNormal="80" workbookViewId="0"/>
  </sheetViews>
  <sheetFormatPr defaultRowHeight="13.5"/>
  <cols>
    <col min="1" max="1" width="2.625" style="72" customWidth="1"/>
    <col min="2" max="16384" width="9" style="72"/>
  </cols>
  <sheetData>
    <row r="2" spans="2:2">
      <c r="B2" s="71" t="s">
        <v>434</v>
      </c>
    </row>
    <row r="3" spans="2:2">
      <c r="B3" s="71" t="s">
        <v>435</v>
      </c>
    </row>
    <row r="4" spans="2:2">
      <c r="B4" s="71" t="s">
        <v>436</v>
      </c>
    </row>
    <row r="6" spans="2:2">
      <c r="B6" s="71" t="s">
        <v>437</v>
      </c>
    </row>
    <row r="8" spans="2:2">
      <c r="B8" s="73" t="s">
        <v>438</v>
      </c>
    </row>
    <row r="9" spans="2:2">
      <c r="B9" s="73" t="s">
        <v>439</v>
      </c>
    </row>
    <row r="10" spans="2:2">
      <c r="B10" s="73" t="s">
        <v>440</v>
      </c>
    </row>
    <row r="11" spans="2:2">
      <c r="B11" s="73" t="s">
        <v>441</v>
      </c>
    </row>
    <row r="12" spans="2:2">
      <c r="B12" s="73" t="s">
        <v>442</v>
      </c>
    </row>
    <row r="13" spans="2:2">
      <c r="B13" s="73" t="s">
        <v>443</v>
      </c>
    </row>
    <row r="14" spans="2:2">
      <c r="B14" s="73" t="s">
        <v>444</v>
      </c>
    </row>
    <row r="15" spans="2:2">
      <c r="B15" s="73" t="s">
        <v>445</v>
      </c>
    </row>
    <row r="16" spans="2:2">
      <c r="B16" s="73" t="s">
        <v>446</v>
      </c>
    </row>
    <row r="17" spans="2:2">
      <c r="B17" s="73" t="s">
        <v>447</v>
      </c>
    </row>
    <row r="18" spans="2:2">
      <c r="B18" s="73" t="s">
        <v>448</v>
      </c>
    </row>
    <row r="19" spans="2:2">
      <c r="B19" s="73" t="s">
        <v>449</v>
      </c>
    </row>
    <row r="20" spans="2:2">
      <c r="B20" s="73" t="s">
        <v>450</v>
      </c>
    </row>
    <row r="21" spans="2:2">
      <c r="B21" s="73" t="s">
        <v>451</v>
      </c>
    </row>
    <row r="22" spans="2:2">
      <c r="B22" s="73" t="s">
        <v>452</v>
      </c>
    </row>
    <row r="23" spans="2:2">
      <c r="B23" s="73" t="s">
        <v>453</v>
      </c>
    </row>
    <row r="24" spans="2:2">
      <c r="B24" s="73" t="s">
        <v>454</v>
      </c>
    </row>
    <row r="25" spans="2:2">
      <c r="B25" s="73" t="s">
        <v>455</v>
      </c>
    </row>
    <row r="26" spans="2:2">
      <c r="B26" s="73" t="s">
        <v>456</v>
      </c>
    </row>
    <row r="27" spans="2:2">
      <c r="B27" s="73" t="s">
        <v>449</v>
      </c>
    </row>
    <row r="28" spans="2:2">
      <c r="B28" s="73" t="s">
        <v>457</v>
      </c>
    </row>
    <row r="29" spans="2:2">
      <c r="B29" s="73" t="s">
        <v>446</v>
      </c>
    </row>
    <row r="30" spans="2:2">
      <c r="B30" s="73" t="s">
        <v>447</v>
      </c>
    </row>
    <row r="31" spans="2:2">
      <c r="B31" s="73" t="s">
        <v>448</v>
      </c>
    </row>
    <row r="32" spans="2:2">
      <c r="B32" s="73" t="s">
        <v>458</v>
      </c>
    </row>
    <row r="33" spans="2:10">
      <c r="B33" s="73" t="s">
        <v>459</v>
      </c>
    </row>
    <row r="34" spans="2:10">
      <c r="B34" s="73" t="s">
        <v>450</v>
      </c>
    </row>
    <row r="35" spans="2:10">
      <c r="B35" s="73" t="s">
        <v>451</v>
      </c>
    </row>
    <row r="36" spans="2:10">
      <c r="B36" s="73" t="s">
        <v>452</v>
      </c>
    </row>
    <row r="37" spans="2:10">
      <c r="B37" s="73" t="s">
        <v>453</v>
      </c>
    </row>
    <row r="38" spans="2:10">
      <c r="B38" s="74" t="s">
        <v>468</v>
      </c>
      <c r="J38" s="74" t="s">
        <v>869</v>
      </c>
    </row>
    <row r="39" spans="2:10">
      <c r="B39" s="73" t="s">
        <v>460</v>
      </c>
    </row>
    <row r="40" spans="2:10">
      <c r="B40" s="73" t="s">
        <v>461</v>
      </c>
    </row>
    <row r="41" spans="2:10">
      <c r="B41" s="73" t="s">
        <v>462</v>
      </c>
    </row>
    <row r="42" spans="2:10">
      <c r="B42" s="73" t="s">
        <v>456</v>
      </c>
    </row>
    <row r="43" spans="2:10">
      <c r="B43" s="73" t="s">
        <v>458</v>
      </c>
    </row>
    <row r="44" spans="2:10">
      <c r="B44" s="73" t="s">
        <v>459</v>
      </c>
    </row>
    <row r="45" spans="2:10">
      <c r="B45" s="73" t="s">
        <v>463</v>
      </c>
    </row>
    <row r="46" spans="2:10">
      <c r="B46" s="73" t="s">
        <v>464</v>
      </c>
    </row>
    <row r="47" spans="2:10">
      <c r="B47" s="73" t="s">
        <v>465</v>
      </c>
    </row>
    <row r="48" spans="2:10">
      <c r="B48" s="73" t="s">
        <v>466</v>
      </c>
    </row>
    <row r="49" spans="2:2">
      <c r="B49" s="73" t="s">
        <v>467</v>
      </c>
    </row>
    <row r="52" spans="2:2" ht="18.75">
      <c r="B52" s="85" t="s">
        <v>469</v>
      </c>
    </row>
    <row r="53" spans="2:2" ht="18.75">
      <c r="B53" s="85" t="s">
        <v>471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AW1143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1" t="s">
        <v>125</v>
      </c>
    </row>
    <row r="4" spans="2:35">
      <c r="B4" s="3" t="s">
        <v>126</v>
      </c>
    </row>
    <row r="5" spans="2:35">
      <c r="B5" s="4" t="s">
        <v>127</v>
      </c>
    </row>
    <row r="6" spans="2:35">
      <c r="B6" s="5" t="s">
        <v>128</v>
      </c>
      <c r="C6" s="5" t="s">
        <v>129</v>
      </c>
      <c r="D6" s="5" t="s">
        <v>0</v>
      </c>
      <c r="E6" s="5" t="s">
        <v>1</v>
      </c>
      <c r="F6" s="5" t="s">
        <v>2</v>
      </c>
      <c r="G6" s="5" t="s">
        <v>3</v>
      </c>
      <c r="H6" s="5" t="s">
        <v>4</v>
      </c>
      <c r="I6" s="5" t="s">
        <v>5</v>
      </c>
      <c r="J6" s="5" t="s">
        <v>6</v>
      </c>
      <c r="K6" s="5" t="s">
        <v>7</v>
      </c>
    </row>
    <row r="7" spans="2:35">
      <c r="B7" s="6" t="s">
        <v>130</v>
      </c>
      <c r="C7" s="7">
        <v>41701</v>
      </c>
      <c r="D7" s="6">
        <v>0</v>
      </c>
      <c r="E7" s="6">
        <v>1</v>
      </c>
      <c r="F7" s="6" t="s">
        <v>131</v>
      </c>
      <c r="G7" s="8">
        <v>41275.042372685188</v>
      </c>
      <c r="H7" s="6">
        <v>1</v>
      </c>
      <c r="I7" s="6" t="s">
        <v>131</v>
      </c>
      <c r="J7" s="8">
        <v>41289.999988425923</v>
      </c>
      <c r="K7" s="6">
        <v>1</v>
      </c>
    </row>
    <row r="8" spans="2:35">
      <c r="B8" s="6" t="s">
        <v>132</v>
      </c>
      <c r="C8" s="9">
        <v>41338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 s="13" customFormat="1">
      <c r="B9" s="10"/>
      <c r="C9" s="11"/>
      <c r="D9" s="10"/>
      <c r="E9" s="10"/>
      <c r="F9" s="10"/>
      <c r="G9" s="12"/>
      <c r="H9" s="10"/>
      <c r="I9" s="10"/>
      <c r="J9" s="12"/>
      <c r="K9" s="10"/>
    </row>
    <row r="10" spans="2:35">
      <c r="B10" s="3" t="s">
        <v>133</v>
      </c>
    </row>
    <row r="11" spans="2:35">
      <c r="B11" s="14" t="s">
        <v>134</v>
      </c>
    </row>
    <row r="12" spans="2:35">
      <c r="B12" s="15" t="s">
        <v>11</v>
      </c>
      <c r="C12" s="5" t="s">
        <v>42</v>
      </c>
      <c r="D12" s="5" t="s">
        <v>43</v>
      </c>
      <c r="E12" s="5" t="s">
        <v>44</v>
      </c>
      <c r="F12" s="5" t="s">
        <v>45</v>
      </c>
      <c r="G12" s="5" t="s">
        <v>46</v>
      </c>
      <c r="H12" s="5" t="s">
        <v>47</v>
      </c>
      <c r="I12" s="5" t="s">
        <v>48</v>
      </c>
      <c r="J12" s="5" t="s">
        <v>49</v>
      </c>
      <c r="K12" s="5" t="s">
        <v>50</v>
      </c>
      <c r="L12" s="5" t="s">
        <v>51</v>
      </c>
      <c r="M12" s="5" t="s">
        <v>52</v>
      </c>
      <c r="N12" s="5" t="s">
        <v>53</v>
      </c>
      <c r="O12" s="5" t="s">
        <v>54</v>
      </c>
      <c r="P12" s="5" t="s">
        <v>55</v>
      </c>
      <c r="Q12" s="5" t="s">
        <v>56</v>
      </c>
      <c r="R12" s="5" t="s">
        <v>57</v>
      </c>
      <c r="S12" s="5" t="s">
        <v>58</v>
      </c>
      <c r="T12" s="5" t="s">
        <v>59</v>
      </c>
      <c r="U12" s="5" t="s">
        <v>60</v>
      </c>
      <c r="V12" s="5" t="s">
        <v>61</v>
      </c>
      <c r="W12" s="5" t="s">
        <v>62</v>
      </c>
      <c r="X12" s="5" t="s">
        <v>63</v>
      </c>
      <c r="Y12" s="5" t="s">
        <v>64</v>
      </c>
      <c r="Z12" s="5" t="s">
        <v>65</v>
      </c>
      <c r="AA12" s="5" t="s">
        <v>66</v>
      </c>
      <c r="AB12" s="5" t="s">
        <v>0</v>
      </c>
      <c r="AC12" s="5" t="s">
        <v>1</v>
      </c>
      <c r="AD12" s="5" t="s">
        <v>2</v>
      </c>
      <c r="AE12" s="5" t="s">
        <v>3</v>
      </c>
      <c r="AF12" s="5" t="s">
        <v>4</v>
      </c>
      <c r="AG12" s="5" t="s">
        <v>5</v>
      </c>
      <c r="AH12" s="5" t="s">
        <v>6</v>
      </c>
      <c r="AI12" s="5" t="s">
        <v>7</v>
      </c>
    </row>
    <row r="13" spans="2:35">
      <c r="B13" s="16" t="s">
        <v>135</v>
      </c>
      <c r="C13" s="6" t="s">
        <v>136</v>
      </c>
      <c r="D13" s="6">
        <v>10</v>
      </c>
      <c r="E13" s="7">
        <v>41334</v>
      </c>
      <c r="F13" s="7">
        <v>41334</v>
      </c>
      <c r="G13" s="7">
        <v>41455</v>
      </c>
      <c r="H13" s="6">
        <v>27</v>
      </c>
      <c r="I13" s="6" t="s">
        <v>67</v>
      </c>
      <c r="J13" s="6" t="s">
        <v>68</v>
      </c>
      <c r="K13" s="6"/>
      <c r="L13" s="6"/>
      <c r="M13" s="6"/>
      <c r="N13" s="6" t="s">
        <v>69</v>
      </c>
      <c r="O13" s="6">
        <v>1860584</v>
      </c>
      <c r="P13" s="6">
        <v>0</v>
      </c>
      <c r="Q13" s="6">
        <v>0</v>
      </c>
      <c r="R13" s="6">
        <v>100000000</v>
      </c>
      <c r="S13" s="6">
        <v>70000000</v>
      </c>
      <c r="T13" s="6">
        <v>30000000</v>
      </c>
      <c r="U13" s="6">
        <v>18000000</v>
      </c>
      <c r="V13" s="6">
        <v>20000000</v>
      </c>
      <c r="W13" s="6">
        <v>15000000</v>
      </c>
      <c r="X13" s="6">
        <v>0</v>
      </c>
      <c r="Y13" s="6"/>
      <c r="Z13" s="6"/>
      <c r="AA13" s="6"/>
      <c r="AB13" s="6">
        <v>0</v>
      </c>
      <c r="AC13" s="6">
        <v>121</v>
      </c>
      <c r="AD13" s="6" t="s">
        <v>72</v>
      </c>
      <c r="AE13" s="7">
        <v>41457</v>
      </c>
      <c r="AF13" s="6">
        <v>121</v>
      </c>
      <c r="AG13" s="6" t="s">
        <v>72</v>
      </c>
      <c r="AH13" s="7">
        <v>41457</v>
      </c>
      <c r="AI13" s="6">
        <v>1</v>
      </c>
    </row>
    <row r="14" spans="2:35">
      <c r="B14" s="14"/>
    </row>
    <row r="15" spans="2:35">
      <c r="B15" s="3" t="s">
        <v>137</v>
      </c>
    </row>
    <row r="16" spans="2:35">
      <c r="B16" s="14" t="s">
        <v>138</v>
      </c>
      <c r="O16" s="2" t="s">
        <v>139</v>
      </c>
      <c r="P16" s="2" t="s">
        <v>140</v>
      </c>
    </row>
    <row r="17" spans="2:44">
      <c r="B17" s="5" t="s">
        <v>141</v>
      </c>
      <c r="C17" s="5" t="s">
        <v>12</v>
      </c>
      <c r="D17" s="5" t="s">
        <v>73</v>
      </c>
      <c r="E17" s="5" t="s">
        <v>74</v>
      </c>
      <c r="F17" s="5" t="s">
        <v>75</v>
      </c>
      <c r="G17" s="5" t="s">
        <v>76</v>
      </c>
      <c r="H17" s="5" t="s">
        <v>77</v>
      </c>
      <c r="I17" s="5" t="s">
        <v>78</v>
      </c>
      <c r="J17" s="5" t="s">
        <v>79</v>
      </c>
      <c r="K17" s="5" t="s">
        <v>80</v>
      </c>
      <c r="L17" s="5" t="s">
        <v>81</v>
      </c>
      <c r="M17" s="5" t="s">
        <v>82</v>
      </c>
      <c r="N17" s="5" t="s">
        <v>83</v>
      </c>
      <c r="O17" s="5" t="s">
        <v>84</v>
      </c>
      <c r="P17" s="5" t="s">
        <v>85</v>
      </c>
      <c r="Q17" s="5" t="s">
        <v>86</v>
      </c>
      <c r="R17" s="5" t="s">
        <v>87</v>
      </c>
      <c r="S17" s="5" t="s">
        <v>88</v>
      </c>
      <c r="T17" s="5" t="s">
        <v>89</v>
      </c>
      <c r="U17" s="5" t="s">
        <v>90</v>
      </c>
      <c r="V17" s="5" t="s">
        <v>91</v>
      </c>
      <c r="W17" s="5" t="s">
        <v>92</v>
      </c>
      <c r="X17" s="5" t="s">
        <v>93</v>
      </c>
      <c r="Y17" s="5" t="s">
        <v>94</v>
      </c>
      <c r="Z17" s="5" t="s">
        <v>95</v>
      </c>
      <c r="AA17" s="5" t="s">
        <v>96</v>
      </c>
      <c r="AB17" s="5" t="s">
        <v>97</v>
      </c>
      <c r="AC17" s="5" t="s">
        <v>98</v>
      </c>
      <c r="AD17" s="5" t="s">
        <v>99</v>
      </c>
      <c r="AE17" s="5" t="s">
        <v>100</v>
      </c>
      <c r="AF17" s="5" t="s">
        <v>101</v>
      </c>
      <c r="AG17" s="5" t="s">
        <v>102</v>
      </c>
      <c r="AH17" s="5" t="s">
        <v>64</v>
      </c>
      <c r="AI17" s="5" t="s">
        <v>65</v>
      </c>
      <c r="AJ17" s="5" t="s">
        <v>66</v>
      </c>
      <c r="AK17" s="5" t="s">
        <v>0</v>
      </c>
      <c r="AL17" s="5" t="s">
        <v>1</v>
      </c>
      <c r="AM17" s="5" t="s">
        <v>2</v>
      </c>
      <c r="AN17" s="5" t="s">
        <v>3</v>
      </c>
      <c r="AO17" s="5" t="s">
        <v>4</v>
      </c>
      <c r="AP17" s="5" t="s">
        <v>5</v>
      </c>
      <c r="AQ17" s="5" t="s">
        <v>6</v>
      </c>
      <c r="AR17" s="5" t="s">
        <v>7</v>
      </c>
    </row>
    <row r="18" spans="2:44">
      <c r="B18" s="6" t="s">
        <v>142</v>
      </c>
      <c r="C18" s="17" t="s">
        <v>143</v>
      </c>
      <c r="D18" s="6"/>
      <c r="E18" s="6" t="s">
        <v>144</v>
      </c>
      <c r="F18" s="6" t="s">
        <v>145</v>
      </c>
      <c r="G18" s="7">
        <v>41334</v>
      </c>
      <c r="H18" s="7">
        <v>41425</v>
      </c>
      <c r="I18" s="18" t="s">
        <v>146</v>
      </c>
      <c r="J18" s="6" t="s">
        <v>103</v>
      </c>
      <c r="K18" s="6" t="s">
        <v>104</v>
      </c>
      <c r="L18" s="6">
        <v>0</v>
      </c>
      <c r="M18" s="6"/>
      <c r="N18" s="6">
        <v>0</v>
      </c>
      <c r="O18" s="17">
        <v>1</v>
      </c>
      <c r="P18" s="17">
        <v>2</v>
      </c>
      <c r="Q18" s="6">
        <v>7.5</v>
      </c>
      <c r="R18" s="6">
        <v>1860584</v>
      </c>
      <c r="S18" s="6">
        <v>0</v>
      </c>
      <c r="T18" s="6"/>
      <c r="U18" s="6" t="s">
        <v>69</v>
      </c>
      <c r="V18" s="6">
        <v>0</v>
      </c>
      <c r="W18" s="6">
        <v>27</v>
      </c>
      <c r="X18" s="6">
        <v>1</v>
      </c>
      <c r="Y18" s="6">
        <v>1</v>
      </c>
      <c r="Z18" s="6">
        <v>0</v>
      </c>
      <c r="AA18" s="6">
        <v>1</v>
      </c>
      <c r="AB18" s="6">
        <v>0</v>
      </c>
      <c r="AC18" s="6">
        <v>0</v>
      </c>
      <c r="AD18" s="6"/>
      <c r="AE18" s="7">
        <v>41341</v>
      </c>
      <c r="AF18" s="6">
        <v>0</v>
      </c>
      <c r="AG18" s="7">
        <v>41334</v>
      </c>
      <c r="AH18" s="6"/>
      <c r="AI18" s="6"/>
      <c r="AJ18" s="6"/>
      <c r="AK18" s="6">
        <v>0</v>
      </c>
      <c r="AL18" s="6">
        <v>121</v>
      </c>
      <c r="AM18" s="6" t="s">
        <v>105</v>
      </c>
      <c r="AN18" s="19" t="s">
        <v>147</v>
      </c>
      <c r="AO18" s="6">
        <v>121</v>
      </c>
      <c r="AP18" s="6" t="s">
        <v>106</v>
      </c>
      <c r="AQ18" s="19" t="s">
        <v>147</v>
      </c>
      <c r="AR18" s="6">
        <v>5</v>
      </c>
    </row>
    <row r="19" spans="2:44">
      <c r="B19" s="6" t="s">
        <v>142</v>
      </c>
      <c r="C19" s="17" t="s">
        <v>148</v>
      </c>
      <c r="D19" s="6"/>
      <c r="E19" s="6" t="s">
        <v>149</v>
      </c>
      <c r="F19" s="6" t="s">
        <v>150</v>
      </c>
      <c r="G19" s="7">
        <v>41365</v>
      </c>
      <c r="H19" s="7">
        <v>41455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2</v>
      </c>
      <c r="P19" s="17">
        <v>3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41334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151</v>
      </c>
      <c r="D20" s="6"/>
      <c r="E20" s="6" t="s">
        <v>152</v>
      </c>
      <c r="F20" s="6" t="s">
        <v>153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3</v>
      </c>
      <c r="P20" s="17">
        <v>4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154</v>
      </c>
      <c r="D21" s="6"/>
      <c r="E21" s="6" t="s">
        <v>155</v>
      </c>
      <c r="F21" s="6" t="s">
        <v>156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4</v>
      </c>
      <c r="P21" s="17">
        <v>5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157</v>
      </c>
      <c r="D22" s="6"/>
      <c r="E22" s="6" t="s">
        <v>158</v>
      </c>
      <c r="F22" s="6" t="s">
        <v>159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5</v>
      </c>
      <c r="P22" s="17">
        <v>6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160</v>
      </c>
      <c r="D23" s="6"/>
      <c r="E23" s="6" t="s">
        <v>161</v>
      </c>
      <c r="F23" s="6" t="s">
        <v>162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6</v>
      </c>
      <c r="P23" s="17">
        <v>7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163</v>
      </c>
      <c r="D24" s="6"/>
      <c r="E24" s="6" t="s">
        <v>164</v>
      </c>
      <c r="F24" s="6" t="s">
        <v>165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7</v>
      </c>
      <c r="P24" s="17">
        <v>1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G25" s="20"/>
      <c r="H25" s="20"/>
      <c r="AE25" s="20"/>
      <c r="AG25" s="20"/>
      <c r="AN25" s="21"/>
      <c r="AQ25" s="21"/>
    </row>
    <row r="26" spans="2:44" s="22" customFormat="1">
      <c r="B26" s="3" t="s">
        <v>166</v>
      </c>
    </row>
    <row r="27" spans="2:44" s="22" customFormat="1">
      <c r="B27" s="14" t="s">
        <v>167</v>
      </c>
    </row>
    <row r="28" spans="2:44" s="22" customFormat="1">
      <c r="B28" s="23" t="s">
        <v>12</v>
      </c>
      <c r="C28" s="23" t="s">
        <v>168</v>
      </c>
      <c r="D28" s="23" t="s">
        <v>169</v>
      </c>
      <c r="E28" s="23" t="s">
        <v>11</v>
      </c>
      <c r="F28" s="23" t="s">
        <v>170</v>
      </c>
      <c r="G28" s="23" t="s">
        <v>0</v>
      </c>
      <c r="H28" s="23" t="s">
        <v>1</v>
      </c>
      <c r="I28" s="23" t="s">
        <v>2</v>
      </c>
      <c r="J28" s="23" t="s">
        <v>3</v>
      </c>
      <c r="K28" s="23" t="s">
        <v>4</v>
      </c>
      <c r="L28" s="23" t="s">
        <v>5</v>
      </c>
      <c r="M28" s="23" t="s">
        <v>6</v>
      </c>
      <c r="N28" s="23" t="s">
        <v>7</v>
      </c>
    </row>
    <row r="29" spans="2:44" s="22" customFormat="1">
      <c r="B29" s="24" t="s">
        <v>171</v>
      </c>
      <c r="C29" s="24" t="s">
        <v>172</v>
      </c>
      <c r="D29" s="24" t="s">
        <v>173</v>
      </c>
      <c r="E29" s="24" t="s">
        <v>142</v>
      </c>
      <c r="F29" s="24" t="s">
        <v>174</v>
      </c>
      <c r="G29" s="24" t="s">
        <v>8</v>
      </c>
      <c r="H29" s="24" t="s">
        <v>10</v>
      </c>
      <c r="I29" s="24" t="s">
        <v>175</v>
      </c>
      <c r="J29" s="24" t="s">
        <v>176</v>
      </c>
      <c r="K29" s="24" t="s">
        <v>10</v>
      </c>
      <c r="L29" s="24" t="s">
        <v>175</v>
      </c>
      <c r="M29" s="24" t="s">
        <v>176</v>
      </c>
      <c r="N29" s="24" t="s">
        <v>9</v>
      </c>
    </row>
    <row r="30" spans="2:44" s="22" customFormat="1"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2:44">
      <c r="B31" s="2" t="s">
        <v>177</v>
      </c>
    </row>
    <row r="32" spans="2:44">
      <c r="B32" s="26" t="s">
        <v>178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</row>
    <row r="33" spans="2:15">
      <c r="B33" s="5" t="s">
        <v>12</v>
      </c>
      <c r="C33" s="5" t="s">
        <v>179</v>
      </c>
      <c r="D33" s="5" t="s">
        <v>180</v>
      </c>
      <c r="E33" s="5" t="s">
        <v>181</v>
      </c>
      <c r="F33" s="5" t="s">
        <v>0</v>
      </c>
      <c r="G33" s="5" t="s">
        <v>1</v>
      </c>
      <c r="H33" s="5" t="s">
        <v>2</v>
      </c>
      <c r="I33" s="5" t="s">
        <v>3</v>
      </c>
      <c r="J33" s="5" t="s">
        <v>4</v>
      </c>
      <c r="K33" s="5" t="s">
        <v>5</v>
      </c>
      <c r="L33" s="5" t="s">
        <v>6</v>
      </c>
      <c r="M33" s="5" t="s">
        <v>7</v>
      </c>
    </row>
    <row r="34" spans="2:15">
      <c r="B34" s="17" t="s">
        <v>143</v>
      </c>
      <c r="C34" s="28">
        <v>1711057</v>
      </c>
      <c r="D34" s="28">
        <v>909</v>
      </c>
      <c r="E34" s="28">
        <v>173</v>
      </c>
      <c r="F34" s="28">
        <v>0</v>
      </c>
      <c r="G34" s="28">
        <v>9999999999</v>
      </c>
      <c r="H34" s="28" t="s">
        <v>175</v>
      </c>
      <c r="I34" s="29">
        <v>41471.801446759258</v>
      </c>
      <c r="J34" s="28">
        <v>9999999999</v>
      </c>
      <c r="K34" s="28" t="s">
        <v>175</v>
      </c>
      <c r="L34" s="29">
        <v>41471.801446759258</v>
      </c>
      <c r="M34" s="28">
        <v>1</v>
      </c>
    </row>
    <row r="35" spans="2:15">
      <c r="B35" s="17" t="s">
        <v>143</v>
      </c>
      <c r="C35" s="30">
        <v>1721010</v>
      </c>
      <c r="D35" s="30">
        <v>204</v>
      </c>
      <c r="E35" s="30">
        <v>566</v>
      </c>
      <c r="F35" s="30">
        <v>0</v>
      </c>
      <c r="G35" s="30">
        <v>9999999999</v>
      </c>
      <c r="H35" s="30" t="s">
        <v>175</v>
      </c>
      <c r="I35" s="31">
        <v>41471.801446759258</v>
      </c>
      <c r="J35" s="30">
        <v>9999999999</v>
      </c>
      <c r="K35" s="30" t="s">
        <v>175</v>
      </c>
      <c r="L35" s="31">
        <v>41471.801446759258</v>
      </c>
      <c r="M35" s="30">
        <v>1</v>
      </c>
      <c r="O35" s="2">
        <f>E35+E36+E37</f>
        <v>2103</v>
      </c>
    </row>
    <row r="36" spans="2:15">
      <c r="B36" s="17" t="s">
        <v>143</v>
      </c>
      <c r="C36" s="30">
        <v>1721024</v>
      </c>
      <c r="D36" s="30">
        <v>8540</v>
      </c>
      <c r="E36" s="30">
        <v>864</v>
      </c>
      <c r="F36" s="30">
        <v>0</v>
      </c>
      <c r="G36" s="30">
        <v>9999999999</v>
      </c>
      <c r="H36" s="30" t="s">
        <v>175</v>
      </c>
      <c r="I36" s="31">
        <v>41471.801446759258</v>
      </c>
      <c r="J36" s="30">
        <v>9999999999</v>
      </c>
      <c r="K36" s="30" t="s">
        <v>175</v>
      </c>
      <c r="L36" s="31">
        <v>41471.801446759258</v>
      </c>
      <c r="M36" s="30">
        <v>1</v>
      </c>
    </row>
    <row r="37" spans="2:15">
      <c r="B37" s="17" t="s">
        <v>143</v>
      </c>
      <c r="C37" s="30">
        <v>1740398</v>
      </c>
      <c r="D37" s="30">
        <v>925</v>
      </c>
      <c r="E37" s="30">
        <v>673</v>
      </c>
      <c r="F37" s="30">
        <v>0</v>
      </c>
      <c r="G37" s="30">
        <v>9999999999</v>
      </c>
      <c r="H37" s="30" t="s">
        <v>175</v>
      </c>
      <c r="I37" s="31">
        <v>41471.801446759258</v>
      </c>
      <c r="J37" s="30">
        <v>9999999999</v>
      </c>
      <c r="K37" s="30" t="s">
        <v>175</v>
      </c>
      <c r="L37" s="31">
        <v>41471.801446759258</v>
      </c>
      <c r="M37" s="30">
        <v>1</v>
      </c>
    </row>
    <row r="38" spans="2:15">
      <c r="B38" s="17" t="s">
        <v>143</v>
      </c>
      <c r="C38" s="30">
        <v>1800328</v>
      </c>
      <c r="D38" s="30">
        <v>418</v>
      </c>
      <c r="E38" s="30">
        <v>288</v>
      </c>
      <c r="F38" s="30">
        <v>0</v>
      </c>
      <c r="G38" s="30">
        <v>9999999999</v>
      </c>
      <c r="H38" s="30" t="s">
        <v>175</v>
      </c>
      <c r="I38" s="31">
        <v>41471.801446759258</v>
      </c>
      <c r="J38" s="30">
        <v>9999999999</v>
      </c>
      <c r="K38" s="30" t="s">
        <v>175</v>
      </c>
      <c r="L38" s="31">
        <v>41471.801446759258</v>
      </c>
      <c r="M38" s="30">
        <v>1</v>
      </c>
    </row>
    <row r="39" spans="2:15">
      <c r="B39" s="17" t="s">
        <v>143</v>
      </c>
      <c r="C39" s="30">
        <v>1860584</v>
      </c>
      <c r="D39" s="30">
        <v>121</v>
      </c>
      <c r="E39" s="30">
        <v>873</v>
      </c>
      <c r="F39" s="30">
        <v>0</v>
      </c>
      <c r="G39" s="30">
        <v>9999999999</v>
      </c>
      <c r="H39" s="30" t="s">
        <v>175</v>
      </c>
      <c r="I39" s="31">
        <v>41471.801446759258</v>
      </c>
      <c r="J39" s="30">
        <v>9999999999</v>
      </c>
      <c r="K39" s="30" t="s">
        <v>175</v>
      </c>
      <c r="L39" s="31">
        <v>41471.801446759258</v>
      </c>
      <c r="M39" s="30">
        <v>1</v>
      </c>
    </row>
    <row r="40" spans="2:15">
      <c r="B40" s="17" t="s">
        <v>143</v>
      </c>
      <c r="C40" s="32" t="s">
        <v>182</v>
      </c>
      <c r="D40" s="32">
        <v>1867</v>
      </c>
      <c r="E40" s="32">
        <v>411</v>
      </c>
      <c r="F40" s="32">
        <v>0</v>
      </c>
      <c r="G40" s="32">
        <v>9999999999</v>
      </c>
      <c r="H40" s="32" t="s">
        <v>175</v>
      </c>
      <c r="I40" s="31">
        <v>41469</v>
      </c>
      <c r="J40" s="32">
        <v>9999999999</v>
      </c>
      <c r="K40" s="32" t="s">
        <v>175</v>
      </c>
      <c r="L40" s="31">
        <v>41469</v>
      </c>
      <c r="M40" s="32">
        <v>1</v>
      </c>
    </row>
    <row r="41" spans="2:15">
      <c r="B41" s="17" t="s">
        <v>143</v>
      </c>
      <c r="C41" s="32" t="s">
        <v>183</v>
      </c>
      <c r="D41" s="32">
        <v>1878</v>
      </c>
      <c r="E41" s="32">
        <v>504</v>
      </c>
      <c r="F41" s="32">
        <v>0</v>
      </c>
      <c r="G41" s="32">
        <v>9999999999</v>
      </c>
      <c r="H41" s="32" t="s">
        <v>175</v>
      </c>
      <c r="I41" s="31">
        <v>41469</v>
      </c>
      <c r="J41" s="32">
        <v>9999999999</v>
      </c>
      <c r="K41" s="32" t="s">
        <v>175</v>
      </c>
      <c r="L41" s="31">
        <v>41469</v>
      </c>
      <c r="M41" s="32">
        <v>1</v>
      </c>
    </row>
    <row r="42" spans="2:15">
      <c r="B42" s="17" t="s">
        <v>143</v>
      </c>
      <c r="C42" s="32" t="s">
        <v>184</v>
      </c>
      <c r="D42" s="32">
        <v>1895</v>
      </c>
      <c r="E42" s="32">
        <v>329</v>
      </c>
      <c r="F42" s="32">
        <v>0</v>
      </c>
      <c r="G42" s="32">
        <v>9999999999</v>
      </c>
      <c r="H42" s="32" t="s">
        <v>175</v>
      </c>
      <c r="I42" s="31">
        <v>41469</v>
      </c>
      <c r="J42" s="32">
        <v>9999999999</v>
      </c>
      <c r="K42" s="32" t="s">
        <v>175</v>
      </c>
      <c r="L42" s="31">
        <v>41469</v>
      </c>
      <c r="M42" s="32">
        <v>1</v>
      </c>
    </row>
    <row r="43" spans="2:15">
      <c r="B43" s="17" t="s">
        <v>143</v>
      </c>
      <c r="C43" s="32" t="s">
        <v>185</v>
      </c>
      <c r="D43" s="32">
        <v>1899</v>
      </c>
      <c r="E43" s="32">
        <v>671</v>
      </c>
      <c r="F43" s="32">
        <v>0</v>
      </c>
      <c r="G43" s="32">
        <v>9999999999</v>
      </c>
      <c r="H43" s="32" t="s">
        <v>175</v>
      </c>
      <c r="I43" s="31">
        <v>41469</v>
      </c>
      <c r="J43" s="32">
        <v>9999999999</v>
      </c>
      <c r="K43" s="32" t="s">
        <v>175</v>
      </c>
      <c r="L43" s="31">
        <v>41469</v>
      </c>
      <c r="M43" s="32">
        <v>1</v>
      </c>
    </row>
    <row r="44" spans="2:15">
      <c r="B44" s="17" t="s">
        <v>143</v>
      </c>
      <c r="C44" s="32" t="s">
        <v>186</v>
      </c>
      <c r="D44" s="32"/>
      <c r="E44" s="32">
        <v>671</v>
      </c>
      <c r="F44" s="32">
        <v>0</v>
      </c>
      <c r="G44" s="32">
        <v>9999999999</v>
      </c>
      <c r="H44" s="32" t="s">
        <v>175</v>
      </c>
      <c r="I44" s="31">
        <v>41469</v>
      </c>
      <c r="J44" s="32">
        <v>9999999999</v>
      </c>
      <c r="K44" s="32" t="s">
        <v>175</v>
      </c>
      <c r="L44" s="31">
        <v>41469</v>
      </c>
      <c r="M44" s="32">
        <v>1</v>
      </c>
    </row>
    <row r="45" spans="2:15">
      <c r="B45" s="17" t="s">
        <v>143</v>
      </c>
      <c r="C45" s="32" t="s">
        <v>187</v>
      </c>
      <c r="D45" s="32"/>
      <c r="E45" s="32">
        <v>672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3" t="s">
        <v>188</v>
      </c>
      <c r="D46" s="33"/>
      <c r="E46" s="33">
        <v>673</v>
      </c>
      <c r="F46" s="33">
        <v>0</v>
      </c>
      <c r="G46" s="33">
        <v>9999999999</v>
      </c>
      <c r="H46" s="33" t="s">
        <v>175</v>
      </c>
      <c r="I46" s="34">
        <v>41469</v>
      </c>
      <c r="J46" s="33">
        <v>9999999999</v>
      </c>
      <c r="K46" s="33" t="s">
        <v>175</v>
      </c>
      <c r="L46" s="34">
        <v>41469</v>
      </c>
      <c r="M46" s="33">
        <v>1</v>
      </c>
    </row>
    <row r="47" spans="2:15">
      <c r="B47" s="17" t="s">
        <v>148</v>
      </c>
      <c r="C47" s="28">
        <v>1711057</v>
      </c>
      <c r="D47" s="28">
        <v>909</v>
      </c>
      <c r="E47" s="28">
        <v>173</v>
      </c>
      <c r="F47" s="28">
        <v>0</v>
      </c>
      <c r="G47" s="28">
        <v>9999999999</v>
      </c>
      <c r="H47" s="28" t="s">
        <v>175</v>
      </c>
      <c r="I47" s="29">
        <v>41471.801446759258</v>
      </c>
      <c r="J47" s="28">
        <v>9999999999</v>
      </c>
      <c r="K47" s="28" t="s">
        <v>175</v>
      </c>
      <c r="L47" s="29">
        <v>41471.801446759258</v>
      </c>
      <c r="M47" s="28">
        <v>1</v>
      </c>
    </row>
    <row r="48" spans="2:15">
      <c r="B48" s="17" t="s">
        <v>148</v>
      </c>
      <c r="C48" s="30">
        <v>1721010</v>
      </c>
      <c r="D48" s="30">
        <v>204</v>
      </c>
      <c r="E48" s="30">
        <v>566</v>
      </c>
      <c r="F48" s="30">
        <v>0</v>
      </c>
      <c r="G48" s="30">
        <v>9999999999</v>
      </c>
      <c r="H48" s="30" t="s">
        <v>175</v>
      </c>
      <c r="I48" s="31">
        <v>41471.801446759258</v>
      </c>
      <c r="J48" s="30">
        <v>9999999999</v>
      </c>
      <c r="K48" s="30" t="s">
        <v>175</v>
      </c>
      <c r="L48" s="31">
        <v>41471.801446759258</v>
      </c>
      <c r="M48" s="30">
        <v>1</v>
      </c>
      <c r="O48" s="2">
        <f>E48+E49+E50</f>
        <v>2103</v>
      </c>
    </row>
    <row r="49" spans="2:15">
      <c r="B49" s="17" t="s">
        <v>148</v>
      </c>
      <c r="C49" s="30">
        <v>1721024</v>
      </c>
      <c r="D49" s="30">
        <v>8540</v>
      </c>
      <c r="E49" s="30">
        <v>864</v>
      </c>
      <c r="F49" s="30">
        <v>0</v>
      </c>
      <c r="G49" s="30">
        <v>9999999999</v>
      </c>
      <c r="H49" s="30" t="s">
        <v>175</v>
      </c>
      <c r="I49" s="31">
        <v>41471.801446759258</v>
      </c>
      <c r="J49" s="30">
        <v>9999999999</v>
      </c>
      <c r="K49" s="30" t="s">
        <v>175</v>
      </c>
      <c r="L49" s="31">
        <v>41471.801446759258</v>
      </c>
      <c r="M49" s="30">
        <v>1</v>
      </c>
    </row>
    <row r="50" spans="2:15">
      <c r="B50" s="17" t="s">
        <v>148</v>
      </c>
      <c r="C50" s="30">
        <v>1740398</v>
      </c>
      <c r="D50" s="30">
        <v>925</v>
      </c>
      <c r="E50" s="30">
        <v>673</v>
      </c>
      <c r="F50" s="30">
        <v>0</v>
      </c>
      <c r="G50" s="30">
        <v>9999999999</v>
      </c>
      <c r="H50" s="30" t="s">
        <v>175</v>
      </c>
      <c r="I50" s="31">
        <v>41471.801446759258</v>
      </c>
      <c r="J50" s="30">
        <v>9999999999</v>
      </c>
      <c r="K50" s="30" t="s">
        <v>175</v>
      </c>
      <c r="L50" s="31">
        <v>41471.801446759258</v>
      </c>
      <c r="M50" s="30">
        <v>1</v>
      </c>
    </row>
    <row r="51" spans="2:15">
      <c r="B51" s="17" t="s">
        <v>148</v>
      </c>
      <c r="C51" s="30">
        <v>1800328</v>
      </c>
      <c r="D51" s="30">
        <v>418</v>
      </c>
      <c r="E51" s="30">
        <v>288</v>
      </c>
      <c r="F51" s="30">
        <v>0</v>
      </c>
      <c r="G51" s="30">
        <v>9999999999</v>
      </c>
      <c r="H51" s="30" t="s">
        <v>175</v>
      </c>
      <c r="I51" s="31">
        <v>41471.801446759258</v>
      </c>
      <c r="J51" s="30">
        <v>9999999999</v>
      </c>
      <c r="K51" s="30" t="s">
        <v>175</v>
      </c>
      <c r="L51" s="31">
        <v>41471.801446759258</v>
      </c>
      <c r="M51" s="30">
        <v>1</v>
      </c>
    </row>
    <row r="52" spans="2:15">
      <c r="B52" s="17" t="s">
        <v>148</v>
      </c>
      <c r="C52" s="30">
        <v>1860584</v>
      </c>
      <c r="D52" s="30">
        <v>121</v>
      </c>
      <c r="E52" s="30">
        <v>873</v>
      </c>
      <c r="F52" s="30">
        <v>0</v>
      </c>
      <c r="G52" s="30">
        <v>9999999999</v>
      </c>
      <c r="H52" s="30" t="s">
        <v>175</v>
      </c>
      <c r="I52" s="31">
        <v>41471.801446759258</v>
      </c>
      <c r="J52" s="30">
        <v>9999999999</v>
      </c>
      <c r="K52" s="30" t="s">
        <v>175</v>
      </c>
      <c r="L52" s="31">
        <v>41471.801446759258</v>
      </c>
      <c r="M52" s="30">
        <v>1</v>
      </c>
    </row>
    <row r="53" spans="2:15">
      <c r="B53" s="17" t="s">
        <v>148</v>
      </c>
      <c r="C53" s="32" t="s">
        <v>182</v>
      </c>
      <c r="D53" s="32">
        <v>1867</v>
      </c>
      <c r="E53" s="32">
        <v>411</v>
      </c>
      <c r="F53" s="32">
        <v>0</v>
      </c>
      <c r="G53" s="32">
        <v>9999999999</v>
      </c>
      <c r="H53" s="32" t="s">
        <v>175</v>
      </c>
      <c r="I53" s="31">
        <v>41469</v>
      </c>
      <c r="J53" s="32">
        <v>9999999999</v>
      </c>
      <c r="K53" s="32" t="s">
        <v>175</v>
      </c>
      <c r="L53" s="31">
        <v>41469</v>
      </c>
      <c r="M53" s="32">
        <v>1</v>
      </c>
    </row>
    <row r="54" spans="2:15">
      <c r="B54" s="17" t="s">
        <v>148</v>
      </c>
      <c r="C54" s="32" t="s">
        <v>183</v>
      </c>
      <c r="D54" s="32">
        <v>1878</v>
      </c>
      <c r="E54" s="32">
        <v>504</v>
      </c>
      <c r="F54" s="32">
        <v>0</v>
      </c>
      <c r="G54" s="32">
        <v>9999999999</v>
      </c>
      <c r="H54" s="32" t="s">
        <v>175</v>
      </c>
      <c r="I54" s="31">
        <v>41469</v>
      </c>
      <c r="J54" s="32">
        <v>9999999999</v>
      </c>
      <c r="K54" s="32" t="s">
        <v>175</v>
      </c>
      <c r="L54" s="31">
        <v>41469</v>
      </c>
      <c r="M54" s="32">
        <v>1</v>
      </c>
    </row>
    <row r="55" spans="2:15">
      <c r="B55" s="17" t="s">
        <v>148</v>
      </c>
      <c r="C55" s="32" t="s">
        <v>184</v>
      </c>
      <c r="D55" s="32">
        <v>1895</v>
      </c>
      <c r="E55" s="32">
        <v>329</v>
      </c>
      <c r="F55" s="32">
        <v>0</v>
      </c>
      <c r="G55" s="32">
        <v>9999999999</v>
      </c>
      <c r="H55" s="32" t="s">
        <v>175</v>
      </c>
      <c r="I55" s="31">
        <v>41469</v>
      </c>
      <c r="J55" s="32">
        <v>9999999999</v>
      </c>
      <c r="K55" s="32" t="s">
        <v>175</v>
      </c>
      <c r="L55" s="31">
        <v>41469</v>
      </c>
      <c r="M55" s="32">
        <v>1</v>
      </c>
    </row>
    <row r="56" spans="2:15">
      <c r="B56" s="17" t="s">
        <v>148</v>
      </c>
      <c r="C56" s="32" t="s">
        <v>185</v>
      </c>
      <c r="D56" s="32">
        <v>1899</v>
      </c>
      <c r="E56" s="32">
        <v>671</v>
      </c>
      <c r="F56" s="32">
        <v>0</v>
      </c>
      <c r="G56" s="32">
        <v>9999999999</v>
      </c>
      <c r="H56" s="32" t="s">
        <v>175</v>
      </c>
      <c r="I56" s="31">
        <v>41469</v>
      </c>
      <c r="J56" s="32">
        <v>9999999999</v>
      </c>
      <c r="K56" s="32" t="s">
        <v>175</v>
      </c>
      <c r="L56" s="31">
        <v>41469</v>
      </c>
      <c r="M56" s="32">
        <v>1</v>
      </c>
    </row>
    <row r="57" spans="2:15">
      <c r="B57" s="17" t="s">
        <v>148</v>
      </c>
      <c r="C57" s="32" t="s">
        <v>186</v>
      </c>
      <c r="D57" s="32"/>
      <c r="E57" s="32">
        <v>671</v>
      </c>
      <c r="F57" s="32">
        <v>0</v>
      </c>
      <c r="G57" s="32">
        <v>9999999999</v>
      </c>
      <c r="H57" s="32" t="s">
        <v>175</v>
      </c>
      <c r="I57" s="31">
        <v>41469</v>
      </c>
      <c r="J57" s="32">
        <v>9999999999</v>
      </c>
      <c r="K57" s="32" t="s">
        <v>175</v>
      </c>
      <c r="L57" s="31">
        <v>41469</v>
      </c>
      <c r="M57" s="32">
        <v>1</v>
      </c>
    </row>
    <row r="58" spans="2:15">
      <c r="B58" s="17" t="s">
        <v>148</v>
      </c>
      <c r="C58" s="32" t="s">
        <v>187</v>
      </c>
      <c r="D58" s="32"/>
      <c r="E58" s="32">
        <v>672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3" t="s">
        <v>188</v>
      </c>
      <c r="D59" s="33"/>
      <c r="E59" s="33">
        <v>673</v>
      </c>
      <c r="F59" s="33">
        <v>0</v>
      </c>
      <c r="G59" s="33">
        <v>9999999999</v>
      </c>
      <c r="H59" s="33" t="s">
        <v>175</v>
      </c>
      <c r="I59" s="34">
        <v>41469</v>
      </c>
      <c r="J59" s="33">
        <v>9999999999</v>
      </c>
      <c r="K59" s="33" t="s">
        <v>175</v>
      </c>
      <c r="L59" s="34">
        <v>41469</v>
      </c>
      <c r="M59" s="33">
        <v>1</v>
      </c>
    </row>
    <row r="60" spans="2:15">
      <c r="B60" s="17" t="s">
        <v>189</v>
      </c>
      <c r="C60" s="28">
        <v>1711057</v>
      </c>
      <c r="D60" s="28">
        <v>909</v>
      </c>
      <c r="E60" s="28">
        <v>173</v>
      </c>
      <c r="F60" s="28">
        <v>0</v>
      </c>
      <c r="G60" s="28">
        <v>9999999999</v>
      </c>
      <c r="H60" s="28" t="s">
        <v>175</v>
      </c>
      <c r="I60" s="29">
        <v>41471.801446759258</v>
      </c>
      <c r="J60" s="28">
        <v>9999999999</v>
      </c>
      <c r="K60" s="28" t="s">
        <v>175</v>
      </c>
      <c r="L60" s="29">
        <v>41471.801446759258</v>
      </c>
      <c r="M60" s="28">
        <v>1</v>
      </c>
    </row>
    <row r="61" spans="2:15">
      <c r="B61" s="17" t="s">
        <v>189</v>
      </c>
      <c r="C61" s="30">
        <v>1721010</v>
      </c>
      <c r="D61" s="30">
        <v>204</v>
      </c>
      <c r="E61" s="30">
        <v>566</v>
      </c>
      <c r="F61" s="30">
        <v>0</v>
      </c>
      <c r="G61" s="30">
        <v>9999999999</v>
      </c>
      <c r="H61" s="30" t="s">
        <v>175</v>
      </c>
      <c r="I61" s="31">
        <v>41471.801446759258</v>
      </c>
      <c r="J61" s="30">
        <v>9999999999</v>
      </c>
      <c r="K61" s="30" t="s">
        <v>175</v>
      </c>
      <c r="L61" s="31">
        <v>41471.801446759258</v>
      </c>
      <c r="M61" s="30">
        <v>1</v>
      </c>
      <c r="O61" s="2">
        <f>E61+E62+E63</f>
        <v>2103</v>
      </c>
    </row>
    <row r="62" spans="2:15">
      <c r="B62" s="17" t="s">
        <v>189</v>
      </c>
      <c r="C62" s="30">
        <v>1721024</v>
      </c>
      <c r="D62" s="30">
        <v>8540</v>
      </c>
      <c r="E62" s="30">
        <v>864</v>
      </c>
      <c r="F62" s="30">
        <v>0</v>
      </c>
      <c r="G62" s="30">
        <v>9999999999</v>
      </c>
      <c r="H62" s="30" t="s">
        <v>175</v>
      </c>
      <c r="I62" s="31">
        <v>41471.801446759258</v>
      </c>
      <c r="J62" s="30">
        <v>9999999999</v>
      </c>
      <c r="K62" s="30" t="s">
        <v>175</v>
      </c>
      <c r="L62" s="31">
        <v>41471.801446759258</v>
      </c>
      <c r="M62" s="30">
        <v>1</v>
      </c>
    </row>
    <row r="63" spans="2:15">
      <c r="B63" s="17" t="s">
        <v>189</v>
      </c>
      <c r="C63" s="30">
        <v>1740398</v>
      </c>
      <c r="D63" s="30">
        <v>925</v>
      </c>
      <c r="E63" s="30">
        <v>673</v>
      </c>
      <c r="F63" s="30">
        <v>0</v>
      </c>
      <c r="G63" s="30">
        <v>9999999999</v>
      </c>
      <c r="H63" s="30" t="s">
        <v>175</v>
      </c>
      <c r="I63" s="31">
        <v>41471.801446759258</v>
      </c>
      <c r="J63" s="30">
        <v>9999999999</v>
      </c>
      <c r="K63" s="30" t="s">
        <v>175</v>
      </c>
      <c r="L63" s="31">
        <v>41471.801446759258</v>
      </c>
      <c r="M63" s="30">
        <v>1</v>
      </c>
    </row>
    <row r="64" spans="2:15">
      <c r="B64" s="17" t="s">
        <v>189</v>
      </c>
      <c r="C64" s="30">
        <v>1800328</v>
      </c>
      <c r="D64" s="30">
        <v>418</v>
      </c>
      <c r="E64" s="30">
        <v>288</v>
      </c>
      <c r="F64" s="30">
        <v>0</v>
      </c>
      <c r="G64" s="30">
        <v>9999999999</v>
      </c>
      <c r="H64" s="30" t="s">
        <v>175</v>
      </c>
      <c r="I64" s="31">
        <v>41471.801446759258</v>
      </c>
      <c r="J64" s="30">
        <v>9999999999</v>
      </c>
      <c r="K64" s="30" t="s">
        <v>175</v>
      </c>
      <c r="L64" s="31">
        <v>41471.801446759258</v>
      </c>
      <c r="M64" s="30">
        <v>1</v>
      </c>
    </row>
    <row r="65" spans="2:15">
      <c r="B65" s="17" t="s">
        <v>189</v>
      </c>
      <c r="C65" s="30">
        <v>1860584</v>
      </c>
      <c r="D65" s="30">
        <v>121</v>
      </c>
      <c r="E65" s="30">
        <v>873</v>
      </c>
      <c r="F65" s="30">
        <v>0</v>
      </c>
      <c r="G65" s="30">
        <v>9999999999</v>
      </c>
      <c r="H65" s="30" t="s">
        <v>175</v>
      </c>
      <c r="I65" s="31">
        <v>41471.801446759258</v>
      </c>
      <c r="J65" s="30">
        <v>9999999999</v>
      </c>
      <c r="K65" s="30" t="s">
        <v>175</v>
      </c>
      <c r="L65" s="31">
        <v>41471.801446759258</v>
      </c>
      <c r="M65" s="30">
        <v>1</v>
      </c>
    </row>
    <row r="66" spans="2:15">
      <c r="B66" s="17" t="s">
        <v>189</v>
      </c>
      <c r="C66" s="32" t="s">
        <v>182</v>
      </c>
      <c r="D66" s="32">
        <v>1867</v>
      </c>
      <c r="E66" s="32">
        <v>411</v>
      </c>
      <c r="F66" s="32">
        <v>0</v>
      </c>
      <c r="G66" s="32">
        <v>9999999999</v>
      </c>
      <c r="H66" s="32" t="s">
        <v>175</v>
      </c>
      <c r="I66" s="31">
        <v>41469</v>
      </c>
      <c r="J66" s="32">
        <v>9999999999</v>
      </c>
      <c r="K66" s="32" t="s">
        <v>175</v>
      </c>
      <c r="L66" s="31">
        <v>41469</v>
      </c>
      <c r="M66" s="32">
        <v>1</v>
      </c>
    </row>
    <row r="67" spans="2:15">
      <c r="B67" s="17" t="s">
        <v>189</v>
      </c>
      <c r="C67" s="32" t="s">
        <v>183</v>
      </c>
      <c r="D67" s="32">
        <v>1878</v>
      </c>
      <c r="E67" s="32">
        <v>504</v>
      </c>
      <c r="F67" s="32">
        <v>0</v>
      </c>
      <c r="G67" s="32">
        <v>9999999999</v>
      </c>
      <c r="H67" s="32" t="s">
        <v>175</v>
      </c>
      <c r="I67" s="31">
        <v>41469</v>
      </c>
      <c r="J67" s="32">
        <v>9999999999</v>
      </c>
      <c r="K67" s="32" t="s">
        <v>175</v>
      </c>
      <c r="L67" s="31">
        <v>41469</v>
      </c>
      <c r="M67" s="32">
        <v>1</v>
      </c>
    </row>
    <row r="68" spans="2:15">
      <c r="B68" s="17" t="s">
        <v>189</v>
      </c>
      <c r="C68" s="32" t="s">
        <v>184</v>
      </c>
      <c r="D68" s="32">
        <v>1895</v>
      </c>
      <c r="E68" s="32">
        <v>329</v>
      </c>
      <c r="F68" s="32">
        <v>0</v>
      </c>
      <c r="G68" s="32">
        <v>9999999999</v>
      </c>
      <c r="H68" s="32" t="s">
        <v>175</v>
      </c>
      <c r="I68" s="31">
        <v>41469</v>
      </c>
      <c r="J68" s="32">
        <v>9999999999</v>
      </c>
      <c r="K68" s="32" t="s">
        <v>175</v>
      </c>
      <c r="L68" s="31">
        <v>41469</v>
      </c>
      <c r="M68" s="32">
        <v>1</v>
      </c>
    </row>
    <row r="69" spans="2:15">
      <c r="B69" s="17" t="s">
        <v>189</v>
      </c>
      <c r="C69" s="32" t="s">
        <v>185</v>
      </c>
      <c r="D69" s="32">
        <v>1899</v>
      </c>
      <c r="E69" s="32">
        <v>671</v>
      </c>
      <c r="F69" s="32">
        <v>0</v>
      </c>
      <c r="G69" s="32">
        <v>9999999999</v>
      </c>
      <c r="H69" s="32" t="s">
        <v>175</v>
      </c>
      <c r="I69" s="31">
        <v>41469</v>
      </c>
      <c r="J69" s="32">
        <v>9999999999</v>
      </c>
      <c r="K69" s="32" t="s">
        <v>175</v>
      </c>
      <c r="L69" s="31">
        <v>41469</v>
      </c>
      <c r="M69" s="32">
        <v>1</v>
      </c>
    </row>
    <row r="70" spans="2:15">
      <c r="B70" s="17" t="s">
        <v>189</v>
      </c>
      <c r="C70" s="32" t="s">
        <v>186</v>
      </c>
      <c r="D70" s="32"/>
      <c r="E70" s="32">
        <v>671</v>
      </c>
      <c r="F70" s="32">
        <v>0</v>
      </c>
      <c r="G70" s="32">
        <v>9999999999</v>
      </c>
      <c r="H70" s="32" t="s">
        <v>175</v>
      </c>
      <c r="I70" s="31">
        <v>41469</v>
      </c>
      <c r="J70" s="32">
        <v>9999999999</v>
      </c>
      <c r="K70" s="32" t="s">
        <v>175</v>
      </c>
      <c r="L70" s="31">
        <v>41469</v>
      </c>
      <c r="M70" s="32">
        <v>1</v>
      </c>
    </row>
    <row r="71" spans="2:15">
      <c r="B71" s="17" t="s">
        <v>189</v>
      </c>
      <c r="C71" s="32" t="s">
        <v>187</v>
      </c>
      <c r="D71" s="32"/>
      <c r="E71" s="32">
        <v>672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3" t="s">
        <v>188</v>
      </c>
      <c r="D72" s="33"/>
      <c r="E72" s="33">
        <v>673</v>
      </c>
      <c r="F72" s="33">
        <v>0</v>
      </c>
      <c r="G72" s="33">
        <v>9999999999</v>
      </c>
      <c r="H72" s="33" t="s">
        <v>175</v>
      </c>
      <c r="I72" s="34">
        <v>41469</v>
      </c>
      <c r="J72" s="33">
        <v>9999999999</v>
      </c>
      <c r="K72" s="33" t="s">
        <v>175</v>
      </c>
      <c r="L72" s="34">
        <v>41469</v>
      </c>
      <c r="M72" s="33">
        <v>1</v>
      </c>
    </row>
    <row r="73" spans="2:15">
      <c r="B73" s="17" t="s">
        <v>190</v>
      </c>
      <c r="C73" s="28">
        <v>1711057</v>
      </c>
      <c r="D73" s="28">
        <v>909</v>
      </c>
      <c r="E73" s="28">
        <v>173</v>
      </c>
      <c r="F73" s="28">
        <v>0</v>
      </c>
      <c r="G73" s="28">
        <v>9999999999</v>
      </c>
      <c r="H73" s="28" t="s">
        <v>175</v>
      </c>
      <c r="I73" s="29">
        <v>41471.801446759258</v>
      </c>
      <c r="J73" s="28">
        <v>9999999999</v>
      </c>
      <c r="K73" s="28" t="s">
        <v>175</v>
      </c>
      <c r="L73" s="29">
        <v>41471.801446759258</v>
      </c>
      <c r="M73" s="28">
        <v>1</v>
      </c>
    </row>
    <row r="74" spans="2:15">
      <c r="B74" s="17" t="s">
        <v>190</v>
      </c>
      <c r="C74" s="30">
        <v>1721010</v>
      </c>
      <c r="D74" s="30">
        <v>204</v>
      </c>
      <c r="E74" s="30">
        <v>566</v>
      </c>
      <c r="F74" s="30">
        <v>0</v>
      </c>
      <c r="G74" s="30">
        <v>9999999999</v>
      </c>
      <c r="H74" s="30" t="s">
        <v>175</v>
      </c>
      <c r="I74" s="31">
        <v>41471.801446759258</v>
      </c>
      <c r="J74" s="30">
        <v>9999999999</v>
      </c>
      <c r="K74" s="30" t="s">
        <v>175</v>
      </c>
      <c r="L74" s="31">
        <v>41471.801446759258</v>
      </c>
      <c r="M74" s="30">
        <v>1</v>
      </c>
      <c r="O74" s="2">
        <f>E74+E75+E76</f>
        <v>2103</v>
      </c>
    </row>
    <row r="75" spans="2:15">
      <c r="B75" s="17" t="s">
        <v>190</v>
      </c>
      <c r="C75" s="30">
        <v>1721024</v>
      </c>
      <c r="D75" s="30">
        <v>8540</v>
      </c>
      <c r="E75" s="30">
        <v>864</v>
      </c>
      <c r="F75" s="30">
        <v>0</v>
      </c>
      <c r="G75" s="30">
        <v>9999999999</v>
      </c>
      <c r="H75" s="30" t="s">
        <v>175</v>
      </c>
      <c r="I75" s="31">
        <v>41471.801446759258</v>
      </c>
      <c r="J75" s="30">
        <v>9999999999</v>
      </c>
      <c r="K75" s="30" t="s">
        <v>175</v>
      </c>
      <c r="L75" s="31">
        <v>41471.801446759258</v>
      </c>
      <c r="M75" s="30">
        <v>1</v>
      </c>
    </row>
    <row r="76" spans="2:15">
      <c r="B76" s="17" t="s">
        <v>190</v>
      </c>
      <c r="C76" s="30">
        <v>1740398</v>
      </c>
      <c r="D76" s="30">
        <v>925</v>
      </c>
      <c r="E76" s="30">
        <v>673</v>
      </c>
      <c r="F76" s="30">
        <v>0</v>
      </c>
      <c r="G76" s="30">
        <v>9999999999</v>
      </c>
      <c r="H76" s="30" t="s">
        <v>175</v>
      </c>
      <c r="I76" s="31">
        <v>41471.801446759258</v>
      </c>
      <c r="J76" s="30">
        <v>9999999999</v>
      </c>
      <c r="K76" s="30" t="s">
        <v>175</v>
      </c>
      <c r="L76" s="31">
        <v>41471.801446759258</v>
      </c>
      <c r="M76" s="30">
        <v>1</v>
      </c>
    </row>
    <row r="77" spans="2:15">
      <c r="B77" s="17" t="s">
        <v>190</v>
      </c>
      <c r="C77" s="30">
        <v>1800328</v>
      </c>
      <c r="D77" s="30">
        <v>418</v>
      </c>
      <c r="E77" s="30">
        <v>288</v>
      </c>
      <c r="F77" s="30">
        <v>0</v>
      </c>
      <c r="G77" s="30">
        <v>9999999999</v>
      </c>
      <c r="H77" s="30" t="s">
        <v>175</v>
      </c>
      <c r="I77" s="31">
        <v>41471.801446759258</v>
      </c>
      <c r="J77" s="30">
        <v>9999999999</v>
      </c>
      <c r="K77" s="30" t="s">
        <v>175</v>
      </c>
      <c r="L77" s="31">
        <v>41471.801446759258</v>
      </c>
      <c r="M77" s="30">
        <v>1</v>
      </c>
    </row>
    <row r="78" spans="2:15">
      <c r="B78" s="17" t="s">
        <v>190</v>
      </c>
      <c r="C78" s="30">
        <v>1860584</v>
      </c>
      <c r="D78" s="30">
        <v>121</v>
      </c>
      <c r="E78" s="30">
        <v>873</v>
      </c>
      <c r="F78" s="30">
        <v>0</v>
      </c>
      <c r="G78" s="30">
        <v>9999999999</v>
      </c>
      <c r="H78" s="30" t="s">
        <v>175</v>
      </c>
      <c r="I78" s="31">
        <v>41471.801446759258</v>
      </c>
      <c r="J78" s="30">
        <v>9999999999</v>
      </c>
      <c r="K78" s="30" t="s">
        <v>175</v>
      </c>
      <c r="L78" s="31">
        <v>41471.801446759258</v>
      </c>
      <c r="M78" s="30">
        <v>1</v>
      </c>
    </row>
    <row r="79" spans="2:15">
      <c r="B79" s="17" t="s">
        <v>190</v>
      </c>
      <c r="C79" s="32" t="s">
        <v>182</v>
      </c>
      <c r="D79" s="32">
        <v>1867</v>
      </c>
      <c r="E79" s="32">
        <v>411</v>
      </c>
      <c r="F79" s="32">
        <v>0</v>
      </c>
      <c r="G79" s="32">
        <v>9999999999</v>
      </c>
      <c r="H79" s="32" t="s">
        <v>175</v>
      </c>
      <c r="I79" s="31">
        <v>41469</v>
      </c>
      <c r="J79" s="32">
        <v>9999999999</v>
      </c>
      <c r="K79" s="32" t="s">
        <v>175</v>
      </c>
      <c r="L79" s="31">
        <v>41469</v>
      </c>
      <c r="M79" s="32">
        <v>1</v>
      </c>
    </row>
    <row r="80" spans="2:15">
      <c r="B80" s="17" t="s">
        <v>190</v>
      </c>
      <c r="C80" s="32" t="s">
        <v>183</v>
      </c>
      <c r="D80" s="32">
        <v>1878</v>
      </c>
      <c r="E80" s="32">
        <v>504</v>
      </c>
      <c r="F80" s="32">
        <v>0</v>
      </c>
      <c r="G80" s="32">
        <v>9999999999</v>
      </c>
      <c r="H80" s="32" t="s">
        <v>175</v>
      </c>
      <c r="I80" s="31">
        <v>41469</v>
      </c>
      <c r="J80" s="32">
        <v>9999999999</v>
      </c>
      <c r="K80" s="32" t="s">
        <v>175</v>
      </c>
      <c r="L80" s="31">
        <v>41469</v>
      </c>
      <c r="M80" s="32">
        <v>1</v>
      </c>
    </row>
    <row r="81" spans="2:15">
      <c r="B81" s="17" t="s">
        <v>190</v>
      </c>
      <c r="C81" s="32" t="s">
        <v>184</v>
      </c>
      <c r="D81" s="32">
        <v>1895</v>
      </c>
      <c r="E81" s="32">
        <v>329</v>
      </c>
      <c r="F81" s="32">
        <v>0</v>
      </c>
      <c r="G81" s="32">
        <v>9999999999</v>
      </c>
      <c r="H81" s="32" t="s">
        <v>175</v>
      </c>
      <c r="I81" s="31">
        <v>41469</v>
      </c>
      <c r="J81" s="32">
        <v>9999999999</v>
      </c>
      <c r="K81" s="32" t="s">
        <v>175</v>
      </c>
      <c r="L81" s="31">
        <v>41469</v>
      </c>
      <c r="M81" s="32">
        <v>1</v>
      </c>
    </row>
    <row r="82" spans="2:15">
      <c r="B82" s="17" t="s">
        <v>190</v>
      </c>
      <c r="C82" s="32" t="s">
        <v>185</v>
      </c>
      <c r="D82" s="32">
        <v>1899</v>
      </c>
      <c r="E82" s="32">
        <v>671</v>
      </c>
      <c r="F82" s="32">
        <v>0</v>
      </c>
      <c r="G82" s="32">
        <v>9999999999</v>
      </c>
      <c r="H82" s="32" t="s">
        <v>175</v>
      </c>
      <c r="I82" s="31">
        <v>41469</v>
      </c>
      <c r="J82" s="32">
        <v>9999999999</v>
      </c>
      <c r="K82" s="32" t="s">
        <v>175</v>
      </c>
      <c r="L82" s="31">
        <v>41469</v>
      </c>
      <c r="M82" s="32">
        <v>1</v>
      </c>
    </row>
    <row r="83" spans="2:15">
      <c r="B83" s="17" t="s">
        <v>190</v>
      </c>
      <c r="C83" s="32" t="s">
        <v>186</v>
      </c>
      <c r="D83" s="32"/>
      <c r="E83" s="32">
        <v>671</v>
      </c>
      <c r="F83" s="32">
        <v>0</v>
      </c>
      <c r="G83" s="32">
        <v>9999999999</v>
      </c>
      <c r="H83" s="32" t="s">
        <v>175</v>
      </c>
      <c r="I83" s="31">
        <v>41469</v>
      </c>
      <c r="J83" s="32">
        <v>9999999999</v>
      </c>
      <c r="K83" s="32" t="s">
        <v>175</v>
      </c>
      <c r="L83" s="31">
        <v>41469</v>
      </c>
      <c r="M83" s="32">
        <v>1</v>
      </c>
    </row>
    <row r="84" spans="2:15">
      <c r="B84" s="17" t="s">
        <v>190</v>
      </c>
      <c r="C84" s="32" t="s">
        <v>187</v>
      </c>
      <c r="D84" s="32"/>
      <c r="E84" s="32">
        <v>672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3" t="s">
        <v>188</v>
      </c>
      <c r="D85" s="33"/>
      <c r="E85" s="33">
        <v>673</v>
      </c>
      <c r="F85" s="33">
        <v>0</v>
      </c>
      <c r="G85" s="33">
        <v>9999999999</v>
      </c>
      <c r="H85" s="33" t="s">
        <v>175</v>
      </c>
      <c r="I85" s="34">
        <v>41469</v>
      </c>
      <c r="J85" s="33">
        <v>9999999999</v>
      </c>
      <c r="K85" s="33" t="s">
        <v>175</v>
      </c>
      <c r="L85" s="34">
        <v>41469</v>
      </c>
      <c r="M85" s="33">
        <v>1</v>
      </c>
    </row>
    <row r="86" spans="2:15">
      <c r="B86" s="17" t="s">
        <v>191</v>
      </c>
      <c r="C86" s="28">
        <v>1711057</v>
      </c>
      <c r="D86" s="28">
        <v>909</v>
      </c>
      <c r="E86" s="28">
        <v>173</v>
      </c>
      <c r="F86" s="28">
        <v>0</v>
      </c>
      <c r="G86" s="28">
        <v>9999999999</v>
      </c>
      <c r="H86" s="28" t="s">
        <v>175</v>
      </c>
      <c r="I86" s="29">
        <v>41471.801446759258</v>
      </c>
      <c r="J86" s="28">
        <v>9999999999</v>
      </c>
      <c r="K86" s="28" t="s">
        <v>175</v>
      </c>
      <c r="L86" s="29">
        <v>41471.801446759258</v>
      </c>
      <c r="M86" s="28">
        <v>1</v>
      </c>
    </row>
    <row r="87" spans="2:15">
      <c r="B87" s="17" t="s">
        <v>191</v>
      </c>
      <c r="C87" s="30">
        <v>1721010</v>
      </c>
      <c r="D87" s="30">
        <v>204</v>
      </c>
      <c r="E87" s="30">
        <v>566</v>
      </c>
      <c r="F87" s="30">
        <v>0</v>
      </c>
      <c r="G87" s="30">
        <v>9999999999</v>
      </c>
      <c r="H87" s="30" t="s">
        <v>175</v>
      </c>
      <c r="I87" s="31">
        <v>41471.801446759258</v>
      </c>
      <c r="J87" s="30">
        <v>9999999999</v>
      </c>
      <c r="K87" s="30" t="s">
        <v>175</v>
      </c>
      <c r="L87" s="31">
        <v>41471.801446759258</v>
      </c>
      <c r="M87" s="30">
        <v>1</v>
      </c>
      <c r="O87" s="2">
        <f>E87+E88+E89</f>
        <v>2103</v>
      </c>
    </row>
    <row r="88" spans="2:15">
      <c r="B88" s="17" t="s">
        <v>191</v>
      </c>
      <c r="C88" s="30">
        <v>1721024</v>
      </c>
      <c r="D88" s="30">
        <v>8540</v>
      </c>
      <c r="E88" s="30">
        <v>864</v>
      </c>
      <c r="F88" s="30">
        <v>0</v>
      </c>
      <c r="G88" s="30">
        <v>9999999999</v>
      </c>
      <c r="H88" s="30" t="s">
        <v>175</v>
      </c>
      <c r="I88" s="31">
        <v>41471.801446759258</v>
      </c>
      <c r="J88" s="30">
        <v>9999999999</v>
      </c>
      <c r="K88" s="30" t="s">
        <v>175</v>
      </c>
      <c r="L88" s="31">
        <v>41471.801446759258</v>
      </c>
      <c r="M88" s="30">
        <v>1</v>
      </c>
    </row>
    <row r="89" spans="2:15">
      <c r="B89" s="17" t="s">
        <v>191</v>
      </c>
      <c r="C89" s="30">
        <v>1740398</v>
      </c>
      <c r="D89" s="30">
        <v>925</v>
      </c>
      <c r="E89" s="30">
        <v>673</v>
      </c>
      <c r="F89" s="30">
        <v>0</v>
      </c>
      <c r="G89" s="30">
        <v>9999999999</v>
      </c>
      <c r="H89" s="30" t="s">
        <v>175</v>
      </c>
      <c r="I89" s="31">
        <v>41471.801446759258</v>
      </c>
      <c r="J89" s="30">
        <v>9999999999</v>
      </c>
      <c r="K89" s="30" t="s">
        <v>175</v>
      </c>
      <c r="L89" s="31">
        <v>41471.801446759258</v>
      </c>
      <c r="M89" s="30">
        <v>1</v>
      </c>
    </row>
    <row r="90" spans="2:15">
      <c r="B90" s="17" t="s">
        <v>191</v>
      </c>
      <c r="C90" s="30">
        <v>1800328</v>
      </c>
      <c r="D90" s="30">
        <v>418</v>
      </c>
      <c r="E90" s="30">
        <v>288</v>
      </c>
      <c r="F90" s="30">
        <v>0</v>
      </c>
      <c r="G90" s="30">
        <v>9999999999</v>
      </c>
      <c r="H90" s="30" t="s">
        <v>175</v>
      </c>
      <c r="I90" s="31">
        <v>41471.801446759258</v>
      </c>
      <c r="J90" s="30">
        <v>9999999999</v>
      </c>
      <c r="K90" s="30" t="s">
        <v>175</v>
      </c>
      <c r="L90" s="31">
        <v>41471.801446759258</v>
      </c>
      <c r="M90" s="30">
        <v>1</v>
      </c>
    </row>
    <row r="91" spans="2:15">
      <c r="B91" s="17" t="s">
        <v>191</v>
      </c>
      <c r="C91" s="30">
        <v>1860584</v>
      </c>
      <c r="D91" s="30">
        <v>121</v>
      </c>
      <c r="E91" s="30">
        <v>873</v>
      </c>
      <c r="F91" s="30">
        <v>0</v>
      </c>
      <c r="G91" s="30">
        <v>9999999999</v>
      </c>
      <c r="H91" s="30" t="s">
        <v>175</v>
      </c>
      <c r="I91" s="31">
        <v>41471.801446759258</v>
      </c>
      <c r="J91" s="30">
        <v>9999999999</v>
      </c>
      <c r="K91" s="30" t="s">
        <v>175</v>
      </c>
      <c r="L91" s="31">
        <v>41471.801446759258</v>
      </c>
      <c r="M91" s="30">
        <v>1</v>
      </c>
    </row>
    <row r="92" spans="2:15">
      <c r="B92" s="17" t="s">
        <v>191</v>
      </c>
      <c r="C92" s="32" t="s">
        <v>182</v>
      </c>
      <c r="D92" s="32">
        <v>1867</v>
      </c>
      <c r="E92" s="32">
        <v>411</v>
      </c>
      <c r="F92" s="32">
        <v>0</v>
      </c>
      <c r="G92" s="32">
        <v>9999999999</v>
      </c>
      <c r="H92" s="32" t="s">
        <v>175</v>
      </c>
      <c r="I92" s="31">
        <v>41469</v>
      </c>
      <c r="J92" s="32">
        <v>9999999999</v>
      </c>
      <c r="K92" s="32" t="s">
        <v>175</v>
      </c>
      <c r="L92" s="31">
        <v>41469</v>
      </c>
      <c r="M92" s="32">
        <v>1</v>
      </c>
    </row>
    <row r="93" spans="2:15">
      <c r="B93" s="17" t="s">
        <v>191</v>
      </c>
      <c r="C93" s="32" t="s">
        <v>183</v>
      </c>
      <c r="D93" s="32">
        <v>1878</v>
      </c>
      <c r="E93" s="32">
        <v>504</v>
      </c>
      <c r="F93" s="32">
        <v>0</v>
      </c>
      <c r="G93" s="32">
        <v>9999999999</v>
      </c>
      <c r="H93" s="32" t="s">
        <v>175</v>
      </c>
      <c r="I93" s="31">
        <v>41469</v>
      </c>
      <c r="J93" s="32">
        <v>9999999999</v>
      </c>
      <c r="K93" s="32" t="s">
        <v>175</v>
      </c>
      <c r="L93" s="31">
        <v>41469</v>
      </c>
      <c r="M93" s="32">
        <v>1</v>
      </c>
    </row>
    <row r="94" spans="2:15">
      <c r="B94" s="17" t="s">
        <v>191</v>
      </c>
      <c r="C94" s="32" t="s">
        <v>184</v>
      </c>
      <c r="D94" s="32">
        <v>1895</v>
      </c>
      <c r="E94" s="32">
        <v>329</v>
      </c>
      <c r="F94" s="32">
        <v>0</v>
      </c>
      <c r="G94" s="32">
        <v>9999999999</v>
      </c>
      <c r="H94" s="32" t="s">
        <v>175</v>
      </c>
      <c r="I94" s="31">
        <v>41469</v>
      </c>
      <c r="J94" s="32">
        <v>9999999999</v>
      </c>
      <c r="K94" s="32" t="s">
        <v>175</v>
      </c>
      <c r="L94" s="31">
        <v>41469</v>
      </c>
      <c r="M94" s="32">
        <v>1</v>
      </c>
    </row>
    <row r="95" spans="2:15">
      <c r="B95" s="17" t="s">
        <v>191</v>
      </c>
      <c r="C95" s="32" t="s">
        <v>185</v>
      </c>
      <c r="D95" s="32">
        <v>1899</v>
      </c>
      <c r="E95" s="32">
        <v>671</v>
      </c>
      <c r="F95" s="32">
        <v>0</v>
      </c>
      <c r="G95" s="32">
        <v>9999999999</v>
      </c>
      <c r="H95" s="32" t="s">
        <v>175</v>
      </c>
      <c r="I95" s="31">
        <v>41469</v>
      </c>
      <c r="J95" s="32">
        <v>9999999999</v>
      </c>
      <c r="K95" s="32" t="s">
        <v>175</v>
      </c>
      <c r="L95" s="31">
        <v>41469</v>
      </c>
      <c r="M95" s="32">
        <v>1</v>
      </c>
    </row>
    <row r="96" spans="2:15">
      <c r="B96" s="17" t="s">
        <v>191</v>
      </c>
      <c r="C96" s="32" t="s">
        <v>186</v>
      </c>
      <c r="D96" s="32"/>
      <c r="E96" s="32">
        <v>671</v>
      </c>
      <c r="F96" s="32">
        <v>0</v>
      </c>
      <c r="G96" s="32">
        <v>9999999999</v>
      </c>
      <c r="H96" s="32" t="s">
        <v>175</v>
      </c>
      <c r="I96" s="31">
        <v>41469</v>
      </c>
      <c r="J96" s="32">
        <v>9999999999</v>
      </c>
      <c r="K96" s="32" t="s">
        <v>175</v>
      </c>
      <c r="L96" s="31">
        <v>41469</v>
      </c>
      <c r="M96" s="32">
        <v>1</v>
      </c>
    </row>
    <row r="97" spans="2:15">
      <c r="B97" s="17" t="s">
        <v>191</v>
      </c>
      <c r="C97" s="32" t="s">
        <v>187</v>
      </c>
      <c r="D97" s="32"/>
      <c r="E97" s="32">
        <v>672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3" t="s">
        <v>188</v>
      </c>
      <c r="D98" s="33"/>
      <c r="E98" s="33">
        <v>673</v>
      </c>
      <c r="F98" s="33">
        <v>0</v>
      </c>
      <c r="G98" s="33">
        <v>9999999999</v>
      </c>
      <c r="H98" s="33" t="s">
        <v>175</v>
      </c>
      <c r="I98" s="34">
        <v>41469</v>
      </c>
      <c r="J98" s="33">
        <v>9999999999</v>
      </c>
      <c r="K98" s="33" t="s">
        <v>175</v>
      </c>
      <c r="L98" s="34">
        <v>41469</v>
      </c>
      <c r="M98" s="33">
        <v>1</v>
      </c>
    </row>
    <row r="99" spans="2:15">
      <c r="B99" s="17" t="s">
        <v>192</v>
      </c>
      <c r="C99" s="28">
        <v>1711057</v>
      </c>
      <c r="D99" s="28">
        <v>909</v>
      </c>
      <c r="E99" s="28">
        <v>173</v>
      </c>
      <c r="F99" s="28">
        <v>0</v>
      </c>
      <c r="G99" s="28">
        <v>9999999999</v>
      </c>
      <c r="H99" s="28" t="s">
        <v>175</v>
      </c>
      <c r="I99" s="29">
        <v>41471.801446759258</v>
      </c>
      <c r="J99" s="28">
        <v>9999999999</v>
      </c>
      <c r="K99" s="28" t="s">
        <v>175</v>
      </c>
      <c r="L99" s="29">
        <v>41471.801446759258</v>
      </c>
      <c r="M99" s="28">
        <v>1</v>
      </c>
    </row>
    <row r="100" spans="2:15">
      <c r="B100" s="17" t="s">
        <v>192</v>
      </c>
      <c r="C100" s="30">
        <v>1721010</v>
      </c>
      <c r="D100" s="30">
        <v>204</v>
      </c>
      <c r="E100" s="30">
        <v>566</v>
      </c>
      <c r="F100" s="30">
        <v>0</v>
      </c>
      <c r="G100" s="30">
        <v>9999999999</v>
      </c>
      <c r="H100" s="30" t="s">
        <v>175</v>
      </c>
      <c r="I100" s="31">
        <v>41471.801446759258</v>
      </c>
      <c r="J100" s="30">
        <v>9999999999</v>
      </c>
      <c r="K100" s="30" t="s">
        <v>175</v>
      </c>
      <c r="L100" s="31">
        <v>41471.801446759258</v>
      </c>
      <c r="M100" s="30">
        <v>1</v>
      </c>
      <c r="O100" s="2">
        <f>E100+E101+E102</f>
        <v>2103</v>
      </c>
    </row>
    <row r="101" spans="2:15">
      <c r="B101" s="17" t="s">
        <v>192</v>
      </c>
      <c r="C101" s="30">
        <v>1721024</v>
      </c>
      <c r="D101" s="30">
        <v>8540</v>
      </c>
      <c r="E101" s="30">
        <v>864</v>
      </c>
      <c r="F101" s="30">
        <v>0</v>
      </c>
      <c r="G101" s="30">
        <v>9999999999</v>
      </c>
      <c r="H101" s="30" t="s">
        <v>175</v>
      </c>
      <c r="I101" s="31">
        <v>41471.801446759258</v>
      </c>
      <c r="J101" s="30">
        <v>9999999999</v>
      </c>
      <c r="K101" s="30" t="s">
        <v>175</v>
      </c>
      <c r="L101" s="31">
        <v>41471.801446759258</v>
      </c>
      <c r="M101" s="30">
        <v>1</v>
      </c>
    </row>
    <row r="102" spans="2:15">
      <c r="B102" s="17" t="s">
        <v>192</v>
      </c>
      <c r="C102" s="30">
        <v>1740398</v>
      </c>
      <c r="D102" s="30">
        <v>925</v>
      </c>
      <c r="E102" s="30">
        <v>673</v>
      </c>
      <c r="F102" s="30">
        <v>0</v>
      </c>
      <c r="G102" s="30">
        <v>9999999999</v>
      </c>
      <c r="H102" s="30" t="s">
        <v>175</v>
      </c>
      <c r="I102" s="31">
        <v>41471.801446759258</v>
      </c>
      <c r="J102" s="30">
        <v>9999999999</v>
      </c>
      <c r="K102" s="30" t="s">
        <v>175</v>
      </c>
      <c r="L102" s="31">
        <v>41471.801446759258</v>
      </c>
      <c r="M102" s="30">
        <v>1</v>
      </c>
    </row>
    <row r="103" spans="2:15">
      <c r="B103" s="17" t="s">
        <v>192</v>
      </c>
      <c r="C103" s="30">
        <v>1800328</v>
      </c>
      <c r="D103" s="30">
        <v>418</v>
      </c>
      <c r="E103" s="30">
        <v>288</v>
      </c>
      <c r="F103" s="30">
        <v>0</v>
      </c>
      <c r="G103" s="30">
        <v>9999999999</v>
      </c>
      <c r="H103" s="30" t="s">
        <v>175</v>
      </c>
      <c r="I103" s="31">
        <v>41471.801446759258</v>
      </c>
      <c r="J103" s="30">
        <v>9999999999</v>
      </c>
      <c r="K103" s="30" t="s">
        <v>175</v>
      </c>
      <c r="L103" s="31">
        <v>41471.801446759258</v>
      </c>
      <c r="M103" s="30">
        <v>1</v>
      </c>
    </row>
    <row r="104" spans="2:15">
      <c r="B104" s="17" t="s">
        <v>192</v>
      </c>
      <c r="C104" s="30">
        <v>1860584</v>
      </c>
      <c r="D104" s="30">
        <v>121</v>
      </c>
      <c r="E104" s="30">
        <v>873</v>
      </c>
      <c r="F104" s="30">
        <v>0</v>
      </c>
      <c r="G104" s="30">
        <v>9999999999</v>
      </c>
      <c r="H104" s="30" t="s">
        <v>175</v>
      </c>
      <c r="I104" s="31">
        <v>41471.801446759258</v>
      </c>
      <c r="J104" s="30">
        <v>9999999999</v>
      </c>
      <c r="K104" s="30" t="s">
        <v>175</v>
      </c>
      <c r="L104" s="31">
        <v>41471.801446759258</v>
      </c>
      <c r="M104" s="30">
        <v>1</v>
      </c>
    </row>
    <row r="105" spans="2:15">
      <c r="B105" s="17" t="s">
        <v>192</v>
      </c>
      <c r="C105" s="32" t="s">
        <v>182</v>
      </c>
      <c r="D105" s="32">
        <v>1867</v>
      </c>
      <c r="E105" s="32">
        <v>411</v>
      </c>
      <c r="F105" s="32">
        <v>0</v>
      </c>
      <c r="G105" s="32">
        <v>9999999999</v>
      </c>
      <c r="H105" s="32" t="s">
        <v>175</v>
      </c>
      <c r="I105" s="31">
        <v>41469</v>
      </c>
      <c r="J105" s="32">
        <v>9999999999</v>
      </c>
      <c r="K105" s="32" t="s">
        <v>175</v>
      </c>
      <c r="L105" s="31">
        <v>41469</v>
      </c>
      <c r="M105" s="32">
        <v>1</v>
      </c>
    </row>
    <row r="106" spans="2:15">
      <c r="B106" s="17" t="s">
        <v>192</v>
      </c>
      <c r="C106" s="32" t="s">
        <v>183</v>
      </c>
      <c r="D106" s="32">
        <v>1878</v>
      </c>
      <c r="E106" s="32">
        <v>504</v>
      </c>
      <c r="F106" s="32">
        <v>0</v>
      </c>
      <c r="G106" s="32">
        <v>9999999999</v>
      </c>
      <c r="H106" s="32" t="s">
        <v>175</v>
      </c>
      <c r="I106" s="31">
        <v>41469</v>
      </c>
      <c r="J106" s="32">
        <v>9999999999</v>
      </c>
      <c r="K106" s="32" t="s">
        <v>175</v>
      </c>
      <c r="L106" s="31">
        <v>41469</v>
      </c>
      <c r="M106" s="32">
        <v>1</v>
      </c>
    </row>
    <row r="107" spans="2:15">
      <c r="B107" s="17" t="s">
        <v>192</v>
      </c>
      <c r="C107" s="32" t="s">
        <v>184</v>
      </c>
      <c r="D107" s="32">
        <v>1895</v>
      </c>
      <c r="E107" s="32">
        <v>329</v>
      </c>
      <c r="F107" s="32">
        <v>0</v>
      </c>
      <c r="G107" s="32">
        <v>9999999999</v>
      </c>
      <c r="H107" s="32" t="s">
        <v>175</v>
      </c>
      <c r="I107" s="31">
        <v>41469</v>
      </c>
      <c r="J107" s="32">
        <v>9999999999</v>
      </c>
      <c r="K107" s="32" t="s">
        <v>175</v>
      </c>
      <c r="L107" s="31">
        <v>41469</v>
      </c>
      <c r="M107" s="32">
        <v>1</v>
      </c>
    </row>
    <row r="108" spans="2:15">
      <c r="B108" s="17" t="s">
        <v>192</v>
      </c>
      <c r="C108" s="32" t="s">
        <v>185</v>
      </c>
      <c r="D108" s="32">
        <v>1899</v>
      </c>
      <c r="E108" s="32">
        <v>671</v>
      </c>
      <c r="F108" s="32">
        <v>0</v>
      </c>
      <c r="G108" s="32">
        <v>9999999999</v>
      </c>
      <c r="H108" s="32" t="s">
        <v>175</v>
      </c>
      <c r="I108" s="31">
        <v>41469</v>
      </c>
      <c r="J108" s="32">
        <v>9999999999</v>
      </c>
      <c r="K108" s="32" t="s">
        <v>175</v>
      </c>
      <c r="L108" s="31">
        <v>41469</v>
      </c>
      <c r="M108" s="32">
        <v>1</v>
      </c>
    </row>
    <row r="109" spans="2:15">
      <c r="B109" s="17" t="s">
        <v>192</v>
      </c>
      <c r="C109" s="32" t="s">
        <v>186</v>
      </c>
      <c r="D109" s="32"/>
      <c r="E109" s="32">
        <v>671</v>
      </c>
      <c r="F109" s="32">
        <v>0</v>
      </c>
      <c r="G109" s="32">
        <v>9999999999</v>
      </c>
      <c r="H109" s="32" t="s">
        <v>175</v>
      </c>
      <c r="I109" s="31">
        <v>41469</v>
      </c>
      <c r="J109" s="32">
        <v>9999999999</v>
      </c>
      <c r="K109" s="32" t="s">
        <v>175</v>
      </c>
      <c r="L109" s="31">
        <v>41469</v>
      </c>
      <c r="M109" s="32">
        <v>1</v>
      </c>
    </row>
    <row r="110" spans="2:15">
      <c r="B110" s="17" t="s">
        <v>192</v>
      </c>
      <c r="C110" s="32" t="s">
        <v>187</v>
      </c>
      <c r="D110" s="32"/>
      <c r="E110" s="32">
        <v>672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3" t="s">
        <v>188</v>
      </c>
      <c r="D111" s="33"/>
      <c r="E111" s="33">
        <v>673</v>
      </c>
      <c r="F111" s="33">
        <v>0</v>
      </c>
      <c r="G111" s="33">
        <v>9999999999</v>
      </c>
      <c r="H111" s="33" t="s">
        <v>175</v>
      </c>
      <c r="I111" s="34">
        <v>41469</v>
      </c>
      <c r="J111" s="33">
        <v>9999999999</v>
      </c>
      <c r="K111" s="33" t="s">
        <v>175</v>
      </c>
      <c r="L111" s="34">
        <v>41469</v>
      </c>
      <c r="M111" s="33">
        <v>1</v>
      </c>
    </row>
    <row r="112" spans="2:15">
      <c r="B112" s="17" t="s">
        <v>193</v>
      </c>
      <c r="C112" s="28">
        <v>1711057</v>
      </c>
      <c r="D112" s="28">
        <v>909</v>
      </c>
      <c r="E112" s="28">
        <v>173</v>
      </c>
      <c r="F112" s="28">
        <v>0</v>
      </c>
      <c r="G112" s="28">
        <v>9999999999</v>
      </c>
      <c r="H112" s="28" t="s">
        <v>175</v>
      </c>
      <c r="I112" s="29">
        <v>41471.801446759258</v>
      </c>
      <c r="J112" s="28">
        <v>9999999999</v>
      </c>
      <c r="K112" s="28" t="s">
        <v>175</v>
      </c>
      <c r="L112" s="29">
        <v>41471.801446759258</v>
      </c>
      <c r="M112" s="28">
        <v>1</v>
      </c>
    </row>
    <row r="113" spans="2:15">
      <c r="B113" s="17" t="s">
        <v>193</v>
      </c>
      <c r="C113" s="30">
        <v>1721010</v>
      </c>
      <c r="D113" s="30">
        <v>204</v>
      </c>
      <c r="E113" s="30">
        <v>566</v>
      </c>
      <c r="F113" s="30">
        <v>0</v>
      </c>
      <c r="G113" s="30">
        <v>9999999999</v>
      </c>
      <c r="H113" s="30" t="s">
        <v>175</v>
      </c>
      <c r="I113" s="31">
        <v>41471.801446759258</v>
      </c>
      <c r="J113" s="30">
        <v>9999999999</v>
      </c>
      <c r="K113" s="30" t="s">
        <v>175</v>
      </c>
      <c r="L113" s="31">
        <v>41471.801446759258</v>
      </c>
      <c r="M113" s="30">
        <v>1</v>
      </c>
      <c r="O113" s="2">
        <f>E113+E114+E115</f>
        <v>2103</v>
      </c>
    </row>
    <row r="114" spans="2:15">
      <c r="B114" s="17" t="s">
        <v>193</v>
      </c>
      <c r="C114" s="30">
        <v>1721024</v>
      </c>
      <c r="D114" s="30">
        <v>8540</v>
      </c>
      <c r="E114" s="30">
        <v>864</v>
      </c>
      <c r="F114" s="30">
        <v>0</v>
      </c>
      <c r="G114" s="30">
        <v>9999999999</v>
      </c>
      <c r="H114" s="30" t="s">
        <v>175</v>
      </c>
      <c r="I114" s="31">
        <v>41471.801446759258</v>
      </c>
      <c r="J114" s="30">
        <v>9999999999</v>
      </c>
      <c r="K114" s="30" t="s">
        <v>175</v>
      </c>
      <c r="L114" s="31">
        <v>41471.801446759258</v>
      </c>
      <c r="M114" s="30">
        <v>1</v>
      </c>
    </row>
    <row r="115" spans="2:15">
      <c r="B115" s="17" t="s">
        <v>193</v>
      </c>
      <c r="C115" s="30">
        <v>1740398</v>
      </c>
      <c r="D115" s="30">
        <v>925</v>
      </c>
      <c r="E115" s="30">
        <v>673</v>
      </c>
      <c r="F115" s="30">
        <v>0</v>
      </c>
      <c r="G115" s="30">
        <v>9999999999</v>
      </c>
      <c r="H115" s="30" t="s">
        <v>175</v>
      </c>
      <c r="I115" s="31">
        <v>41471.801446759258</v>
      </c>
      <c r="J115" s="30">
        <v>9999999999</v>
      </c>
      <c r="K115" s="30" t="s">
        <v>175</v>
      </c>
      <c r="L115" s="31">
        <v>41471.801446759258</v>
      </c>
      <c r="M115" s="30">
        <v>1</v>
      </c>
    </row>
    <row r="116" spans="2:15">
      <c r="B116" s="17" t="s">
        <v>193</v>
      </c>
      <c r="C116" s="30">
        <v>1800328</v>
      </c>
      <c r="D116" s="30">
        <v>418</v>
      </c>
      <c r="E116" s="30">
        <v>288</v>
      </c>
      <c r="F116" s="30">
        <v>0</v>
      </c>
      <c r="G116" s="30">
        <v>9999999999</v>
      </c>
      <c r="H116" s="30" t="s">
        <v>175</v>
      </c>
      <c r="I116" s="31">
        <v>41471.801446759258</v>
      </c>
      <c r="J116" s="30">
        <v>9999999999</v>
      </c>
      <c r="K116" s="30" t="s">
        <v>175</v>
      </c>
      <c r="L116" s="31">
        <v>41471.801446759258</v>
      </c>
      <c r="M116" s="30">
        <v>1</v>
      </c>
    </row>
    <row r="117" spans="2:15">
      <c r="B117" s="17" t="s">
        <v>193</v>
      </c>
      <c r="C117" s="30">
        <v>1860584</v>
      </c>
      <c r="D117" s="30">
        <v>121</v>
      </c>
      <c r="E117" s="30">
        <v>873</v>
      </c>
      <c r="F117" s="30">
        <v>0</v>
      </c>
      <c r="G117" s="30">
        <v>9999999999</v>
      </c>
      <c r="H117" s="30" t="s">
        <v>175</v>
      </c>
      <c r="I117" s="31">
        <v>41471.801446759258</v>
      </c>
      <c r="J117" s="30">
        <v>9999999999</v>
      </c>
      <c r="K117" s="30" t="s">
        <v>175</v>
      </c>
      <c r="L117" s="31">
        <v>41471.801446759258</v>
      </c>
      <c r="M117" s="30">
        <v>1</v>
      </c>
    </row>
    <row r="118" spans="2:15">
      <c r="B118" s="17" t="s">
        <v>193</v>
      </c>
      <c r="C118" s="32" t="s">
        <v>182</v>
      </c>
      <c r="D118" s="32">
        <v>1867</v>
      </c>
      <c r="E118" s="32">
        <v>411</v>
      </c>
      <c r="F118" s="32">
        <v>0</v>
      </c>
      <c r="G118" s="32">
        <v>9999999999</v>
      </c>
      <c r="H118" s="32" t="s">
        <v>175</v>
      </c>
      <c r="I118" s="31">
        <v>41469</v>
      </c>
      <c r="J118" s="32">
        <v>9999999999</v>
      </c>
      <c r="K118" s="32" t="s">
        <v>175</v>
      </c>
      <c r="L118" s="31">
        <v>41469</v>
      </c>
      <c r="M118" s="32">
        <v>1</v>
      </c>
    </row>
    <row r="119" spans="2:15">
      <c r="B119" s="17" t="s">
        <v>193</v>
      </c>
      <c r="C119" s="32" t="s">
        <v>183</v>
      </c>
      <c r="D119" s="32">
        <v>1878</v>
      </c>
      <c r="E119" s="32">
        <v>504</v>
      </c>
      <c r="F119" s="32">
        <v>0</v>
      </c>
      <c r="G119" s="32">
        <v>9999999999</v>
      </c>
      <c r="H119" s="32" t="s">
        <v>175</v>
      </c>
      <c r="I119" s="31">
        <v>41469</v>
      </c>
      <c r="J119" s="32">
        <v>9999999999</v>
      </c>
      <c r="K119" s="32" t="s">
        <v>175</v>
      </c>
      <c r="L119" s="31">
        <v>41469</v>
      </c>
      <c r="M119" s="32">
        <v>1</v>
      </c>
    </row>
    <row r="120" spans="2:15">
      <c r="B120" s="17" t="s">
        <v>193</v>
      </c>
      <c r="C120" s="32" t="s">
        <v>184</v>
      </c>
      <c r="D120" s="32">
        <v>1895</v>
      </c>
      <c r="E120" s="32">
        <v>329</v>
      </c>
      <c r="F120" s="32">
        <v>0</v>
      </c>
      <c r="G120" s="32">
        <v>9999999999</v>
      </c>
      <c r="H120" s="32" t="s">
        <v>175</v>
      </c>
      <c r="I120" s="31">
        <v>41469</v>
      </c>
      <c r="J120" s="32">
        <v>9999999999</v>
      </c>
      <c r="K120" s="32" t="s">
        <v>175</v>
      </c>
      <c r="L120" s="31">
        <v>41469</v>
      </c>
      <c r="M120" s="32">
        <v>1</v>
      </c>
    </row>
    <row r="121" spans="2:15">
      <c r="B121" s="17" t="s">
        <v>193</v>
      </c>
      <c r="C121" s="32" t="s">
        <v>185</v>
      </c>
      <c r="D121" s="32">
        <v>1899</v>
      </c>
      <c r="E121" s="32">
        <v>671</v>
      </c>
      <c r="F121" s="32">
        <v>0</v>
      </c>
      <c r="G121" s="32">
        <v>9999999999</v>
      </c>
      <c r="H121" s="32" t="s">
        <v>175</v>
      </c>
      <c r="I121" s="31">
        <v>41469</v>
      </c>
      <c r="J121" s="32">
        <v>9999999999</v>
      </c>
      <c r="K121" s="32" t="s">
        <v>175</v>
      </c>
      <c r="L121" s="31">
        <v>41469</v>
      </c>
      <c r="M121" s="32">
        <v>1</v>
      </c>
    </row>
    <row r="122" spans="2:15">
      <c r="B122" s="17" t="s">
        <v>193</v>
      </c>
      <c r="C122" s="32" t="s">
        <v>186</v>
      </c>
      <c r="D122" s="32"/>
      <c r="E122" s="32">
        <v>671</v>
      </c>
      <c r="F122" s="32">
        <v>0</v>
      </c>
      <c r="G122" s="32">
        <v>9999999999</v>
      </c>
      <c r="H122" s="32" t="s">
        <v>175</v>
      </c>
      <c r="I122" s="31">
        <v>41469</v>
      </c>
      <c r="J122" s="32">
        <v>9999999999</v>
      </c>
      <c r="K122" s="32" t="s">
        <v>175</v>
      </c>
      <c r="L122" s="31">
        <v>41469</v>
      </c>
      <c r="M122" s="32">
        <v>1</v>
      </c>
    </row>
    <row r="123" spans="2:15">
      <c r="B123" s="17" t="s">
        <v>193</v>
      </c>
      <c r="C123" s="32" t="s">
        <v>187</v>
      </c>
      <c r="D123" s="32"/>
      <c r="E123" s="32">
        <v>672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3" t="s">
        <v>188</v>
      </c>
      <c r="D124" s="33"/>
      <c r="E124" s="33">
        <v>673</v>
      </c>
      <c r="F124" s="33">
        <v>0</v>
      </c>
      <c r="G124" s="33">
        <v>9999999999</v>
      </c>
      <c r="H124" s="33" t="s">
        <v>175</v>
      </c>
      <c r="I124" s="34">
        <v>41469</v>
      </c>
      <c r="J124" s="33">
        <v>9999999999</v>
      </c>
      <c r="K124" s="33" t="s">
        <v>175</v>
      </c>
      <c r="L124" s="34">
        <v>41469</v>
      </c>
      <c r="M124" s="33">
        <v>1</v>
      </c>
    </row>
    <row r="126" spans="2:15">
      <c r="B126" s="2" t="s">
        <v>194</v>
      </c>
    </row>
    <row r="127" spans="2:15">
      <c r="B127" s="26" t="s">
        <v>195</v>
      </c>
    </row>
    <row r="128" spans="2:15">
      <c r="B128" s="5" t="s">
        <v>12</v>
      </c>
      <c r="C128" s="5" t="s">
        <v>196</v>
      </c>
      <c r="D128" s="5" t="s">
        <v>21</v>
      </c>
      <c r="E128" s="5" t="s">
        <v>197</v>
      </c>
      <c r="F128" s="5" t="s">
        <v>0</v>
      </c>
      <c r="G128" s="5" t="s">
        <v>1</v>
      </c>
      <c r="H128" s="5" t="s">
        <v>2</v>
      </c>
      <c r="I128" s="5" t="s">
        <v>3</v>
      </c>
      <c r="J128" s="5" t="s">
        <v>4</v>
      </c>
      <c r="K128" s="5" t="s">
        <v>5</v>
      </c>
      <c r="L128" s="5" t="s">
        <v>6</v>
      </c>
      <c r="M128" s="5" t="s">
        <v>7</v>
      </c>
    </row>
    <row r="129" spans="2:13">
      <c r="B129" s="17" t="s">
        <v>143</v>
      </c>
      <c r="C129" s="18" t="s">
        <v>198</v>
      </c>
      <c r="D129" s="6">
        <v>480</v>
      </c>
      <c r="E129" s="6">
        <v>20000000</v>
      </c>
      <c r="F129" s="6">
        <v>0</v>
      </c>
      <c r="G129" s="6">
        <v>9999999999</v>
      </c>
      <c r="H129" s="6" t="s">
        <v>175</v>
      </c>
      <c r="I129" s="35">
        <v>41469</v>
      </c>
      <c r="J129" s="6">
        <v>9999999999</v>
      </c>
      <c r="K129" s="6" t="s">
        <v>175</v>
      </c>
      <c r="L129" s="35">
        <v>41469</v>
      </c>
      <c r="M129" s="6">
        <v>1</v>
      </c>
    </row>
    <row r="130" spans="2:13">
      <c r="B130" s="17" t="s">
        <v>143</v>
      </c>
      <c r="C130" s="18" t="s">
        <v>199</v>
      </c>
      <c r="D130" s="6">
        <v>480</v>
      </c>
      <c r="E130" s="6">
        <v>10000000</v>
      </c>
      <c r="F130" s="6">
        <v>0</v>
      </c>
      <c r="G130" s="6">
        <v>9999999999</v>
      </c>
      <c r="H130" s="6" t="s">
        <v>175</v>
      </c>
      <c r="I130" s="35">
        <v>41469</v>
      </c>
      <c r="J130" s="6">
        <v>9999999999</v>
      </c>
      <c r="K130" s="6" t="s">
        <v>175</v>
      </c>
      <c r="L130" s="35">
        <v>41469</v>
      </c>
      <c r="M130" s="6">
        <v>1</v>
      </c>
    </row>
    <row r="131" spans="2:13">
      <c r="B131" s="17" t="s">
        <v>148</v>
      </c>
      <c r="C131" s="18" t="s">
        <v>198</v>
      </c>
      <c r="D131" s="6">
        <v>480</v>
      </c>
      <c r="E131" s="6">
        <v>20000000</v>
      </c>
      <c r="F131" s="6">
        <v>0</v>
      </c>
      <c r="G131" s="6">
        <v>9999999999</v>
      </c>
      <c r="H131" s="6" t="s">
        <v>175</v>
      </c>
      <c r="I131" s="35">
        <v>41469</v>
      </c>
      <c r="J131" s="6">
        <v>9999999999</v>
      </c>
      <c r="K131" s="6" t="s">
        <v>175</v>
      </c>
      <c r="L131" s="35">
        <v>41469</v>
      </c>
      <c r="M131" s="6">
        <v>1</v>
      </c>
    </row>
    <row r="132" spans="2:13">
      <c r="B132" s="17" t="s">
        <v>148</v>
      </c>
      <c r="C132" s="18" t="s">
        <v>199</v>
      </c>
      <c r="D132" s="6">
        <v>480</v>
      </c>
      <c r="E132" s="6">
        <v>10000000</v>
      </c>
      <c r="F132" s="6">
        <v>0</v>
      </c>
      <c r="G132" s="6">
        <v>9999999999</v>
      </c>
      <c r="H132" s="6" t="s">
        <v>175</v>
      </c>
      <c r="I132" s="35">
        <v>41469</v>
      </c>
      <c r="J132" s="6">
        <v>9999999999</v>
      </c>
      <c r="K132" s="6" t="s">
        <v>175</v>
      </c>
      <c r="L132" s="35">
        <v>41469</v>
      </c>
      <c r="M132" s="6">
        <v>1</v>
      </c>
    </row>
    <row r="133" spans="2:13">
      <c r="B133" s="17" t="s">
        <v>189</v>
      </c>
      <c r="C133" s="18" t="s">
        <v>198</v>
      </c>
      <c r="D133" s="6">
        <v>480</v>
      </c>
      <c r="E133" s="6">
        <v>20000000</v>
      </c>
      <c r="F133" s="6">
        <v>0</v>
      </c>
      <c r="G133" s="6">
        <v>9999999999</v>
      </c>
      <c r="H133" s="6" t="s">
        <v>175</v>
      </c>
      <c r="I133" s="35">
        <v>41469</v>
      </c>
      <c r="J133" s="6">
        <v>9999999999</v>
      </c>
      <c r="K133" s="6" t="s">
        <v>175</v>
      </c>
      <c r="L133" s="35">
        <v>41469</v>
      </c>
      <c r="M133" s="6">
        <v>1</v>
      </c>
    </row>
    <row r="134" spans="2:13">
      <c r="B134" s="17" t="s">
        <v>189</v>
      </c>
      <c r="C134" s="18" t="s">
        <v>199</v>
      </c>
      <c r="D134" s="6">
        <v>480</v>
      </c>
      <c r="E134" s="6">
        <v>10000000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190</v>
      </c>
      <c r="C135" s="18" t="s">
        <v>198</v>
      </c>
      <c r="D135" s="6">
        <v>480</v>
      </c>
      <c r="E135" s="6">
        <v>20000000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190</v>
      </c>
      <c r="C136" s="18" t="s">
        <v>199</v>
      </c>
      <c r="D136" s="6">
        <v>480</v>
      </c>
      <c r="E136" s="6">
        <v>10000000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191</v>
      </c>
      <c r="C137" s="18" t="s">
        <v>198</v>
      </c>
      <c r="D137" s="6">
        <v>480</v>
      </c>
      <c r="E137" s="6">
        <v>20000000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191</v>
      </c>
      <c r="C138" s="18" t="s">
        <v>199</v>
      </c>
      <c r="D138" s="6">
        <v>480</v>
      </c>
      <c r="E138" s="6">
        <v>10000000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192</v>
      </c>
      <c r="C139" s="18" t="s">
        <v>198</v>
      </c>
      <c r="D139" s="6">
        <v>480</v>
      </c>
      <c r="E139" s="6">
        <v>20000000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192</v>
      </c>
      <c r="C140" s="18" t="s">
        <v>199</v>
      </c>
      <c r="D140" s="6">
        <v>480</v>
      </c>
      <c r="E140" s="6">
        <v>10000000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193</v>
      </c>
      <c r="C141" s="18" t="s">
        <v>198</v>
      </c>
      <c r="D141" s="6">
        <v>480</v>
      </c>
      <c r="E141" s="6">
        <v>20000000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193</v>
      </c>
      <c r="C142" s="18" t="s">
        <v>199</v>
      </c>
      <c r="D142" s="6">
        <v>480</v>
      </c>
      <c r="E142" s="6">
        <v>10000000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4" spans="2:13" s="22" customFormat="1">
      <c r="B144" s="3" t="s">
        <v>200</v>
      </c>
    </row>
    <row r="145" spans="2:45" s="22" customFormat="1">
      <c r="B145" s="36" t="s">
        <v>201</v>
      </c>
    </row>
    <row r="146" spans="2:45" s="22" customFormat="1">
      <c r="B146" s="23" t="s">
        <v>202</v>
      </c>
      <c r="C146" s="23" t="s">
        <v>203</v>
      </c>
      <c r="D146" s="23" t="s">
        <v>204</v>
      </c>
      <c r="E146" s="23" t="s">
        <v>205</v>
      </c>
      <c r="F146" s="23" t="s">
        <v>39</v>
      </c>
      <c r="G146" s="23" t="s">
        <v>206</v>
      </c>
      <c r="H146" s="23" t="s">
        <v>207</v>
      </c>
      <c r="I146" s="23" t="s">
        <v>108</v>
      </c>
      <c r="J146" s="23" t="s">
        <v>12</v>
      </c>
      <c r="K146" s="23" t="s">
        <v>208</v>
      </c>
      <c r="L146" s="23" t="s">
        <v>209</v>
      </c>
      <c r="M146" s="23" t="s">
        <v>196</v>
      </c>
      <c r="N146" s="23" t="s">
        <v>210</v>
      </c>
      <c r="O146" s="23" t="s">
        <v>211</v>
      </c>
      <c r="P146" s="23" t="s">
        <v>212</v>
      </c>
      <c r="Q146" s="23" t="s">
        <v>213</v>
      </c>
      <c r="R146" s="23" t="s">
        <v>214</v>
      </c>
      <c r="S146" s="23" t="s">
        <v>215</v>
      </c>
      <c r="T146" s="23" t="s">
        <v>216</v>
      </c>
      <c r="U146" s="23" t="s">
        <v>217</v>
      </c>
      <c r="V146" s="23" t="s">
        <v>218</v>
      </c>
      <c r="W146" s="23" t="s">
        <v>219</v>
      </c>
      <c r="X146" s="23" t="s">
        <v>220</v>
      </c>
      <c r="Y146" s="23" t="s">
        <v>221</v>
      </c>
      <c r="Z146" s="23" t="s">
        <v>222</v>
      </c>
      <c r="AA146" s="23" t="s">
        <v>223</v>
      </c>
      <c r="AB146" s="23" t="s">
        <v>224</v>
      </c>
      <c r="AC146" s="23" t="s">
        <v>24</v>
      </c>
      <c r="AD146" s="23" t="s">
        <v>33</v>
      </c>
      <c r="AE146" s="23" t="s">
        <v>225</v>
      </c>
      <c r="AF146" s="23" t="s">
        <v>226</v>
      </c>
      <c r="AG146" s="23" t="s">
        <v>227</v>
      </c>
      <c r="AH146" s="23" t="s">
        <v>228</v>
      </c>
      <c r="AI146" s="23" t="s">
        <v>229</v>
      </c>
      <c r="AJ146" s="23" t="s">
        <v>230</v>
      </c>
      <c r="AK146" s="23" t="s">
        <v>0</v>
      </c>
      <c r="AL146" s="23" t="s">
        <v>1</v>
      </c>
      <c r="AM146" s="23" t="s">
        <v>2</v>
      </c>
      <c r="AN146" s="23" t="s">
        <v>3</v>
      </c>
      <c r="AO146" s="23" t="s">
        <v>4</v>
      </c>
      <c r="AP146" s="23" t="s">
        <v>5</v>
      </c>
      <c r="AQ146" s="23" t="s">
        <v>6</v>
      </c>
      <c r="AR146" s="23" t="s">
        <v>7</v>
      </c>
    </row>
    <row r="147" spans="2:45" s="22" customFormat="1">
      <c r="B147" s="37" t="s">
        <v>231</v>
      </c>
      <c r="C147" s="37" t="s">
        <v>232</v>
      </c>
      <c r="D147" s="37" t="s">
        <v>41</v>
      </c>
      <c r="E147" s="37"/>
      <c r="F147" s="37">
        <v>912901000</v>
      </c>
      <c r="G147" s="37" t="s">
        <v>109</v>
      </c>
      <c r="H147" s="37"/>
      <c r="I147" s="37" t="s">
        <v>9</v>
      </c>
      <c r="J147" s="38" t="s">
        <v>143</v>
      </c>
      <c r="K147" s="37" t="s">
        <v>233</v>
      </c>
      <c r="L147" s="37" t="s">
        <v>8</v>
      </c>
      <c r="M147" s="37"/>
      <c r="N147" s="37"/>
      <c r="O147" s="37"/>
      <c r="P147" s="37"/>
      <c r="Q147" s="37"/>
      <c r="R147" s="37" t="s">
        <v>8</v>
      </c>
      <c r="S147" s="37"/>
      <c r="T147" s="37"/>
      <c r="U147" s="37" t="s">
        <v>8</v>
      </c>
      <c r="V147" s="37" t="s">
        <v>9</v>
      </c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 t="s">
        <v>8</v>
      </c>
      <c r="AL147" s="37" t="s">
        <v>71</v>
      </c>
      <c r="AM147" s="37" t="s">
        <v>110</v>
      </c>
      <c r="AN147" s="39" t="s">
        <v>234</v>
      </c>
      <c r="AO147" s="37" t="s">
        <v>71</v>
      </c>
      <c r="AP147" s="37" t="s">
        <v>110</v>
      </c>
      <c r="AQ147" s="39" t="s">
        <v>234</v>
      </c>
      <c r="AR147" s="37" t="s">
        <v>9</v>
      </c>
    </row>
    <row r="148" spans="2:45" s="22" customFormat="1">
      <c r="B148" s="40" t="s">
        <v>235</v>
      </c>
      <c r="C148" s="40" t="s">
        <v>236</v>
      </c>
      <c r="D148" s="40" t="s">
        <v>237</v>
      </c>
      <c r="E148" s="41">
        <v>912901000</v>
      </c>
      <c r="F148" s="40">
        <v>912901000</v>
      </c>
      <c r="G148" s="40" t="s">
        <v>109</v>
      </c>
      <c r="H148" s="40" t="s">
        <v>238</v>
      </c>
      <c r="I148" s="40" t="s">
        <v>9</v>
      </c>
      <c r="J148" s="42" t="s">
        <v>143</v>
      </c>
      <c r="K148" s="40" t="s">
        <v>41</v>
      </c>
      <c r="L148" s="40" t="s">
        <v>8</v>
      </c>
      <c r="M148" s="40"/>
      <c r="N148" s="40"/>
      <c r="O148" s="40"/>
      <c r="P148" s="40"/>
      <c r="Q148" s="40"/>
      <c r="R148" s="40" t="s">
        <v>9</v>
      </c>
      <c r="S148" s="40"/>
      <c r="T148" s="40"/>
      <c r="U148" s="40" t="s">
        <v>8</v>
      </c>
      <c r="V148" s="40" t="s">
        <v>8</v>
      </c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 t="s">
        <v>8</v>
      </c>
      <c r="AL148" s="40" t="s">
        <v>71</v>
      </c>
      <c r="AM148" s="40" t="s">
        <v>110</v>
      </c>
      <c r="AN148" s="43" t="s">
        <v>234</v>
      </c>
      <c r="AO148" s="40" t="s">
        <v>71</v>
      </c>
      <c r="AP148" s="40" t="s">
        <v>110</v>
      </c>
      <c r="AQ148" s="43" t="s">
        <v>234</v>
      </c>
      <c r="AR148" s="40" t="s">
        <v>111</v>
      </c>
    </row>
    <row r="149" spans="2:45" s="22" customFormat="1">
      <c r="B149" s="40" t="s">
        <v>239</v>
      </c>
      <c r="C149" s="40" t="s">
        <v>240</v>
      </c>
      <c r="D149" s="40" t="s">
        <v>241</v>
      </c>
      <c r="E149" s="40" t="s">
        <v>242</v>
      </c>
      <c r="F149" s="40">
        <v>912901000</v>
      </c>
      <c r="G149" s="40" t="s">
        <v>243</v>
      </c>
      <c r="H149" s="40" t="s">
        <v>238</v>
      </c>
      <c r="I149" s="40" t="s">
        <v>9</v>
      </c>
      <c r="J149" s="42" t="s">
        <v>143</v>
      </c>
      <c r="K149" s="40" t="s">
        <v>41</v>
      </c>
      <c r="L149" s="40" t="s">
        <v>8</v>
      </c>
      <c r="M149" s="40"/>
      <c r="N149" s="40" t="s">
        <v>9</v>
      </c>
      <c r="O149" s="40" t="s">
        <v>244</v>
      </c>
      <c r="P149" s="40" t="s">
        <v>40</v>
      </c>
      <c r="Q149" s="40" t="s">
        <v>245</v>
      </c>
      <c r="R149" s="40" t="s">
        <v>8</v>
      </c>
      <c r="S149" s="40" t="s">
        <v>40</v>
      </c>
      <c r="T149" s="40"/>
      <c r="U149" s="40" t="s">
        <v>8</v>
      </c>
      <c r="V149" s="40" t="s">
        <v>8</v>
      </c>
      <c r="W149" s="44">
        <v>0.5</v>
      </c>
      <c r="X149" s="44">
        <f t="shared" ref="X149:X161" si="0">1-W149</f>
        <v>0.5</v>
      </c>
      <c r="Y149" s="41"/>
      <c r="Z149" s="40"/>
      <c r="AA149" s="41"/>
      <c r="AB149" s="40"/>
      <c r="AC149" s="45">
        <v>288</v>
      </c>
      <c r="AD149" s="40"/>
      <c r="AE149" s="40" t="s">
        <v>240</v>
      </c>
      <c r="AF149" s="40"/>
      <c r="AG149" s="40"/>
      <c r="AH149" s="40"/>
      <c r="AI149" s="40"/>
      <c r="AJ149" s="40"/>
      <c r="AK149" s="40" t="s">
        <v>8</v>
      </c>
      <c r="AL149" s="40" t="s">
        <v>71</v>
      </c>
      <c r="AM149" s="40" t="s">
        <v>110</v>
      </c>
      <c r="AN149" s="43" t="s">
        <v>234</v>
      </c>
      <c r="AO149" s="40" t="s">
        <v>71</v>
      </c>
      <c r="AP149" s="40" t="s">
        <v>110</v>
      </c>
      <c r="AQ149" s="43" t="s">
        <v>234</v>
      </c>
      <c r="AR149" s="40" t="s">
        <v>246</v>
      </c>
      <c r="AS149" s="46">
        <f>O149*W149/(W149+X149)</f>
        <v>240</v>
      </c>
    </row>
    <row r="150" spans="2:45" s="22" customFormat="1">
      <c r="B150" s="40" t="s">
        <v>247</v>
      </c>
      <c r="C150" s="40" t="s">
        <v>240</v>
      </c>
      <c r="D150" s="40" t="s">
        <v>241</v>
      </c>
      <c r="E150" s="40" t="s">
        <v>242</v>
      </c>
      <c r="F150" s="40">
        <v>912901000</v>
      </c>
      <c r="G150" s="40" t="s">
        <v>248</v>
      </c>
      <c r="H150" s="40" t="s">
        <v>238</v>
      </c>
      <c r="I150" s="40" t="s">
        <v>111</v>
      </c>
      <c r="J150" s="42" t="s">
        <v>143</v>
      </c>
      <c r="K150" s="40" t="s">
        <v>41</v>
      </c>
      <c r="L150" s="40" t="s">
        <v>8</v>
      </c>
      <c r="M150" s="40"/>
      <c r="N150" s="40" t="s">
        <v>9</v>
      </c>
      <c r="O150" s="40" t="s">
        <v>244</v>
      </c>
      <c r="P150" s="40" t="s">
        <v>40</v>
      </c>
      <c r="Q150" s="40" t="s">
        <v>245</v>
      </c>
      <c r="R150" s="40" t="s">
        <v>9</v>
      </c>
      <c r="S150" s="40" t="s">
        <v>40</v>
      </c>
      <c r="T150" s="40"/>
      <c r="U150" s="40" t="s">
        <v>8</v>
      </c>
      <c r="V150" s="40" t="s">
        <v>8</v>
      </c>
      <c r="W150" s="44">
        <v>0.5</v>
      </c>
      <c r="X150" s="44">
        <f t="shared" si="0"/>
        <v>0.5</v>
      </c>
      <c r="Y150" s="41"/>
      <c r="Z150" s="40"/>
      <c r="AA150" s="41"/>
      <c r="AB150" s="40"/>
      <c r="AC150" s="45">
        <v>288</v>
      </c>
      <c r="AD150" s="40"/>
      <c r="AE150" s="40" t="s">
        <v>240</v>
      </c>
      <c r="AF150" s="40"/>
      <c r="AG150" s="40"/>
      <c r="AH150" s="40"/>
      <c r="AI150" s="40"/>
      <c r="AJ150" s="40"/>
      <c r="AK150" s="40" t="s">
        <v>8</v>
      </c>
      <c r="AL150" s="40" t="s">
        <v>71</v>
      </c>
      <c r="AM150" s="40" t="s">
        <v>110</v>
      </c>
      <c r="AN150" s="43" t="s">
        <v>234</v>
      </c>
      <c r="AO150" s="40" t="s">
        <v>71</v>
      </c>
      <c r="AP150" s="40" t="s">
        <v>110</v>
      </c>
      <c r="AQ150" s="43" t="s">
        <v>234</v>
      </c>
      <c r="AR150" s="40" t="s">
        <v>249</v>
      </c>
      <c r="AS150" s="46">
        <f>O150*W150/(W150+X150)</f>
        <v>240</v>
      </c>
    </row>
    <row r="151" spans="2:45" s="22" customFormat="1">
      <c r="B151" s="40" t="s">
        <v>250</v>
      </c>
      <c r="C151" s="40" t="s">
        <v>240</v>
      </c>
      <c r="D151" s="40" t="s">
        <v>241</v>
      </c>
      <c r="E151" s="40" t="s">
        <v>242</v>
      </c>
      <c r="F151" s="40">
        <v>912901000</v>
      </c>
      <c r="G151" s="40" t="s">
        <v>251</v>
      </c>
      <c r="H151" s="40" t="s">
        <v>238</v>
      </c>
      <c r="I151" s="40" t="s">
        <v>246</v>
      </c>
      <c r="J151" s="42" t="s">
        <v>143</v>
      </c>
      <c r="K151" s="40" t="s">
        <v>41</v>
      </c>
      <c r="L151" s="40" t="s">
        <v>8</v>
      </c>
      <c r="M151" s="40"/>
      <c r="N151" s="40" t="s">
        <v>9</v>
      </c>
      <c r="O151" s="40" t="s">
        <v>244</v>
      </c>
      <c r="P151" s="40" t="s">
        <v>40</v>
      </c>
      <c r="Q151" s="40" t="s">
        <v>245</v>
      </c>
      <c r="R151" s="40" t="s">
        <v>8</v>
      </c>
      <c r="S151" s="40" t="s">
        <v>40</v>
      </c>
      <c r="T151" s="40"/>
      <c r="U151" s="40" t="s">
        <v>8</v>
      </c>
      <c r="V151" s="40" t="s">
        <v>8</v>
      </c>
      <c r="W151" s="44">
        <v>0.5</v>
      </c>
      <c r="X151" s="44">
        <f t="shared" si="0"/>
        <v>0.5</v>
      </c>
      <c r="Y151" s="40"/>
      <c r="Z151" s="40"/>
      <c r="AA151" s="40"/>
      <c r="AB151" s="40"/>
      <c r="AC151" s="45">
        <v>288</v>
      </c>
      <c r="AD151" s="40"/>
      <c r="AE151" s="40" t="s">
        <v>240</v>
      </c>
      <c r="AF151" s="40"/>
      <c r="AG151" s="40"/>
      <c r="AH151" s="40"/>
      <c r="AI151" s="40"/>
      <c r="AJ151" s="40"/>
      <c r="AK151" s="40" t="s">
        <v>8</v>
      </c>
      <c r="AL151" s="40" t="s">
        <v>71</v>
      </c>
      <c r="AM151" s="40" t="s">
        <v>110</v>
      </c>
      <c r="AN151" s="43" t="s">
        <v>234</v>
      </c>
      <c r="AO151" s="40" t="s">
        <v>71</v>
      </c>
      <c r="AP151" s="40" t="s">
        <v>110</v>
      </c>
      <c r="AQ151" s="43" t="s">
        <v>234</v>
      </c>
      <c r="AR151" s="40" t="s">
        <v>249</v>
      </c>
      <c r="AS151" s="46">
        <f>O151*W151/(W151+X151)</f>
        <v>240</v>
      </c>
    </row>
    <row r="152" spans="2:45" s="22" customFormat="1">
      <c r="B152" s="40" t="s">
        <v>252</v>
      </c>
      <c r="C152" s="40" t="s">
        <v>240</v>
      </c>
      <c r="D152" s="40" t="s">
        <v>241</v>
      </c>
      <c r="E152" s="40" t="s">
        <v>242</v>
      </c>
      <c r="F152" s="40">
        <v>912901000</v>
      </c>
      <c r="G152" s="40" t="s">
        <v>253</v>
      </c>
      <c r="H152" s="40" t="s">
        <v>238</v>
      </c>
      <c r="I152" s="40" t="s">
        <v>249</v>
      </c>
      <c r="J152" s="42" t="s">
        <v>143</v>
      </c>
      <c r="K152" s="40" t="s">
        <v>41</v>
      </c>
      <c r="L152" s="40" t="s">
        <v>8</v>
      </c>
      <c r="M152" s="40"/>
      <c r="N152" s="40" t="s">
        <v>9</v>
      </c>
      <c r="O152" s="40" t="s">
        <v>244</v>
      </c>
      <c r="P152" s="40" t="s">
        <v>40</v>
      </c>
      <c r="Q152" s="40" t="s">
        <v>245</v>
      </c>
      <c r="R152" s="40" t="s">
        <v>9</v>
      </c>
      <c r="S152" s="40" t="s">
        <v>40</v>
      </c>
      <c r="T152" s="40"/>
      <c r="U152" s="40" t="s">
        <v>8</v>
      </c>
      <c r="V152" s="40" t="s">
        <v>8</v>
      </c>
      <c r="W152" s="44">
        <v>0.5</v>
      </c>
      <c r="X152" s="44">
        <f t="shared" si="0"/>
        <v>0.5</v>
      </c>
      <c r="Y152" s="40"/>
      <c r="Z152" s="40"/>
      <c r="AA152" s="40"/>
      <c r="AB152" s="40"/>
      <c r="AC152" s="45">
        <v>288</v>
      </c>
      <c r="AD152" s="40"/>
      <c r="AE152" s="40" t="s">
        <v>240</v>
      </c>
      <c r="AF152" s="40"/>
      <c r="AG152" s="40"/>
      <c r="AH152" s="40"/>
      <c r="AI152" s="40"/>
      <c r="AJ152" s="40"/>
      <c r="AK152" s="40" t="s">
        <v>8</v>
      </c>
      <c r="AL152" s="40" t="s">
        <v>71</v>
      </c>
      <c r="AM152" s="40" t="s">
        <v>110</v>
      </c>
      <c r="AN152" s="43" t="s">
        <v>234</v>
      </c>
      <c r="AO152" s="40" t="s">
        <v>71</v>
      </c>
      <c r="AP152" s="40" t="s">
        <v>110</v>
      </c>
      <c r="AQ152" s="43" t="s">
        <v>234</v>
      </c>
      <c r="AR152" s="40" t="s">
        <v>246</v>
      </c>
      <c r="AS152" s="46">
        <f>O152*W152/(W152+X152)</f>
        <v>240</v>
      </c>
    </row>
    <row r="153" spans="2:45" s="22" customFormat="1">
      <c r="B153" s="40" t="s">
        <v>254</v>
      </c>
      <c r="C153" s="40" t="s">
        <v>240</v>
      </c>
      <c r="D153" s="40" t="s">
        <v>241</v>
      </c>
      <c r="E153" s="40" t="s">
        <v>242</v>
      </c>
      <c r="F153" s="40">
        <v>912901000</v>
      </c>
      <c r="G153" s="40" t="s">
        <v>255</v>
      </c>
      <c r="H153" s="40" t="s">
        <v>238</v>
      </c>
      <c r="I153" s="40" t="s">
        <v>107</v>
      </c>
      <c r="J153" s="42" t="s">
        <v>143</v>
      </c>
      <c r="K153" s="40" t="s">
        <v>41</v>
      </c>
      <c r="L153" s="40" t="s">
        <v>8</v>
      </c>
      <c r="M153" s="40"/>
      <c r="N153" s="40" t="s">
        <v>9</v>
      </c>
      <c r="O153" s="40" t="s">
        <v>244</v>
      </c>
      <c r="P153" s="40" t="s">
        <v>40</v>
      </c>
      <c r="Q153" s="40" t="s">
        <v>245</v>
      </c>
      <c r="R153" s="40" t="s">
        <v>8</v>
      </c>
      <c r="S153" s="40" t="s">
        <v>40</v>
      </c>
      <c r="T153" s="40"/>
      <c r="U153" s="40" t="s">
        <v>8</v>
      </c>
      <c r="V153" s="40" t="s">
        <v>8</v>
      </c>
      <c r="W153" s="44">
        <v>0.5</v>
      </c>
      <c r="X153" s="44">
        <f t="shared" si="0"/>
        <v>0.5</v>
      </c>
      <c r="Y153" s="40"/>
      <c r="Z153" s="40"/>
      <c r="AA153" s="40"/>
      <c r="AB153" s="40"/>
      <c r="AC153" s="45">
        <v>288</v>
      </c>
      <c r="AD153" s="40"/>
      <c r="AE153" s="40" t="s">
        <v>240</v>
      </c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249</v>
      </c>
      <c r="AS153" s="46">
        <f>O153*W153/(W153+X153)</f>
        <v>240</v>
      </c>
    </row>
    <row r="154" spans="2:45" s="22" customFormat="1">
      <c r="B154" s="40" t="s">
        <v>256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257</v>
      </c>
      <c r="H154" s="40" t="s">
        <v>238</v>
      </c>
      <c r="I154" s="40" t="s">
        <v>258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8</v>
      </c>
      <c r="S154" s="40" t="s">
        <v>40</v>
      </c>
      <c r="T154" s="40"/>
      <c r="U154" s="40" t="s">
        <v>8</v>
      </c>
      <c r="V154" s="40" t="s">
        <v>8</v>
      </c>
      <c r="W154" s="44">
        <v>0.5</v>
      </c>
      <c r="X154" s="44">
        <f t="shared" si="0"/>
        <v>0.5</v>
      </c>
      <c r="Y154" s="40"/>
      <c r="Z154" s="40"/>
      <c r="AA154" s="40"/>
      <c r="AB154" s="40"/>
      <c r="AC154" s="40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249</v>
      </c>
    </row>
    <row r="155" spans="2:45" s="22" customFormat="1">
      <c r="B155" s="40" t="s">
        <v>259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260</v>
      </c>
      <c r="H155" s="40" t="s">
        <v>238</v>
      </c>
      <c r="I155" s="40" t="s">
        <v>261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9</v>
      </c>
      <c r="S155" s="40" t="s">
        <v>40</v>
      </c>
      <c r="T155" s="40"/>
      <c r="U155" s="40" t="s">
        <v>8</v>
      </c>
      <c r="V155" s="40" t="s">
        <v>8</v>
      </c>
      <c r="W155" s="44">
        <v>0.5</v>
      </c>
      <c r="X155" s="44">
        <f t="shared" si="0"/>
        <v>0.5</v>
      </c>
      <c r="Y155" s="40"/>
      <c r="Z155" s="40"/>
      <c r="AA155" s="40"/>
      <c r="AB155" s="40"/>
      <c r="AC155" s="40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246</v>
      </c>
    </row>
    <row r="156" spans="2:45" s="22" customFormat="1">
      <c r="B156" s="40" t="s">
        <v>262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263</v>
      </c>
      <c r="H156" s="40" t="s">
        <v>238</v>
      </c>
      <c r="I156" s="40" t="s">
        <v>264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9</v>
      </c>
      <c r="S156" s="40" t="s">
        <v>40</v>
      </c>
      <c r="T156" s="40"/>
      <c r="U156" s="40" t="s">
        <v>8</v>
      </c>
      <c r="V156" s="40" t="s">
        <v>8</v>
      </c>
      <c r="W156" s="44">
        <v>0.5</v>
      </c>
      <c r="X156" s="44">
        <f t="shared" si="0"/>
        <v>0.5</v>
      </c>
      <c r="Y156" s="41"/>
      <c r="Z156" s="40"/>
      <c r="AA156" s="41"/>
      <c r="AB156" s="40"/>
      <c r="AC156" s="40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249</v>
      </c>
    </row>
    <row r="157" spans="2:45" s="22" customFormat="1">
      <c r="B157" s="40" t="s">
        <v>265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266</v>
      </c>
      <c r="H157" s="40" t="s">
        <v>238</v>
      </c>
      <c r="I157" s="40" t="s">
        <v>267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8</v>
      </c>
      <c r="S157" s="40" t="s">
        <v>40</v>
      </c>
      <c r="T157" s="40"/>
      <c r="U157" s="40" t="s">
        <v>8</v>
      </c>
      <c r="V157" s="40" t="s">
        <v>8</v>
      </c>
      <c r="W157" s="44">
        <v>0.5</v>
      </c>
      <c r="X157" s="44">
        <f t="shared" si="0"/>
        <v>0.5</v>
      </c>
      <c r="Y157" s="41"/>
      <c r="Z157" s="40"/>
      <c r="AA157" s="41"/>
      <c r="AB157" s="40"/>
      <c r="AC157" s="40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</row>
    <row r="158" spans="2:45" s="22" customFormat="1">
      <c r="B158" s="40" t="s">
        <v>268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269</v>
      </c>
      <c r="H158" s="40" t="s">
        <v>238</v>
      </c>
      <c r="I158" s="40" t="s">
        <v>41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9</v>
      </c>
      <c r="S158" s="40" t="s">
        <v>40</v>
      </c>
      <c r="T158" s="40"/>
      <c r="U158" s="40" t="s">
        <v>8</v>
      </c>
      <c r="V158" s="40" t="s">
        <v>8</v>
      </c>
      <c r="W158" s="44">
        <v>0.5</v>
      </c>
      <c r="X158" s="44">
        <f t="shared" si="0"/>
        <v>0.5</v>
      </c>
      <c r="Y158" s="41"/>
      <c r="Z158" s="40"/>
      <c r="AA158" s="41"/>
      <c r="AB158" s="40"/>
      <c r="AC158" s="40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</row>
    <row r="159" spans="2:45" s="22" customFormat="1">
      <c r="B159" s="40" t="s">
        <v>270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271</v>
      </c>
      <c r="H159" s="40" t="s">
        <v>238</v>
      </c>
      <c r="I159" s="40" t="s">
        <v>272</v>
      </c>
      <c r="J159" s="42" t="s">
        <v>143</v>
      </c>
      <c r="K159" s="40" t="s">
        <v>41</v>
      </c>
      <c r="L159" s="40" t="s">
        <v>9</v>
      </c>
      <c r="M159" s="40" t="s">
        <v>198</v>
      </c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9</v>
      </c>
      <c r="S159" s="40" t="s">
        <v>40</v>
      </c>
      <c r="T159" s="40"/>
      <c r="U159" s="40" t="s">
        <v>8</v>
      </c>
      <c r="V159" s="40" t="s">
        <v>8</v>
      </c>
      <c r="W159" s="44">
        <v>0.5</v>
      </c>
      <c r="X159" s="44">
        <f t="shared" si="0"/>
        <v>0.5</v>
      </c>
      <c r="Y159" s="41"/>
      <c r="Z159" s="40"/>
      <c r="AA159" s="41"/>
      <c r="AB159" s="40"/>
      <c r="AC159" s="45">
        <v>288</v>
      </c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  <c r="AS159" s="46">
        <f>O159*W159/(W159+X159)</f>
        <v>240</v>
      </c>
    </row>
    <row r="160" spans="2:45" s="22" customFormat="1">
      <c r="B160" s="40" t="s">
        <v>273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274</v>
      </c>
      <c r="H160" s="40" t="s">
        <v>238</v>
      </c>
      <c r="I160" s="40" t="s">
        <v>275</v>
      </c>
      <c r="J160" s="42" t="s">
        <v>143</v>
      </c>
      <c r="K160" s="40" t="s">
        <v>41</v>
      </c>
      <c r="L160" s="40" t="s">
        <v>9</v>
      </c>
      <c r="M160" s="40" t="s">
        <v>199</v>
      </c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8</v>
      </c>
      <c r="S160" s="40" t="s">
        <v>40</v>
      </c>
      <c r="T160" s="40"/>
      <c r="U160" s="40" t="s">
        <v>8</v>
      </c>
      <c r="V160" s="40" t="s">
        <v>8</v>
      </c>
      <c r="W160" s="44">
        <v>0.5</v>
      </c>
      <c r="X160" s="44">
        <f t="shared" si="0"/>
        <v>0.5</v>
      </c>
      <c r="Y160" s="41"/>
      <c r="Z160" s="40"/>
      <c r="AA160" s="41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</row>
    <row r="161" spans="2:45" s="22" customFormat="1">
      <c r="B161" s="40" t="s">
        <v>276</v>
      </c>
      <c r="C161" s="47" t="s">
        <v>240</v>
      </c>
      <c r="D161" s="47" t="s">
        <v>241</v>
      </c>
      <c r="E161" s="40" t="s">
        <v>242</v>
      </c>
      <c r="F161" s="47">
        <v>912901000</v>
      </c>
      <c r="G161" s="47" t="s">
        <v>277</v>
      </c>
      <c r="H161" s="47" t="s">
        <v>238</v>
      </c>
      <c r="I161" s="47" t="s">
        <v>278</v>
      </c>
      <c r="J161" s="48" t="s">
        <v>143</v>
      </c>
      <c r="K161" s="47" t="s">
        <v>41</v>
      </c>
      <c r="L161" s="47" t="s">
        <v>8</v>
      </c>
      <c r="M161" s="47"/>
      <c r="N161" s="47" t="s">
        <v>9</v>
      </c>
      <c r="O161" s="47" t="s">
        <v>244</v>
      </c>
      <c r="P161" s="40" t="s">
        <v>40</v>
      </c>
      <c r="Q161" s="40" t="s">
        <v>245</v>
      </c>
      <c r="R161" s="47" t="s">
        <v>8</v>
      </c>
      <c r="S161" s="40" t="s">
        <v>40</v>
      </c>
      <c r="T161" s="47"/>
      <c r="U161" s="47" t="s">
        <v>8</v>
      </c>
      <c r="V161" s="47" t="s">
        <v>8</v>
      </c>
      <c r="W161" s="44">
        <v>0.5</v>
      </c>
      <c r="X161" s="44">
        <f t="shared" si="0"/>
        <v>0.5</v>
      </c>
      <c r="Y161" s="47"/>
      <c r="Z161" s="47"/>
      <c r="AA161" s="47"/>
      <c r="AB161" s="47"/>
      <c r="AC161" s="49">
        <v>288</v>
      </c>
      <c r="AD161" s="47"/>
      <c r="AE161" s="47" t="s">
        <v>240</v>
      </c>
      <c r="AF161" s="47"/>
      <c r="AG161" s="47"/>
      <c r="AH161" s="47"/>
      <c r="AI161" s="47"/>
      <c r="AJ161" s="47"/>
      <c r="AK161" s="47" t="s">
        <v>8</v>
      </c>
      <c r="AL161" s="47" t="s">
        <v>71</v>
      </c>
      <c r="AM161" s="47" t="s">
        <v>110</v>
      </c>
      <c r="AN161" s="50" t="s">
        <v>234</v>
      </c>
      <c r="AO161" s="47" t="s">
        <v>71</v>
      </c>
      <c r="AP161" s="47" t="s">
        <v>110</v>
      </c>
      <c r="AQ161" s="50" t="s">
        <v>234</v>
      </c>
      <c r="AR161" s="47" t="s">
        <v>249</v>
      </c>
      <c r="AS161" s="46">
        <f>O161*W161/(W161+X161)</f>
        <v>240</v>
      </c>
    </row>
    <row r="162" spans="2:45" s="22" customFormat="1">
      <c r="B162" s="37">
        <v>912902000</v>
      </c>
      <c r="C162" s="37" t="s">
        <v>232</v>
      </c>
      <c r="D162" s="37" t="s">
        <v>41</v>
      </c>
      <c r="E162" s="37"/>
      <c r="F162" s="37">
        <v>912902000</v>
      </c>
      <c r="G162" s="37" t="s">
        <v>109</v>
      </c>
      <c r="H162" s="37"/>
      <c r="I162" s="37" t="s">
        <v>9</v>
      </c>
      <c r="J162" s="38" t="s">
        <v>148</v>
      </c>
      <c r="K162" s="37" t="s">
        <v>233</v>
      </c>
      <c r="L162" s="37" t="s">
        <v>8</v>
      </c>
      <c r="M162" s="37"/>
      <c r="N162" s="37"/>
      <c r="O162" s="37"/>
      <c r="P162" s="37"/>
      <c r="Q162" s="37"/>
      <c r="R162" s="37" t="s">
        <v>8</v>
      </c>
      <c r="S162" s="37"/>
      <c r="T162" s="37"/>
      <c r="U162" s="37" t="s">
        <v>8</v>
      </c>
      <c r="V162" s="37" t="s">
        <v>9</v>
      </c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 t="s">
        <v>8</v>
      </c>
      <c r="AL162" s="37" t="s">
        <v>71</v>
      </c>
      <c r="AM162" s="37" t="s">
        <v>110</v>
      </c>
      <c r="AN162" s="39" t="s">
        <v>234</v>
      </c>
      <c r="AO162" s="37" t="s">
        <v>71</v>
      </c>
      <c r="AP162" s="37" t="s">
        <v>110</v>
      </c>
      <c r="AQ162" s="39" t="s">
        <v>234</v>
      </c>
      <c r="AR162" s="37" t="s">
        <v>9</v>
      </c>
    </row>
    <row r="163" spans="2:45" s="22" customFormat="1">
      <c r="B163" s="40">
        <v>912902200</v>
      </c>
      <c r="C163" s="40" t="s">
        <v>236</v>
      </c>
      <c r="D163" s="40" t="s">
        <v>237</v>
      </c>
      <c r="E163" s="41">
        <v>912902000</v>
      </c>
      <c r="F163" s="40">
        <v>912902000</v>
      </c>
      <c r="G163" s="40" t="s">
        <v>109</v>
      </c>
      <c r="H163" s="40" t="s">
        <v>238</v>
      </c>
      <c r="I163" s="40" t="s">
        <v>9</v>
      </c>
      <c r="J163" s="42" t="s">
        <v>148</v>
      </c>
      <c r="K163" s="40" t="s">
        <v>41</v>
      </c>
      <c r="L163" s="40" t="s">
        <v>8</v>
      </c>
      <c r="M163" s="40"/>
      <c r="N163" s="40"/>
      <c r="O163" s="40"/>
      <c r="P163" s="40"/>
      <c r="Q163" s="40"/>
      <c r="R163" s="40" t="s">
        <v>9</v>
      </c>
      <c r="S163" s="40"/>
      <c r="T163" s="40"/>
      <c r="U163" s="40" t="s">
        <v>8</v>
      </c>
      <c r="V163" s="40" t="s">
        <v>8</v>
      </c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111</v>
      </c>
    </row>
    <row r="164" spans="2:45" s="22" customFormat="1">
      <c r="B164" s="40" t="s">
        <v>279</v>
      </c>
      <c r="C164" s="40" t="s">
        <v>240</v>
      </c>
      <c r="D164" s="40" t="s">
        <v>241</v>
      </c>
      <c r="E164" s="40">
        <v>912902200</v>
      </c>
      <c r="F164" s="40">
        <v>912902000</v>
      </c>
      <c r="G164" s="40" t="s">
        <v>243</v>
      </c>
      <c r="H164" s="40" t="s">
        <v>238</v>
      </c>
      <c r="I164" s="40" t="s">
        <v>9</v>
      </c>
      <c r="J164" s="42" t="s">
        <v>148</v>
      </c>
      <c r="K164" s="40" t="s">
        <v>41</v>
      </c>
      <c r="L164" s="40" t="s">
        <v>8</v>
      </c>
      <c r="M164" s="40"/>
      <c r="N164" s="40" t="s">
        <v>9</v>
      </c>
      <c r="O164" s="40" t="s">
        <v>244</v>
      </c>
      <c r="P164" s="40" t="s">
        <v>280</v>
      </c>
      <c r="Q164" s="40" t="s">
        <v>281</v>
      </c>
      <c r="R164" s="40" t="s">
        <v>282</v>
      </c>
      <c r="S164" s="40"/>
      <c r="T164" s="40"/>
      <c r="U164" s="40" t="s">
        <v>8</v>
      </c>
      <c r="V164" s="40" t="s">
        <v>8</v>
      </c>
      <c r="W164" s="40"/>
      <c r="X164" s="40"/>
      <c r="Y164" s="41"/>
      <c r="Z164" s="40"/>
      <c r="AA164" s="41"/>
      <c r="AB164" s="40"/>
      <c r="AC164" s="45">
        <v>288</v>
      </c>
      <c r="AD164" s="40"/>
      <c r="AE164" s="40" t="s">
        <v>240</v>
      </c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246</v>
      </c>
      <c r="AS164" s="46" t="e">
        <f>O164*W164/(W164+X164)</f>
        <v>#DIV/0!</v>
      </c>
    </row>
    <row r="165" spans="2:45" s="22" customFormat="1">
      <c r="B165" s="40" t="s">
        <v>283</v>
      </c>
      <c r="C165" s="40" t="s">
        <v>240</v>
      </c>
      <c r="D165" s="40" t="s">
        <v>241</v>
      </c>
      <c r="E165" s="40">
        <v>912902200</v>
      </c>
      <c r="F165" s="40">
        <v>912902000</v>
      </c>
      <c r="G165" s="40" t="s">
        <v>248</v>
      </c>
      <c r="H165" s="40" t="s">
        <v>238</v>
      </c>
      <c r="I165" s="40" t="s">
        <v>111</v>
      </c>
      <c r="J165" s="42" t="s">
        <v>284</v>
      </c>
      <c r="K165" s="40" t="s">
        <v>41</v>
      </c>
      <c r="L165" s="40" t="s">
        <v>8</v>
      </c>
      <c r="M165" s="40"/>
      <c r="N165" s="40" t="s">
        <v>9</v>
      </c>
      <c r="O165" s="40" t="s">
        <v>244</v>
      </c>
      <c r="P165" s="40" t="s">
        <v>280</v>
      </c>
      <c r="Q165" s="40" t="s">
        <v>281</v>
      </c>
      <c r="R165" s="40" t="s">
        <v>282</v>
      </c>
      <c r="S165" s="40"/>
      <c r="T165" s="40"/>
      <c r="U165" s="40" t="s">
        <v>8</v>
      </c>
      <c r="V165" s="40" t="s">
        <v>8</v>
      </c>
      <c r="W165" s="40"/>
      <c r="X165" s="40"/>
      <c r="Y165" s="41"/>
      <c r="Z165" s="40"/>
      <c r="AA165" s="41"/>
      <c r="AB165" s="40"/>
      <c r="AC165" s="45">
        <v>288</v>
      </c>
      <c r="AD165" s="40"/>
      <c r="AE165" s="40" t="s">
        <v>240</v>
      </c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249</v>
      </c>
      <c r="AS165" s="46" t="e">
        <f>O165*W165/(W165+X165)</f>
        <v>#DIV/0!</v>
      </c>
    </row>
    <row r="166" spans="2:45" s="22" customFormat="1">
      <c r="B166" s="40" t="s">
        <v>285</v>
      </c>
      <c r="C166" s="40" t="s">
        <v>240</v>
      </c>
      <c r="D166" s="40" t="s">
        <v>241</v>
      </c>
      <c r="E166" s="40">
        <v>912902200</v>
      </c>
      <c r="F166" s="40">
        <v>912902000</v>
      </c>
      <c r="G166" s="40" t="s">
        <v>251</v>
      </c>
      <c r="H166" s="40" t="s">
        <v>238</v>
      </c>
      <c r="I166" s="40" t="s">
        <v>246</v>
      </c>
      <c r="J166" s="42" t="s">
        <v>284</v>
      </c>
      <c r="K166" s="40" t="s">
        <v>41</v>
      </c>
      <c r="L166" s="40" t="s">
        <v>8</v>
      </c>
      <c r="M166" s="40"/>
      <c r="N166" s="40" t="s">
        <v>9</v>
      </c>
      <c r="O166" s="40" t="s">
        <v>244</v>
      </c>
      <c r="P166" s="40" t="s">
        <v>280</v>
      </c>
      <c r="Q166" s="40" t="s">
        <v>281</v>
      </c>
      <c r="R166" s="40" t="s">
        <v>282</v>
      </c>
      <c r="S166" s="40"/>
      <c r="T166" s="40"/>
      <c r="U166" s="40" t="s">
        <v>8</v>
      </c>
      <c r="V166" s="40" t="s">
        <v>8</v>
      </c>
      <c r="W166" s="40"/>
      <c r="X166" s="40"/>
      <c r="Y166" s="40"/>
      <c r="Z166" s="40"/>
      <c r="AA166" s="40"/>
      <c r="AB166" s="40"/>
      <c r="AC166" s="45">
        <v>288</v>
      </c>
      <c r="AD166" s="40"/>
      <c r="AE166" s="40" t="s">
        <v>240</v>
      </c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249</v>
      </c>
      <c r="AS166" s="46" t="e">
        <f>O166*W166/(W166+X166)</f>
        <v>#DIV/0!</v>
      </c>
    </row>
    <row r="167" spans="2:45" s="22" customFormat="1">
      <c r="B167" s="40" t="s">
        <v>286</v>
      </c>
      <c r="C167" s="40" t="s">
        <v>240</v>
      </c>
      <c r="D167" s="40" t="s">
        <v>241</v>
      </c>
      <c r="E167" s="40">
        <v>912902200</v>
      </c>
      <c r="F167" s="40">
        <v>912902000</v>
      </c>
      <c r="G167" s="40" t="s">
        <v>253</v>
      </c>
      <c r="H167" s="40" t="s">
        <v>238</v>
      </c>
      <c r="I167" s="40" t="s">
        <v>249</v>
      </c>
      <c r="J167" s="42" t="s">
        <v>284</v>
      </c>
      <c r="K167" s="40" t="s">
        <v>41</v>
      </c>
      <c r="L167" s="40" t="s">
        <v>8</v>
      </c>
      <c r="M167" s="40"/>
      <c r="N167" s="40" t="s">
        <v>9</v>
      </c>
      <c r="O167" s="40" t="s">
        <v>244</v>
      </c>
      <c r="P167" s="40" t="s">
        <v>280</v>
      </c>
      <c r="Q167" s="40" t="s">
        <v>281</v>
      </c>
      <c r="R167" s="40" t="s">
        <v>282</v>
      </c>
      <c r="S167" s="40"/>
      <c r="T167" s="40"/>
      <c r="U167" s="40" t="s">
        <v>8</v>
      </c>
      <c r="V167" s="40" t="s">
        <v>8</v>
      </c>
      <c r="W167" s="40"/>
      <c r="X167" s="40"/>
      <c r="Y167" s="40"/>
      <c r="Z167" s="40"/>
      <c r="AA167" s="40"/>
      <c r="AB167" s="40"/>
      <c r="AC167" s="45">
        <v>288</v>
      </c>
      <c r="AD167" s="40"/>
      <c r="AE167" s="40" t="s">
        <v>240</v>
      </c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246</v>
      </c>
      <c r="AS167" s="46" t="e">
        <f>O167*W167/(W167+X167)</f>
        <v>#DIV/0!</v>
      </c>
    </row>
    <row r="168" spans="2:45" s="22" customFormat="1">
      <c r="B168" s="40" t="s">
        <v>287</v>
      </c>
      <c r="C168" s="40" t="s">
        <v>240</v>
      </c>
      <c r="D168" s="40" t="s">
        <v>241</v>
      </c>
      <c r="E168" s="40">
        <v>912902200</v>
      </c>
      <c r="F168" s="40">
        <v>912902000</v>
      </c>
      <c r="G168" s="40" t="s">
        <v>255</v>
      </c>
      <c r="H168" s="40" t="s">
        <v>238</v>
      </c>
      <c r="I168" s="40" t="s">
        <v>107</v>
      </c>
      <c r="J168" s="42" t="s">
        <v>284</v>
      </c>
      <c r="K168" s="40" t="s">
        <v>41</v>
      </c>
      <c r="L168" s="40" t="s">
        <v>8</v>
      </c>
      <c r="M168" s="40"/>
      <c r="N168" s="40" t="s">
        <v>9</v>
      </c>
      <c r="O168" s="40" t="s">
        <v>244</v>
      </c>
      <c r="P168" s="40" t="s">
        <v>280</v>
      </c>
      <c r="Q168" s="40" t="s">
        <v>281</v>
      </c>
      <c r="R168" s="40" t="s">
        <v>282</v>
      </c>
      <c r="S168" s="40"/>
      <c r="T168" s="40"/>
      <c r="U168" s="40" t="s">
        <v>8</v>
      </c>
      <c r="V168" s="40" t="s">
        <v>8</v>
      </c>
      <c r="W168" s="40"/>
      <c r="X168" s="40"/>
      <c r="Y168" s="40"/>
      <c r="Z168" s="40"/>
      <c r="AA168" s="40"/>
      <c r="AB168" s="40"/>
      <c r="AC168" s="45">
        <v>288</v>
      </c>
      <c r="AD168" s="40"/>
      <c r="AE168" s="40" t="s">
        <v>240</v>
      </c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249</v>
      </c>
      <c r="AS168" s="46" t="e">
        <f>O168*W168/(W168+X168)</f>
        <v>#DIV/0!</v>
      </c>
    </row>
    <row r="169" spans="2:45" s="22" customFormat="1">
      <c r="B169" s="40" t="s">
        <v>288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257</v>
      </c>
      <c r="H169" s="40" t="s">
        <v>238</v>
      </c>
      <c r="I169" s="40" t="s">
        <v>258</v>
      </c>
      <c r="J169" s="42" t="s">
        <v>284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/>
      <c r="T169" s="40"/>
      <c r="U169" s="40" t="s">
        <v>8</v>
      </c>
      <c r="V169" s="40" t="s">
        <v>8</v>
      </c>
      <c r="W169" s="40"/>
      <c r="X169" s="40"/>
      <c r="Y169" s="40"/>
      <c r="Z169" s="40"/>
      <c r="AA169" s="40"/>
      <c r="AB169" s="40"/>
      <c r="AC169" s="40"/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249</v>
      </c>
    </row>
    <row r="170" spans="2:45" s="22" customFormat="1">
      <c r="B170" s="40" t="s">
        <v>289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260</v>
      </c>
      <c r="H170" s="40" t="s">
        <v>238</v>
      </c>
      <c r="I170" s="40" t="s">
        <v>261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/>
      <c r="T170" s="40"/>
      <c r="U170" s="40" t="s">
        <v>8</v>
      </c>
      <c r="V170" s="40" t="s">
        <v>8</v>
      </c>
      <c r="W170" s="40"/>
      <c r="X170" s="40"/>
      <c r="Y170" s="40"/>
      <c r="Z170" s="40"/>
      <c r="AA170" s="40"/>
      <c r="AB170" s="40"/>
      <c r="AC170" s="40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246</v>
      </c>
    </row>
    <row r="171" spans="2:45" s="22" customFormat="1">
      <c r="B171" s="40" t="s">
        <v>290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263</v>
      </c>
      <c r="H171" s="40" t="s">
        <v>238</v>
      </c>
      <c r="I171" s="40" t="s">
        <v>264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/>
      <c r="T171" s="40"/>
      <c r="U171" s="40" t="s">
        <v>8</v>
      </c>
      <c r="V171" s="40" t="s">
        <v>8</v>
      </c>
      <c r="W171" s="40"/>
      <c r="X171" s="40"/>
      <c r="Y171" s="41"/>
      <c r="Z171" s="40"/>
      <c r="AA171" s="41"/>
      <c r="AB171" s="40"/>
      <c r="AC171" s="40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249</v>
      </c>
    </row>
    <row r="172" spans="2:45" s="22" customFormat="1">
      <c r="B172" s="40" t="s">
        <v>291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266</v>
      </c>
      <c r="H172" s="40" t="s">
        <v>238</v>
      </c>
      <c r="I172" s="40" t="s">
        <v>267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/>
      <c r="T172" s="40"/>
      <c r="U172" s="40" t="s">
        <v>8</v>
      </c>
      <c r="V172" s="40" t="s">
        <v>8</v>
      </c>
      <c r="W172" s="40"/>
      <c r="X172" s="40"/>
      <c r="Y172" s="41"/>
      <c r="Z172" s="40"/>
      <c r="AA172" s="41"/>
      <c r="AB172" s="40"/>
      <c r="AC172" s="40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</row>
    <row r="173" spans="2:45" s="22" customFormat="1">
      <c r="B173" s="40" t="s">
        <v>292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269</v>
      </c>
      <c r="H173" s="40" t="s">
        <v>238</v>
      </c>
      <c r="I173" s="40" t="s">
        <v>41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/>
      <c r="T173" s="40"/>
      <c r="U173" s="40" t="s">
        <v>8</v>
      </c>
      <c r="V173" s="40" t="s">
        <v>8</v>
      </c>
      <c r="W173" s="40"/>
      <c r="X173" s="40"/>
      <c r="Y173" s="41"/>
      <c r="Z173" s="40"/>
      <c r="AA173" s="41"/>
      <c r="AB173" s="40"/>
      <c r="AC173" s="40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</row>
    <row r="174" spans="2:45" s="22" customFormat="1">
      <c r="B174" s="40" t="s">
        <v>293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271</v>
      </c>
      <c r="H174" s="40" t="s">
        <v>238</v>
      </c>
      <c r="I174" s="40" t="s">
        <v>272</v>
      </c>
      <c r="J174" s="42" t="s">
        <v>284</v>
      </c>
      <c r="K174" s="40" t="s">
        <v>41</v>
      </c>
      <c r="L174" s="40" t="s">
        <v>9</v>
      </c>
      <c r="M174" s="40" t="s">
        <v>198</v>
      </c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/>
      <c r="T174" s="40"/>
      <c r="U174" s="40" t="s">
        <v>8</v>
      </c>
      <c r="V174" s="40" t="s">
        <v>8</v>
      </c>
      <c r="W174" s="40"/>
      <c r="X174" s="40"/>
      <c r="Y174" s="41"/>
      <c r="Z174" s="40"/>
      <c r="AA174" s="41"/>
      <c r="AB174" s="40"/>
      <c r="AC174" s="45">
        <v>288</v>
      </c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  <c r="AS174" s="46" t="e">
        <f>O174*W174/(W174+X174)</f>
        <v>#DIV/0!</v>
      </c>
    </row>
    <row r="175" spans="2:45" s="22" customFormat="1">
      <c r="B175" s="40" t="s">
        <v>294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274</v>
      </c>
      <c r="H175" s="40" t="s">
        <v>238</v>
      </c>
      <c r="I175" s="40" t="s">
        <v>275</v>
      </c>
      <c r="J175" s="42" t="s">
        <v>284</v>
      </c>
      <c r="K175" s="40" t="s">
        <v>41</v>
      </c>
      <c r="L175" s="40" t="s">
        <v>9</v>
      </c>
      <c r="M175" s="40" t="s">
        <v>199</v>
      </c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/>
      <c r="T175" s="40"/>
      <c r="U175" s="40" t="s">
        <v>8</v>
      </c>
      <c r="V175" s="40" t="s">
        <v>8</v>
      </c>
      <c r="W175" s="40"/>
      <c r="X175" s="40"/>
      <c r="Y175" s="41"/>
      <c r="Z175" s="40"/>
      <c r="AA175" s="41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</row>
    <row r="176" spans="2:45" s="22" customFormat="1">
      <c r="B176" s="40" t="s">
        <v>295</v>
      </c>
      <c r="C176" s="47" t="s">
        <v>240</v>
      </c>
      <c r="D176" s="47" t="s">
        <v>241</v>
      </c>
      <c r="E176" s="40">
        <v>912902200</v>
      </c>
      <c r="F176" s="47">
        <v>912902000</v>
      </c>
      <c r="G176" s="47" t="s">
        <v>277</v>
      </c>
      <c r="H176" s="47" t="s">
        <v>238</v>
      </c>
      <c r="I176" s="47" t="s">
        <v>278</v>
      </c>
      <c r="J176" s="42" t="s">
        <v>284</v>
      </c>
      <c r="K176" s="47" t="s">
        <v>41</v>
      </c>
      <c r="L176" s="47" t="s">
        <v>8</v>
      </c>
      <c r="M176" s="47"/>
      <c r="N176" s="47" t="s">
        <v>9</v>
      </c>
      <c r="O176" s="47" t="s">
        <v>244</v>
      </c>
      <c r="P176" s="40" t="s">
        <v>280</v>
      </c>
      <c r="Q176" s="40" t="s">
        <v>281</v>
      </c>
      <c r="R176" s="47" t="s">
        <v>282</v>
      </c>
      <c r="S176" s="40"/>
      <c r="T176" s="47"/>
      <c r="U176" s="47" t="s">
        <v>8</v>
      </c>
      <c r="V176" s="47" t="s">
        <v>8</v>
      </c>
      <c r="W176" s="40"/>
      <c r="X176" s="40"/>
      <c r="Y176" s="47"/>
      <c r="Z176" s="47"/>
      <c r="AA176" s="47"/>
      <c r="AB176" s="47"/>
      <c r="AC176" s="49">
        <v>288</v>
      </c>
      <c r="AD176" s="47"/>
      <c r="AE176" s="47" t="s">
        <v>240</v>
      </c>
      <c r="AF176" s="47"/>
      <c r="AG176" s="47"/>
      <c r="AH176" s="47"/>
      <c r="AI176" s="47"/>
      <c r="AJ176" s="47"/>
      <c r="AK176" s="47" t="s">
        <v>8</v>
      </c>
      <c r="AL176" s="47" t="s">
        <v>71</v>
      </c>
      <c r="AM176" s="47" t="s">
        <v>110</v>
      </c>
      <c r="AN176" s="50" t="s">
        <v>234</v>
      </c>
      <c r="AO176" s="47" t="s">
        <v>71</v>
      </c>
      <c r="AP176" s="47" t="s">
        <v>110</v>
      </c>
      <c r="AQ176" s="50" t="s">
        <v>234</v>
      </c>
      <c r="AR176" s="47" t="s">
        <v>249</v>
      </c>
      <c r="AS176" s="46" t="e">
        <f>O176*W176/(W176+X176)</f>
        <v>#DIV/0!</v>
      </c>
    </row>
    <row r="177" spans="2:45" s="22" customFormat="1">
      <c r="B177" s="37">
        <v>912903000</v>
      </c>
      <c r="C177" s="37" t="s">
        <v>232</v>
      </c>
      <c r="D177" s="37" t="s">
        <v>41</v>
      </c>
      <c r="E177" s="37"/>
      <c r="F177" s="37">
        <v>912903000</v>
      </c>
      <c r="G177" s="37" t="s">
        <v>109</v>
      </c>
      <c r="H177" s="37"/>
      <c r="I177" s="37" t="s">
        <v>9</v>
      </c>
      <c r="J177" s="38" t="s">
        <v>189</v>
      </c>
      <c r="K177" s="37" t="s">
        <v>233</v>
      </c>
      <c r="L177" s="37" t="s">
        <v>8</v>
      </c>
      <c r="M177" s="37"/>
      <c r="N177" s="37"/>
      <c r="O177" s="37"/>
      <c r="P177" s="37"/>
      <c r="Q177" s="37"/>
      <c r="R177" s="37" t="s">
        <v>8</v>
      </c>
      <c r="S177" s="37"/>
      <c r="T177" s="37"/>
      <c r="U177" s="37" t="s">
        <v>8</v>
      </c>
      <c r="V177" s="37" t="s">
        <v>9</v>
      </c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 t="s">
        <v>8</v>
      </c>
      <c r="AL177" s="37" t="s">
        <v>71</v>
      </c>
      <c r="AM177" s="37" t="s">
        <v>110</v>
      </c>
      <c r="AN177" s="39" t="s">
        <v>234</v>
      </c>
      <c r="AO177" s="37" t="s">
        <v>71</v>
      </c>
      <c r="AP177" s="37" t="s">
        <v>110</v>
      </c>
      <c r="AQ177" s="39" t="s">
        <v>234</v>
      </c>
      <c r="AR177" s="37" t="s">
        <v>9</v>
      </c>
    </row>
    <row r="178" spans="2:45" s="22" customFormat="1">
      <c r="B178" s="40">
        <v>912903300</v>
      </c>
      <c r="C178" s="40" t="s">
        <v>236</v>
      </c>
      <c r="D178" s="40" t="s">
        <v>237</v>
      </c>
      <c r="E178" s="41">
        <v>912903000</v>
      </c>
      <c r="F178" s="40">
        <v>912903000</v>
      </c>
      <c r="G178" s="40" t="s">
        <v>109</v>
      </c>
      <c r="H178" s="40" t="s">
        <v>238</v>
      </c>
      <c r="I178" s="40" t="s">
        <v>9</v>
      </c>
      <c r="J178" s="42" t="s">
        <v>189</v>
      </c>
      <c r="K178" s="40" t="s">
        <v>41</v>
      </c>
      <c r="L178" s="40" t="s">
        <v>8</v>
      </c>
      <c r="M178" s="40"/>
      <c r="N178" s="40"/>
      <c r="O178" s="40"/>
      <c r="P178" s="40"/>
      <c r="Q178" s="40"/>
      <c r="R178" s="40" t="s">
        <v>9</v>
      </c>
      <c r="S178" s="40"/>
      <c r="T178" s="40"/>
      <c r="U178" s="40" t="s">
        <v>8</v>
      </c>
      <c r="V178" s="40" t="s">
        <v>8</v>
      </c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111</v>
      </c>
    </row>
    <row r="179" spans="2:45" s="22" customFormat="1">
      <c r="B179" s="40" t="s">
        <v>296</v>
      </c>
      <c r="C179" s="40" t="s">
        <v>240</v>
      </c>
      <c r="D179" s="40" t="s">
        <v>241</v>
      </c>
      <c r="E179" s="40">
        <v>912903300</v>
      </c>
      <c r="F179" s="40">
        <v>912903000</v>
      </c>
      <c r="G179" s="40" t="s">
        <v>243</v>
      </c>
      <c r="H179" s="40" t="s">
        <v>238</v>
      </c>
      <c r="I179" s="40" t="s">
        <v>9</v>
      </c>
      <c r="J179" s="42" t="s">
        <v>189</v>
      </c>
      <c r="K179" s="40" t="s">
        <v>41</v>
      </c>
      <c r="L179" s="40" t="s">
        <v>8</v>
      </c>
      <c r="M179" s="40"/>
      <c r="N179" s="40" t="s">
        <v>9</v>
      </c>
      <c r="O179" s="40" t="s">
        <v>244</v>
      </c>
      <c r="P179" s="40" t="s">
        <v>280</v>
      </c>
      <c r="Q179" s="40" t="s">
        <v>281</v>
      </c>
      <c r="R179" s="40" t="s">
        <v>282</v>
      </c>
      <c r="S179" s="40"/>
      <c r="T179" s="40"/>
      <c r="U179" s="40" t="s">
        <v>8</v>
      </c>
      <c r="V179" s="40" t="s">
        <v>8</v>
      </c>
      <c r="W179" s="40"/>
      <c r="X179" s="40"/>
      <c r="Y179" s="41"/>
      <c r="Z179" s="40"/>
      <c r="AA179" s="41"/>
      <c r="AB179" s="40"/>
      <c r="AC179" s="45">
        <v>288</v>
      </c>
      <c r="AD179" s="40"/>
      <c r="AE179" s="40" t="s">
        <v>240</v>
      </c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246</v>
      </c>
      <c r="AS179" s="46" t="e">
        <f>O179*W179/(W179+X179)</f>
        <v>#DIV/0!</v>
      </c>
    </row>
    <row r="180" spans="2:45" s="22" customFormat="1">
      <c r="B180" s="40" t="s">
        <v>297</v>
      </c>
      <c r="C180" s="40" t="s">
        <v>240</v>
      </c>
      <c r="D180" s="40" t="s">
        <v>241</v>
      </c>
      <c r="E180" s="40">
        <v>912903300</v>
      </c>
      <c r="F180" s="40">
        <v>912903000</v>
      </c>
      <c r="G180" s="40" t="s">
        <v>248</v>
      </c>
      <c r="H180" s="40" t="s">
        <v>238</v>
      </c>
      <c r="I180" s="40" t="s">
        <v>111</v>
      </c>
      <c r="J180" s="42" t="s">
        <v>151</v>
      </c>
      <c r="K180" s="40" t="s">
        <v>41</v>
      </c>
      <c r="L180" s="40" t="s">
        <v>8</v>
      </c>
      <c r="M180" s="40"/>
      <c r="N180" s="40" t="s">
        <v>9</v>
      </c>
      <c r="O180" s="40" t="s">
        <v>244</v>
      </c>
      <c r="P180" s="40" t="s">
        <v>280</v>
      </c>
      <c r="Q180" s="40" t="s">
        <v>281</v>
      </c>
      <c r="R180" s="40" t="s">
        <v>282</v>
      </c>
      <c r="S180" s="40"/>
      <c r="T180" s="40"/>
      <c r="U180" s="40" t="s">
        <v>8</v>
      </c>
      <c r="V180" s="40" t="s">
        <v>8</v>
      </c>
      <c r="W180" s="40"/>
      <c r="X180" s="40"/>
      <c r="Y180" s="41"/>
      <c r="Z180" s="40"/>
      <c r="AA180" s="41"/>
      <c r="AB180" s="40"/>
      <c r="AC180" s="45">
        <v>288</v>
      </c>
      <c r="AD180" s="40"/>
      <c r="AE180" s="40" t="s">
        <v>240</v>
      </c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249</v>
      </c>
      <c r="AS180" s="46" t="e">
        <f>O180*W180/(W180+X180)</f>
        <v>#DIV/0!</v>
      </c>
    </row>
    <row r="181" spans="2:45" s="22" customFormat="1">
      <c r="B181" s="40" t="s">
        <v>298</v>
      </c>
      <c r="C181" s="40" t="s">
        <v>240</v>
      </c>
      <c r="D181" s="40" t="s">
        <v>241</v>
      </c>
      <c r="E181" s="40">
        <v>912903300</v>
      </c>
      <c r="F181" s="40">
        <v>912903000</v>
      </c>
      <c r="G181" s="40" t="s">
        <v>251</v>
      </c>
      <c r="H181" s="40" t="s">
        <v>238</v>
      </c>
      <c r="I181" s="40" t="s">
        <v>246</v>
      </c>
      <c r="J181" s="42" t="s">
        <v>151</v>
      </c>
      <c r="K181" s="40" t="s">
        <v>41</v>
      </c>
      <c r="L181" s="40" t="s">
        <v>8</v>
      </c>
      <c r="M181" s="40"/>
      <c r="N181" s="40" t="s">
        <v>9</v>
      </c>
      <c r="O181" s="40" t="s">
        <v>244</v>
      </c>
      <c r="P181" s="40" t="s">
        <v>280</v>
      </c>
      <c r="Q181" s="40" t="s">
        <v>281</v>
      </c>
      <c r="R181" s="40" t="s">
        <v>282</v>
      </c>
      <c r="S181" s="40"/>
      <c r="T181" s="40"/>
      <c r="U181" s="40" t="s">
        <v>8</v>
      </c>
      <c r="V181" s="40" t="s">
        <v>8</v>
      </c>
      <c r="W181" s="40"/>
      <c r="X181" s="40"/>
      <c r="Y181" s="40"/>
      <c r="Z181" s="40"/>
      <c r="AA181" s="40"/>
      <c r="AB181" s="40"/>
      <c r="AC181" s="45">
        <v>288</v>
      </c>
      <c r="AD181" s="40"/>
      <c r="AE181" s="40" t="s">
        <v>240</v>
      </c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249</v>
      </c>
      <c r="AS181" s="46" t="e">
        <f>O181*W181/(W181+X181)</f>
        <v>#DIV/0!</v>
      </c>
    </row>
    <row r="182" spans="2:45" s="22" customFormat="1">
      <c r="B182" s="40" t="s">
        <v>299</v>
      </c>
      <c r="C182" s="40" t="s">
        <v>240</v>
      </c>
      <c r="D182" s="40" t="s">
        <v>241</v>
      </c>
      <c r="E182" s="40">
        <v>912903300</v>
      </c>
      <c r="F182" s="40">
        <v>912903000</v>
      </c>
      <c r="G182" s="40" t="s">
        <v>253</v>
      </c>
      <c r="H182" s="40" t="s">
        <v>238</v>
      </c>
      <c r="I182" s="40" t="s">
        <v>249</v>
      </c>
      <c r="J182" s="42" t="s">
        <v>151</v>
      </c>
      <c r="K182" s="40" t="s">
        <v>41</v>
      </c>
      <c r="L182" s="40" t="s">
        <v>8</v>
      </c>
      <c r="M182" s="40"/>
      <c r="N182" s="40" t="s">
        <v>9</v>
      </c>
      <c r="O182" s="40" t="s">
        <v>244</v>
      </c>
      <c r="P182" s="40" t="s">
        <v>280</v>
      </c>
      <c r="Q182" s="40" t="s">
        <v>281</v>
      </c>
      <c r="R182" s="40" t="s">
        <v>282</v>
      </c>
      <c r="S182" s="40"/>
      <c r="T182" s="40"/>
      <c r="U182" s="40" t="s">
        <v>8</v>
      </c>
      <c r="V182" s="40" t="s">
        <v>8</v>
      </c>
      <c r="W182" s="40"/>
      <c r="X182" s="40"/>
      <c r="Y182" s="40"/>
      <c r="Z182" s="40"/>
      <c r="AA182" s="40"/>
      <c r="AB182" s="40"/>
      <c r="AC182" s="45">
        <v>288</v>
      </c>
      <c r="AD182" s="40"/>
      <c r="AE182" s="40" t="s">
        <v>240</v>
      </c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246</v>
      </c>
      <c r="AS182" s="46" t="e">
        <f>O182*W182/(W182+X182)</f>
        <v>#DIV/0!</v>
      </c>
    </row>
    <row r="183" spans="2:45" s="22" customFormat="1">
      <c r="B183" s="40" t="s">
        <v>300</v>
      </c>
      <c r="C183" s="40" t="s">
        <v>240</v>
      </c>
      <c r="D183" s="40" t="s">
        <v>241</v>
      </c>
      <c r="E183" s="40">
        <v>912903300</v>
      </c>
      <c r="F183" s="40">
        <v>912903000</v>
      </c>
      <c r="G183" s="40" t="s">
        <v>255</v>
      </c>
      <c r="H183" s="40" t="s">
        <v>238</v>
      </c>
      <c r="I183" s="40" t="s">
        <v>107</v>
      </c>
      <c r="J183" s="42" t="s">
        <v>151</v>
      </c>
      <c r="K183" s="40" t="s">
        <v>41</v>
      </c>
      <c r="L183" s="40" t="s">
        <v>8</v>
      </c>
      <c r="M183" s="40"/>
      <c r="N183" s="40" t="s">
        <v>9</v>
      </c>
      <c r="O183" s="40" t="s">
        <v>244</v>
      </c>
      <c r="P183" s="40" t="s">
        <v>280</v>
      </c>
      <c r="Q183" s="40" t="s">
        <v>281</v>
      </c>
      <c r="R183" s="40" t="s">
        <v>282</v>
      </c>
      <c r="S183" s="40"/>
      <c r="T183" s="40"/>
      <c r="U183" s="40" t="s">
        <v>8</v>
      </c>
      <c r="V183" s="40" t="s">
        <v>8</v>
      </c>
      <c r="W183" s="40"/>
      <c r="X183" s="40"/>
      <c r="Y183" s="40"/>
      <c r="Z183" s="40"/>
      <c r="AA183" s="40"/>
      <c r="AB183" s="40"/>
      <c r="AC183" s="45">
        <v>288</v>
      </c>
      <c r="AD183" s="40"/>
      <c r="AE183" s="40" t="s">
        <v>240</v>
      </c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249</v>
      </c>
      <c r="AS183" s="46" t="e">
        <f>O183*W183/(W183+X183)</f>
        <v>#DIV/0!</v>
      </c>
    </row>
    <row r="184" spans="2:45" s="22" customFormat="1">
      <c r="B184" s="40" t="s">
        <v>301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257</v>
      </c>
      <c r="H184" s="40" t="s">
        <v>238</v>
      </c>
      <c r="I184" s="40" t="s">
        <v>258</v>
      </c>
      <c r="J184" s="42" t="s">
        <v>151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/>
      <c r="T184" s="40"/>
      <c r="U184" s="40" t="s">
        <v>8</v>
      </c>
      <c r="V184" s="40" t="s">
        <v>8</v>
      </c>
      <c r="W184" s="40"/>
      <c r="X184" s="40"/>
      <c r="Y184" s="40"/>
      <c r="Z184" s="40"/>
      <c r="AA184" s="40"/>
      <c r="AB184" s="40"/>
      <c r="AC184" s="40"/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249</v>
      </c>
    </row>
    <row r="185" spans="2:45" s="22" customFormat="1">
      <c r="B185" s="40" t="s">
        <v>302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260</v>
      </c>
      <c r="H185" s="40" t="s">
        <v>238</v>
      </c>
      <c r="I185" s="40" t="s">
        <v>261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/>
      <c r="T185" s="40"/>
      <c r="U185" s="40" t="s">
        <v>8</v>
      </c>
      <c r="V185" s="40" t="s">
        <v>8</v>
      </c>
      <c r="W185" s="40"/>
      <c r="X185" s="40"/>
      <c r="Y185" s="40"/>
      <c r="Z185" s="40"/>
      <c r="AA185" s="40"/>
      <c r="AB185" s="40"/>
      <c r="AC185" s="40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246</v>
      </c>
    </row>
    <row r="186" spans="2:45" s="22" customFormat="1">
      <c r="B186" s="40" t="s">
        <v>303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263</v>
      </c>
      <c r="H186" s="40" t="s">
        <v>238</v>
      </c>
      <c r="I186" s="40" t="s">
        <v>264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/>
      <c r="T186" s="40"/>
      <c r="U186" s="40" t="s">
        <v>8</v>
      </c>
      <c r="V186" s="40" t="s">
        <v>8</v>
      </c>
      <c r="W186" s="40"/>
      <c r="X186" s="40"/>
      <c r="Y186" s="41"/>
      <c r="Z186" s="40"/>
      <c r="AA186" s="41"/>
      <c r="AB186" s="40"/>
      <c r="AC186" s="40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249</v>
      </c>
    </row>
    <row r="187" spans="2:45" s="22" customFormat="1">
      <c r="B187" s="40" t="s">
        <v>304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266</v>
      </c>
      <c r="H187" s="40" t="s">
        <v>238</v>
      </c>
      <c r="I187" s="40" t="s">
        <v>267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/>
      <c r="T187" s="40"/>
      <c r="U187" s="40" t="s">
        <v>8</v>
      </c>
      <c r="V187" s="40" t="s">
        <v>8</v>
      </c>
      <c r="W187" s="40"/>
      <c r="X187" s="40"/>
      <c r="Y187" s="41"/>
      <c r="Z187" s="40"/>
      <c r="AA187" s="41"/>
      <c r="AB187" s="40"/>
      <c r="AC187" s="40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</row>
    <row r="188" spans="2:45" s="22" customFormat="1">
      <c r="B188" s="40" t="s">
        <v>305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269</v>
      </c>
      <c r="H188" s="40" t="s">
        <v>238</v>
      </c>
      <c r="I188" s="40" t="s">
        <v>41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/>
      <c r="T188" s="40"/>
      <c r="U188" s="40" t="s">
        <v>8</v>
      </c>
      <c r="V188" s="40" t="s">
        <v>8</v>
      </c>
      <c r="W188" s="40"/>
      <c r="X188" s="40"/>
      <c r="Y188" s="41"/>
      <c r="Z188" s="40"/>
      <c r="AA188" s="41"/>
      <c r="AB188" s="40"/>
      <c r="AC188" s="40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</row>
    <row r="189" spans="2:45" s="22" customFormat="1">
      <c r="B189" s="40" t="s">
        <v>306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271</v>
      </c>
      <c r="H189" s="40" t="s">
        <v>238</v>
      </c>
      <c r="I189" s="40" t="s">
        <v>272</v>
      </c>
      <c r="J189" s="42" t="s">
        <v>151</v>
      </c>
      <c r="K189" s="40" t="s">
        <v>41</v>
      </c>
      <c r="L189" s="40" t="s">
        <v>9</v>
      </c>
      <c r="M189" s="40" t="s">
        <v>198</v>
      </c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/>
      <c r="T189" s="40"/>
      <c r="U189" s="40" t="s">
        <v>8</v>
      </c>
      <c r="V189" s="40" t="s">
        <v>8</v>
      </c>
      <c r="W189" s="40"/>
      <c r="X189" s="40"/>
      <c r="Y189" s="41"/>
      <c r="Z189" s="40"/>
      <c r="AA189" s="41"/>
      <c r="AB189" s="40"/>
      <c r="AC189" s="45">
        <v>288</v>
      </c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  <c r="AS189" s="46" t="e">
        <f>O189*W189/(W189+X189)</f>
        <v>#DIV/0!</v>
      </c>
    </row>
    <row r="190" spans="2:45" s="22" customFormat="1">
      <c r="B190" s="40" t="s">
        <v>307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274</v>
      </c>
      <c r="H190" s="40" t="s">
        <v>238</v>
      </c>
      <c r="I190" s="40" t="s">
        <v>275</v>
      </c>
      <c r="J190" s="42" t="s">
        <v>151</v>
      </c>
      <c r="K190" s="40" t="s">
        <v>41</v>
      </c>
      <c r="L190" s="40" t="s">
        <v>9</v>
      </c>
      <c r="M190" s="40" t="s">
        <v>199</v>
      </c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/>
      <c r="T190" s="40"/>
      <c r="U190" s="40" t="s">
        <v>8</v>
      </c>
      <c r="V190" s="40" t="s">
        <v>8</v>
      </c>
      <c r="W190" s="40"/>
      <c r="X190" s="40"/>
      <c r="Y190" s="41"/>
      <c r="Z190" s="40"/>
      <c r="AA190" s="41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</row>
    <row r="191" spans="2:45" s="22" customFormat="1">
      <c r="B191" s="40" t="s">
        <v>308</v>
      </c>
      <c r="C191" s="47" t="s">
        <v>240</v>
      </c>
      <c r="D191" s="47" t="s">
        <v>241</v>
      </c>
      <c r="E191" s="40">
        <v>912903300</v>
      </c>
      <c r="F191" s="47">
        <v>912903000</v>
      </c>
      <c r="G191" s="47" t="s">
        <v>277</v>
      </c>
      <c r="H191" s="47" t="s">
        <v>238</v>
      </c>
      <c r="I191" s="47" t="s">
        <v>278</v>
      </c>
      <c r="J191" s="42" t="s">
        <v>151</v>
      </c>
      <c r="K191" s="47" t="s">
        <v>41</v>
      </c>
      <c r="L191" s="47" t="s">
        <v>8</v>
      </c>
      <c r="M191" s="47"/>
      <c r="N191" s="47" t="s">
        <v>9</v>
      </c>
      <c r="O191" s="47" t="s">
        <v>244</v>
      </c>
      <c r="P191" s="40" t="s">
        <v>280</v>
      </c>
      <c r="Q191" s="40" t="s">
        <v>281</v>
      </c>
      <c r="R191" s="47" t="s">
        <v>282</v>
      </c>
      <c r="S191" s="40"/>
      <c r="T191" s="47"/>
      <c r="U191" s="47" t="s">
        <v>8</v>
      </c>
      <c r="V191" s="47" t="s">
        <v>8</v>
      </c>
      <c r="W191" s="40"/>
      <c r="X191" s="40"/>
      <c r="Y191" s="47"/>
      <c r="Z191" s="47"/>
      <c r="AA191" s="47"/>
      <c r="AB191" s="47"/>
      <c r="AC191" s="49">
        <v>288</v>
      </c>
      <c r="AD191" s="47"/>
      <c r="AE191" s="47" t="s">
        <v>240</v>
      </c>
      <c r="AF191" s="47"/>
      <c r="AG191" s="47"/>
      <c r="AH191" s="47"/>
      <c r="AI191" s="47"/>
      <c r="AJ191" s="47"/>
      <c r="AK191" s="47" t="s">
        <v>8</v>
      </c>
      <c r="AL191" s="47" t="s">
        <v>71</v>
      </c>
      <c r="AM191" s="47" t="s">
        <v>110</v>
      </c>
      <c r="AN191" s="50" t="s">
        <v>234</v>
      </c>
      <c r="AO191" s="47" t="s">
        <v>71</v>
      </c>
      <c r="AP191" s="47" t="s">
        <v>110</v>
      </c>
      <c r="AQ191" s="50" t="s">
        <v>234</v>
      </c>
      <c r="AR191" s="47" t="s">
        <v>249</v>
      </c>
      <c r="AS191" s="46" t="e">
        <f>O191*W191/(W191+X191)</f>
        <v>#DIV/0!</v>
      </c>
    </row>
    <row r="192" spans="2:45" s="22" customFormat="1">
      <c r="B192" s="37" t="s">
        <v>309</v>
      </c>
      <c r="C192" s="37" t="s">
        <v>232</v>
      </c>
      <c r="D192" s="37" t="s">
        <v>41</v>
      </c>
      <c r="E192" s="37"/>
      <c r="F192" s="37">
        <v>912904000</v>
      </c>
      <c r="G192" s="37" t="s">
        <v>109</v>
      </c>
      <c r="H192" s="37"/>
      <c r="I192" s="37" t="s">
        <v>9</v>
      </c>
      <c r="J192" s="38" t="s">
        <v>154</v>
      </c>
      <c r="K192" s="37" t="s">
        <v>233</v>
      </c>
      <c r="L192" s="37" t="s">
        <v>8</v>
      </c>
      <c r="M192" s="37"/>
      <c r="N192" s="37"/>
      <c r="O192" s="37"/>
      <c r="P192" s="37"/>
      <c r="Q192" s="37"/>
      <c r="R192" s="37" t="s">
        <v>8</v>
      </c>
      <c r="S192" s="37"/>
      <c r="T192" s="37"/>
      <c r="U192" s="37" t="s">
        <v>8</v>
      </c>
      <c r="V192" s="37" t="s">
        <v>9</v>
      </c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 t="s">
        <v>8</v>
      </c>
      <c r="AL192" s="37" t="s">
        <v>71</v>
      </c>
      <c r="AM192" s="37" t="s">
        <v>110</v>
      </c>
      <c r="AN192" s="39" t="s">
        <v>234</v>
      </c>
      <c r="AO192" s="37" t="s">
        <v>71</v>
      </c>
      <c r="AP192" s="37" t="s">
        <v>110</v>
      </c>
      <c r="AQ192" s="39" t="s">
        <v>234</v>
      </c>
      <c r="AR192" s="37" t="s">
        <v>9</v>
      </c>
    </row>
    <row r="193" spans="2:45" s="22" customFormat="1">
      <c r="B193" s="40" t="s">
        <v>310</v>
      </c>
      <c r="C193" s="40" t="s">
        <v>236</v>
      </c>
      <c r="D193" s="40" t="s">
        <v>237</v>
      </c>
      <c r="E193" s="41">
        <v>912904000</v>
      </c>
      <c r="F193" s="40">
        <v>912904000</v>
      </c>
      <c r="G193" s="40" t="s">
        <v>109</v>
      </c>
      <c r="H193" s="40" t="s">
        <v>238</v>
      </c>
      <c r="I193" s="40" t="s">
        <v>9</v>
      </c>
      <c r="J193" s="42" t="s">
        <v>154</v>
      </c>
      <c r="K193" s="40" t="s">
        <v>41</v>
      </c>
      <c r="L193" s="40" t="s">
        <v>8</v>
      </c>
      <c r="M193" s="40"/>
      <c r="N193" s="40"/>
      <c r="O193" s="40"/>
      <c r="P193" s="40"/>
      <c r="Q193" s="40"/>
      <c r="R193" s="40" t="s">
        <v>9</v>
      </c>
      <c r="S193" s="40"/>
      <c r="T193" s="40"/>
      <c r="U193" s="40" t="s">
        <v>8</v>
      </c>
      <c r="V193" s="40" t="s">
        <v>8</v>
      </c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111</v>
      </c>
    </row>
    <row r="194" spans="2:45" s="22" customFormat="1">
      <c r="B194" s="40" t="s">
        <v>311</v>
      </c>
      <c r="C194" s="40" t="s">
        <v>240</v>
      </c>
      <c r="D194" s="40" t="s">
        <v>241</v>
      </c>
      <c r="E194" s="40">
        <v>912904400</v>
      </c>
      <c r="F194" s="40">
        <v>912904000</v>
      </c>
      <c r="G194" s="40" t="s">
        <v>243</v>
      </c>
      <c r="H194" s="40" t="s">
        <v>238</v>
      </c>
      <c r="I194" s="40" t="s">
        <v>9</v>
      </c>
      <c r="J194" s="42" t="s">
        <v>154</v>
      </c>
      <c r="K194" s="40" t="s">
        <v>41</v>
      </c>
      <c r="L194" s="40" t="s">
        <v>8</v>
      </c>
      <c r="M194" s="40"/>
      <c r="N194" s="40" t="s">
        <v>9</v>
      </c>
      <c r="O194" s="40" t="s">
        <v>244</v>
      </c>
      <c r="P194" s="40" t="s">
        <v>280</v>
      </c>
      <c r="Q194" s="40" t="s">
        <v>281</v>
      </c>
      <c r="R194" s="40" t="s">
        <v>282</v>
      </c>
      <c r="S194" s="40"/>
      <c r="T194" s="40"/>
      <c r="U194" s="40" t="s">
        <v>8</v>
      </c>
      <c r="V194" s="40" t="s">
        <v>8</v>
      </c>
      <c r="W194" s="40"/>
      <c r="X194" s="40"/>
      <c r="Y194" s="41"/>
      <c r="Z194" s="40"/>
      <c r="AA194" s="41"/>
      <c r="AB194" s="40"/>
      <c r="AC194" s="45">
        <v>288</v>
      </c>
      <c r="AD194" s="40"/>
      <c r="AE194" s="40" t="s">
        <v>240</v>
      </c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246</v>
      </c>
      <c r="AS194" s="46" t="e">
        <f>O194*W194/(W194+X194)</f>
        <v>#DIV/0!</v>
      </c>
    </row>
    <row r="195" spans="2:45" s="22" customFormat="1">
      <c r="B195" s="40" t="s">
        <v>312</v>
      </c>
      <c r="C195" s="40" t="s">
        <v>240</v>
      </c>
      <c r="D195" s="40" t="s">
        <v>241</v>
      </c>
      <c r="E195" s="40">
        <v>912904400</v>
      </c>
      <c r="F195" s="40">
        <v>912904000</v>
      </c>
      <c r="G195" s="40" t="s">
        <v>248</v>
      </c>
      <c r="H195" s="40" t="s">
        <v>238</v>
      </c>
      <c r="I195" s="40" t="s">
        <v>111</v>
      </c>
      <c r="J195" s="42" t="s">
        <v>154</v>
      </c>
      <c r="K195" s="40" t="s">
        <v>41</v>
      </c>
      <c r="L195" s="40" t="s">
        <v>8</v>
      </c>
      <c r="M195" s="40"/>
      <c r="N195" s="40" t="s">
        <v>9</v>
      </c>
      <c r="O195" s="40" t="s">
        <v>244</v>
      </c>
      <c r="P195" s="40" t="s">
        <v>280</v>
      </c>
      <c r="Q195" s="40" t="s">
        <v>281</v>
      </c>
      <c r="R195" s="40" t="s">
        <v>282</v>
      </c>
      <c r="S195" s="40"/>
      <c r="T195" s="40"/>
      <c r="U195" s="40" t="s">
        <v>8</v>
      </c>
      <c r="V195" s="40" t="s">
        <v>8</v>
      </c>
      <c r="W195" s="40"/>
      <c r="X195" s="40"/>
      <c r="Y195" s="41"/>
      <c r="Z195" s="40"/>
      <c r="AA195" s="41"/>
      <c r="AB195" s="40"/>
      <c r="AC195" s="45">
        <v>288</v>
      </c>
      <c r="AD195" s="40"/>
      <c r="AE195" s="40" t="s">
        <v>240</v>
      </c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249</v>
      </c>
      <c r="AS195" s="46" t="e">
        <f>O195*W195/(W195+X195)</f>
        <v>#DIV/0!</v>
      </c>
    </row>
    <row r="196" spans="2:45" s="22" customFormat="1">
      <c r="B196" s="40" t="s">
        <v>313</v>
      </c>
      <c r="C196" s="40" t="s">
        <v>240</v>
      </c>
      <c r="D196" s="40" t="s">
        <v>241</v>
      </c>
      <c r="E196" s="40">
        <v>912904400</v>
      </c>
      <c r="F196" s="40">
        <v>912904000</v>
      </c>
      <c r="G196" s="40" t="s">
        <v>251</v>
      </c>
      <c r="H196" s="40" t="s">
        <v>238</v>
      </c>
      <c r="I196" s="40" t="s">
        <v>246</v>
      </c>
      <c r="J196" s="42" t="s">
        <v>154</v>
      </c>
      <c r="K196" s="40" t="s">
        <v>41</v>
      </c>
      <c r="L196" s="40" t="s">
        <v>8</v>
      </c>
      <c r="M196" s="40"/>
      <c r="N196" s="40" t="s">
        <v>9</v>
      </c>
      <c r="O196" s="40" t="s">
        <v>244</v>
      </c>
      <c r="P196" s="40" t="s">
        <v>280</v>
      </c>
      <c r="Q196" s="40" t="s">
        <v>281</v>
      </c>
      <c r="R196" s="40" t="s">
        <v>282</v>
      </c>
      <c r="S196" s="40"/>
      <c r="T196" s="40"/>
      <c r="U196" s="40" t="s">
        <v>8</v>
      </c>
      <c r="V196" s="40" t="s">
        <v>8</v>
      </c>
      <c r="W196" s="40"/>
      <c r="X196" s="40"/>
      <c r="Y196" s="40"/>
      <c r="Z196" s="40"/>
      <c r="AA196" s="40"/>
      <c r="AB196" s="40"/>
      <c r="AC196" s="45">
        <v>288</v>
      </c>
      <c r="AD196" s="40"/>
      <c r="AE196" s="40" t="s">
        <v>240</v>
      </c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249</v>
      </c>
      <c r="AS196" s="46" t="e">
        <f>O196*W196/(W196+X196)</f>
        <v>#DIV/0!</v>
      </c>
    </row>
    <row r="197" spans="2:45" s="22" customFormat="1">
      <c r="B197" s="40" t="s">
        <v>314</v>
      </c>
      <c r="C197" s="40" t="s">
        <v>240</v>
      </c>
      <c r="D197" s="40" t="s">
        <v>241</v>
      </c>
      <c r="E197" s="40">
        <v>912904400</v>
      </c>
      <c r="F197" s="40">
        <v>912904000</v>
      </c>
      <c r="G197" s="40" t="s">
        <v>253</v>
      </c>
      <c r="H197" s="40" t="s">
        <v>238</v>
      </c>
      <c r="I197" s="40" t="s">
        <v>249</v>
      </c>
      <c r="J197" s="42" t="s">
        <v>154</v>
      </c>
      <c r="K197" s="40" t="s">
        <v>41</v>
      </c>
      <c r="L197" s="40" t="s">
        <v>8</v>
      </c>
      <c r="M197" s="40"/>
      <c r="N197" s="40" t="s">
        <v>9</v>
      </c>
      <c r="O197" s="40" t="s">
        <v>244</v>
      </c>
      <c r="P197" s="40" t="s">
        <v>280</v>
      </c>
      <c r="Q197" s="40" t="s">
        <v>281</v>
      </c>
      <c r="R197" s="40" t="s">
        <v>282</v>
      </c>
      <c r="S197" s="40"/>
      <c r="T197" s="40"/>
      <c r="U197" s="40" t="s">
        <v>8</v>
      </c>
      <c r="V197" s="40" t="s">
        <v>8</v>
      </c>
      <c r="W197" s="40"/>
      <c r="X197" s="40"/>
      <c r="Y197" s="40"/>
      <c r="Z197" s="40"/>
      <c r="AA197" s="40"/>
      <c r="AB197" s="40"/>
      <c r="AC197" s="45">
        <v>288</v>
      </c>
      <c r="AD197" s="40"/>
      <c r="AE197" s="40" t="s">
        <v>240</v>
      </c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246</v>
      </c>
      <c r="AS197" s="46" t="e">
        <f>O197*W197/(W197+X197)</f>
        <v>#DIV/0!</v>
      </c>
    </row>
    <row r="198" spans="2:45" s="22" customFormat="1">
      <c r="B198" s="40" t="s">
        <v>315</v>
      </c>
      <c r="C198" s="40" t="s">
        <v>240</v>
      </c>
      <c r="D198" s="40" t="s">
        <v>241</v>
      </c>
      <c r="E198" s="40">
        <v>912904400</v>
      </c>
      <c r="F198" s="40">
        <v>912904000</v>
      </c>
      <c r="G198" s="40" t="s">
        <v>255</v>
      </c>
      <c r="H198" s="40" t="s">
        <v>238</v>
      </c>
      <c r="I198" s="40" t="s">
        <v>107</v>
      </c>
      <c r="J198" s="42" t="s">
        <v>154</v>
      </c>
      <c r="K198" s="40" t="s">
        <v>41</v>
      </c>
      <c r="L198" s="40" t="s">
        <v>8</v>
      </c>
      <c r="M198" s="40"/>
      <c r="N198" s="40" t="s">
        <v>9</v>
      </c>
      <c r="O198" s="40" t="s">
        <v>244</v>
      </c>
      <c r="P198" s="40" t="s">
        <v>280</v>
      </c>
      <c r="Q198" s="40" t="s">
        <v>281</v>
      </c>
      <c r="R198" s="40" t="s">
        <v>282</v>
      </c>
      <c r="S198" s="40"/>
      <c r="T198" s="40"/>
      <c r="U198" s="40" t="s">
        <v>8</v>
      </c>
      <c r="V198" s="40" t="s">
        <v>8</v>
      </c>
      <c r="W198" s="40"/>
      <c r="X198" s="40"/>
      <c r="Y198" s="40"/>
      <c r="Z198" s="40"/>
      <c r="AA198" s="40"/>
      <c r="AB198" s="40"/>
      <c r="AC198" s="45">
        <v>288</v>
      </c>
      <c r="AD198" s="40"/>
      <c r="AE198" s="40" t="s">
        <v>240</v>
      </c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249</v>
      </c>
      <c r="AS198" s="46" t="e">
        <f>O198*W198/(W198+X198)</f>
        <v>#DIV/0!</v>
      </c>
    </row>
    <row r="199" spans="2:45" s="22" customFormat="1">
      <c r="B199" s="40" t="s">
        <v>316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257</v>
      </c>
      <c r="H199" s="40" t="s">
        <v>238</v>
      </c>
      <c r="I199" s="40" t="s">
        <v>258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/>
      <c r="T199" s="40"/>
      <c r="U199" s="40" t="s">
        <v>8</v>
      </c>
      <c r="V199" s="40" t="s">
        <v>8</v>
      </c>
      <c r="W199" s="40"/>
      <c r="X199" s="40"/>
      <c r="Y199" s="40"/>
      <c r="Z199" s="40"/>
      <c r="AA199" s="40"/>
      <c r="AB199" s="40"/>
      <c r="AC199" s="40"/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249</v>
      </c>
    </row>
    <row r="200" spans="2:45" s="22" customFormat="1">
      <c r="B200" s="40" t="s">
        <v>317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260</v>
      </c>
      <c r="H200" s="40" t="s">
        <v>238</v>
      </c>
      <c r="I200" s="40" t="s">
        <v>261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/>
      <c r="T200" s="40"/>
      <c r="U200" s="40" t="s">
        <v>8</v>
      </c>
      <c r="V200" s="40" t="s">
        <v>8</v>
      </c>
      <c r="W200" s="40"/>
      <c r="X200" s="40"/>
      <c r="Y200" s="40"/>
      <c r="Z200" s="40"/>
      <c r="AA200" s="40"/>
      <c r="AB200" s="40"/>
      <c r="AC200" s="40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246</v>
      </c>
    </row>
    <row r="201" spans="2:45" s="22" customFormat="1">
      <c r="B201" s="40" t="s">
        <v>318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263</v>
      </c>
      <c r="H201" s="40" t="s">
        <v>238</v>
      </c>
      <c r="I201" s="40" t="s">
        <v>264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/>
      <c r="T201" s="40"/>
      <c r="U201" s="40" t="s">
        <v>8</v>
      </c>
      <c r="V201" s="40" t="s">
        <v>8</v>
      </c>
      <c r="W201" s="40"/>
      <c r="X201" s="40"/>
      <c r="Y201" s="41"/>
      <c r="Z201" s="40"/>
      <c r="AA201" s="41"/>
      <c r="AB201" s="40"/>
      <c r="AC201" s="40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249</v>
      </c>
    </row>
    <row r="202" spans="2:45" s="22" customFormat="1">
      <c r="B202" s="40" t="s">
        <v>319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266</v>
      </c>
      <c r="H202" s="40" t="s">
        <v>238</v>
      </c>
      <c r="I202" s="40" t="s">
        <v>267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/>
      <c r="T202" s="40"/>
      <c r="U202" s="40" t="s">
        <v>8</v>
      </c>
      <c r="V202" s="40" t="s">
        <v>8</v>
      </c>
      <c r="W202" s="40"/>
      <c r="X202" s="40"/>
      <c r="Y202" s="41"/>
      <c r="Z202" s="40"/>
      <c r="AA202" s="41"/>
      <c r="AB202" s="40"/>
      <c r="AC202" s="40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</row>
    <row r="203" spans="2:45" s="22" customFormat="1">
      <c r="B203" s="40" t="s">
        <v>320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269</v>
      </c>
      <c r="H203" s="40" t="s">
        <v>238</v>
      </c>
      <c r="I203" s="40" t="s">
        <v>41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/>
      <c r="T203" s="40"/>
      <c r="U203" s="40" t="s">
        <v>8</v>
      </c>
      <c r="V203" s="40" t="s">
        <v>8</v>
      </c>
      <c r="W203" s="40"/>
      <c r="X203" s="40"/>
      <c r="Y203" s="41"/>
      <c r="Z203" s="40"/>
      <c r="AA203" s="41"/>
      <c r="AB203" s="40"/>
      <c r="AC203" s="40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</row>
    <row r="204" spans="2:45" s="22" customFormat="1">
      <c r="B204" s="40" t="s">
        <v>321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271</v>
      </c>
      <c r="H204" s="40" t="s">
        <v>238</v>
      </c>
      <c r="I204" s="40" t="s">
        <v>272</v>
      </c>
      <c r="J204" s="42" t="s">
        <v>154</v>
      </c>
      <c r="K204" s="40" t="s">
        <v>41</v>
      </c>
      <c r="L204" s="40" t="s">
        <v>9</v>
      </c>
      <c r="M204" s="40" t="s">
        <v>198</v>
      </c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/>
      <c r="T204" s="40"/>
      <c r="U204" s="40" t="s">
        <v>8</v>
      </c>
      <c r="V204" s="40" t="s">
        <v>8</v>
      </c>
      <c r="W204" s="40"/>
      <c r="X204" s="40"/>
      <c r="Y204" s="41"/>
      <c r="Z204" s="40"/>
      <c r="AA204" s="41"/>
      <c r="AB204" s="40"/>
      <c r="AC204" s="45">
        <v>288</v>
      </c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  <c r="AS204" s="46" t="e">
        <f>O204*W204/(W204+X204)</f>
        <v>#DIV/0!</v>
      </c>
    </row>
    <row r="205" spans="2:45" s="22" customFormat="1">
      <c r="B205" s="40" t="s">
        <v>322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274</v>
      </c>
      <c r="H205" s="40" t="s">
        <v>238</v>
      </c>
      <c r="I205" s="40" t="s">
        <v>275</v>
      </c>
      <c r="J205" s="42" t="s">
        <v>154</v>
      </c>
      <c r="K205" s="40" t="s">
        <v>41</v>
      </c>
      <c r="L205" s="40" t="s">
        <v>9</v>
      </c>
      <c r="M205" s="40" t="s">
        <v>199</v>
      </c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/>
      <c r="T205" s="40"/>
      <c r="U205" s="40" t="s">
        <v>8</v>
      </c>
      <c r="V205" s="40" t="s">
        <v>8</v>
      </c>
      <c r="W205" s="40"/>
      <c r="X205" s="40"/>
      <c r="Y205" s="41"/>
      <c r="Z205" s="40"/>
      <c r="AA205" s="41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</row>
    <row r="206" spans="2:45" s="22" customFormat="1">
      <c r="B206" s="40" t="s">
        <v>323</v>
      </c>
      <c r="C206" s="47" t="s">
        <v>240</v>
      </c>
      <c r="D206" s="47" t="s">
        <v>241</v>
      </c>
      <c r="E206" s="40">
        <v>912904400</v>
      </c>
      <c r="F206" s="47">
        <v>912904000</v>
      </c>
      <c r="G206" s="47" t="s">
        <v>277</v>
      </c>
      <c r="H206" s="47" t="s">
        <v>238</v>
      </c>
      <c r="I206" s="47" t="s">
        <v>278</v>
      </c>
      <c r="J206" s="48" t="s">
        <v>154</v>
      </c>
      <c r="K206" s="47" t="s">
        <v>41</v>
      </c>
      <c r="L206" s="47" t="s">
        <v>8</v>
      </c>
      <c r="M206" s="47"/>
      <c r="N206" s="47" t="s">
        <v>9</v>
      </c>
      <c r="O206" s="47" t="s">
        <v>244</v>
      </c>
      <c r="P206" s="40" t="s">
        <v>280</v>
      </c>
      <c r="Q206" s="40" t="s">
        <v>281</v>
      </c>
      <c r="R206" s="47" t="s">
        <v>282</v>
      </c>
      <c r="S206" s="40"/>
      <c r="T206" s="47"/>
      <c r="U206" s="47" t="s">
        <v>8</v>
      </c>
      <c r="V206" s="47" t="s">
        <v>8</v>
      </c>
      <c r="W206" s="40"/>
      <c r="X206" s="40"/>
      <c r="Y206" s="47"/>
      <c r="Z206" s="47"/>
      <c r="AA206" s="47"/>
      <c r="AB206" s="47"/>
      <c r="AC206" s="49">
        <v>288</v>
      </c>
      <c r="AD206" s="47"/>
      <c r="AE206" s="47" t="s">
        <v>240</v>
      </c>
      <c r="AF206" s="47"/>
      <c r="AG206" s="47"/>
      <c r="AH206" s="47"/>
      <c r="AI206" s="47"/>
      <c r="AJ206" s="47"/>
      <c r="AK206" s="47" t="s">
        <v>8</v>
      </c>
      <c r="AL206" s="47" t="s">
        <v>71</v>
      </c>
      <c r="AM206" s="47" t="s">
        <v>110</v>
      </c>
      <c r="AN206" s="50" t="s">
        <v>234</v>
      </c>
      <c r="AO206" s="47" t="s">
        <v>71</v>
      </c>
      <c r="AP206" s="47" t="s">
        <v>110</v>
      </c>
      <c r="AQ206" s="50" t="s">
        <v>234</v>
      </c>
      <c r="AR206" s="47" t="s">
        <v>249</v>
      </c>
      <c r="AS206" s="46" t="e">
        <f>O206*W206/(W206+X206)</f>
        <v>#DIV/0!</v>
      </c>
    </row>
    <row r="207" spans="2:45" s="22" customFormat="1">
      <c r="B207" s="37" t="s">
        <v>324</v>
      </c>
      <c r="C207" s="37" t="s">
        <v>232</v>
      </c>
      <c r="D207" s="37" t="s">
        <v>41</v>
      </c>
      <c r="E207" s="37"/>
      <c r="F207" s="37">
        <v>912905000</v>
      </c>
      <c r="G207" s="37" t="s">
        <v>109</v>
      </c>
      <c r="H207" s="37"/>
      <c r="I207" s="37" t="s">
        <v>9</v>
      </c>
      <c r="J207" s="38" t="s">
        <v>157</v>
      </c>
      <c r="K207" s="37" t="s">
        <v>233</v>
      </c>
      <c r="L207" s="37" t="s">
        <v>8</v>
      </c>
      <c r="M207" s="37"/>
      <c r="N207" s="37"/>
      <c r="O207" s="37"/>
      <c r="P207" s="37"/>
      <c r="Q207" s="37"/>
      <c r="R207" s="37" t="s">
        <v>8</v>
      </c>
      <c r="S207" s="37"/>
      <c r="T207" s="37"/>
      <c r="U207" s="37" t="s">
        <v>8</v>
      </c>
      <c r="V207" s="37" t="s">
        <v>9</v>
      </c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 t="s">
        <v>8</v>
      </c>
      <c r="AL207" s="37" t="s">
        <v>71</v>
      </c>
      <c r="AM207" s="37" t="s">
        <v>110</v>
      </c>
      <c r="AN207" s="39" t="s">
        <v>234</v>
      </c>
      <c r="AO207" s="37" t="s">
        <v>71</v>
      </c>
      <c r="AP207" s="37" t="s">
        <v>110</v>
      </c>
      <c r="AQ207" s="39" t="s">
        <v>234</v>
      </c>
      <c r="AR207" s="37" t="s">
        <v>9</v>
      </c>
    </row>
    <row r="208" spans="2:45" s="22" customFormat="1">
      <c r="B208" s="40" t="s">
        <v>325</v>
      </c>
      <c r="C208" s="40" t="s">
        <v>236</v>
      </c>
      <c r="D208" s="40" t="s">
        <v>237</v>
      </c>
      <c r="E208" s="41">
        <v>912905000</v>
      </c>
      <c r="F208" s="40">
        <v>912905000</v>
      </c>
      <c r="G208" s="40" t="s">
        <v>109</v>
      </c>
      <c r="H208" s="40" t="s">
        <v>238</v>
      </c>
      <c r="I208" s="40" t="s">
        <v>9</v>
      </c>
      <c r="J208" s="42" t="s">
        <v>157</v>
      </c>
      <c r="K208" s="40" t="s">
        <v>41</v>
      </c>
      <c r="L208" s="40" t="s">
        <v>8</v>
      </c>
      <c r="M208" s="40"/>
      <c r="N208" s="40"/>
      <c r="O208" s="40"/>
      <c r="P208" s="40"/>
      <c r="Q208" s="40"/>
      <c r="R208" s="40" t="s">
        <v>9</v>
      </c>
      <c r="S208" s="40"/>
      <c r="T208" s="40"/>
      <c r="U208" s="40" t="s">
        <v>8</v>
      </c>
      <c r="V208" s="40" t="s">
        <v>8</v>
      </c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111</v>
      </c>
    </row>
    <row r="209" spans="2:45" s="22" customFormat="1">
      <c r="B209" s="40" t="s">
        <v>326</v>
      </c>
      <c r="C209" s="40" t="s">
        <v>240</v>
      </c>
      <c r="D209" s="40" t="s">
        <v>241</v>
      </c>
      <c r="E209" s="40">
        <v>912905500</v>
      </c>
      <c r="F209" s="40">
        <v>912905000</v>
      </c>
      <c r="G209" s="40" t="s">
        <v>243</v>
      </c>
      <c r="H209" s="40" t="s">
        <v>238</v>
      </c>
      <c r="I209" s="40" t="s">
        <v>9</v>
      </c>
      <c r="J209" s="42" t="s">
        <v>157</v>
      </c>
      <c r="K209" s="40" t="s">
        <v>41</v>
      </c>
      <c r="L209" s="40" t="s">
        <v>8</v>
      </c>
      <c r="M209" s="40"/>
      <c r="N209" s="40" t="s">
        <v>9</v>
      </c>
      <c r="O209" s="40" t="s">
        <v>244</v>
      </c>
      <c r="P209" s="40" t="s">
        <v>280</v>
      </c>
      <c r="Q209" s="40" t="s">
        <v>281</v>
      </c>
      <c r="R209" s="40" t="s">
        <v>282</v>
      </c>
      <c r="S209" s="40"/>
      <c r="T209" s="40"/>
      <c r="U209" s="40" t="s">
        <v>8</v>
      </c>
      <c r="V209" s="40" t="s">
        <v>8</v>
      </c>
      <c r="W209" s="40"/>
      <c r="X209" s="40"/>
      <c r="Y209" s="41"/>
      <c r="Z209" s="40"/>
      <c r="AA209" s="41"/>
      <c r="AB209" s="40"/>
      <c r="AC209" s="45">
        <v>288</v>
      </c>
      <c r="AD209" s="40"/>
      <c r="AE209" s="40" t="s">
        <v>240</v>
      </c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246</v>
      </c>
      <c r="AS209" s="46" t="e">
        <f>O209*W209/(W209+X209)</f>
        <v>#DIV/0!</v>
      </c>
    </row>
    <row r="210" spans="2:45" s="22" customFormat="1">
      <c r="B210" s="40" t="s">
        <v>327</v>
      </c>
      <c r="C210" s="40" t="s">
        <v>240</v>
      </c>
      <c r="D210" s="40" t="s">
        <v>241</v>
      </c>
      <c r="E210" s="40">
        <v>912905500</v>
      </c>
      <c r="F210" s="40">
        <v>912905000</v>
      </c>
      <c r="G210" s="40" t="s">
        <v>248</v>
      </c>
      <c r="H210" s="40" t="s">
        <v>238</v>
      </c>
      <c r="I210" s="40" t="s">
        <v>111</v>
      </c>
      <c r="J210" s="42" t="s">
        <v>157</v>
      </c>
      <c r="K210" s="40" t="s">
        <v>41</v>
      </c>
      <c r="L210" s="40" t="s">
        <v>8</v>
      </c>
      <c r="M210" s="40"/>
      <c r="N210" s="40" t="s">
        <v>9</v>
      </c>
      <c r="O210" s="40" t="s">
        <v>244</v>
      </c>
      <c r="P210" s="40" t="s">
        <v>280</v>
      </c>
      <c r="Q210" s="40" t="s">
        <v>281</v>
      </c>
      <c r="R210" s="40" t="s">
        <v>282</v>
      </c>
      <c r="S210" s="40"/>
      <c r="T210" s="40"/>
      <c r="U210" s="40" t="s">
        <v>8</v>
      </c>
      <c r="V210" s="40" t="s">
        <v>8</v>
      </c>
      <c r="W210" s="40"/>
      <c r="X210" s="40"/>
      <c r="Y210" s="41"/>
      <c r="Z210" s="40"/>
      <c r="AA210" s="41"/>
      <c r="AB210" s="40"/>
      <c r="AC210" s="45">
        <v>288</v>
      </c>
      <c r="AD210" s="40"/>
      <c r="AE210" s="40" t="s">
        <v>240</v>
      </c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249</v>
      </c>
      <c r="AS210" s="46" t="e">
        <f>O210*W210/(W210+X210)</f>
        <v>#DIV/0!</v>
      </c>
    </row>
    <row r="211" spans="2:45" s="22" customFormat="1">
      <c r="B211" s="40" t="s">
        <v>328</v>
      </c>
      <c r="C211" s="40" t="s">
        <v>240</v>
      </c>
      <c r="D211" s="40" t="s">
        <v>241</v>
      </c>
      <c r="E211" s="40">
        <v>912905500</v>
      </c>
      <c r="F211" s="40">
        <v>912905000</v>
      </c>
      <c r="G211" s="40" t="s">
        <v>251</v>
      </c>
      <c r="H211" s="40" t="s">
        <v>238</v>
      </c>
      <c r="I211" s="40" t="s">
        <v>246</v>
      </c>
      <c r="J211" s="42" t="s">
        <v>157</v>
      </c>
      <c r="K211" s="40" t="s">
        <v>41</v>
      </c>
      <c r="L211" s="40" t="s">
        <v>8</v>
      </c>
      <c r="M211" s="40"/>
      <c r="N211" s="40" t="s">
        <v>9</v>
      </c>
      <c r="O211" s="40" t="s">
        <v>244</v>
      </c>
      <c r="P211" s="40" t="s">
        <v>280</v>
      </c>
      <c r="Q211" s="40" t="s">
        <v>281</v>
      </c>
      <c r="R211" s="40" t="s">
        <v>282</v>
      </c>
      <c r="S211" s="40"/>
      <c r="T211" s="40"/>
      <c r="U211" s="40" t="s">
        <v>8</v>
      </c>
      <c r="V211" s="40" t="s">
        <v>8</v>
      </c>
      <c r="W211" s="40"/>
      <c r="X211" s="40"/>
      <c r="Y211" s="40"/>
      <c r="Z211" s="40"/>
      <c r="AA211" s="40"/>
      <c r="AB211" s="40"/>
      <c r="AC211" s="45">
        <v>288</v>
      </c>
      <c r="AD211" s="40"/>
      <c r="AE211" s="40" t="s">
        <v>240</v>
      </c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249</v>
      </c>
      <c r="AS211" s="46" t="e">
        <f>O211*W211/(W211+X211)</f>
        <v>#DIV/0!</v>
      </c>
    </row>
    <row r="212" spans="2:45" s="22" customFormat="1">
      <c r="B212" s="40" t="s">
        <v>329</v>
      </c>
      <c r="C212" s="40" t="s">
        <v>240</v>
      </c>
      <c r="D212" s="40" t="s">
        <v>241</v>
      </c>
      <c r="E212" s="40">
        <v>912905500</v>
      </c>
      <c r="F212" s="40">
        <v>912905000</v>
      </c>
      <c r="G212" s="40" t="s">
        <v>253</v>
      </c>
      <c r="H212" s="40" t="s">
        <v>238</v>
      </c>
      <c r="I212" s="40" t="s">
        <v>249</v>
      </c>
      <c r="J212" s="42" t="s">
        <v>157</v>
      </c>
      <c r="K212" s="40" t="s">
        <v>41</v>
      </c>
      <c r="L212" s="40" t="s">
        <v>8</v>
      </c>
      <c r="M212" s="40"/>
      <c r="N212" s="40" t="s">
        <v>9</v>
      </c>
      <c r="O212" s="40" t="s">
        <v>244</v>
      </c>
      <c r="P212" s="40" t="s">
        <v>280</v>
      </c>
      <c r="Q212" s="40" t="s">
        <v>281</v>
      </c>
      <c r="R212" s="40" t="s">
        <v>282</v>
      </c>
      <c r="S212" s="40"/>
      <c r="T212" s="40"/>
      <c r="U212" s="40" t="s">
        <v>8</v>
      </c>
      <c r="V212" s="40" t="s">
        <v>8</v>
      </c>
      <c r="W212" s="40"/>
      <c r="X212" s="40"/>
      <c r="Y212" s="40"/>
      <c r="Z212" s="40"/>
      <c r="AA212" s="40"/>
      <c r="AB212" s="40"/>
      <c r="AC212" s="45">
        <v>288</v>
      </c>
      <c r="AD212" s="40"/>
      <c r="AE212" s="40" t="s">
        <v>240</v>
      </c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246</v>
      </c>
      <c r="AS212" s="46" t="e">
        <f>O212*W212/(W212+X212)</f>
        <v>#DIV/0!</v>
      </c>
    </row>
    <row r="213" spans="2:45" s="22" customFormat="1">
      <c r="B213" s="40" t="s">
        <v>330</v>
      </c>
      <c r="C213" s="40" t="s">
        <v>240</v>
      </c>
      <c r="D213" s="40" t="s">
        <v>241</v>
      </c>
      <c r="E213" s="40">
        <v>912905500</v>
      </c>
      <c r="F213" s="40">
        <v>912905000</v>
      </c>
      <c r="G213" s="40" t="s">
        <v>255</v>
      </c>
      <c r="H213" s="40" t="s">
        <v>238</v>
      </c>
      <c r="I213" s="40" t="s">
        <v>107</v>
      </c>
      <c r="J213" s="42" t="s">
        <v>157</v>
      </c>
      <c r="K213" s="40" t="s">
        <v>41</v>
      </c>
      <c r="L213" s="40" t="s">
        <v>8</v>
      </c>
      <c r="M213" s="40"/>
      <c r="N213" s="40" t="s">
        <v>9</v>
      </c>
      <c r="O213" s="40" t="s">
        <v>244</v>
      </c>
      <c r="P213" s="40" t="s">
        <v>280</v>
      </c>
      <c r="Q213" s="40" t="s">
        <v>281</v>
      </c>
      <c r="R213" s="40" t="s">
        <v>282</v>
      </c>
      <c r="S213" s="40"/>
      <c r="T213" s="40"/>
      <c r="U213" s="40" t="s">
        <v>8</v>
      </c>
      <c r="V213" s="40" t="s">
        <v>8</v>
      </c>
      <c r="W213" s="40"/>
      <c r="X213" s="40"/>
      <c r="Y213" s="40"/>
      <c r="Z213" s="40"/>
      <c r="AA213" s="40"/>
      <c r="AB213" s="40"/>
      <c r="AC213" s="45">
        <v>288</v>
      </c>
      <c r="AD213" s="40"/>
      <c r="AE213" s="40" t="s">
        <v>240</v>
      </c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249</v>
      </c>
      <c r="AS213" s="46" t="e">
        <f>O213*W213/(W213+X213)</f>
        <v>#DIV/0!</v>
      </c>
    </row>
    <row r="214" spans="2:45" s="22" customFormat="1">
      <c r="B214" s="40" t="s">
        <v>331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257</v>
      </c>
      <c r="H214" s="40" t="s">
        <v>238</v>
      </c>
      <c r="I214" s="40" t="s">
        <v>258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/>
      <c r="T214" s="40"/>
      <c r="U214" s="40" t="s">
        <v>8</v>
      </c>
      <c r="V214" s="40" t="s">
        <v>8</v>
      </c>
      <c r="W214" s="40"/>
      <c r="X214" s="40"/>
      <c r="Y214" s="40"/>
      <c r="Z214" s="40"/>
      <c r="AA214" s="40"/>
      <c r="AB214" s="40"/>
      <c r="AC214" s="40"/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249</v>
      </c>
    </row>
    <row r="215" spans="2:45" s="22" customFormat="1">
      <c r="B215" s="40" t="s">
        <v>332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260</v>
      </c>
      <c r="H215" s="40" t="s">
        <v>238</v>
      </c>
      <c r="I215" s="40" t="s">
        <v>261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/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0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246</v>
      </c>
    </row>
    <row r="216" spans="2:45" s="22" customFormat="1">
      <c r="B216" s="40" t="s">
        <v>333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263</v>
      </c>
      <c r="H216" s="40" t="s">
        <v>238</v>
      </c>
      <c r="I216" s="40" t="s">
        <v>264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/>
      <c r="T216" s="40"/>
      <c r="U216" s="40" t="s">
        <v>8</v>
      </c>
      <c r="V216" s="40" t="s">
        <v>8</v>
      </c>
      <c r="W216" s="40"/>
      <c r="X216" s="40"/>
      <c r="Y216" s="41"/>
      <c r="Z216" s="40"/>
      <c r="AA216" s="41"/>
      <c r="AB216" s="40"/>
      <c r="AC216" s="40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249</v>
      </c>
    </row>
    <row r="217" spans="2:45" s="22" customFormat="1">
      <c r="B217" s="40" t="s">
        <v>334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266</v>
      </c>
      <c r="H217" s="40" t="s">
        <v>238</v>
      </c>
      <c r="I217" s="40" t="s">
        <v>267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/>
      <c r="T217" s="40"/>
      <c r="U217" s="40" t="s">
        <v>8</v>
      </c>
      <c r="V217" s="40" t="s">
        <v>8</v>
      </c>
      <c r="W217" s="40"/>
      <c r="X217" s="40"/>
      <c r="Y217" s="41"/>
      <c r="Z217" s="40"/>
      <c r="AA217" s="41"/>
      <c r="AB217" s="40"/>
      <c r="AC217" s="40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</row>
    <row r="218" spans="2:45" s="22" customFormat="1">
      <c r="B218" s="40" t="s">
        <v>335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269</v>
      </c>
      <c r="H218" s="40" t="s">
        <v>238</v>
      </c>
      <c r="I218" s="40" t="s">
        <v>41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/>
      <c r="T218" s="40"/>
      <c r="U218" s="40" t="s">
        <v>8</v>
      </c>
      <c r="V218" s="40" t="s">
        <v>8</v>
      </c>
      <c r="W218" s="40"/>
      <c r="X218" s="40"/>
      <c r="Y218" s="41"/>
      <c r="Z218" s="40"/>
      <c r="AA218" s="41"/>
      <c r="AB218" s="40"/>
      <c r="AC218" s="40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</row>
    <row r="219" spans="2:45" s="22" customFormat="1">
      <c r="B219" s="40" t="s">
        <v>336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271</v>
      </c>
      <c r="H219" s="40" t="s">
        <v>238</v>
      </c>
      <c r="I219" s="40" t="s">
        <v>272</v>
      </c>
      <c r="J219" s="42" t="s">
        <v>157</v>
      </c>
      <c r="K219" s="40" t="s">
        <v>41</v>
      </c>
      <c r="L219" s="40" t="s">
        <v>9</v>
      </c>
      <c r="M219" s="40" t="s">
        <v>198</v>
      </c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/>
      <c r="T219" s="40"/>
      <c r="U219" s="40" t="s">
        <v>8</v>
      </c>
      <c r="V219" s="40" t="s">
        <v>8</v>
      </c>
      <c r="W219" s="40"/>
      <c r="X219" s="40"/>
      <c r="Y219" s="41"/>
      <c r="Z219" s="40"/>
      <c r="AA219" s="41"/>
      <c r="AB219" s="40"/>
      <c r="AC219" s="45">
        <v>288</v>
      </c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  <c r="AS219" s="46" t="e">
        <f>O219*W219/(W219+X219)</f>
        <v>#DIV/0!</v>
      </c>
    </row>
    <row r="220" spans="2:45" s="22" customFormat="1">
      <c r="B220" s="40" t="s">
        <v>337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274</v>
      </c>
      <c r="H220" s="40" t="s">
        <v>238</v>
      </c>
      <c r="I220" s="40" t="s">
        <v>275</v>
      </c>
      <c r="J220" s="42" t="s">
        <v>157</v>
      </c>
      <c r="K220" s="40" t="s">
        <v>41</v>
      </c>
      <c r="L220" s="40" t="s">
        <v>9</v>
      </c>
      <c r="M220" s="40" t="s">
        <v>199</v>
      </c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/>
      <c r="T220" s="40"/>
      <c r="U220" s="40" t="s">
        <v>8</v>
      </c>
      <c r="V220" s="40" t="s">
        <v>8</v>
      </c>
      <c r="W220" s="40"/>
      <c r="X220" s="40"/>
      <c r="Y220" s="41"/>
      <c r="Z220" s="40"/>
      <c r="AA220" s="41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</row>
    <row r="221" spans="2:45" s="22" customFormat="1">
      <c r="B221" s="40" t="s">
        <v>338</v>
      </c>
      <c r="C221" s="47" t="s">
        <v>240</v>
      </c>
      <c r="D221" s="47" t="s">
        <v>241</v>
      </c>
      <c r="E221" s="40">
        <v>912905500</v>
      </c>
      <c r="F221" s="47">
        <v>912905000</v>
      </c>
      <c r="G221" s="47" t="s">
        <v>277</v>
      </c>
      <c r="H221" s="47" t="s">
        <v>238</v>
      </c>
      <c r="I221" s="47" t="s">
        <v>278</v>
      </c>
      <c r="J221" s="42" t="s">
        <v>157</v>
      </c>
      <c r="K221" s="47" t="s">
        <v>41</v>
      </c>
      <c r="L221" s="47" t="s">
        <v>8</v>
      </c>
      <c r="M221" s="47"/>
      <c r="N221" s="47" t="s">
        <v>9</v>
      </c>
      <c r="O221" s="47" t="s">
        <v>244</v>
      </c>
      <c r="P221" s="40" t="s">
        <v>280</v>
      </c>
      <c r="Q221" s="40" t="s">
        <v>281</v>
      </c>
      <c r="R221" s="47" t="s">
        <v>282</v>
      </c>
      <c r="S221" s="40"/>
      <c r="T221" s="47"/>
      <c r="U221" s="47" t="s">
        <v>8</v>
      </c>
      <c r="V221" s="47" t="s">
        <v>8</v>
      </c>
      <c r="W221" s="40"/>
      <c r="X221" s="40"/>
      <c r="Y221" s="47"/>
      <c r="Z221" s="47"/>
      <c r="AA221" s="47"/>
      <c r="AB221" s="47"/>
      <c r="AC221" s="49">
        <v>288</v>
      </c>
      <c r="AD221" s="47"/>
      <c r="AE221" s="47" t="s">
        <v>240</v>
      </c>
      <c r="AF221" s="47"/>
      <c r="AG221" s="47"/>
      <c r="AH221" s="47"/>
      <c r="AI221" s="47"/>
      <c r="AJ221" s="47"/>
      <c r="AK221" s="47" t="s">
        <v>8</v>
      </c>
      <c r="AL221" s="47" t="s">
        <v>71</v>
      </c>
      <c r="AM221" s="47" t="s">
        <v>110</v>
      </c>
      <c r="AN221" s="50" t="s">
        <v>234</v>
      </c>
      <c r="AO221" s="47" t="s">
        <v>71</v>
      </c>
      <c r="AP221" s="47" t="s">
        <v>110</v>
      </c>
      <c r="AQ221" s="50" t="s">
        <v>234</v>
      </c>
      <c r="AR221" s="47" t="s">
        <v>249</v>
      </c>
      <c r="AS221" s="46" t="e">
        <f>O221*W221/(W221+X221)</f>
        <v>#DIV/0!</v>
      </c>
    </row>
    <row r="222" spans="2:45" s="22" customFormat="1">
      <c r="B222" s="37" t="s">
        <v>339</v>
      </c>
      <c r="C222" s="37" t="s">
        <v>232</v>
      </c>
      <c r="D222" s="37" t="s">
        <v>41</v>
      </c>
      <c r="E222" s="37"/>
      <c r="F222" s="37">
        <v>912906000</v>
      </c>
      <c r="G222" s="37" t="s">
        <v>109</v>
      </c>
      <c r="H222" s="37"/>
      <c r="I222" s="37" t="s">
        <v>9</v>
      </c>
      <c r="J222" s="38" t="s">
        <v>160</v>
      </c>
      <c r="K222" s="37" t="s">
        <v>233</v>
      </c>
      <c r="L222" s="37" t="s">
        <v>8</v>
      </c>
      <c r="M222" s="37"/>
      <c r="N222" s="37"/>
      <c r="O222" s="37"/>
      <c r="P222" s="37"/>
      <c r="Q222" s="37"/>
      <c r="R222" s="37" t="s">
        <v>8</v>
      </c>
      <c r="S222" s="37"/>
      <c r="T222" s="37"/>
      <c r="U222" s="37" t="s">
        <v>8</v>
      </c>
      <c r="V222" s="37" t="s">
        <v>9</v>
      </c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 t="s">
        <v>8</v>
      </c>
      <c r="AL222" s="37" t="s">
        <v>71</v>
      </c>
      <c r="AM222" s="37" t="s">
        <v>110</v>
      </c>
      <c r="AN222" s="39" t="s">
        <v>234</v>
      </c>
      <c r="AO222" s="37" t="s">
        <v>71</v>
      </c>
      <c r="AP222" s="37" t="s">
        <v>110</v>
      </c>
      <c r="AQ222" s="39" t="s">
        <v>234</v>
      </c>
      <c r="AR222" s="37" t="s">
        <v>9</v>
      </c>
    </row>
    <row r="223" spans="2:45" s="22" customFormat="1">
      <c r="B223" s="40" t="s">
        <v>340</v>
      </c>
      <c r="C223" s="40" t="s">
        <v>236</v>
      </c>
      <c r="D223" s="40" t="s">
        <v>237</v>
      </c>
      <c r="E223" s="41">
        <v>912906000</v>
      </c>
      <c r="F223" s="40">
        <v>912906000</v>
      </c>
      <c r="G223" s="40" t="s">
        <v>109</v>
      </c>
      <c r="H223" s="40" t="s">
        <v>238</v>
      </c>
      <c r="I223" s="40" t="s">
        <v>9</v>
      </c>
      <c r="J223" s="42" t="s">
        <v>160</v>
      </c>
      <c r="K223" s="40" t="s">
        <v>41</v>
      </c>
      <c r="L223" s="40" t="s">
        <v>8</v>
      </c>
      <c r="M223" s="40"/>
      <c r="N223" s="40"/>
      <c r="O223" s="40"/>
      <c r="P223" s="40"/>
      <c r="Q223" s="40"/>
      <c r="R223" s="40" t="s">
        <v>9</v>
      </c>
      <c r="S223" s="40"/>
      <c r="T223" s="40"/>
      <c r="U223" s="40" t="s">
        <v>8</v>
      </c>
      <c r="V223" s="40" t="s">
        <v>8</v>
      </c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111</v>
      </c>
    </row>
    <row r="224" spans="2:45" s="22" customFormat="1">
      <c r="B224" s="40" t="s">
        <v>341</v>
      </c>
      <c r="C224" s="40" t="s">
        <v>240</v>
      </c>
      <c r="D224" s="40" t="s">
        <v>241</v>
      </c>
      <c r="E224" s="40">
        <v>912906600</v>
      </c>
      <c r="F224" s="40">
        <v>912906000</v>
      </c>
      <c r="G224" s="40" t="s">
        <v>243</v>
      </c>
      <c r="H224" s="40" t="s">
        <v>238</v>
      </c>
      <c r="I224" s="40" t="s">
        <v>9</v>
      </c>
      <c r="J224" s="42" t="s">
        <v>160</v>
      </c>
      <c r="K224" s="40" t="s">
        <v>41</v>
      </c>
      <c r="L224" s="40" t="s">
        <v>8</v>
      </c>
      <c r="M224" s="40"/>
      <c r="N224" s="40" t="s">
        <v>9</v>
      </c>
      <c r="O224" s="40" t="s">
        <v>244</v>
      </c>
      <c r="P224" s="40" t="s">
        <v>280</v>
      </c>
      <c r="Q224" s="40" t="s">
        <v>281</v>
      </c>
      <c r="R224" s="40" t="s">
        <v>282</v>
      </c>
      <c r="S224" s="40"/>
      <c r="T224" s="40"/>
      <c r="U224" s="40" t="s">
        <v>8</v>
      </c>
      <c r="V224" s="40" t="s">
        <v>8</v>
      </c>
      <c r="W224" s="40"/>
      <c r="X224" s="40"/>
      <c r="Y224" s="41"/>
      <c r="Z224" s="40"/>
      <c r="AA224" s="41"/>
      <c r="AB224" s="40"/>
      <c r="AC224" s="45">
        <v>288</v>
      </c>
      <c r="AD224" s="40"/>
      <c r="AE224" s="40" t="s">
        <v>240</v>
      </c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246</v>
      </c>
      <c r="AS224" s="46" t="e">
        <f>O224*W224/(W224+X224)</f>
        <v>#DIV/0!</v>
      </c>
    </row>
    <row r="225" spans="2:45" s="22" customFormat="1">
      <c r="B225" s="40" t="s">
        <v>342</v>
      </c>
      <c r="C225" s="40" t="s">
        <v>240</v>
      </c>
      <c r="D225" s="40" t="s">
        <v>241</v>
      </c>
      <c r="E225" s="40">
        <v>912906600</v>
      </c>
      <c r="F225" s="40">
        <v>912906000</v>
      </c>
      <c r="G225" s="40" t="s">
        <v>248</v>
      </c>
      <c r="H225" s="40" t="s">
        <v>238</v>
      </c>
      <c r="I225" s="40" t="s">
        <v>111</v>
      </c>
      <c r="J225" s="42" t="s">
        <v>160</v>
      </c>
      <c r="K225" s="40" t="s">
        <v>41</v>
      </c>
      <c r="L225" s="40" t="s">
        <v>8</v>
      </c>
      <c r="M225" s="40"/>
      <c r="N225" s="40" t="s">
        <v>9</v>
      </c>
      <c r="O225" s="40" t="s">
        <v>244</v>
      </c>
      <c r="P225" s="40" t="s">
        <v>280</v>
      </c>
      <c r="Q225" s="40" t="s">
        <v>281</v>
      </c>
      <c r="R225" s="40" t="s">
        <v>282</v>
      </c>
      <c r="S225" s="40"/>
      <c r="T225" s="40"/>
      <c r="U225" s="40" t="s">
        <v>8</v>
      </c>
      <c r="V225" s="40" t="s">
        <v>8</v>
      </c>
      <c r="W225" s="40"/>
      <c r="X225" s="40"/>
      <c r="Y225" s="41"/>
      <c r="Z225" s="40"/>
      <c r="AA225" s="41"/>
      <c r="AB225" s="40"/>
      <c r="AC225" s="45">
        <v>288</v>
      </c>
      <c r="AD225" s="40"/>
      <c r="AE225" s="40" t="s">
        <v>240</v>
      </c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249</v>
      </c>
      <c r="AS225" s="46" t="e">
        <f>O225*W225/(W225+X225)</f>
        <v>#DIV/0!</v>
      </c>
    </row>
    <row r="226" spans="2:45" s="22" customFormat="1">
      <c r="B226" s="40" t="s">
        <v>343</v>
      </c>
      <c r="C226" s="40" t="s">
        <v>240</v>
      </c>
      <c r="D226" s="40" t="s">
        <v>241</v>
      </c>
      <c r="E226" s="40">
        <v>912906600</v>
      </c>
      <c r="F226" s="40">
        <v>912906000</v>
      </c>
      <c r="G226" s="40" t="s">
        <v>251</v>
      </c>
      <c r="H226" s="40" t="s">
        <v>238</v>
      </c>
      <c r="I226" s="40" t="s">
        <v>246</v>
      </c>
      <c r="J226" s="42" t="s">
        <v>160</v>
      </c>
      <c r="K226" s="40" t="s">
        <v>41</v>
      </c>
      <c r="L226" s="40" t="s">
        <v>8</v>
      </c>
      <c r="M226" s="40"/>
      <c r="N226" s="40" t="s">
        <v>9</v>
      </c>
      <c r="O226" s="40" t="s">
        <v>244</v>
      </c>
      <c r="P226" s="40" t="s">
        <v>280</v>
      </c>
      <c r="Q226" s="40" t="s">
        <v>281</v>
      </c>
      <c r="R226" s="40" t="s">
        <v>282</v>
      </c>
      <c r="S226" s="40"/>
      <c r="T226" s="40"/>
      <c r="U226" s="40" t="s">
        <v>8</v>
      </c>
      <c r="V226" s="40" t="s">
        <v>8</v>
      </c>
      <c r="W226" s="40"/>
      <c r="X226" s="40"/>
      <c r="Y226" s="40"/>
      <c r="Z226" s="40"/>
      <c r="AA226" s="40"/>
      <c r="AB226" s="40"/>
      <c r="AC226" s="45">
        <v>288</v>
      </c>
      <c r="AD226" s="40"/>
      <c r="AE226" s="40" t="s">
        <v>240</v>
      </c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249</v>
      </c>
      <c r="AS226" s="46" t="e">
        <f>O226*W226/(W226+X226)</f>
        <v>#DIV/0!</v>
      </c>
    </row>
    <row r="227" spans="2:45" s="22" customFormat="1">
      <c r="B227" s="40" t="s">
        <v>344</v>
      </c>
      <c r="C227" s="40" t="s">
        <v>240</v>
      </c>
      <c r="D227" s="40" t="s">
        <v>241</v>
      </c>
      <c r="E227" s="40">
        <v>912906600</v>
      </c>
      <c r="F227" s="40">
        <v>912906000</v>
      </c>
      <c r="G227" s="40" t="s">
        <v>253</v>
      </c>
      <c r="H227" s="40" t="s">
        <v>238</v>
      </c>
      <c r="I227" s="40" t="s">
        <v>249</v>
      </c>
      <c r="J227" s="42" t="s">
        <v>160</v>
      </c>
      <c r="K227" s="40" t="s">
        <v>41</v>
      </c>
      <c r="L227" s="40" t="s">
        <v>8</v>
      </c>
      <c r="M227" s="40"/>
      <c r="N227" s="40" t="s">
        <v>9</v>
      </c>
      <c r="O227" s="40" t="s">
        <v>244</v>
      </c>
      <c r="P227" s="40" t="s">
        <v>280</v>
      </c>
      <c r="Q227" s="40" t="s">
        <v>281</v>
      </c>
      <c r="R227" s="40" t="s">
        <v>282</v>
      </c>
      <c r="S227" s="40"/>
      <c r="T227" s="40"/>
      <c r="U227" s="40" t="s">
        <v>8</v>
      </c>
      <c r="V227" s="40" t="s">
        <v>8</v>
      </c>
      <c r="W227" s="40"/>
      <c r="X227" s="40"/>
      <c r="Y227" s="40"/>
      <c r="Z227" s="40"/>
      <c r="AA227" s="40"/>
      <c r="AB227" s="40"/>
      <c r="AC227" s="45">
        <v>288</v>
      </c>
      <c r="AD227" s="40"/>
      <c r="AE227" s="40" t="s">
        <v>240</v>
      </c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246</v>
      </c>
      <c r="AS227" s="46" t="e">
        <f>O227*W227/(W227+X227)</f>
        <v>#DIV/0!</v>
      </c>
    </row>
    <row r="228" spans="2:45" s="22" customFormat="1">
      <c r="B228" s="40" t="s">
        <v>345</v>
      </c>
      <c r="C228" s="40" t="s">
        <v>240</v>
      </c>
      <c r="D228" s="40" t="s">
        <v>241</v>
      </c>
      <c r="E228" s="40">
        <v>912906600</v>
      </c>
      <c r="F228" s="40">
        <v>912906000</v>
      </c>
      <c r="G228" s="40" t="s">
        <v>255</v>
      </c>
      <c r="H228" s="40" t="s">
        <v>238</v>
      </c>
      <c r="I228" s="40" t="s">
        <v>107</v>
      </c>
      <c r="J228" s="42" t="s">
        <v>160</v>
      </c>
      <c r="K228" s="40" t="s">
        <v>41</v>
      </c>
      <c r="L228" s="40" t="s">
        <v>8</v>
      </c>
      <c r="M228" s="40"/>
      <c r="N228" s="40" t="s">
        <v>9</v>
      </c>
      <c r="O228" s="40" t="s">
        <v>244</v>
      </c>
      <c r="P228" s="40" t="s">
        <v>280</v>
      </c>
      <c r="Q228" s="40" t="s">
        <v>281</v>
      </c>
      <c r="R228" s="40" t="s">
        <v>282</v>
      </c>
      <c r="S228" s="40"/>
      <c r="T228" s="40"/>
      <c r="U228" s="40" t="s">
        <v>8</v>
      </c>
      <c r="V228" s="40" t="s">
        <v>8</v>
      </c>
      <c r="W228" s="40"/>
      <c r="X228" s="40"/>
      <c r="Y228" s="40"/>
      <c r="Z228" s="40"/>
      <c r="AA228" s="40"/>
      <c r="AB228" s="40"/>
      <c r="AC228" s="45">
        <v>288</v>
      </c>
      <c r="AD228" s="40"/>
      <c r="AE228" s="40" t="s">
        <v>240</v>
      </c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249</v>
      </c>
      <c r="AS228" s="46" t="e">
        <f>O228*W228/(W228+X228)</f>
        <v>#DIV/0!</v>
      </c>
    </row>
    <row r="229" spans="2:45" s="22" customFormat="1">
      <c r="B229" s="40" t="s">
        <v>346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257</v>
      </c>
      <c r="H229" s="40" t="s">
        <v>238</v>
      </c>
      <c r="I229" s="40" t="s">
        <v>258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/>
      <c r="T229" s="40"/>
      <c r="U229" s="40" t="s">
        <v>8</v>
      </c>
      <c r="V229" s="40" t="s">
        <v>8</v>
      </c>
      <c r="W229" s="40"/>
      <c r="X229" s="40"/>
      <c r="Y229" s="40"/>
      <c r="Z229" s="40"/>
      <c r="AA229" s="40"/>
      <c r="AB229" s="40"/>
      <c r="AC229" s="40"/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249</v>
      </c>
    </row>
    <row r="230" spans="2:45" s="22" customFormat="1">
      <c r="B230" s="40" t="s">
        <v>347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260</v>
      </c>
      <c r="H230" s="40" t="s">
        <v>238</v>
      </c>
      <c r="I230" s="40" t="s">
        <v>261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/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0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246</v>
      </c>
    </row>
    <row r="231" spans="2:45" s="22" customFormat="1">
      <c r="B231" s="40" t="s">
        <v>348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263</v>
      </c>
      <c r="H231" s="40" t="s">
        <v>238</v>
      </c>
      <c r="I231" s="40" t="s">
        <v>264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/>
      <c r="T231" s="40"/>
      <c r="U231" s="40" t="s">
        <v>8</v>
      </c>
      <c r="V231" s="40" t="s">
        <v>8</v>
      </c>
      <c r="W231" s="40"/>
      <c r="X231" s="40"/>
      <c r="Y231" s="41"/>
      <c r="Z231" s="40"/>
      <c r="AA231" s="41"/>
      <c r="AB231" s="40"/>
      <c r="AC231" s="40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249</v>
      </c>
    </row>
    <row r="232" spans="2:45" s="22" customFormat="1">
      <c r="B232" s="40" t="s">
        <v>349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266</v>
      </c>
      <c r="H232" s="40" t="s">
        <v>238</v>
      </c>
      <c r="I232" s="40" t="s">
        <v>267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/>
      <c r="T232" s="40"/>
      <c r="U232" s="40" t="s">
        <v>8</v>
      </c>
      <c r="V232" s="40" t="s">
        <v>8</v>
      </c>
      <c r="W232" s="40"/>
      <c r="X232" s="40"/>
      <c r="Y232" s="41"/>
      <c r="Z232" s="40"/>
      <c r="AA232" s="41"/>
      <c r="AB232" s="40"/>
      <c r="AC232" s="40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</row>
    <row r="233" spans="2:45" s="22" customFormat="1">
      <c r="B233" s="40" t="s">
        <v>350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269</v>
      </c>
      <c r="H233" s="40" t="s">
        <v>238</v>
      </c>
      <c r="I233" s="40" t="s">
        <v>41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/>
      <c r="T233" s="40"/>
      <c r="U233" s="40" t="s">
        <v>8</v>
      </c>
      <c r="V233" s="40" t="s">
        <v>8</v>
      </c>
      <c r="W233" s="40"/>
      <c r="X233" s="40"/>
      <c r="Y233" s="41"/>
      <c r="Z233" s="40"/>
      <c r="AA233" s="41"/>
      <c r="AB233" s="40"/>
      <c r="AC233" s="40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</row>
    <row r="234" spans="2:45" s="22" customFormat="1">
      <c r="B234" s="40" t="s">
        <v>351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271</v>
      </c>
      <c r="H234" s="40" t="s">
        <v>238</v>
      </c>
      <c r="I234" s="40" t="s">
        <v>272</v>
      </c>
      <c r="J234" s="42" t="s">
        <v>160</v>
      </c>
      <c r="K234" s="40" t="s">
        <v>41</v>
      </c>
      <c r="L234" s="40" t="s">
        <v>9</v>
      </c>
      <c r="M234" s="40" t="s">
        <v>198</v>
      </c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/>
      <c r="T234" s="40"/>
      <c r="U234" s="40" t="s">
        <v>8</v>
      </c>
      <c r="V234" s="40" t="s">
        <v>8</v>
      </c>
      <c r="W234" s="40"/>
      <c r="X234" s="40"/>
      <c r="Y234" s="41"/>
      <c r="Z234" s="40"/>
      <c r="AA234" s="41"/>
      <c r="AB234" s="40"/>
      <c r="AC234" s="45">
        <v>288</v>
      </c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  <c r="AS234" s="46" t="e">
        <f>O234*W234/(W234+X234)</f>
        <v>#DIV/0!</v>
      </c>
    </row>
    <row r="235" spans="2:45" s="22" customFormat="1">
      <c r="B235" s="40" t="s">
        <v>352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274</v>
      </c>
      <c r="H235" s="40" t="s">
        <v>238</v>
      </c>
      <c r="I235" s="40" t="s">
        <v>275</v>
      </c>
      <c r="J235" s="42" t="s">
        <v>160</v>
      </c>
      <c r="K235" s="40" t="s">
        <v>41</v>
      </c>
      <c r="L235" s="40" t="s">
        <v>9</v>
      </c>
      <c r="M235" s="40" t="s">
        <v>199</v>
      </c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/>
      <c r="T235" s="40"/>
      <c r="U235" s="40" t="s">
        <v>8</v>
      </c>
      <c r="V235" s="40" t="s">
        <v>8</v>
      </c>
      <c r="W235" s="40"/>
      <c r="X235" s="40"/>
      <c r="Y235" s="41"/>
      <c r="Z235" s="40"/>
      <c r="AA235" s="41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</row>
    <row r="236" spans="2:45" s="22" customFormat="1">
      <c r="B236" s="40" t="s">
        <v>353</v>
      </c>
      <c r="C236" s="47" t="s">
        <v>240</v>
      </c>
      <c r="D236" s="47" t="s">
        <v>241</v>
      </c>
      <c r="E236" s="40">
        <v>912906600</v>
      </c>
      <c r="F236" s="47">
        <v>912906000</v>
      </c>
      <c r="G236" s="47" t="s">
        <v>277</v>
      </c>
      <c r="H236" s="47" t="s">
        <v>238</v>
      </c>
      <c r="I236" s="47" t="s">
        <v>278</v>
      </c>
      <c r="J236" s="42" t="s">
        <v>160</v>
      </c>
      <c r="K236" s="47" t="s">
        <v>41</v>
      </c>
      <c r="L236" s="47" t="s">
        <v>8</v>
      </c>
      <c r="M236" s="47"/>
      <c r="N236" s="47" t="s">
        <v>9</v>
      </c>
      <c r="O236" s="47" t="s">
        <v>244</v>
      </c>
      <c r="P236" s="40" t="s">
        <v>280</v>
      </c>
      <c r="Q236" s="40" t="s">
        <v>281</v>
      </c>
      <c r="R236" s="47" t="s">
        <v>282</v>
      </c>
      <c r="S236" s="40"/>
      <c r="T236" s="47"/>
      <c r="U236" s="47" t="s">
        <v>8</v>
      </c>
      <c r="V236" s="47" t="s">
        <v>8</v>
      </c>
      <c r="W236" s="40"/>
      <c r="X236" s="40"/>
      <c r="Y236" s="47"/>
      <c r="Z236" s="47"/>
      <c r="AA236" s="47"/>
      <c r="AB236" s="47"/>
      <c r="AC236" s="49">
        <v>288</v>
      </c>
      <c r="AD236" s="47"/>
      <c r="AE236" s="47" t="s">
        <v>240</v>
      </c>
      <c r="AF236" s="47"/>
      <c r="AG236" s="47"/>
      <c r="AH236" s="47"/>
      <c r="AI236" s="47"/>
      <c r="AJ236" s="47"/>
      <c r="AK236" s="47" t="s">
        <v>8</v>
      </c>
      <c r="AL236" s="47" t="s">
        <v>71</v>
      </c>
      <c r="AM236" s="47" t="s">
        <v>110</v>
      </c>
      <c r="AN236" s="50" t="s">
        <v>234</v>
      </c>
      <c r="AO236" s="47" t="s">
        <v>71</v>
      </c>
      <c r="AP236" s="47" t="s">
        <v>110</v>
      </c>
      <c r="AQ236" s="50" t="s">
        <v>234</v>
      </c>
      <c r="AR236" s="47" t="s">
        <v>249</v>
      </c>
      <c r="AS236" s="46" t="e">
        <f>O236*W236/(W236+X236)</f>
        <v>#DIV/0!</v>
      </c>
    </row>
    <row r="237" spans="2:45" s="22" customFormat="1">
      <c r="B237" s="37" t="s">
        <v>354</v>
      </c>
      <c r="C237" s="37" t="s">
        <v>232</v>
      </c>
      <c r="D237" s="37" t="s">
        <v>41</v>
      </c>
      <c r="E237" s="37"/>
      <c r="F237" s="37">
        <v>912907000</v>
      </c>
      <c r="G237" s="37" t="s">
        <v>109</v>
      </c>
      <c r="H237" s="37"/>
      <c r="I237" s="37" t="s">
        <v>9</v>
      </c>
      <c r="J237" s="38" t="s">
        <v>193</v>
      </c>
      <c r="K237" s="37" t="s">
        <v>233</v>
      </c>
      <c r="L237" s="37" t="s">
        <v>8</v>
      </c>
      <c r="M237" s="37"/>
      <c r="N237" s="37"/>
      <c r="O237" s="37"/>
      <c r="P237" s="37"/>
      <c r="Q237" s="37"/>
      <c r="R237" s="37" t="s">
        <v>8</v>
      </c>
      <c r="S237" s="37"/>
      <c r="T237" s="37"/>
      <c r="U237" s="37" t="s">
        <v>8</v>
      </c>
      <c r="V237" s="37" t="s">
        <v>9</v>
      </c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 t="s">
        <v>8</v>
      </c>
      <c r="AL237" s="37" t="s">
        <v>71</v>
      </c>
      <c r="AM237" s="37" t="s">
        <v>110</v>
      </c>
      <c r="AN237" s="39" t="s">
        <v>234</v>
      </c>
      <c r="AO237" s="37" t="s">
        <v>71</v>
      </c>
      <c r="AP237" s="37" t="s">
        <v>110</v>
      </c>
      <c r="AQ237" s="39" t="s">
        <v>234</v>
      </c>
      <c r="AR237" s="37" t="s">
        <v>9</v>
      </c>
    </row>
    <row r="238" spans="2:45" s="22" customFormat="1">
      <c r="B238" s="40" t="s">
        <v>355</v>
      </c>
      <c r="C238" s="40" t="s">
        <v>236</v>
      </c>
      <c r="D238" s="40" t="s">
        <v>237</v>
      </c>
      <c r="E238" s="41">
        <v>912907000</v>
      </c>
      <c r="F238" s="40">
        <v>912907000</v>
      </c>
      <c r="G238" s="40" t="s">
        <v>109</v>
      </c>
      <c r="H238" s="40" t="s">
        <v>238</v>
      </c>
      <c r="I238" s="40" t="s">
        <v>9</v>
      </c>
      <c r="J238" s="42" t="s">
        <v>193</v>
      </c>
      <c r="K238" s="40" t="s">
        <v>41</v>
      </c>
      <c r="L238" s="40" t="s">
        <v>8</v>
      </c>
      <c r="M238" s="40"/>
      <c r="N238" s="40"/>
      <c r="O238" s="40"/>
      <c r="P238" s="40"/>
      <c r="Q238" s="40"/>
      <c r="R238" s="40" t="s">
        <v>9</v>
      </c>
      <c r="S238" s="40"/>
      <c r="T238" s="40"/>
      <c r="U238" s="40" t="s">
        <v>8</v>
      </c>
      <c r="V238" s="40" t="s">
        <v>8</v>
      </c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111</v>
      </c>
    </row>
    <row r="239" spans="2:45" s="22" customFormat="1">
      <c r="B239" s="40" t="s">
        <v>356</v>
      </c>
      <c r="C239" s="40" t="s">
        <v>240</v>
      </c>
      <c r="D239" s="40" t="s">
        <v>241</v>
      </c>
      <c r="E239" s="40">
        <v>912907700</v>
      </c>
      <c r="F239" s="40">
        <v>912907000</v>
      </c>
      <c r="G239" s="40" t="s">
        <v>243</v>
      </c>
      <c r="H239" s="40" t="s">
        <v>238</v>
      </c>
      <c r="I239" s="40" t="s">
        <v>9</v>
      </c>
      <c r="J239" s="42" t="s">
        <v>193</v>
      </c>
      <c r="K239" s="40" t="s">
        <v>41</v>
      </c>
      <c r="L239" s="40" t="s">
        <v>8</v>
      </c>
      <c r="M239" s="40"/>
      <c r="N239" s="40" t="s">
        <v>9</v>
      </c>
      <c r="O239" s="40" t="s">
        <v>244</v>
      </c>
      <c r="P239" s="40" t="s">
        <v>280</v>
      </c>
      <c r="Q239" s="40" t="s">
        <v>281</v>
      </c>
      <c r="R239" s="40" t="s">
        <v>282</v>
      </c>
      <c r="S239" s="40"/>
      <c r="T239" s="40"/>
      <c r="U239" s="40" t="s">
        <v>8</v>
      </c>
      <c r="V239" s="40" t="s">
        <v>8</v>
      </c>
      <c r="W239" s="40"/>
      <c r="X239" s="40"/>
      <c r="Y239" s="41"/>
      <c r="Z239" s="40"/>
      <c r="AA239" s="41"/>
      <c r="AB239" s="40"/>
      <c r="AC239" s="45">
        <v>288</v>
      </c>
      <c r="AD239" s="40"/>
      <c r="AE239" s="40" t="s">
        <v>240</v>
      </c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246</v>
      </c>
      <c r="AS239" s="46" t="e">
        <f>O239*W239/(W239+X239)</f>
        <v>#DIV/0!</v>
      </c>
    </row>
    <row r="240" spans="2:45" s="22" customFormat="1">
      <c r="B240" s="40" t="s">
        <v>357</v>
      </c>
      <c r="C240" s="40" t="s">
        <v>240</v>
      </c>
      <c r="D240" s="40" t="s">
        <v>241</v>
      </c>
      <c r="E240" s="40">
        <v>912907700</v>
      </c>
      <c r="F240" s="40">
        <v>912907000</v>
      </c>
      <c r="G240" s="40" t="s">
        <v>248</v>
      </c>
      <c r="H240" s="40" t="s">
        <v>238</v>
      </c>
      <c r="I240" s="40" t="s">
        <v>111</v>
      </c>
      <c r="J240" s="42" t="s">
        <v>193</v>
      </c>
      <c r="K240" s="40" t="s">
        <v>41</v>
      </c>
      <c r="L240" s="40" t="s">
        <v>8</v>
      </c>
      <c r="M240" s="40"/>
      <c r="N240" s="40" t="s">
        <v>9</v>
      </c>
      <c r="O240" s="40" t="s">
        <v>244</v>
      </c>
      <c r="P240" s="40" t="s">
        <v>280</v>
      </c>
      <c r="Q240" s="40" t="s">
        <v>281</v>
      </c>
      <c r="R240" s="40" t="s">
        <v>282</v>
      </c>
      <c r="S240" s="40"/>
      <c r="T240" s="40"/>
      <c r="U240" s="40" t="s">
        <v>8</v>
      </c>
      <c r="V240" s="40" t="s">
        <v>8</v>
      </c>
      <c r="W240" s="40"/>
      <c r="X240" s="40"/>
      <c r="Y240" s="41"/>
      <c r="Z240" s="40"/>
      <c r="AA240" s="41"/>
      <c r="AB240" s="40"/>
      <c r="AC240" s="45">
        <v>288</v>
      </c>
      <c r="AD240" s="40"/>
      <c r="AE240" s="40" t="s">
        <v>240</v>
      </c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249</v>
      </c>
      <c r="AS240" s="46" t="e">
        <f>O240*W240/(W240+X240)</f>
        <v>#DIV/0!</v>
      </c>
    </row>
    <row r="241" spans="2:45" s="22" customFormat="1">
      <c r="B241" s="40" t="s">
        <v>358</v>
      </c>
      <c r="C241" s="40" t="s">
        <v>240</v>
      </c>
      <c r="D241" s="40" t="s">
        <v>241</v>
      </c>
      <c r="E241" s="40">
        <v>912907700</v>
      </c>
      <c r="F241" s="40">
        <v>912907000</v>
      </c>
      <c r="G241" s="40" t="s">
        <v>251</v>
      </c>
      <c r="H241" s="40" t="s">
        <v>238</v>
      </c>
      <c r="I241" s="40" t="s">
        <v>246</v>
      </c>
      <c r="J241" s="42" t="s">
        <v>193</v>
      </c>
      <c r="K241" s="40" t="s">
        <v>41</v>
      </c>
      <c r="L241" s="40" t="s">
        <v>8</v>
      </c>
      <c r="M241" s="40"/>
      <c r="N241" s="40" t="s">
        <v>9</v>
      </c>
      <c r="O241" s="40" t="s">
        <v>244</v>
      </c>
      <c r="P241" s="40" t="s">
        <v>280</v>
      </c>
      <c r="Q241" s="40" t="s">
        <v>281</v>
      </c>
      <c r="R241" s="40" t="s">
        <v>282</v>
      </c>
      <c r="S241" s="40"/>
      <c r="T241" s="40"/>
      <c r="U241" s="40" t="s">
        <v>8</v>
      </c>
      <c r="V241" s="40" t="s">
        <v>8</v>
      </c>
      <c r="W241" s="40"/>
      <c r="X241" s="40"/>
      <c r="Y241" s="40"/>
      <c r="Z241" s="40"/>
      <c r="AA241" s="40"/>
      <c r="AB241" s="40"/>
      <c r="AC241" s="45">
        <v>288</v>
      </c>
      <c r="AD241" s="40"/>
      <c r="AE241" s="40" t="s">
        <v>240</v>
      </c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249</v>
      </c>
      <c r="AS241" s="46" t="e">
        <f>O241*W241/(W241+X241)</f>
        <v>#DIV/0!</v>
      </c>
    </row>
    <row r="242" spans="2:45" s="22" customFormat="1">
      <c r="B242" s="40" t="s">
        <v>359</v>
      </c>
      <c r="C242" s="40" t="s">
        <v>240</v>
      </c>
      <c r="D242" s="40" t="s">
        <v>241</v>
      </c>
      <c r="E242" s="40">
        <v>912907700</v>
      </c>
      <c r="F242" s="40">
        <v>912907000</v>
      </c>
      <c r="G242" s="40" t="s">
        <v>253</v>
      </c>
      <c r="H242" s="40" t="s">
        <v>238</v>
      </c>
      <c r="I242" s="40" t="s">
        <v>249</v>
      </c>
      <c r="J242" s="42" t="s">
        <v>193</v>
      </c>
      <c r="K242" s="40" t="s">
        <v>41</v>
      </c>
      <c r="L242" s="40" t="s">
        <v>8</v>
      </c>
      <c r="M242" s="40"/>
      <c r="N242" s="40" t="s">
        <v>9</v>
      </c>
      <c r="O242" s="40" t="s">
        <v>244</v>
      </c>
      <c r="P242" s="40" t="s">
        <v>280</v>
      </c>
      <c r="Q242" s="40" t="s">
        <v>281</v>
      </c>
      <c r="R242" s="40" t="s">
        <v>282</v>
      </c>
      <c r="S242" s="40"/>
      <c r="T242" s="40"/>
      <c r="U242" s="40" t="s">
        <v>8</v>
      </c>
      <c r="V242" s="40" t="s">
        <v>8</v>
      </c>
      <c r="W242" s="40"/>
      <c r="X242" s="40"/>
      <c r="Y242" s="40"/>
      <c r="Z242" s="40"/>
      <c r="AA242" s="40"/>
      <c r="AB242" s="40"/>
      <c r="AC242" s="45">
        <v>288</v>
      </c>
      <c r="AD242" s="40"/>
      <c r="AE242" s="40" t="s">
        <v>240</v>
      </c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246</v>
      </c>
      <c r="AS242" s="46" t="e">
        <f>O242*W242/(W242+X242)</f>
        <v>#DIV/0!</v>
      </c>
    </row>
    <row r="243" spans="2:45" s="22" customFormat="1">
      <c r="B243" s="40" t="s">
        <v>360</v>
      </c>
      <c r="C243" s="40" t="s">
        <v>240</v>
      </c>
      <c r="D243" s="40" t="s">
        <v>241</v>
      </c>
      <c r="E243" s="40">
        <v>912907700</v>
      </c>
      <c r="F243" s="40">
        <v>912907000</v>
      </c>
      <c r="G243" s="40" t="s">
        <v>255</v>
      </c>
      <c r="H243" s="40" t="s">
        <v>238</v>
      </c>
      <c r="I243" s="40" t="s">
        <v>107</v>
      </c>
      <c r="J243" s="42" t="s">
        <v>193</v>
      </c>
      <c r="K243" s="40" t="s">
        <v>41</v>
      </c>
      <c r="L243" s="40" t="s">
        <v>8</v>
      </c>
      <c r="M243" s="40"/>
      <c r="N243" s="40" t="s">
        <v>9</v>
      </c>
      <c r="O243" s="40" t="s">
        <v>244</v>
      </c>
      <c r="P243" s="40" t="s">
        <v>280</v>
      </c>
      <c r="Q243" s="40" t="s">
        <v>281</v>
      </c>
      <c r="R243" s="40" t="s">
        <v>282</v>
      </c>
      <c r="S243" s="40"/>
      <c r="T243" s="40"/>
      <c r="U243" s="40" t="s">
        <v>8</v>
      </c>
      <c r="V243" s="40" t="s">
        <v>8</v>
      </c>
      <c r="W243" s="40"/>
      <c r="X243" s="40"/>
      <c r="Y243" s="40"/>
      <c r="Z243" s="40"/>
      <c r="AA243" s="40"/>
      <c r="AB243" s="40"/>
      <c r="AC243" s="45">
        <v>288</v>
      </c>
      <c r="AD243" s="40"/>
      <c r="AE243" s="40" t="s">
        <v>240</v>
      </c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249</v>
      </c>
      <c r="AS243" s="46" t="e">
        <f>O243*W243/(W243+X243)</f>
        <v>#DIV/0!</v>
      </c>
    </row>
    <row r="244" spans="2:45" s="22" customFormat="1">
      <c r="B244" s="40" t="s">
        <v>361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257</v>
      </c>
      <c r="H244" s="40" t="s">
        <v>238</v>
      </c>
      <c r="I244" s="40" t="s">
        <v>258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/>
      <c r="T244" s="40"/>
      <c r="U244" s="40" t="s">
        <v>8</v>
      </c>
      <c r="V244" s="40" t="s">
        <v>8</v>
      </c>
      <c r="W244" s="40"/>
      <c r="X244" s="40"/>
      <c r="Y244" s="40"/>
      <c r="Z244" s="40"/>
      <c r="AA244" s="40"/>
      <c r="AB244" s="40"/>
      <c r="AC244" s="40"/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249</v>
      </c>
    </row>
    <row r="245" spans="2:45" s="22" customFormat="1">
      <c r="B245" s="40" t="s">
        <v>362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260</v>
      </c>
      <c r="H245" s="40" t="s">
        <v>238</v>
      </c>
      <c r="I245" s="40" t="s">
        <v>261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/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0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246</v>
      </c>
    </row>
    <row r="246" spans="2:45" s="22" customFormat="1">
      <c r="B246" s="40" t="s">
        <v>363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263</v>
      </c>
      <c r="H246" s="40" t="s">
        <v>238</v>
      </c>
      <c r="I246" s="40" t="s">
        <v>264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/>
      <c r="T246" s="40"/>
      <c r="U246" s="40" t="s">
        <v>8</v>
      </c>
      <c r="V246" s="40" t="s">
        <v>8</v>
      </c>
      <c r="W246" s="40"/>
      <c r="X246" s="40"/>
      <c r="Y246" s="41"/>
      <c r="Z246" s="40"/>
      <c r="AA246" s="41"/>
      <c r="AB246" s="40"/>
      <c r="AC246" s="40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249</v>
      </c>
    </row>
    <row r="247" spans="2:45" s="22" customFormat="1">
      <c r="B247" s="40" t="s">
        <v>364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266</v>
      </c>
      <c r="H247" s="40" t="s">
        <v>238</v>
      </c>
      <c r="I247" s="40" t="s">
        <v>267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/>
      <c r="T247" s="40"/>
      <c r="U247" s="40" t="s">
        <v>8</v>
      </c>
      <c r="V247" s="40" t="s">
        <v>8</v>
      </c>
      <c r="W247" s="40"/>
      <c r="X247" s="40"/>
      <c r="Y247" s="41"/>
      <c r="Z247" s="40"/>
      <c r="AA247" s="41"/>
      <c r="AB247" s="40"/>
      <c r="AC247" s="40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</row>
    <row r="248" spans="2:45" s="22" customFormat="1">
      <c r="B248" s="40" t="s">
        <v>365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269</v>
      </c>
      <c r="H248" s="40" t="s">
        <v>238</v>
      </c>
      <c r="I248" s="40" t="s">
        <v>41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/>
      <c r="T248" s="40"/>
      <c r="U248" s="40" t="s">
        <v>8</v>
      </c>
      <c r="V248" s="40" t="s">
        <v>8</v>
      </c>
      <c r="W248" s="40"/>
      <c r="X248" s="40"/>
      <c r="Y248" s="41"/>
      <c r="Z248" s="40"/>
      <c r="AA248" s="41"/>
      <c r="AB248" s="40"/>
      <c r="AC248" s="40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</row>
    <row r="249" spans="2:45" s="22" customFormat="1">
      <c r="B249" s="40" t="s">
        <v>366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271</v>
      </c>
      <c r="H249" s="40" t="s">
        <v>238</v>
      </c>
      <c r="I249" s="40" t="s">
        <v>272</v>
      </c>
      <c r="J249" s="42" t="s">
        <v>193</v>
      </c>
      <c r="K249" s="40" t="s">
        <v>41</v>
      </c>
      <c r="L249" s="40" t="s">
        <v>9</v>
      </c>
      <c r="M249" s="40" t="s">
        <v>198</v>
      </c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/>
      <c r="T249" s="40"/>
      <c r="U249" s="40" t="s">
        <v>8</v>
      </c>
      <c r="V249" s="40" t="s">
        <v>8</v>
      </c>
      <c r="W249" s="40"/>
      <c r="X249" s="40"/>
      <c r="Y249" s="41"/>
      <c r="Z249" s="40"/>
      <c r="AA249" s="41"/>
      <c r="AB249" s="40"/>
      <c r="AC249" s="45">
        <v>288</v>
      </c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  <c r="AS249" s="46" t="e">
        <f>O249*W249/(W249+X249)</f>
        <v>#DIV/0!</v>
      </c>
    </row>
    <row r="250" spans="2:45" s="22" customFormat="1">
      <c r="B250" s="40" t="s">
        <v>367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274</v>
      </c>
      <c r="H250" s="40" t="s">
        <v>238</v>
      </c>
      <c r="I250" s="40" t="s">
        <v>275</v>
      </c>
      <c r="J250" s="42" t="s">
        <v>193</v>
      </c>
      <c r="K250" s="40" t="s">
        <v>41</v>
      </c>
      <c r="L250" s="40" t="s">
        <v>9</v>
      </c>
      <c r="M250" s="40" t="s">
        <v>199</v>
      </c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/>
      <c r="T250" s="40"/>
      <c r="U250" s="40" t="s">
        <v>8</v>
      </c>
      <c r="V250" s="40" t="s">
        <v>8</v>
      </c>
      <c r="W250" s="40"/>
      <c r="X250" s="40"/>
      <c r="Y250" s="41"/>
      <c r="Z250" s="40"/>
      <c r="AA250" s="41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</row>
    <row r="251" spans="2:45" s="22" customFormat="1">
      <c r="B251" s="40" t="s">
        <v>368</v>
      </c>
      <c r="C251" s="47" t="s">
        <v>240</v>
      </c>
      <c r="D251" s="47" t="s">
        <v>241</v>
      </c>
      <c r="E251" s="40">
        <v>912907700</v>
      </c>
      <c r="F251" s="47">
        <v>912907000</v>
      </c>
      <c r="G251" s="47" t="s">
        <v>277</v>
      </c>
      <c r="H251" s="47" t="s">
        <v>238</v>
      </c>
      <c r="I251" s="47" t="s">
        <v>278</v>
      </c>
      <c r="J251" s="42" t="s">
        <v>193</v>
      </c>
      <c r="K251" s="47" t="s">
        <v>41</v>
      </c>
      <c r="L251" s="47" t="s">
        <v>8</v>
      </c>
      <c r="M251" s="47"/>
      <c r="N251" s="47" t="s">
        <v>9</v>
      </c>
      <c r="O251" s="47" t="s">
        <v>244</v>
      </c>
      <c r="P251" s="40" t="s">
        <v>280</v>
      </c>
      <c r="Q251" s="40" t="s">
        <v>281</v>
      </c>
      <c r="R251" s="47" t="s">
        <v>282</v>
      </c>
      <c r="S251" s="40"/>
      <c r="T251" s="47"/>
      <c r="U251" s="47" t="s">
        <v>8</v>
      </c>
      <c r="V251" s="47" t="s">
        <v>8</v>
      </c>
      <c r="W251" s="40"/>
      <c r="X251" s="40"/>
      <c r="Y251" s="47"/>
      <c r="Z251" s="47"/>
      <c r="AA251" s="47"/>
      <c r="AB251" s="47"/>
      <c r="AC251" s="49">
        <v>288</v>
      </c>
      <c r="AD251" s="47"/>
      <c r="AE251" s="47" t="s">
        <v>240</v>
      </c>
      <c r="AF251" s="47"/>
      <c r="AG251" s="47"/>
      <c r="AH251" s="47"/>
      <c r="AI251" s="47"/>
      <c r="AJ251" s="47"/>
      <c r="AK251" s="47" t="s">
        <v>8</v>
      </c>
      <c r="AL251" s="47" t="s">
        <v>71</v>
      </c>
      <c r="AM251" s="47" t="s">
        <v>110</v>
      </c>
      <c r="AN251" s="50" t="s">
        <v>234</v>
      </c>
      <c r="AO251" s="47" t="s">
        <v>71</v>
      </c>
      <c r="AP251" s="47" t="s">
        <v>110</v>
      </c>
      <c r="AQ251" s="50" t="s">
        <v>234</v>
      </c>
      <c r="AR251" s="47" t="s">
        <v>249</v>
      </c>
      <c r="AS251" s="46" t="e">
        <f>O251*W251/(W251+X251)</f>
        <v>#DIV/0!</v>
      </c>
    </row>
    <row r="252" spans="2:45" s="22" customFormat="1"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Y252" s="25"/>
      <c r="Z252" s="25"/>
      <c r="AA252" s="25"/>
      <c r="AB252" s="25"/>
      <c r="AC252" s="51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52"/>
      <c r="AO252" s="25"/>
      <c r="AP252" s="25"/>
      <c r="AQ252" s="52"/>
      <c r="AR252" s="25"/>
      <c r="AS252" s="46"/>
    </row>
    <row r="253" spans="2:45" s="22" customFormat="1">
      <c r="B253" s="3"/>
    </row>
    <row r="254" spans="2:45" s="22" customFormat="1">
      <c r="B254" s="3" t="s">
        <v>369</v>
      </c>
    </row>
    <row r="255" spans="2:45" s="22" customFormat="1">
      <c r="B255" s="36" t="s">
        <v>370</v>
      </c>
    </row>
    <row r="256" spans="2:45" s="22" customFormat="1">
      <c r="B256" s="23" t="s">
        <v>202</v>
      </c>
      <c r="C256" s="23" t="s">
        <v>179</v>
      </c>
      <c r="D256" s="23" t="s">
        <v>108</v>
      </c>
      <c r="E256" s="23" t="s">
        <v>211</v>
      </c>
      <c r="F256" s="23" t="s">
        <v>12</v>
      </c>
      <c r="G256" s="23" t="s">
        <v>24</v>
      </c>
      <c r="H256" s="23" t="s">
        <v>33</v>
      </c>
      <c r="I256" s="23" t="s">
        <v>225</v>
      </c>
      <c r="J256" s="23" t="s">
        <v>371</v>
      </c>
      <c r="K256" s="23" t="s">
        <v>0</v>
      </c>
      <c r="L256" s="23" t="s">
        <v>1</v>
      </c>
      <c r="M256" s="23" t="s">
        <v>2</v>
      </c>
      <c r="N256" s="23" t="s">
        <v>3</v>
      </c>
      <c r="O256" s="23" t="s">
        <v>4</v>
      </c>
      <c r="P256" s="23" t="s">
        <v>5</v>
      </c>
      <c r="Q256" s="23" t="s">
        <v>6</v>
      </c>
      <c r="R256" s="23" t="s">
        <v>7</v>
      </c>
    </row>
    <row r="257" spans="2:18" s="22" customFormat="1">
      <c r="B257" s="24" t="s">
        <v>372</v>
      </c>
      <c r="C257" s="24" t="s">
        <v>373</v>
      </c>
      <c r="D257" s="24" t="s">
        <v>9</v>
      </c>
      <c r="E257" s="24" t="s">
        <v>374</v>
      </c>
      <c r="F257" s="38" t="s">
        <v>143</v>
      </c>
      <c r="G257" s="24"/>
      <c r="H257" s="24"/>
      <c r="I257" s="24"/>
      <c r="J257" s="24"/>
      <c r="K257" s="24" t="s">
        <v>8</v>
      </c>
      <c r="L257" s="24" t="s">
        <v>71</v>
      </c>
      <c r="M257" s="24" t="s">
        <v>110</v>
      </c>
      <c r="N257" s="53" t="s">
        <v>234</v>
      </c>
      <c r="O257" s="24" t="s">
        <v>71</v>
      </c>
      <c r="P257" s="24" t="s">
        <v>110</v>
      </c>
      <c r="Q257" s="53" t="s">
        <v>234</v>
      </c>
      <c r="R257" s="24" t="s">
        <v>9</v>
      </c>
    </row>
    <row r="258" spans="2:18" s="22" customFormat="1">
      <c r="B258" s="24" t="s">
        <v>372</v>
      </c>
      <c r="C258" s="24" t="s">
        <v>375</v>
      </c>
      <c r="D258" s="24" t="s">
        <v>111</v>
      </c>
      <c r="E258" s="24" t="s">
        <v>374</v>
      </c>
      <c r="F258" s="42" t="s">
        <v>143</v>
      </c>
      <c r="G258" s="24"/>
      <c r="H258" s="24"/>
      <c r="I258" s="24"/>
      <c r="J258" s="24"/>
      <c r="K258" s="24" t="s">
        <v>8</v>
      </c>
      <c r="L258" s="24" t="s">
        <v>71</v>
      </c>
      <c r="M258" s="24" t="s">
        <v>110</v>
      </c>
      <c r="N258" s="53" t="s">
        <v>234</v>
      </c>
      <c r="O258" s="24" t="s">
        <v>71</v>
      </c>
      <c r="P258" s="24" t="s">
        <v>110</v>
      </c>
      <c r="Q258" s="53" t="s">
        <v>234</v>
      </c>
      <c r="R258" s="24" t="s">
        <v>9</v>
      </c>
    </row>
    <row r="259" spans="2:18" s="22" customFormat="1">
      <c r="B259" s="24" t="s">
        <v>372</v>
      </c>
      <c r="C259" s="24" t="s">
        <v>376</v>
      </c>
      <c r="D259" s="24" t="s">
        <v>246</v>
      </c>
      <c r="E259" s="24" t="s">
        <v>374</v>
      </c>
      <c r="F259" s="42" t="s">
        <v>143</v>
      </c>
      <c r="G259" s="24"/>
      <c r="H259" s="24"/>
      <c r="I259" s="24"/>
      <c r="J259" s="24"/>
      <c r="K259" s="24" t="s">
        <v>8</v>
      </c>
      <c r="L259" s="24" t="s">
        <v>71</v>
      </c>
      <c r="M259" s="24" t="s">
        <v>110</v>
      </c>
      <c r="N259" s="53" t="s">
        <v>234</v>
      </c>
      <c r="O259" s="24" t="s">
        <v>71</v>
      </c>
      <c r="P259" s="24" t="s">
        <v>110</v>
      </c>
      <c r="Q259" s="53" t="s">
        <v>234</v>
      </c>
      <c r="R259" s="24" t="s">
        <v>9</v>
      </c>
    </row>
    <row r="260" spans="2:18" s="22" customFormat="1">
      <c r="B260" s="24" t="s">
        <v>377</v>
      </c>
      <c r="C260" s="24" t="s">
        <v>375</v>
      </c>
      <c r="D260" s="24" t="s">
        <v>9</v>
      </c>
      <c r="E260" s="24" t="s">
        <v>374</v>
      </c>
      <c r="F260" s="42" t="s">
        <v>143</v>
      </c>
      <c r="G260" s="24"/>
      <c r="H260" s="24"/>
      <c r="I260" s="24"/>
      <c r="J260" s="24"/>
      <c r="K260" s="24" t="s">
        <v>8</v>
      </c>
      <c r="L260" s="24" t="s">
        <v>71</v>
      </c>
      <c r="M260" s="24" t="s">
        <v>110</v>
      </c>
      <c r="N260" s="53" t="s">
        <v>234</v>
      </c>
      <c r="O260" s="24" t="s">
        <v>71</v>
      </c>
      <c r="P260" s="24" t="s">
        <v>110</v>
      </c>
      <c r="Q260" s="53" t="s">
        <v>234</v>
      </c>
      <c r="R260" s="24" t="s">
        <v>9</v>
      </c>
    </row>
    <row r="261" spans="2:18" s="22" customFormat="1">
      <c r="B261" s="24" t="s">
        <v>377</v>
      </c>
      <c r="C261" s="24" t="s">
        <v>376</v>
      </c>
      <c r="D261" s="24" t="s">
        <v>111</v>
      </c>
      <c r="E261" s="24" t="s">
        <v>374</v>
      </c>
      <c r="F261" s="42" t="s">
        <v>143</v>
      </c>
      <c r="G261" s="24"/>
      <c r="H261" s="24"/>
      <c r="I261" s="24"/>
      <c r="J261" s="24"/>
      <c r="K261" s="24" t="s">
        <v>8</v>
      </c>
      <c r="L261" s="24" t="s">
        <v>71</v>
      </c>
      <c r="M261" s="24" t="s">
        <v>110</v>
      </c>
      <c r="N261" s="53" t="s">
        <v>234</v>
      </c>
      <c r="O261" s="24" t="s">
        <v>71</v>
      </c>
      <c r="P261" s="24" t="s">
        <v>110</v>
      </c>
      <c r="Q261" s="53" t="s">
        <v>234</v>
      </c>
      <c r="R261" s="24" t="s">
        <v>9</v>
      </c>
    </row>
    <row r="262" spans="2:18" s="22" customFormat="1">
      <c r="B262" s="24" t="s">
        <v>377</v>
      </c>
      <c r="C262" s="24" t="s">
        <v>378</v>
      </c>
      <c r="D262" s="24" t="s">
        <v>246</v>
      </c>
      <c r="E262" s="24" t="s">
        <v>374</v>
      </c>
      <c r="F262" s="42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18" s="22" customFormat="1">
      <c r="B263" s="24" t="s">
        <v>250</v>
      </c>
      <c r="C263" s="24" t="s">
        <v>376</v>
      </c>
      <c r="D263" s="24" t="s">
        <v>9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18" s="22" customFormat="1">
      <c r="B264" s="24" t="s">
        <v>250</v>
      </c>
      <c r="C264" s="24" t="s">
        <v>378</v>
      </c>
      <c r="D264" s="24" t="s">
        <v>111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18" s="22" customFormat="1">
      <c r="B265" s="24" t="s">
        <v>250</v>
      </c>
      <c r="C265" s="24" t="s">
        <v>379</v>
      </c>
      <c r="D265" s="24" t="s">
        <v>246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18" s="22" customFormat="1">
      <c r="B266" s="24" t="s">
        <v>252</v>
      </c>
      <c r="C266" s="24" t="s">
        <v>378</v>
      </c>
      <c r="D266" s="24" t="s">
        <v>9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18" s="22" customFormat="1">
      <c r="B267" s="24" t="s">
        <v>252</v>
      </c>
      <c r="C267" s="24" t="s">
        <v>379</v>
      </c>
      <c r="D267" s="24" t="s">
        <v>111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18" s="22" customFormat="1">
      <c r="B268" s="24" t="s">
        <v>252</v>
      </c>
      <c r="C268" s="24" t="s">
        <v>70</v>
      </c>
      <c r="D268" s="24" t="s">
        <v>246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18" s="22" customFormat="1">
      <c r="B269" s="24" t="s">
        <v>254</v>
      </c>
      <c r="C269" s="24" t="s">
        <v>379</v>
      </c>
      <c r="D269" s="24" t="s">
        <v>9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18" s="22" customFormat="1">
      <c r="B270" s="24" t="s">
        <v>254</v>
      </c>
      <c r="C270" s="24" t="s">
        <v>70</v>
      </c>
      <c r="D270" s="24" t="s">
        <v>111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18" s="22" customFormat="1">
      <c r="B271" s="24" t="s">
        <v>254</v>
      </c>
      <c r="C271" s="24" t="s">
        <v>182</v>
      </c>
      <c r="D271" s="24" t="s">
        <v>246</v>
      </c>
      <c r="E271" s="24" t="s">
        <v>374</v>
      </c>
      <c r="F271" s="42" t="s">
        <v>171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18" s="22" customFormat="1">
      <c r="B272" s="24" t="s">
        <v>256</v>
      </c>
      <c r="C272" s="24" t="s">
        <v>70</v>
      </c>
      <c r="D272" s="24" t="s">
        <v>9</v>
      </c>
      <c r="E272" s="24" t="s">
        <v>374</v>
      </c>
      <c r="F272" s="42" t="s">
        <v>171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256</v>
      </c>
      <c r="C273" s="24" t="s">
        <v>182</v>
      </c>
      <c r="D273" s="24" t="s">
        <v>111</v>
      </c>
      <c r="E273" s="24" t="s">
        <v>374</v>
      </c>
      <c r="F273" s="42" t="s">
        <v>171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256</v>
      </c>
      <c r="C274" s="24" t="s">
        <v>183</v>
      </c>
      <c r="D274" s="24" t="s">
        <v>246</v>
      </c>
      <c r="E274" s="24" t="s">
        <v>374</v>
      </c>
      <c r="F274" s="42" t="s">
        <v>171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259</v>
      </c>
      <c r="C275" s="24" t="s">
        <v>182</v>
      </c>
      <c r="D275" s="24" t="s">
        <v>9</v>
      </c>
      <c r="E275" s="24" t="s">
        <v>374</v>
      </c>
      <c r="F275" s="42" t="s">
        <v>171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259</v>
      </c>
      <c r="C276" s="24" t="s">
        <v>183</v>
      </c>
      <c r="D276" s="24" t="s">
        <v>111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259</v>
      </c>
      <c r="C277" s="24" t="s">
        <v>184</v>
      </c>
      <c r="D277" s="24" t="s">
        <v>246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262</v>
      </c>
      <c r="C278" s="24" t="s">
        <v>183</v>
      </c>
      <c r="D278" s="24" t="s">
        <v>9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262</v>
      </c>
      <c r="C279" s="24" t="s">
        <v>184</v>
      </c>
      <c r="D279" s="24" t="s">
        <v>111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262</v>
      </c>
      <c r="C280" s="24" t="s">
        <v>185</v>
      </c>
      <c r="D280" s="24" t="s">
        <v>246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265</v>
      </c>
      <c r="C281" s="24" t="s">
        <v>184</v>
      </c>
      <c r="D281" s="24" t="s">
        <v>9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265</v>
      </c>
      <c r="C282" s="24" t="s">
        <v>185</v>
      </c>
      <c r="D282" s="24" t="s">
        <v>111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265</v>
      </c>
      <c r="C283" s="24" t="s">
        <v>373</v>
      </c>
      <c r="D283" s="24" t="s">
        <v>246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268</v>
      </c>
      <c r="C284" s="24" t="s">
        <v>185</v>
      </c>
      <c r="D284" s="24" t="s">
        <v>9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268</v>
      </c>
      <c r="C285" s="24" t="s">
        <v>373</v>
      </c>
      <c r="D285" s="24" t="s">
        <v>111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268</v>
      </c>
      <c r="C286" s="24" t="s">
        <v>375</v>
      </c>
      <c r="D286" s="24" t="s">
        <v>246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276</v>
      </c>
      <c r="C287" s="24" t="s">
        <v>186</v>
      </c>
      <c r="D287" s="24" t="s">
        <v>9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276</v>
      </c>
      <c r="C288" s="24" t="s">
        <v>187</v>
      </c>
      <c r="D288" s="24" t="s">
        <v>111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276</v>
      </c>
      <c r="C289" s="24" t="s">
        <v>188</v>
      </c>
      <c r="D289" s="24" t="s">
        <v>246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380</v>
      </c>
      <c r="C290" s="24" t="s">
        <v>373</v>
      </c>
      <c r="D290" s="24" t="s">
        <v>9</v>
      </c>
      <c r="E290" s="24" t="s">
        <v>374</v>
      </c>
      <c r="F290" s="38" t="s">
        <v>284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380</v>
      </c>
      <c r="C291" s="24" t="s">
        <v>375</v>
      </c>
      <c r="D291" s="24" t="s">
        <v>111</v>
      </c>
      <c r="E291" s="24" t="s">
        <v>374</v>
      </c>
      <c r="F291" s="42" t="s">
        <v>284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380</v>
      </c>
      <c r="C292" s="24" t="s">
        <v>376</v>
      </c>
      <c r="D292" s="24" t="s">
        <v>246</v>
      </c>
      <c r="E292" s="24" t="s">
        <v>374</v>
      </c>
      <c r="F292" s="42" t="s">
        <v>284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381</v>
      </c>
      <c r="C293" s="24" t="s">
        <v>375</v>
      </c>
      <c r="D293" s="24" t="s">
        <v>9</v>
      </c>
      <c r="E293" s="24" t="s">
        <v>374</v>
      </c>
      <c r="F293" s="42" t="s">
        <v>284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381</v>
      </c>
      <c r="C294" s="24" t="s">
        <v>376</v>
      </c>
      <c r="D294" s="24" t="s">
        <v>111</v>
      </c>
      <c r="E294" s="24" t="s">
        <v>374</v>
      </c>
      <c r="F294" s="42" t="s">
        <v>284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381</v>
      </c>
      <c r="C295" s="24" t="s">
        <v>378</v>
      </c>
      <c r="D295" s="24" t="s">
        <v>246</v>
      </c>
      <c r="E295" s="24" t="s">
        <v>374</v>
      </c>
      <c r="F295" s="42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382</v>
      </c>
      <c r="C296" s="24" t="s">
        <v>376</v>
      </c>
      <c r="D296" s="24" t="s">
        <v>9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382</v>
      </c>
      <c r="C297" s="24" t="s">
        <v>378</v>
      </c>
      <c r="D297" s="24" t="s">
        <v>111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382</v>
      </c>
      <c r="C298" s="24" t="s">
        <v>379</v>
      </c>
      <c r="D298" s="24" t="s">
        <v>246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383</v>
      </c>
      <c r="C299" s="24" t="s">
        <v>378</v>
      </c>
      <c r="D299" s="24" t="s">
        <v>9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383</v>
      </c>
      <c r="C300" s="24" t="s">
        <v>379</v>
      </c>
      <c r="D300" s="24" t="s">
        <v>111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383</v>
      </c>
      <c r="C301" s="24" t="s">
        <v>70</v>
      </c>
      <c r="D301" s="24" t="s">
        <v>246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384</v>
      </c>
      <c r="C302" s="24" t="s">
        <v>379</v>
      </c>
      <c r="D302" s="24" t="s">
        <v>9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384</v>
      </c>
      <c r="C303" s="24" t="s">
        <v>70</v>
      </c>
      <c r="D303" s="24" t="s">
        <v>111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384</v>
      </c>
      <c r="C304" s="24" t="s">
        <v>182</v>
      </c>
      <c r="D304" s="24" t="s">
        <v>246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385</v>
      </c>
      <c r="C305" s="24" t="s">
        <v>70</v>
      </c>
      <c r="D305" s="24" t="s">
        <v>9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385</v>
      </c>
      <c r="C306" s="24" t="s">
        <v>182</v>
      </c>
      <c r="D306" s="24" t="s">
        <v>111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385</v>
      </c>
      <c r="C307" s="24" t="s">
        <v>183</v>
      </c>
      <c r="D307" s="24" t="s">
        <v>246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386</v>
      </c>
      <c r="C308" s="24" t="s">
        <v>182</v>
      </c>
      <c r="D308" s="24" t="s">
        <v>9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386</v>
      </c>
      <c r="C309" s="24" t="s">
        <v>183</v>
      </c>
      <c r="D309" s="24" t="s">
        <v>111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386</v>
      </c>
      <c r="C310" s="24" t="s">
        <v>184</v>
      </c>
      <c r="D310" s="24" t="s">
        <v>246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387</v>
      </c>
      <c r="C311" s="24" t="s">
        <v>183</v>
      </c>
      <c r="D311" s="24" t="s">
        <v>9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387</v>
      </c>
      <c r="C312" s="24" t="s">
        <v>184</v>
      </c>
      <c r="D312" s="24" t="s">
        <v>111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387</v>
      </c>
      <c r="C313" s="24" t="s">
        <v>185</v>
      </c>
      <c r="D313" s="24" t="s">
        <v>246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388</v>
      </c>
      <c r="C314" s="24" t="s">
        <v>184</v>
      </c>
      <c r="D314" s="24" t="s">
        <v>9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388</v>
      </c>
      <c r="C315" s="24" t="s">
        <v>185</v>
      </c>
      <c r="D315" s="24" t="s">
        <v>111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388</v>
      </c>
      <c r="C316" s="24" t="s">
        <v>373</v>
      </c>
      <c r="D316" s="24" t="s">
        <v>246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389</v>
      </c>
      <c r="C317" s="24" t="s">
        <v>185</v>
      </c>
      <c r="D317" s="24" t="s">
        <v>9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389</v>
      </c>
      <c r="C318" s="24" t="s">
        <v>373</v>
      </c>
      <c r="D318" s="24" t="s">
        <v>111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389</v>
      </c>
      <c r="C319" s="24" t="s">
        <v>375</v>
      </c>
      <c r="D319" s="24" t="s">
        <v>246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390</v>
      </c>
      <c r="C320" s="24" t="s">
        <v>186</v>
      </c>
      <c r="D320" s="24" t="s">
        <v>9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390</v>
      </c>
      <c r="C321" s="24" t="s">
        <v>187</v>
      </c>
      <c r="D321" s="24" t="s">
        <v>111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390</v>
      </c>
      <c r="C322" s="24" t="s">
        <v>188</v>
      </c>
      <c r="D322" s="24" t="s">
        <v>246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296</v>
      </c>
      <c r="C323" s="24" t="s">
        <v>373</v>
      </c>
      <c r="D323" s="24" t="s">
        <v>9</v>
      </c>
      <c r="E323" s="24" t="s">
        <v>374</v>
      </c>
      <c r="F323" s="38" t="s">
        <v>151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296</v>
      </c>
      <c r="C324" s="24" t="s">
        <v>375</v>
      </c>
      <c r="D324" s="24" t="s">
        <v>111</v>
      </c>
      <c r="E324" s="24" t="s">
        <v>374</v>
      </c>
      <c r="F324" s="42" t="s">
        <v>151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296</v>
      </c>
      <c r="C325" s="24" t="s">
        <v>376</v>
      </c>
      <c r="D325" s="24" t="s">
        <v>246</v>
      </c>
      <c r="E325" s="24" t="s">
        <v>374</v>
      </c>
      <c r="F325" s="42" t="s">
        <v>151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297</v>
      </c>
      <c r="C326" s="24" t="s">
        <v>375</v>
      </c>
      <c r="D326" s="24" t="s">
        <v>9</v>
      </c>
      <c r="E326" s="24" t="s">
        <v>374</v>
      </c>
      <c r="F326" s="42" t="s">
        <v>151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297</v>
      </c>
      <c r="C327" s="24" t="s">
        <v>376</v>
      </c>
      <c r="D327" s="24" t="s">
        <v>111</v>
      </c>
      <c r="E327" s="24" t="s">
        <v>374</v>
      </c>
      <c r="F327" s="42" t="s">
        <v>151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297</v>
      </c>
      <c r="C328" s="24" t="s">
        <v>378</v>
      </c>
      <c r="D328" s="24" t="s">
        <v>246</v>
      </c>
      <c r="E328" s="24" t="s">
        <v>374</v>
      </c>
      <c r="F328" s="42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298</v>
      </c>
      <c r="C329" s="24" t="s">
        <v>376</v>
      </c>
      <c r="D329" s="24" t="s">
        <v>9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298</v>
      </c>
      <c r="C330" s="24" t="s">
        <v>378</v>
      </c>
      <c r="D330" s="24" t="s">
        <v>111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298</v>
      </c>
      <c r="C331" s="24" t="s">
        <v>379</v>
      </c>
      <c r="D331" s="24" t="s">
        <v>246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299</v>
      </c>
      <c r="C332" s="24" t="s">
        <v>378</v>
      </c>
      <c r="D332" s="24" t="s">
        <v>9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299</v>
      </c>
      <c r="C333" s="24" t="s">
        <v>379</v>
      </c>
      <c r="D333" s="24" t="s">
        <v>111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299</v>
      </c>
      <c r="C334" s="24" t="s">
        <v>70</v>
      </c>
      <c r="D334" s="24" t="s">
        <v>246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300</v>
      </c>
      <c r="C335" s="24" t="s">
        <v>379</v>
      </c>
      <c r="D335" s="24" t="s">
        <v>9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300</v>
      </c>
      <c r="C336" s="24" t="s">
        <v>70</v>
      </c>
      <c r="D336" s="24" t="s">
        <v>111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300</v>
      </c>
      <c r="C337" s="24" t="s">
        <v>182</v>
      </c>
      <c r="D337" s="24" t="s">
        <v>246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301</v>
      </c>
      <c r="C338" s="24" t="s">
        <v>70</v>
      </c>
      <c r="D338" s="24" t="s">
        <v>9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301</v>
      </c>
      <c r="C339" s="24" t="s">
        <v>182</v>
      </c>
      <c r="D339" s="24" t="s">
        <v>111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301</v>
      </c>
      <c r="C340" s="24" t="s">
        <v>183</v>
      </c>
      <c r="D340" s="24" t="s">
        <v>246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302</v>
      </c>
      <c r="C341" s="24" t="s">
        <v>182</v>
      </c>
      <c r="D341" s="24" t="s">
        <v>9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302</v>
      </c>
      <c r="C342" s="24" t="s">
        <v>183</v>
      </c>
      <c r="D342" s="24" t="s">
        <v>111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302</v>
      </c>
      <c r="C343" s="24" t="s">
        <v>184</v>
      </c>
      <c r="D343" s="24" t="s">
        <v>246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303</v>
      </c>
      <c r="C344" s="24" t="s">
        <v>183</v>
      </c>
      <c r="D344" s="24" t="s">
        <v>9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303</v>
      </c>
      <c r="C345" s="24" t="s">
        <v>184</v>
      </c>
      <c r="D345" s="24" t="s">
        <v>111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303</v>
      </c>
      <c r="C346" s="24" t="s">
        <v>185</v>
      </c>
      <c r="D346" s="24" t="s">
        <v>246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304</v>
      </c>
      <c r="C347" s="24" t="s">
        <v>184</v>
      </c>
      <c r="D347" s="24" t="s">
        <v>9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304</v>
      </c>
      <c r="C348" s="24" t="s">
        <v>185</v>
      </c>
      <c r="D348" s="24" t="s">
        <v>111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304</v>
      </c>
      <c r="C349" s="24" t="s">
        <v>373</v>
      </c>
      <c r="D349" s="24" t="s">
        <v>246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305</v>
      </c>
      <c r="C350" s="24" t="s">
        <v>185</v>
      </c>
      <c r="D350" s="24" t="s">
        <v>9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305</v>
      </c>
      <c r="C351" s="24" t="s">
        <v>373</v>
      </c>
      <c r="D351" s="24" t="s">
        <v>111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305</v>
      </c>
      <c r="C352" s="24" t="s">
        <v>375</v>
      </c>
      <c r="D352" s="24" t="s">
        <v>246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308</v>
      </c>
      <c r="C353" s="24" t="s">
        <v>186</v>
      </c>
      <c r="D353" s="24" t="s">
        <v>9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308</v>
      </c>
      <c r="C354" s="24" t="s">
        <v>187</v>
      </c>
      <c r="D354" s="24" t="s">
        <v>111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308</v>
      </c>
      <c r="C355" s="24" t="s">
        <v>188</v>
      </c>
      <c r="D355" s="24" t="s">
        <v>246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311</v>
      </c>
      <c r="C356" s="24" t="s">
        <v>373</v>
      </c>
      <c r="D356" s="24" t="s">
        <v>9</v>
      </c>
      <c r="E356" s="24" t="s">
        <v>374</v>
      </c>
      <c r="F356" s="38" t="s">
        <v>154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311</v>
      </c>
      <c r="C357" s="24" t="s">
        <v>375</v>
      </c>
      <c r="D357" s="24" t="s">
        <v>111</v>
      </c>
      <c r="E357" s="24" t="s">
        <v>374</v>
      </c>
      <c r="F357" s="42" t="s">
        <v>154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311</v>
      </c>
      <c r="C358" s="24" t="s">
        <v>376</v>
      </c>
      <c r="D358" s="24" t="s">
        <v>246</v>
      </c>
      <c r="E358" s="24" t="s">
        <v>374</v>
      </c>
      <c r="F358" s="42" t="s">
        <v>154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312</v>
      </c>
      <c r="C359" s="24" t="s">
        <v>375</v>
      </c>
      <c r="D359" s="24" t="s">
        <v>9</v>
      </c>
      <c r="E359" s="24" t="s">
        <v>374</v>
      </c>
      <c r="F359" s="42" t="s">
        <v>154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312</v>
      </c>
      <c r="C360" s="24" t="s">
        <v>376</v>
      </c>
      <c r="D360" s="24" t="s">
        <v>111</v>
      </c>
      <c r="E360" s="24" t="s">
        <v>374</v>
      </c>
      <c r="F360" s="42" t="s">
        <v>154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312</v>
      </c>
      <c r="C361" s="24" t="s">
        <v>378</v>
      </c>
      <c r="D361" s="24" t="s">
        <v>246</v>
      </c>
      <c r="E361" s="24" t="s">
        <v>374</v>
      </c>
      <c r="F361" s="42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313</v>
      </c>
      <c r="C362" s="24" t="s">
        <v>376</v>
      </c>
      <c r="D362" s="24" t="s">
        <v>9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313</v>
      </c>
      <c r="C363" s="24" t="s">
        <v>378</v>
      </c>
      <c r="D363" s="24" t="s">
        <v>111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313</v>
      </c>
      <c r="C364" s="24" t="s">
        <v>379</v>
      </c>
      <c r="D364" s="24" t="s">
        <v>246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314</v>
      </c>
      <c r="C365" s="24" t="s">
        <v>378</v>
      </c>
      <c r="D365" s="24" t="s">
        <v>9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314</v>
      </c>
      <c r="C366" s="24" t="s">
        <v>379</v>
      </c>
      <c r="D366" s="24" t="s">
        <v>111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314</v>
      </c>
      <c r="C367" s="24" t="s">
        <v>70</v>
      </c>
      <c r="D367" s="24" t="s">
        <v>246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315</v>
      </c>
      <c r="C368" s="24" t="s">
        <v>379</v>
      </c>
      <c r="D368" s="24" t="s">
        <v>9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315</v>
      </c>
      <c r="C369" s="24" t="s">
        <v>70</v>
      </c>
      <c r="D369" s="24" t="s">
        <v>111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315</v>
      </c>
      <c r="C370" s="24" t="s">
        <v>182</v>
      </c>
      <c r="D370" s="24" t="s">
        <v>246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316</v>
      </c>
      <c r="C371" s="24" t="s">
        <v>70</v>
      </c>
      <c r="D371" s="24" t="s">
        <v>9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316</v>
      </c>
      <c r="C372" s="24" t="s">
        <v>182</v>
      </c>
      <c r="D372" s="24" t="s">
        <v>111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316</v>
      </c>
      <c r="C373" s="24" t="s">
        <v>183</v>
      </c>
      <c r="D373" s="24" t="s">
        <v>246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317</v>
      </c>
      <c r="C374" s="24" t="s">
        <v>182</v>
      </c>
      <c r="D374" s="24" t="s">
        <v>9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317</v>
      </c>
      <c r="C375" s="24" t="s">
        <v>183</v>
      </c>
      <c r="D375" s="24" t="s">
        <v>111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317</v>
      </c>
      <c r="C376" s="24" t="s">
        <v>184</v>
      </c>
      <c r="D376" s="24" t="s">
        <v>246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318</v>
      </c>
      <c r="C377" s="24" t="s">
        <v>183</v>
      </c>
      <c r="D377" s="24" t="s">
        <v>9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318</v>
      </c>
      <c r="C378" s="24" t="s">
        <v>184</v>
      </c>
      <c r="D378" s="24" t="s">
        <v>111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318</v>
      </c>
      <c r="C379" s="24" t="s">
        <v>185</v>
      </c>
      <c r="D379" s="24" t="s">
        <v>246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319</v>
      </c>
      <c r="C380" s="24" t="s">
        <v>184</v>
      </c>
      <c r="D380" s="24" t="s">
        <v>9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319</v>
      </c>
      <c r="C381" s="24" t="s">
        <v>185</v>
      </c>
      <c r="D381" s="24" t="s">
        <v>111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319</v>
      </c>
      <c r="C382" s="24" t="s">
        <v>373</v>
      </c>
      <c r="D382" s="24" t="s">
        <v>246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320</v>
      </c>
      <c r="C383" s="24" t="s">
        <v>185</v>
      </c>
      <c r="D383" s="24" t="s">
        <v>9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320</v>
      </c>
      <c r="C384" s="24" t="s">
        <v>373</v>
      </c>
      <c r="D384" s="24" t="s">
        <v>111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320</v>
      </c>
      <c r="C385" s="24" t="s">
        <v>375</v>
      </c>
      <c r="D385" s="24" t="s">
        <v>246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323</v>
      </c>
      <c r="C386" s="24" t="s">
        <v>186</v>
      </c>
      <c r="D386" s="24" t="s">
        <v>9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323</v>
      </c>
      <c r="C387" s="24" t="s">
        <v>187</v>
      </c>
      <c r="D387" s="24" t="s">
        <v>111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323</v>
      </c>
      <c r="C388" s="24" t="s">
        <v>188</v>
      </c>
      <c r="D388" s="24" t="s">
        <v>246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326</v>
      </c>
      <c r="C389" s="24" t="s">
        <v>373</v>
      </c>
      <c r="D389" s="24" t="s">
        <v>9</v>
      </c>
      <c r="E389" s="24" t="s">
        <v>374</v>
      </c>
      <c r="F389" s="38" t="s">
        <v>157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326</v>
      </c>
      <c r="C390" s="24" t="s">
        <v>375</v>
      </c>
      <c r="D390" s="24" t="s">
        <v>111</v>
      </c>
      <c r="E390" s="24" t="s">
        <v>374</v>
      </c>
      <c r="F390" s="42" t="s">
        <v>157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326</v>
      </c>
      <c r="C391" s="24" t="s">
        <v>376</v>
      </c>
      <c r="D391" s="24" t="s">
        <v>246</v>
      </c>
      <c r="E391" s="24" t="s">
        <v>374</v>
      </c>
      <c r="F391" s="42" t="s">
        <v>157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327</v>
      </c>
      <c r="C392" s="24" t="s">
        <v>375</v>
      </c>
      <c r="D392" s="24" t="s">
        <v>9</v>
      </c>
      <c r="E392" s="24" t="s">
        <v>374</v>
      </c>
      <c r="F392" s="42" t="s">
        <v>157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327</v>
      </c>
      <c r="C393" s="24" t="s">
        <v>376</v>
      </c>
      <c r="D393" s="24" t="s">
        <v>111</v>
      </c>
      <c r="E393" s="24" t="s">
        <v>374</v>
      </c>
      <c r="F393" s="42" t="s">
        <v>157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327</v>
      </c>
      <c r="C394" s="24" t="s">
        <v>378</v>
      </c>
      <c r="D394" s="24" t="s">
        <v>246</v>
      </c>
      <c r="E394" s="24" t="s">
        <v>374</v>
      </c>
      <c r="F394" s="42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328</v>
      </c>
      <c r="C395" s="24" t="s">
        <v>376</v>
      </c>
      <c r="D395" s="24" t="s">
        <v>9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328</v>
      </c>
      <c r="C396" s="24" t="s">
        <v>378</v>
      </c>
      <c r="D396" s="24" t="s">
        <v>111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328</v>
      </c>
      <c r="C397" s="24" t="s">
        <v>379</v>
      </c>
      <c r="D397" s="24" t="s">
        <v>246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329</v>
      </c>
      <c r="C398" s="24" t="s">
        <v>378</v>
      </c>
      <c r="D398" s="24" t="s">
        <v>9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329</v>
      </c>
      <c r="C399" s="24" t="s">
        <v>379</v>
      </c>
      <c r="D399" s="24" t="s">
        <v>111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329</v>
      </c>
      <c r="C400" s="24" t="s">
        <v>70</v>
      </c>
      <c r="D400" s="24" t="s">
        <v>246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330</v>
      </c>
      <c r="C401" s="24" t="s">
        <v>379</v>
      </c>
      <c r="D401" s="24" t="s">
        <v>9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330</v>
      </c>
      <c r="C402" s="24" t="s">
        <v>70</v>
      </c>
      <c r="D402" s="24" t="s">
        <v>111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330</v>
      </c>
      <c r="C403" s="24" t="s">
        <v>182</v>
      </c>
      <c r="D403" s="24" t="s">
        <v>246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331</v>
      </c>
      <c r="C404" s="24" t="s">
        <v>70</v>
      </c>
      <c r="D404" s="24" t="s">
        <v>9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331</v>
      </c>
      <c r="C405" s="24" t="s">
        <v>182</v>
      </c>
      <c r="D405" s="24" t="s">
        <v>111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331</v>
      </c>
      <c r="C406" s="24" t="s">
        <v>183</v>
      </c>
      <c r="D406" s="24" t="s">
        <v>246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332</v>
      </c>
      <c r="C407" s="24" t="s">
        <v>182</v>
      </c>
      <c r="D407" s="24" t="s">
        <v>9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332</v>
      </c>
      <c r="C408" s="24" t="s">
        <v>183</v>
      </c>
      <c r="D408" s="24" t="s">
        <v>111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332</v>
      </c>
      <c r="C409" s="24" t="s">
        <v>184</v>
      </c>
      <c r="D409" s="24" t="s">
        <v>246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333</v>
      </c>
      <c r="C410" s="24" t="s">
        <v>183</v>
      </c>
      <c r="D410" s="24" t="s">
        <v>9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333</v>
      </c>
      <c r="C411" s="24" t="s">
        <v>184</v>
      </c>
      <c r="D411" s="24" t="s">
        <v>111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333</v>
      </c>
      <c r="C412" s="24" t="s">
        <v>185</v>
      </c>
      <c r="D412" s="24" t="s">
        <v>246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334</v>
      </c>
      <c r="C413" s="24" t="s">
        <v>184</v>
      </c>
      <c r="D413" s="24" t="s">
        <v>9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334</v>
      </c>
      <c r="C414" s="24" t="s">
        <v>185</v>
      </c>
      <c r="D414" s="24" t="s">
        <v>111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334</v>
      </c>
      <c r="C415" s="24" t="s">
        <v>373</v>
      </c>
      <c r="D415" s="24" t="s">
        <v>246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335</v>
      </c>
      <c r="C416" s="24" t="s">
        <v>185</v>
      </c>
      <c r="D416" s="24" t="s">
        <v>9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335</v>
      </c>
      <c r="C417" s="24" t="s">
        <v>373</v>
      </c>
      <c r="D417" s="24" t="s">
        <v>111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335</v>
      </c>
      <c r="C418" s="24" t="s">
        <v>375</v>
      </c>
      <c r="D418" s="24" t="s">
        <v>246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338</v>
      </c>
      <c r="C419" s="24" t="s">
        <v>186</v>
      </c>
      <c r="D419" s="24" t="s">
        <v>9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338</v>
      </c>
      <c r="C420" s="24" t="s">
        <v>187</v>
      </c>
      <c r="D420" s="24" t="s">
        <v>111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338</v>
      </c>
      <c r="C421" s="24" t="s">
        <v>188</v>
      </c>
      <c r="D421" s="24" t="s">
        <v>246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341</v>
      </c>
      <c r="C422" s="24" t="s">
        <v>373</v>
      </c>
      <c r="D422" s="24" t="s">
        <v>9</v>
      </c>
      <c r="E422" s="24" t="s">
        <v>374</v>
      </c>
      <c r="F422" s="38" t="s">
        <v>160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341</v>
      </c>
      <c r="C423" s="24" t="s">
        <v>375</v>
      </c>
      <c r="D423" s="24" t="s">
        <v>111</v>
      </c>
      <c r="E423" s="24" t="s">
        <v>374</v>
      </c>
      <c r="F423" s="42" t="s">
        <v>160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341</v>
      </c>
      <c r="C424" s="24" t="s">
        <v>376</v>
      </c>
      <c r="D424" s="24" t="s">
        <v>246</v>
      </c>
      <c r="E424" s="24" t="s">
        <v>374</v>
      </c>
      <c r="F424" s="42" t="s">
        <v>160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342</v>
      </c>
      <c r="C425" s="24" t="s">
        <v>375</v>
      </c>
      <c r="D425" s="24" t="s">
        <v>9</v>
      </c>
      <c r="E425" s="24" t="s">
        <v>374</v>
      </c>
      <c r="F425" s="42" t="s">
        <v>160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342</v>
      </c>
      <c r="C426" s="24" t="s">
        <v>376</v>
      </c>
      <c r="D426" s="24" t="s">
        <v>111</v>
      </c>
      <c r="E426" s="24" t="s">
        <v>374</v>
      </c>
      <c r="F426" s="42" t="s">
        <v>160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342</v>
      </c>
      <c r="C427" s="24" t="s">
        <v>378</v>
      </c>
      <c r="D427" s="24" t="s">
        <v>246</v>
      </c>
      <c r="E427" s="24" t="s">
        <v>374</v>
      </c>
      <c r="F427" s="42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343</v>
      </c>
      <c r="C428" s="24" t="s">
        <v>376</v>
      </c>
      <c r="D428" s="24" t="s">
        <v>9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343</v>
      </c>
      <c r="C429" s="24" t="s">
        <v>378</v>
      </c>
      <c r="D429" s="24" t="s">
        <v>111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343</v>
      </c>
      <c r="C430" s="24" t="s">
        <v>379</v>
      </c>
      <c r="D430" s="24" t="s">
        <v>246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344</v>
      </c>
      <c r="C431" s="24" t="s">
        <v>378</v>
      </c>
      <c r="D431" s="24" t="s">
        <v>9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344</v>
      </c>
      <c r="C432" s="24" t="s">
        <v>379</v>
      </c>
      <c r="D432" s="24" t="s">
        <v>111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344</v>
      </c>
      <c r="C433" s="24" t="s">
        <v>70</v>
      </c>
      <c r="D433" s="24" t="s">
        <v>246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345</v>
      </c>
      <c r="C434" s="24" t="s">
        <v>379</v>
      </c>
      <c r="D434" s="24" t="s">
        <v>9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345</v>
      </c>
      <c r="C435" s="24" t="s">
        <v>70</v>
      </c>
      <c r="D435" s="24" t="s">
        <v>111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345</v>
      </c>
      <c r="C436" s="24" t="s">
        <v>182</v>
      </c>
      <c r="D436" s="24" t="s">
        <v>246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346</v>
      </c>
      <c r="C437" s="24" t="s">
        <v>70</v>
      </c>
      <c r="D437" s="24" t="s">
        <v>9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346</v>
      </c>
      <c r="C438" s="24" t="s">
        <v>182</v>
      </c>
      <c r="D438" s="24" t="s">
        <v>111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346</v>
      </c>
      <c r="C439" s="24" t="s">
        <v>183</v>
      </c>
      <c r="D439" s="24" t="s">
        <v>246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347</v>
      </c>
      <c r="C440" s="24" t="s">
        <v>182</v>
      </c>
      <c r="D440" s="24" t="s">
        <v>9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347</v>
      </c>
      <c r="C441" s="24" t="s">
        <v>183</v>
      </c>
      <c r="D441" s="24" t="s">
        <v>111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347</v>
      </c>
      <c r="C442" s="24" t="s">
        <v>184</v>
      </c>
      <c r="D442" s="24" t="s">
        <v>246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348</v>
      </c>
      <c r="C443" s="24" t="s">
        <v>183</v>
      </c>
      <c r="D443" s="24" t="s">
        <v>9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348</v>
      </c>
      <c r="C444" s="24" t="s">
        <v>184</v>
      </c>
      <c r="D444" s="24" t="s">
        <v>111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348</v>
      </c>
      <c r="C445" s="24" t="s">
        <v>185</v>
      </c>
      <c r="D445" s="24" t="s">
        <v>246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349</v>
      </c>
      <c r="C446" s="24" t="s">
        <v>184</v>
      </c>
      <c r="D446" s="24" t="s">
        <v>9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349</v>
      </c>
      <c r="C447" s="24" t="s">
        <v>185</v>
      </c>
      <c r="D447" s="24" t="s">
        <v>111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349</v>
      </c>
      <c r="C448" s="24" t="s">
        <v>373</v>
      </c>
      <c r="D448" s="24" t="s">
        <v>246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350</v>
      </c>
      <c r="C449" s="24" t="s">
        <v>185</v>
      </c>
      <c r="D449" s="24" t="s">
        <v>9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350</v>
      </c>
      <c r="C450" s="24" t="s">
        <v>373</v>
      </c>
      <c r="D450" s="24" t="s">
        <v>111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350</v>
      </c>
      <c r="C451" s="24" t="s">
        <v>375</v>
      </c>
      <c r="D451" s="24" t="s">
        <v>246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353</v>
      </c>
      <c r="C452" s="24" t="s">
        <v>186</v>
      </c>
      <c r="D452" s="24" t="s">
        <v>9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353</v>
      </c>
      <c r="C453" s="24" t="s">
        <v>187</v>
      </c>
      <c r="D453" s="24" t="s">
        <v>111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353</v>
      </c>
      <c r="C454" s="24" t="s">
        <v>188</v>
      </c>
      <c r="D454" s="24" t="s">
        <v>246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356</v>
      </c>
      <c r="C455" s="24" t="s">
        <v>373</v>
      </c>
      <c r="D455" s="24" t="s">
        <v>9</v>
      </c>
      <c r="E455" s="24" t="s">
        <v>374</v>
      </c>
      <c r="F455" s="38" t="s">
        <v>163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356</v>
      </c>
      <c r="C456" s="24" t="s">
        <v>375</v>
      </c>
      <c r="D456" s="24" t="s">
        <v>111</v>
      </c>
      <c r="E456" s="24" t="s">
        <v>374</v>
      </c>
      <c r="F456" s="42" t="s">
        <v>163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356</v>
      </c>
      <c r="C457" s="24" t="s">
        <v>376</v>
      </c>
      <c r="D457" s="24" t="s">
        <v>246</v>
      </c>
      <c r="E457" s="24" t="s">
        <v>374</v>
      </c>
      <c r="F457" s="42" t="s">
        <v>163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357</v>
      </c>
      <c r="C458" s="24" t="s">
        <v>375</v>
      </c>
      <c r="D458" s="24" t="s">
        <v>9</v>
      </c>
      <c r="E458" s="24" t="s">
        <v>374</v>
      </c>
      <c r="F458" s="42" t="s">
        <v>163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357</v>
      </c>
      <c r="C459" s="24" t="s">
        <v>376</v>
      </c>
      <c r="D459" s="24" t="s">
        <v>111</v>
      </c>
      <c r="E459" s="24" t="s">
        <v>374</v>
      </c>
      <c r="F459" s="42" t="s">
        <v>163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357</v>
      </c>
      <c r="C460" s="24" t="s">
        <v>378</v>
      </c>
      <c r="D460" s="24" t="s">
        <v>246</v>
      </c>
      <c r="E460" s="24" t="s">
        <v>374</v>
      </c>
      <c r="F460" s="42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358</v>
      </c>
      <c r="C461" s="24" t="s">
        <v>376</v>
      </c>
      <c r="D461" s="24" t="s">
        <v>9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358</v>
      </c>
      <c r="C462" s="24" t="s">
        <v>378</v>
      </c>
      <c r="D462" s="24" t="s">
        <v>111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358</v>
      </c>
      <c r="C463" s="24" t="s">
        <v>379</v>
      </c>
      <c r="D463" s="24" t="s">
        <v>246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359</v>
      </c>
      <c r="C464" s="24" t="s">
        <v>378</v>
      </c>
      <c r="D464" s="24" t="s">
        <v>9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359</v>
      </c>
      <c r="C465" s="24" t="s">
        <v>379</v>
      </c>
      <c r="D465" s="24" t="s">
        <v>111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359</v>
      </c>
      <c r="C466" s="24" t="s">
        <v>70</v>
      </c>
      <c r="D466" s="24" t="s">
        <v>246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360</v>
      </c>
      <c r="C467" s="24" t="s">
        <v>379</v>
      </c>
      <c r="D467" s="24" t="s">
        <v>9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360</v>
      </c>
      <c r="C468" s="24" t="s">
        <v>70</v>
      </c>
      <c r="D468" s="24" t="s">
        <v>111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360</v>
      </c>
      <c r="C469" s="24" t="s">
        <v>182</v>
      </c>
      <c r="D469" s="24" t="s">
        <v>246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361</v>
      </c>
      <c r="C470" s="24" t="s">
        <v>70</v>
      </c>
      <c r="D470" s="24" t="s">
        <v>9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361</v>
      </c>
      <c r="C471" s="24" t="s">
        <v>182</v>
      </c>
      <c r="D471" s="24" t="s">
        <v>111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361</v>
      </c>
      <c r="C472" s="24" t="s">
        <v>183</v>
      </c>
      <c r="D472" s="24" t="s">
        <v>246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362</v>
      </c>
      <c r="C473" s="24" t="s">
        <v>182</v>
      </c>
      <c r="D473" s="24" t="s">
        <v>9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362</v>
      </c>
      <c r="C474" s="24" t="s">
        <v>183</v>
      </c>
      <c r="D474" s="24" t="s">
        <v>111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362</v>
      </c>
      <c r="C475" s="24" t="s">
        <v>184</v>
      </c>
      <c r="D475" s="24" t="s">
        <v>246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363</v>
      </c>
      <c r="C476" s="24" t="s">
        <v>183</v>
      </c>
      <c r="D476" s="24" t="s">
        <v>9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363</v>
      </c>
      <c r="C477" s="24" t="s">
        <v>184</v>
      </c>
      <c r="D477" s="24" t="s">
        <v>111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363</v>
      </c>
      <c r="C478" s="24" t="s">
        <v>185</v>
      </c>
      <c r="D478" s="24" t="s">
        <v>246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364</v>
      </c>
      <c r="C479" s="24" t="s">
        <v>184</v>
      </c>
      <c r="D479" s="24" t="s">
        <v>9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364</v>
      </c>
      <c r="C480" s="24" t="s">
        <v>185</v>
      </c>
      <c r="D480" s="24" t="s">
        <v>111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364</v>
      </c>
      <c r="C481" s="24" t="s">
        <v>373</v>
      </c>
      <c r="D481" s="24" t="s">
        <v>246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365</v>
      </c>
      <c r="C482" s="24" t="s">
        <v>185</v>
      </c>
      <c r="D482" s="24" t="s">
        <v>9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365</v>
      </c>
      <c r="C483" s="24" t="s">
        <v>373</v>
      </c>
      <c r="D483" s="24" t="s">
        <v>111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365</v>
      </c>
      <c r="C484" s="24" t="s">
        <v>375</v>
      </c>
      <c r="D484" s="24" t="s">
        <v>246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368</v>
      </c>
      <c r="C485" s="24" t="s">
        <v>186</v>
      </c>
      <c r="D485" s="24" t="s">
        <v>9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368</v>
      </c>
      <c r="C486" s="24" t="s">
        <v>187</v>
      </c>
      <c r="D486" s="24" t="s">
        <v>111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368</v>
      </c>
      <c r="C487" s="24" t="s">
        <v>188</v>
      </c>
      <c r="D487" s="24" t="s">
        <v>246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52"/>
      <c r="O488" s="25"/>
      <c r="P488" s="25"/>
      <c r="Q488" s="52"/>
      <c r="R488" s="25"/>
    </row>
    <row r="489" spans="2:22">
      <c r="B489" s="2" t="s">
        <v>391</v>
      </c>
    </row>
    <row r="490" spans="2:22">
      <c r="B490" s="26" t="s">
        <v>392</v>
      </c>
    </row>
    <row r="491" spans="2:22">
      <c r="B491" s="5" t="s">
        <v>202</v>
      </c>
      <c r="C491" s="5" t="s">
        <v>13</v>
      </c>
      <c r="D491" s="5" t="s">
        <v>179</v>
      </c>
      <c r="E491" s="5" t="s">
        <v>211</v>
      </c>
      <c r="F491" s="5" t="s">
        <v>12</v>
      </c>
      <c r="G491" s="5" t="s">
        <v>393</v>
      </c>
      <c r="H491" s="5" t="s">
        <v>394</v>
      </c>
      <c r="I491" s="5" t="s">
        <v>395</v>
      </c>
      <c r="J491" s="5" t="s">
        <v>396</v>
      </c>
      <c r="K491" s="5" t="s">
        <v>221</v>
      </c>
      <c r="L491" s="5" t="s">
        <v>222</v>
      </c>
      <c r="M491" s="5" t="s">
        <v>24</v>
      </c>
      <c r="N491" s="5" t="s">
        <v>33</v>
      </c>
      <c r="O491" s="5" t="s">
        <v>0</v>
      </c>
      <c r="P491" s="5" t="s">
        <v>1</v>
      </c>
      <c r="Q491" s="5" t="s">
        <v>2</v>
      </c>
      <c r="R491" s="5" t="s">
        <v>3</v>
      </c>
      <c r="S491" s="5" t="s">
        <v>4</v>
      </c>
      <c r="T491" s="5" t="s">
        <v>5</v>
      </c>
      <c r="U491" s="5" t="s">
        <v>6</v>
      </c>
      <c r="V491" s="5" t="s">
        <v>7</v>
      </c>
    </row>
    <row r="492" spans="2:22">
      <c r="B492" s="6">
        <v>912901111</v>
      </c>
      <c r="C492" s="7">
        <v>41337</v>
      </c>
      <c r="D492" s="6">
        <v>1711057</v>
      </c>
      <c r="E492" s="6">
        <v>160</v>
      </c>
      <c r="F492" s="6" t="s">
        <v>171</v>
      </c>
      <c r="G492" s="6">
        <v>5.16</v>
      </c>
      <c r="H492" s="6">
        <v>893</v>
      </c>
      <c r="I492" s="6">
        <v>5.16</v>
      </c>
      <c r="J492" s="6">
        <v>893</v>
      </c>
      <c r="K492" s="6">
        <v>0.16</v>
      </c>
      <c r="L492" s="6">
        <v>0.16</v>
      </c>
      <c r="M492" s="6"/>
      <c r="N492" s="6"/>
      <c r="O492" s="6">
        <v>0</v>
      </c>
      <c r="P492" s="6">
        <v>9999999999</v>
      </c>
      <c r="Q492" s="6" t="s">
        <v>397</v>
      </c>
      <c r="R492" s="35">
        <v>41474.690405092595</v>
      </c>
      <c r="S492" s="6">
        <v>9999999999</v>
      </c>
      <c r="T492" s="6" t="s">
        <v>397</v>
      </c>
      <c r="U492" s="54">
        <v>41474.690405092595</v>
      </c>
      <c r="V492" s="6">
        <v>1</v>
      </c>
    </row>
    <row r="493" spans="2:22">
      <c r="B493" s="6">
        <v>912901111</v>
      </c>
      <c r="C493" s="7">
        <v>41337</v>
      </c>
      <c r="D493" s="6">
        <v>1721010</v>
      </c>
      <c r="E493" s="6">
        <v>160</v>
      </c>
      <c r="F493" s="6" t="s">
        <v>171</v>
      </c>
      <c r="G493" s="6">
        <v>5.16</v>
      </c>
      <c r="H493" s="6">
        <v>2921</v>
      </c>
      <c r="I493" s="6">
        <v>5.16</v>
      </c>
      <c r="J493" s="6">
        <v>2921</v>
      </c>
      <c r="K493" s="6">
        <v>0.18</v>
      </c>
      <c r="L493" s="6">
        <v>0.18</v>
      </c>
      <c r="M493" s="6"/>
      <c r="N493" s="6"/>
      <c r="O493" s="6">
        <v>0</v>
      </c>
      <c r="P493" s="6">
        <v>9999999999</v>
      </c>
      <c r="Q493" s="6" t="s">
        <v>397</v>
      </c>
      <c r="R493" s="35">
        <v>41474.690405092595</v>
      </c>
      <c r="S493" s="6">
        <v>9999999999</v>
      </c>
      <c r="T493" s="6" t="s">
        <v>397</v>
      </c>
      <c r="U493" s="54">
        <v>41474.690405092595</v>
      </c>
      <c r="V493" s="6">
        <v>1</v>
      </c>
    </row>
    <row r="494" spans="2:22">
      <c r="B494" s="6">
        <v>912901111</v>
      </c>
      <c r="C494" s="7">
        <v>41337</v>
      </c>
      <c r="D494" s="6">
        <v>1800328</v>
      </c>
      <c r="E494" s="6">
        <v>160</v>
      </c>
      <c r="F494" s="6" t="s">
        <v>171</v>
      </c>
      <c r="G494" s="6">
        <v>5.16</v>
      </c>
      <c r="H494" s="6">
        <v>1486</v>
      </c>
      <c r="I494" s="6">
        <v>5.16</v>
      </c>
      <c r="J494" s="6">
        <v>1486</v>
      </c>
      <c r="K494" s="6">
        <v>0.16</v>
      </c>
      <c r="L494" s="6">
        <v>0.16</v>
      </c>
      <c r="M494" s="6"/>
      <c r="N494" s="6"/>
      <c r="O494" s="6">
        <v>0</v>
      </c>
      <c r="P494" s="6">
        <v>9999999999</v>
      </c>
      <c r="Q494" s="6" t="s">
        <v>397</v>
      </c>
      <c r="R494" s="35">
        <v>41474.690405092595</v>
      </c>
      <c r="S494" s="6">
        <v>9999999999</v>
      </c>
      <c r="T494" s="6" t="s">
        <v>397</v>
      </c>
      <c r="U494" s="54">
        <v>41474.690405092595</v>
      </c>
      <c r="V494" s="6">
        <v>1</v>
      </c>
    </row>
    <row r="495" spans="2:22">
      <c r="B495" s="6">
        <v>912901111</v>
      </c>
      <c r="C495" s="7">
        <v>41344</v>
      </c>
      <c r="D495" s="6">
        <v>1711057</v>
      </c>
      <c r="E495" s="6">
        <v>160</v>
      </c>
      <c r="F495" s="6" t="s">
        <v>171</v>
      </c>
      <c r="G495" s="6">
        <v>12.9</v>
      </c>
      <c r="H495" s="6">
        <v>2232</v>
      </c>
      <c r="I495" s="6">
        <v>18.059999999999999</v>
      </c>
      <c r="J495" s="6">
        <v>3124</v>
      </c>
      <c r="K495" s="6">
        <v>0.16</v>
      </c>
      <c r="L495" s="6">
        <v>0.16</v>
      </c>
      <c r="M495" s="6"/>
      <c r="N495" s="6"/>
      <c r="O495" s="6">
        <v>0</v>
      </c>
      <c r="P495" s="6">
        <v>9999999999</v>
      </c>
      <c r="Q495" s="6" t="s">
        <v>397</v>
      </c>
      <c r="R495" s="35">
        <v>41474.690405092595</v>
      </c>
      <c r="S495" s="6">
        <v>9999999999</v>
      </c>
      <c r="T495" s="6" t="s">
        <v>397</v>
      </c>
      <c r="U495" s="54">
        <v>41474.690405092595</v>
      </c>
      <c r="V495" s="6">
        <v>1</v>
      </c>
    </row>
    <row r="496" spans="2:22">
      <c r="B496" s="6">
        <v>912901111</v>
      </c>
      <c r="C496" s="7">
        <v>41344</v>
      </c>
      <c r="D496" s="6">
        <v>1721010</v>
      </c>
      <c r="E496" s="6">
        <v>160</v>
      </c>
      <c r="F496" s="6" t="s">
        <v>171</v>
      </c>
      <c r="G496" s="6">
        <v>12.91</v>
      </c>
      <c r="H496" s="6">
        <v>7307</v>
      </c>
      <c r="I496" s="6">
        <v>18.07</v>
      </c>
      <c r="J496" s="6">
        <v>10228</v>
      </c>
      <c r="K496" s="6">
        <v>0.18</v>
      </c>
      <c r="L496" s="6">
        <v>0.18</v>
      </c>
      <c r="M496" s="6"/>
      <c r="N496" s="6"/>
      <c r="O496" s="6">
        <v>0</v>
      </c>
      <c r="P496" s="6">
        <v>9999999999</v>
      </c>
      <c r="Q496" s="6" t="s">
        <v>397</v>
      </c>
      <c r="R496" s="35">
        <v>41474.690405092595</v>
      </c>
      <c r="S496" s="6">
        <v>9999999999</v>
      </c>
      <c r="T496" s="6" t="s">
        <v>397</v>
      </c>
      <c r="U496" s="54">
        <v>41474.690405092595</v>
      </c>
      <c r="V496" s="6">
        <v>1</v>
      </c>
    </row>
    <row r="497" spans="2:22">
      <c r="B497" s="6">
        <v>912901111</v>
      </c>
      <c r="C497" s="7">
        <v>41344</v>
      </c>
      <c r="D497" s="6">
        <v>1800328</v>
      </c>
      <c r="E497" s="6">
        <v>160</v>
      </c>
      <c r="F497" s="6" t="s">
        <v>171</v>
      </c>
      <c r="G497" s="6">
        <v>12.9</v>
      </c>
      <c r="H497" s="6">
        <v>3715</v>
      </c>
      <c r="I497" s="6">
        <v>18.059999999999999</v>
      </c>
      <c r="J497" s="6">
        <v>5201</v>
      </c>
      <c r="K497" s="6">
        <v>0.16</v>
      </c>
      <c r="L497" s="6">
        <v>0.16</v>
      </c>
      <c r="M497" s="6"/>
      <c r="N497" s="6"/>
      <c r="O497" s="6">
        <v>0</v>
      </c>
      <c r="P497" s="6">
        <v>9999999999</v>
      </c>
      <c r="Q497" s="6" t="s">
        <v>397</v>
      </c>
      <c r="R497" s="35">
        <v>41474.690405092595</v>
      </c>
      <c r="S497" s="6">
        <v>9999999999</v>
      </c>
      <c r="T497" s="6" t="s">
        <v>397</v>
      </c>
      <c r="U497" s="54">
        <v>41474.690405092595</v>
      </c>
      <c r="V497" s="6">
        <v>1</v>
      </c>
    </row>
    <row r="498" spans="2:22">
      <c r="B498" s="6">
        <v>912901111</v>
      </c>
      <c r="C498" s="7">
        <v>41351</v>
      </c>
      <c r="D498" s="6">
        <v>1711057</v>
      </c>
      <c r="E498" s="6">
        <v>160</v>
      </c>
      <c r="F498" s="6" t="s">
        <v>171</v>
      </c>
      <c r="G498" s="6">
        <v>12.9</v>
      </c>
      <c r="H498" s="6">
        <v>2232</v>
      </c>
      <c r="I498" s="6">
        <v>30.96</v>
      </c>
      <c r="J498" s="6">
        <v>5356</v>
      </c>
      <c r="K498" s="6">
        <v>0.16</v>
      </c>
      <c r="L498" s="6">
        <v>0.16</v>
      </c>
      <c r="M498" s="6"/>
      <c r="N498" s="6"/>
      <c r="O498" s="6">
        <v>0</v>
      </c>
      <c r="P498" s="6">
        <v>9999999999</v>
      </c>
      <c r="Q498" s="6" t="s">
        <v>397</v>
      </c>
      <c r="R498" s="35">
        <v>41474.690405092595</v>
      </c>
      <c r="S498" s="6">
        <v>9999999999</v>
      </c>
      <c r="T498" s="6" t="s">
        <v>397</v>
      </c>
      <c r="U498" s="54">
        <v>41474.690405092595</v>
      </c>
      <c r="V498" s="6">
        <v>1</v>
      </c>
    </row>
    <row r="499" spans="2:22">
      <c r="B499" s="6">
        <v>912901111</v>
      </c>
      <c r="C499" s="7">
        <v>41351</v>
      </c>
      <c r="D499" s="6">
        <v>1721010</v>
      </c>
      <c r="E499" s="6">
        <v>160</v>
      </c>
      <c r="F499" s="6" t="s">
        <v>171</v>
      </c>
      <c r="G499" s="6">
        <v>12.91</v>
      </c>
      <c r="H499" s="6">
        <v>7307</v>
      </c>
      <c r="I499" s="6">
        <v>30.98</v>
      </c>
      <c r="J499" s="6">
        <v>17535</v>
      </c>
      <c r="K499" s="6">
        <v>0.18</v>
      </c>
      <c r="L499" s="6">
        <v>0.18</v>
      </c>
      <c r="M499" s="6"/>
      <c r="N499" s="6"/>
      <c r="O499" s="6">
        <v>0</v>
      </c>
      <c r="P499" s="6">
        <v>9999999999</v>
      </c>
      <c r="Q499" s="6" t="s">
        <v>397</v>
      </c>
      <c r="R499" s="35">
        <v>41474.690405092595</v>
      </c>
      <c r="S499" s="6">
        <v>9999999999</v>
      </c>
      <c r="T499" s="6" t="s">
        <v>397</v>
      </c>
      <c r="U499" s="54">
        <v>41474.690405092595</v>
      </c>
      <c r="V499" s="6">
        <v>1</v>
      </c>
    </row>
    <row r="500" spans="2:22">
      <c r="B500" s="6">
        <v>912901111</v>
      </c>
      <c r="C500" s="7">
        <v>41351</v>
      </c>
      <c r="D500" s="6">
        <v>1800328</v>
      </c>
      <c r="E500" s="6">
        <v>160</v>
      </c>
      <c r="F500" s="6" t="s">
        <v>171</v>
      </c>
      <c r="G500" s="6">
        <v>12.9</v>
      </c>
      <c r="H500" s="6">
        <v>3715</v>
      </c>
      <c r="I500" s="6">
        <v>30.96</v>
      </c>
      <c r="J500" s="6">
        <v>8916</v>
      </c>
      <c r="K500" s="6">
        <v>0.16</v>
      </c>
      <c r="L500" s="6">
        <v>0.16</v>
      </c>
      <c r="M500" s="6"/>
      <c r="N500" s="6"/>
      <c r="O500" s="6">
        <v>0</v>
      </c>
      <c r="P500" s="6">
        <v>9999999999</v>
      </c>
      <c r="Q500" s="6" t="s">
        <v>397</v>
      </c>
      <c r="R500" s="35">
        <v>41474.690405092595</v>
      </c>
      <c r="S500" s="6">
        <v>9999999999</v>
      </c>
      <c r="T500" s="6" t="s">
        <v>397</v>
      </c>
      <c r="U500" s="54">
        <v>41474.690405092595</v>
      </c>
      <c r="V500" s="6">
        <v>1</v>
      </c>
    </row>
    <row r="501" spans="2:22">
      <c r="B501" s="6">
        <v>912901111</v>
      </c>
      <c r="C501" s="7">
        <v>41358</v>
      </c>
      <c r="D501" s="6">
        <v>1711057</v>
      </c>
      <c r="E501" s="6">
        <v>160</v>
      </c>
      <c r="F501" s="6" t="s">
        <v>171</v>
      </c>
      <c r="G501" s="6">
        <v>10.32</v>
      </c>
      <c r="H501" s="6">
        <v>1785</v>
      </c>
      <c r="I501" s="6">
        <v>41.29</v>
      </c>
      <c r="J501" s="6">
        <v>7143</v>
      </c>
      <c r="K501" s="6">
        <v>0.16</v>
      </c>
      <c r="L501" s="6">
        <v>0.16</v>
      </c>
      <c r="M501" s="6"/>
      <c r="N501" s="6"/>
      <c r="O501" s="6">
        <v>0</v>
      </c>
      <c r="P501" s="6">
        <v>9999999999</v>
      </c>
      <c r="Q501" s="6" t="s">
        <v>397</v>
      </c>
      <c r="R501" s="35">
        <v>41474.690405092595</v>
      </c>
      <c r="S501" s="6">
        <v>9999999999</v>
      </c>
      <c r="T501" s="6" t="s">
        <v>397</v>
      </c>
      <c r="U501" s="54">
        <v>41474.690405092595</v>
      </c>
      <c r="V501" s="6">
        <v>1</v>
      </c>
    </row>
    <row r="502" spans="2:22">
      <c r="B502" s="6">
        <v>912901111</v>
      </c>
      <c r="C502" s="7">
        <v>41358</v>
      </c>
      <c r="D502" s="6">
        <v>1721010</v>
      </c>
      <c r="E502" s="6">
        <v>160</v>
      </c>
      <c r="F502" s="6" t="s">
        <v>171</v>
      </c>
      <c r="G502" s="6">
        <v>10.33</v>
      </c>
      <c r="H502" s="6">
        <v>5847</v>
      </c>
      <c r="I502" s="6">
        <v>41.29</v>
      </c>
      <c r="J502" s="6">
        <v>23370</v>
      </c>
      <c r="K502" s="6">
        <v>0.18</v>
      </c>
      <c r="L502" s="6">
        <v>0.18</v>
      </c>
      <c r="M502" s="6"/>
      <c r="N502" s="6"/>
      <c r="O502" s="6">
        <v>0</v>
      </c>
      <c r="P502" s="6">
        <v>9999999999</v>
      </c>
      <c r="Q502" s="6" t="s">
        <v>397</v>
      </c>
      <c r="R502" s="35">
        <v>41474.690405092595</v>
      </c>
      <c r="S502" s="6">
        <v>9999999999</v>
      </c>
      <c r="T502" s="6" t="s">
        <v>397</v>
      </c>
      <c r="U502" s="54">
        <v>41474.690405092595</v>
      </c>
      <c r="V502" s="6">
        <v>1</v>
      </c>
    </row>
    <row r="503" spans="2:22">
      <c r="B503" s="6">
        <v>912901111</v>
      </c>
      <c r="C503" s="7">
        <v>41358</v>
      </c>
      <c r="D503" s="6">
        <v>1800328</v>
      </c>
      <c r="E503" s="6">
        <v>160</v>
      </c>
      <c r="F503" s="6" t="s">
        <v>171</v>
      </c>
      <c r="G503" s="6">
        <v>10.32</v>
      </c>
      <c r="H503" s="6">
        <v>2972</v>
      </c>
      <c r="I503" s="6">
        <v>41.29</v>
      </c>
      <c r="J503" s="6">
        <v>11892</v>
      </c>
      <c r="K503" s="6">
        <v>0.16</v>
      </c>
      <c r="L503" s="6">
        <v>0.16</v>
      </c>
      <c r="M503" s="6"/>
      <c r="N503" s="6"/>
      <c r="O503" s="6">
        <v>0</v>
      </c>
      <c r="P503" s="6">
        <v>9999999999</v>
      </c>
      <c r="Q503" s="6" t="s">
        <v>397</v>
      </c>
      <c r="R503" s="35">
        <v>41474.690405092595</v>
      </c>
      <c r="S503" s="6">
        <v>9999999999</v>
      </c>
      <c r="T503" s="6" t="s">
        <v>397</v>
      </c>
      <c r="U503" s="54">
        <v>41474.690405092595</v>
      </c>
      <c r="V503" s="6">
        <v>1</v>
      </c>
    </row>
    <row r="504" spans="2:22">
      <c r="B504" s="6">
        <v>912901111</v>
      </c>
      <c r="C504" s="7">
        <v>41365</v>
      </c>
      <c r="D504" s="6">
        <v>1711057</v>
      </c>
      <c r="E504" s="6">
        <v>160</v>
      </c>
      <c r="F504" s="6" t="s">
        <v>171</v>
      </c>
      <c r="G504" s="6">
        <v>12.9</v>
      </c>
      <c r="H504" s="6">
        <v>2232</v>
      </c>
      <c r="I504" s="6">
        <v>54.19</v>
      </c>
      <c r="J504" s="6">
        <v>9375</v>
      </c>
      <c r="K504" s="6">
        <v>0.16</v>
      </c>
      <c r="L504" s="6">
        <v>0.16</v>
      </c>
      <c r="M504" s="6"/>
      <c r="N504" s="6"/>
      <c r="O504" s="6">
        <v>0</v>
      </c>
      <c r="P504" s="6">
        <v>9999999999</v>
      </c>
      <c r="Q504" s="6" t="s">
        <v>397</v>
      </c>
      <c r="R504" s="35">
        <v>41474.690405092595</v>
      </c>
      <c r="S504" s="6">
        <v>9999999999</v>
      </c>
      <c r="T504" s="6" t="s">
        <v>397</v>
      </c>
      <c r="U504" s="54">
        <v>41474.690405092595</v>
      </c>
      <c r="V504" s="6">
        <v>1</v>
      </c>
    </row>
    <row r="505" spans="2:22">
      <c r="B505" s="6">
        <v>912901111</v>
      </c>
      <c r="C505" s="7">
        <v>41365</v>
      </c>
      <c r="D505" s="6">
        <v>1721010</v>
      </c>
      <c r="E505" s="6">
        <v>160</v>
      </c>
      <c r="F505" s="6" t="s">
        <v>171</v>
      </c>
      <c r="G505" s="6">
        <v>12.91</v>
      </c>
      <c r="H505" s="6">
        <v>7307</v>
      </c>
      <c r="I505" s="6">
        <v>54.2</v>
      </c>
      <c r="J505" s="6">
        <v>30677</v>
      </c>
      <c r="K505" s="6">
        <v>0.18</v>
      </c>
      <c r="L505" s="6">
        <v>0.18</v>
      </c>
      <c r="M505" s="6"/>
      <c r="N505" s="6"/>
      <c r="O505" s="6">
        <v>0</v>
      </c>
      <c r="P505" s="6">
        <v>9999999999</v>
      </c>
      <c r="Q505" s="6" t="s">
        <v>397</v>
      </c>
      <c r="R505" s="35">
        <v>41474.690405092595</v>
      </c>
      <c r="S505" s="6">
        <v>9999999999</v>
      </c>
      <c r="T505" s="6" t="s">
        <v>397</v>
      </c>
      <c r="U505" s="54">
        <v>41474.690405092595</v>
      </c>
      <c r="V505" s="6">
        <v>1</v>
      </c>
    </row>
    <row r="506" spans="2:22">
      <c r="B506" s="6">
        <v>912901111</v>
      </c>
      <c r="C506" s="7">
        <v>41365</v>
      </c>
      <c r="D506" s="6">
        <v>1800328</v>
      </c>
      <c r="E506" s="6">
        <v>160</v>
      </c>
      <c r="F506" s="6" t="s">
        <v>171</v>
      </c>
      <c r="G506" s="6">
        <v>12.9</v>
      </c>
      <c r="H506" s="6">
        <v>3715</v>
      </c>
      <c r="I506" s="6">
        <v>54.19</v>
      </c>
      <c r="J506" s="6">
        <v>15607</v>
      </c>
      <c r="K506" s="6">
        <v>0.16</v>
      </c>
      <c r="L506" s="6">
        <v>0.16</v>
      </c>
      <c r="M506" s="6"/>
      <c r="N506" s="6"/>
      <c r="O506" s="6">
        <v>0</v>
      </c>
      <c r="P506" s="6">
        <v>9999999999</v>
      </c>
      <c r="Q506" s="6" t="s">
        <v>397</v>
      </c>
      <c r="R506" s="35">
        <v>41474.690405092595</v>
      </c>
      <c r="S506" s="6">
        <v>9999999999</v>
      </c>
      <c r="T506" s="6" t="s">
        <v>397</v>
      </c>
      <c r="U506" s="54">
        <v>41474.690405092595</v>
      </c>
      <c r="V506" s="6">
        <v>1</v>
      </c>
    </row>
    <row r="507" spans="2:22">
      <c r="B507" s="6">
        <v>912901111</v>
      </c>
      <c r="C507" s="7">
        <v>41372</v>
      </c>
      <c r="D507" s="6">
        <v>1711057</v>
      </c>
      <c r="E507" s="6">
        <v>160</v>
      </c>
      <c r="F507" s="6" t="s">
        <v>171</v>
      </c>
      <c r="G507" s="6">
        <v>12.9</v>
      </c>
      <c r="H507" s="6">
        <v>2232</v>
      </c>
      <c r="I507" s="6">
        <v>67.09</v>
      </c>
      <c r="J507" s="6">
        <v>11607</v>
      </c>
      <c r="K507" s="6">
        <v>0.16</v>
      </c>
      <c r="L507" s="6">
        <v>0.16</v>
      </c>
      <c r="M507" s="6"/>
      <c r="N507" s="6"/>
      <c r="O507" s="6">
        <v>0</v>
      </c>
      <c r="P507" s="6">
        <v>9999999999</v>
      </c>
      <c r="Q507" s="6" t="s">
        <v>397</v>
      </c>
      <c r="R507" s="35">
        <v>41474.690405092595</v>
      </c>
      <c r="S507" s="6">
        <v>9999999999</v>
      </c>
      <c r="T507" s="6" t="s">
        <v>397</v>
      </c>
      <c r="U507" s="54">
        <v>41474.690405092595</v>
      </c>
      <c r="V507" s="6">
        <v>1</v>
      </c>
    </row>
    <row r="508" spans="2:22">
      <c r="B508" s="6">
        <v>912901111</v>
      </c>
      <c r="C508" s="7">
        <v>41372</v>
      </c>
      <c r="D508" s="6">
        <v>1721010</v>
      </c>
      <c r="E508" s="6">
        <v>160</v>
      </c>
      <c r="F508" s="6" t="s">
        <v>171</v>
      </c>
      <c r="G508" s="6">
        <v>12.91</v>
      </c>
      <c r="H508" s="6">
        <v>7307</v>
      </c>
      <c r="I508" s="6">
        <v>67.11</v>
      </c>
      <c r="J508" s="6">
        <v>37984</v>
      </c>
      <c r="K508" s="6">
        <v>0.18</v>
      </c>
      <c r="L508" s="6">
        <v>0.18</v>
      </c>
      <c r="M508" s="6"/>
      <c r="N508" s="6"/>
      <c r="O508" s="6">
        <v>0</v>
      </c>
      <c r="P508" s="6">
        <v>9999999999</v>
      </c>
      <c r="Q508" s="6" t="s">
        <v>397</v>
      </c>
      <c r="R508" s="35">
        <v>41474.690405092595</v>
      </c>
      <c r="S508" s="6">
        <v>9999999999</v>
      </c>
      <c r="T508" s="6" t="s">
        <v>397</v>
      </c>
      <c r="U508" s="54">
        <v>41474.690405092595</v>
      </c>
      <c r="V508" s="6">
        <v>1</v>
      </c>
    </row>
    <row r="509" spans="2:22">
      <c r="B509" s="6">
        <v>912901111</v>
      </c>
      <c r="C509" s="7">
        <v>41372</v>
      </c>
      <c r="D509" s="6">
        <v>1800328</v>
      </c>
      <c r="E509" s="6">
        <v>160</v>
      </c>
      <c r="F509" s="6" t="s">
        <v>171</v>
      </c>
      <c r="G509" s="6">
        <v>12.9</v>
      </c>
      <c r="H509" s="6">
        <v>3715</v>
      </c>
      <c r="I509" s="6">
        <v>67.09</v>
      </c>
      <c r="J509" s="6">
        <v>19322</v>
      </c>
      <c r="K509" s="6">
        <v>0.16</v>
      </c>
      <c r="L509" s="6">
        <v>0.16</v>
      </c>
      <c r="M509" s="6"/>
      <c r="N509" s="6"/>
      <c r="O509" s="6">
        <v>0</v>
      </c>
      <c r="P509" s="6">
        <v>9999999999</v>
      </c>
      <c r="Q509" s="6" t="s">
        <v>397</v>
      </c>
      <c r="R509" s="35">
        <v>41474.690405092595</v>
      </c>
      <c r="S509" s="6">
        <v>9999999999</v>
      </c>
      <c r="T509" s="6" t="s">
        <v>397</v>
      </c>
      <c r="U509" s="54">
        <v>41474.690405092595</v>
      </c>
      <c r="V509" s="6">
        <v>1</v>
      </c>
    </row>
    <row r="510" spans="2:22">
      <c r="B510" s="6">
        <v>912901111</v>
      </c>
      <c r="C510" s="7">
        <v>41379</v>
      </c>
      <c r="D510" s="6">
        <v>1711057</v>
      </c>
      <c r="E510" s="6">
        <v>160</v>
      </c>
      <c r="F510" s="6" t="s">
        <v>171</v>
      </c>
      <c r="G510" s="6">
        <v>12.9</v>
      </c>
      <c r="H510" s="6">
        <v>2232</v>
      </c>
      <c r="I510" s="6">
        <v>80</v>
      </c>
      <c r="J510" s="6">
        <v>13840</v>
      </c>
      <c r="K510" s="6">
        <v>0.16</v>
      </c>
      <c r="L510" s="6">
        <v>0.16</v>
      </c>
      <c r="M510" s="6"/>
      <c r="N510" s="6"/>
      <c r="O510" s="6">
        <v>0</v>
      </c>
      <c r="P510" s="6">
        <v>9999999999</v>
      </c>
      <c r="Q510" s="6" t="s">
        <v>397</v>
      </c>
      <c r="R510" s="35">
        <v>41474.690405092595</v>
      </c>
      <c r="S510" s="6">
        <v>9999999999</v>
      </c>
      <c r="T510" s="6" t="s">
        <v>397</v>
      </c>
      <c r="U510" s="54">
        <v>41474.690405092595</v>
      </c>
      <c r="V510" s="6">
        <v>1</v>
      </c>
    </row>
    <row r="511" spans="2:22">
      <c r="B511" s="6">
        <v>912901111</v>
      </c>
      <c r="C511" s="7">
        <v>41379</v>
      </c>
      <c r="D511" s="6">
        <v>1721010</v>
      </c>
      <c r="E511" s="6">
        <v>160</v>
      </c>
      <c r="F511" s="6" t="s">
        <v>171</v>
      </c>
      <c r="G511" s="6">
        <v>12.91</v>
      </c>
      <c r="H511" s="6">
        <v>7307</v>
      </c>
      <c r="I511" s="6">
        <v>80</v>
      </c>
      <c r="J511" s="6">
        <v>45280</v>
      </c>
      <c r="K511" s="6">
        <v>0.18</v>
      </c>
      <c r="L511" s="6">
        <v>0.18</v>
      </c>
      <c r="M511" s="6"/>
      <c r="N511" s="6"/>
      <c r="O511" s="6">
        <v>0</v>
      </c>
      <c r="P511" s="6">
        <v>9999999999</v>
      </c>
      <c r="Q511" s="6" t="s">
        <v>397</v>
      </c>
      <c r="R511" s="35">
        <v>41474.690405092595</v>
      </c>
      <c r="S511" s="6">
        <v>9999999999</v>
      </c>
      <c r="T511" s="6" t="s">
        <v>397</v>
      </c>
      <c r="U511" s="54">
        <v>41474.690405092595</v>
      </c>
      <c r="V511" s="6">
        <v>1</v>
      </c>
    </row>
    <row r="512" spans="2:22">
      <c r="B512" s="6">
        <v>912901111</v>
      </c>
      <c r="C512" s="7">
        <v>41379</v>
      </c>
      <c r="D512" s="6">
        <v>1800328</v>
      </c>
      <c r="E512" s="6">
        <v>160</v>
      </c>
      <c r="F512" s="6" t="s">
        <v>171</v>
      </c>
      <c r="G512" s="6">
        <v>12.9</v>
      </c>
      <c r="H512" s="6">
        <v>3715</v>
      </c>
      <c r="I512" s="6">
        <v>80</v>
      </c>
      <c r="J512" s="6">
        <v>23040</v>
      </c>
      <c r="K512" s="6">
        <v>0.16</v>
      </c>
      <c r="L512" s="6">
        <v>0.16</v>
      </c>
      <c r="M512" s="6"/>
      <c r="N512" s="6"/>
      <c r="O512" s="6">
        <v>0</v>
      </c>
      <c r="P512" s="6">
        <v>9999999999</v>
      </c>
      <c r="Q512" s="6" t="s">
        <v>397</v>
      </c>
      <c r="R512" s="35">
        <v>41474.690405092595</v>
      </c>
      <c r="S512" s="6">
        <v>9999999999</v>
      </c>
      <c r="T512" s="6" t="s">
        <v>397</v>
      </c>
      <c r="U512" s="54">
        <v>41474.690405092595</v>
      </c>
      <c r="V512" s="6">
        <v>1</v>
      </c>
    </row>
    <row r="513" spans="2:22">
      <c r="B513" s="6">
        <v>912901111</v>
      </c>
      <c r="C513" s="7">
        <v>41386</v>
      </c>
      <c r="D513" s="6">
        <v>1711057</v>
      </c>
      <c r="E513" s="6">
        <v>160</v>
      </c>
      <c r="F513" s="6" t="s">
        <v>171</v>
      </c>
      <c r="G513" s="6">
        <v>12.9</v>
      </c>
      <c r="H513" s="6">
        <v>2232</v>
      </c>
      <c r="I513" s="6">
        <v>92.9</v>
      </c>
      <c r="J513" s="6">
        <v>16072</v>
      </c>
      <c r="K513" s="6">
        <v>0.16</v>
      </c>
      <c r="L513" s="6">
        <v>0.16</v>
      </c>
      <c r="M513" s="6"/>
      <c r="N513" s="6"/>
      <c r="O513" s="6">
        <v>0</v>
      </c>
      <c r="P513" s="6">
        <v>9999999999</v>
      </c>
      <c r="Q513" s="6" t="s">
        <v>397</v>
      </c>
      <c r="R513" s="35">
        <v>41474.690405092595</v>
      </c>
      <c r="S513" s="6">
        <v>9999999999</v>
      </c>
      <c r="T513" s="6" t="s">
        <v>397</v>
      </c>
      <c r="U513" s="54">
        <v>41474.690405092595</v>
      </c>
      <c r="V513" s="6">
        <v>1</v>
      </c>
    </row>
    <row r="514" spans="2:22">
      <c r="B514" s="6">
        <v>912901111</v>
      </c>
      <c r="C514" s="7">
        <v>41386</v>
      </c>
      <c r="D514" s="6">
        <v>1721010</v>
      </c>
      <c r="E514" s="6">
        <v>160</v>
      </c>
      <c r="F514" s="6" t="s">
        <v>171</v>
      </c>
      <c r="G514" s="6">
        <v>12.91</v>
      </c>
      <c r="H514" s="6">
        <v>7307</v>
      </c>
      <c r="I514" s="6">
        <v>92.91</v>
      </c>
      <c r="J514" s="6">
        <v>52587</v>
      </c>
      <c r="K514" s="6">
        <v>0.18</v>
      </c>
      <c r="L514" s="6">
        <v>0.18</v>
      </c>
      <c r="M514" s="6"/>
      <c r="N514" s="6"/>
      <c r="O514" s="6">
        <v>0</v>
      </c>
      <c r="P514" s="6">
        <v>9999999999</v>
      </c>
      <c r="Q514" s="6" t="s">
        <v>397</v>
      </c>
      <c r="R514" s="35">
        <v>41474.690405092595</v>
      </c>
      <c r="S514" s="6">
        <v>9999999999</v>
      </c>
      <c r="T514" s="6" t="s">
        <v>397</v>
      </c>
      <c r="U514" s="54">
        <v>41474.690405092595</v>
      </c>
      <c r="V514" s="6">
        <v>1</v>
      </c>
    </row>
    <row r="515" spans="2:22">
      <c r="B515" s="6">
        <v>912901111</v>
      </c>
      <c r="C515" s="7">
        <v>41386</v>
      </c>
      <c r="D515" s="6">
        <v>1800328</v>
      </c>
      <c r="E515" s="6">
        <v>160</v>
      </c>
      <c r="F515" s="6" t="s">
        <v>171</v>
      </c>
      <c r="G515" s="6">
        <v>12.9</v>
      </c>
      <c r="H515" s="6">
        <v>3715</v>
      </c>
      <c r="I515" s="6">
        <v>92.9</v>
      </c>
      <c r="J515" s="6">
        <v>26755</v>
      </c>
      <c r="K515" s="6">
        <v>0.16</v>
      </c>
      <c r="L515" s="6">
        <v>0.16</v>
      </c>
      <c r="M515" s="6"/>
      <c r="N515" s="6"/>
      <c r="O515" s="6">
        <v>0</v>
      </c>
      <c r="P515" s="6">
        <v>9999999999</v>
      </c>
      <c r="Q515" s="6" t="s">
        <v>397</v>
      </c>
      <c r="R515" s="35">
        <v>41474.690405092595</v>
      </c>
      <c r="S515" s="6">
        <v>9999999999</v>
      </c>
      <c r="T515" s="6" t="s">
        <v>397</v>
      </c>
      <c r="U515" s="54">
        <v>41474.690405092595</v>
      </c>
      <c r="V515" s="6">
        <v>1</v>
      </c>
    </row>
    <row r="516" spans="2:22">
      <c r="B516" s="6">
        <v>912901111</v>
      </c>
      <c r="C516" s="7">
        <v>41393</v>
      </c>
      <c r="D516" s="6">
        <v>1711057</v>
      </c>
      <c r="E516" s="6">
        <v>160</v>
      </c>
      <c r="F516" s="6" t="s">
        <v>171</v>
      </c>
      <c r="G516" s="6">
        <v>10.32</v>
      </c>
      <c r="H516" s="6">
        <v>1785</v>
      </c>
      <c r="I516" s="6">
        <v>103.22</v>
      </c>
      <c r="J516" s="6">
        <v>17857</v>
      </c>
      <c r="K516" s="6">
        <v>0.16</v>
      </c>
      <c r="L516" s="6">
        <v>0.16</v>
      </c>
      <c r="M516" s="6"/>
      <c r="N516" s="6"/>
      <c r="O516" s="6">
        <v>0</v>
      </c>
      <c r="P516" s="6">
        <v>9999999999</v>
      </c>
      <c r="Q516" s="6" t="s">
        <v>397</v>
      </c>
      <c r="R516" s="35">
        <v>41474.690405092595</v>
      </c>
      <c r="S516" s="6">
        <v>9999999999</v>
      </c>
      <c r="T516" s="6" t="s">
        <v>397</v>
      </c>
      <c r="U516" s="54">
        <v>41474.690405092595</v>
      </c>
      <c r="V516" s="6">
        <v>1</v>
      </c>
    </row>
    <row r="517" spans="2:22">
      <c r="B517" s="6">
        <v>912901111</v>
      </c>
      <c r="C517" s="7">
        <v>41393</v>
      </c>
      <c r="D517" s="6">
        <v>1721010</v>
      </c>
      <c r="E517" s="6">
        <v>160</v>
      </c>
      <c r="F517" s="6" t="s">
        <v>171</v>
      </c>
      <c r="G517" s="6">
        <v>10.33</v>
      </c>
      <c r="H517" s="6">
        <v>5847</v>
      </c>
      <c r="I517" s="6">
        <v>103.24</v>
      </c>
      <c r="J517" s="6">
        <v>58434</v>
      </c>
      <c r="K517" s="6">
        <v>0.18</v>
      </c>
      <c r="L517" s="6">
        <v>0.18</v>
      </c>
      <c r="M517" s="6"/>
      <c r="N517" s="6"/>
      <c r="O517" s="6">
        <v>0</v>
      </c>
      <c r="P517" s="6">
        <v>9999999999</v>
      </c>
      <c r="Q517" s="6" t="s">
        <v>397</v>
      </c>
      <c r="R517" s="35">
        <v>41474.690405092595</v>
      </c>
      <c r="S517" s="6">
        <v>9999999999</v>
      </c>
      <c r="T517" s="6" t="s">
        <v>397</v>
      </c>
      <c r="U517" s="54">
        <v>41474.690405092595</v>
      </c>
      <c r="V517" s="6">
        <v>1</v>
      </c>
    </row>
    <row r="518" spans="2:22">
      <c r="B518" s="6">
        <v>912901111</v>
      </c>
      <c r="C518" s="7">
        <v>41393</v>
      </c>
      <c r="D518" s="6">
        <v>1800328</v>
      </c>
      <c r="E518" s="6">
        <v>160</v>
      </c>
      <c r="F518" s="6" t="s">
        <v>171</v>
      </c>
      <c r="G518" s="6">
        <v>10.32</v>
      </c>
      <c r="H518" s="6">
        <v>2972</v>
      </c>
      <c r="I518" s="6">
        <v>103.22</v>
      </c>
      <c r="J518" s="6">
        <v>29727</v>
      </c>
      <c r="K518" s="6">
        <v>0.16</v>
      </c>
      <c r="L518" s="6">
        <v>0.16</v>
      </c>
      <c r="M518" s="6"/>
      <c r="N518" s="6"/>
      <c r="O518" s="6">
        <v>0</v>
      </c>
      <c r="P518" s="6">
        <v>9999999999</v>
      </c>
      <c r="Q518" s="6" t="s">
        <v>397</v>
      </c>
      <c r="R518" s="35">
        <v>41474.690405092595</v>
      </c>
      <c r="S518" s="6">
        <v>9999999999</v>
      </c>
      <c r="T518" s="6" t="s">
        <v>397</v>
      </c>
      <c r="U518" s="54">
        <v>41474.690405092595</v>
      </c>
      <c r="V518" s="6">
        <v>1</v>
      </c>
    </row>
    <row r="519" spans="2:22">
      <c r="B519" s="6">
        <v>912901111</v>
      </c>
      <c r="C519" s="7">
        <v>41400</v>
      </c>
      <c r="D519" s="6">
        <v>1711057</v>
      </c>
      <c r="E519" s="6">
        <v>160</v>
      </c>
      <c r="F519" s="6" t="s">
        <v>171</v>
      </c>
      <c r="G519" s="6">
        <v>7.74</v>
      </c>
      <c r="H519" s="6">
        <v>1339</v>
      </c>
      <c r="I519" s="6">
        <v>110.96</v>
      </c>
      <c r="J519" s="6">
        <v>19196</v>
      </c>
      <c r="K519" s="6">
        <v>0.16</v>
      </c>
      <c r="L519" s="6">
        <v>0.16</v>
      </c>
      <c r="M519" s="6"/>
      <c r="N519" s="6"/>
      <c r="O519" s="6">
        <v>0</v>
      </c>
      <c r="P519" s="6">
        <v>9999999999</v>
      </c>
      <c r="Q519" s="6" t="s">
        <v>397</v>
      </c>
      <c r="R519" s="35">
        <v>41474.690405092595</v>
      </c>
      <c r="S519" s="6">
        <v>9999999999</v>
      </c>
      <c r="T519" s="6" t="s">
        <v>397</v>
      </c>
      <c r="U519" s="54">
        <v>41474.690405092595</v>
      </c>
      <c r="V519" s="6">
        <v>1</v>
      </c>
    </row>
    <row r="520" spans="2:22">
      <c r="B520" s="6">
        <v>912901111</v>
      </c>
      <c r="C520" s="7">
        <v>41400</v>
      </c>
      <c r="D520" s="6">
        <v>1721010</v>
      </c>
      <c r="E520" s="6">
        <v>160</v>
      </c>
      <c r="F520" s="6" t="s">
        <v>171</v>
      </c>
      <c r="G520" s="6">
        <v>7.75</v>
      </c>
      <c r="H520" s="6">
        <v>4387</v>
      </c>
      <c r="I520" s="6">
        <v>110.98</v>
      </c>
      <c r="J520" s="6">
        <v>62815</v>
      </c>
      <c r="K520" s="6">
        <v>0.18</v>
      </c>
      <c r="L520" s="6">
        <v>0.18</v>
      </c>
      <c r="M520" s="6"/>
      <c r="N520" s="6"/>
      <c r="O520" s="6">
        <v>0</v>
      </c>
      <c r="P520" s="6">
        <v>9999999999</v>
      </c>
      <c r="Q520" s="6" t="s">
        <v>397</v>
      </c>
      <c r="R520" s="35">
        <v>41474.690405092595</v>
      </c>
      <c r="S520" s="6">
        <v>9999999999</v>
      </c>
      <c r="T520" s="6" t="s">
        <v>397</v>
      </c>
      <c r="U520" s="54">
        <v>41474.690405092595</v>
      </c>
      <c r="V520" s="6">
        <v>1</v>
      </c>
    </row>
    <row r="521" spans="2:22">
      <c r="B521" s="6">
        <v>912901111</v>
      </c>
      <c r="C521" s="7">
        <v>41400</v>
      </c>
      <c r="D521" s="6">
        <v>1800328</v>
      </c>
      <c r="E521" s="6">
        <v>160</v>
      </c>
      <c r="F521" s="6" t="s">
        <v>171</v>
      </c>
      <c r="G521" s="6">
        <v>7.74</v>
      </c>
      <c r="H521" s="6">
        <v>2229</v>
      </c>
      <c r="I521" s="6">
        <v>110.96</v>
      </c>
      <c r="J521" s="6">
        <v>31956</v>
      </c>
      <c r="K521" s="6">
        <v>0.16</v>
      </c>
      <c r="L521" s="6">
        <v>0.16</v>
      </c>
      <c r="M521" s="6"/>
      <c r="N521" s="6"/>
      <c r="O521" s="6">
        <v>0</v>
      </c>
      <c r="P521" s="6">
        <v>9999999999</v>
      </c>
      <c r="Q521" s="6" t="s">
        <v>397</v>
      </c>
      <c r="R521" s="35">
        <v>41474.690405092595</v>
      </c>
      <c r="S521" s="6">
        <v>9999999999</v>
      </c>
      <c r="T521" s="6" t="s">
        <v>397</v>
      </c>
      <c r="U521" s="54">
        <v>41474.690405092595</v>
      </c>
      <c r="V521" s="6">
        <v>1</v>
      </c>
    </row>
    <row r="522" spans="2:22">
      <c r="B522" s="6">
        <v>912901111</v>
      </c>
      <c r="C522" s="7">
        <v>41407</v>
      </c>
      <c r="D522" s="6">
        <v>1711057</v>
      </c>
      <c r="E522" s="6">
        <v>160</v>
      </c>
      <c r="F522" s="6" t="s">
        <v>171</v>
      </c>
      <c r="G522" s="6">
        <v>12.9</v>
      </c>
      <c r="H522" s="6">
        <v>2232</v>
      </c>
      <c r="I522" s="6">
        <v>123.87</v>
      </c>
      <c r="J522" s="6">
        <v>21430</v>
      </c>
      <c r="K522" s="6">
        <v>0.16</v>
      </c>
      <c r="L522" s="6">
        <v>0.16</v>
      </c>
      <c r="M522" s="6"/>
      <c r="N522" s="6"/>
      <c r="O522" s="6">
        <v>0</v>
      </c>
      <c r="P522" s="6">
        <v>9999999999</v>
      </c>
      <c r="Q522" s="6" t="s">
        <v>397</v>
      </c>
      <c r="R522" s="35">
        <v>41474.690405092595</v>
      </c>
      <c r="S522" s="6">
        <v>9999999999</v>
      </c>
      <c r="T522" s="6" t="s">
        <v>397</v>
      </c>
      <c r="U522" s="54">
        <v>41474.690405092595</v>
      </c>
      <c r="V522" s="6">
        <v>1</v>
      </c>
    </row>
    <row r="523" spans="2:22">
      <c r="B523" s="6">
        <v>912901111</v>
      </c>
      <c r="C523" s="7">
        <v>41407</v>
      </c>
      <c r="D523" s="6">
        <v>1721010</v>
      </c>
      <c r="E523" s="6">
        <v>160</v>
      </c>
      <c r="F523" s="6" t="s">
        <v>171</v>
      </c>
      <c r="G523" s="6">
        <v>12.91</v>
      </c>
      <c r="H523" s="6">
        <v>7307</v>
      </c>
      <c r="I523" s="6">
        <v>123.87</v>
      </c>
      <c r="J523" s="6">
        <v>70110</v>
      </c>
      <c r="K523" s="6">
        <v>0.18</v>
      </c>
      <c r="L523" s="6">
        <v>0.18</v>
      </c>
      <c r="M523" s="6"/>
      <c r="N523" s="6"/>
      <c r="O523" s="6">
        <v>0</v>
      </c>
      <c r="P523" s="6">
        <v>9999999999</v>
      </c>
      <c r="Q523" s="6" t="s">
        <v>397</v>
      </c>
      <c r="R523" s="35">
        <v>41474.690405092595</v>
      </c>
      <c r="S523" s="6">
        <v>9999999999</v>
      </c>
      <c r="T523" s="6" t="s">
        <v>397</v>
      </c>
      <c r="U523" s="54">
        <v>41474.690405092595</v>
      </c>
      <c r="V523" s="6">
        <v>1</v>
      </c>
    </row>
    <row r="524" spans="2:22">
      <c r="B524" s="6">
        <v>912901111</v>
      </c>
      <c r="C524" s="7">
        <v>41407</v>
      </c>
      <c r="D524" s="6">
        <v>1800328</v>
      </c>
      <c r="E524" s="6">
        <v>160</v>
      </c>
      <c r="F524" s="6" t="s">
        <v>171</v>
      </c>
      <c r="G524" s="6">
        <v>12.9</v>
      </c>
      <c r="H524" s="6">
        <v>3715</v>
      </c>
      <c r="I524" s="6">
        <v>123.87</v>
      </c>
      <c r="J524" s="6">
        <v>35675</v>
      </c>
      <c r="K524" s="6">
        <v>0.16</v>
      </c>
      <c r="L524" s="6">
        <v>0.16</v>
      </c>
      <c r="M524" s="6"/>
      <c r="N524" s="6"/>
      <c r="O524" s="6">
        <v>0</v>
      </c>
      <c r="P524" s="6">
        <v>9999999999</v>
      </c>
      <c r="Q524" s="6" t="s">
        <v>397</v>
      </c>
      <c r="R524" s="35">
        <v>41474.690405092595</v>
      </c>
      <c r="S524" s="6">
        <v>9999999999</v>
      </c>
      <c r="T524" s="6" t="s">
        <v>397</v>
      </c>
      <c r="U524" s="54">
        <v>41474.690405092595</v>
      </c>
      <c r="V524" s="6">
        <v>1</v>
      </c>
    </row>
    <row r="525" spans="2:22">
      <c r="B525" s="6">
        <v>912901111</v>
      </c>
      <c r="C525" s="7">
        <v>41414</v>
      </c>
      <c r="D525" s="6">
        <v>1711057</v>
      </c>
      <c r="E525" s="6">
        <v>160</v>
      </c>
      <c r="F525" s="6" t="s">
        <v>171</v>
      </c>
      <c r="G525" s="6">
        <v>12.9</v>
      </c>
      <c r="H525" s="6">
        <v>2232</v>
      </c>
      <c r="I525" s="6">
        <v>136.77000000000001</v>
      </c>
      <c r="J525" s="6">
        <v>23661</v>
      </c>
      <c r="K525" s="6">
        <v>0.16</v>
      </c>
      <c r="L525" s="6">
        <v>0.16</v>
      </c>
      <c r="M525" s="6"/>
      <c r="N525" s="6"/>
      <c r="O525" s="6">
        <v>0</v>
      </c>
      <c r="P525" s="6">
        <v>9999999999</v>
      </c>
      <c r="Q525" s="6" t="s">
        <v>397</v>
      </c>
      <c r="R525" s="35">
        <v>41474.690405092595</v>
      </c>
      <c r="S525" s="6">
        <v>9999999999</v>
      </c>
      <c r="T525" s="6" t="s">
        <v>397</v>
      </c>
      <c r="U525" s="54">
        <v>41474.690405092595</v>
      </c>
      <c r="V525" s="6">
        <v>1</v>
      </c>
    </row>
    <row r="526" spans="2:22">
      <c r="B526" s="6">
        <v>912901111</v>
      </c>
      <c r="C526" s="7">
        <v>41414</v>
      </c>
      <c r="D526" s="6">
        <v>1721010</v>
      </c>
      <c r="E526" s="6">
        <v>160</v>
      </c>
      <c r="F526" s="6" t="s">
        <v>171</v>
      </c>
      <c r="G526" s="6">
        <v>12.91</v>
      </c>
      <c r="H526" s="6">
        <v>7307</v>
      </c>
      <c r="I526" s="6">
        <v>136.78</v>
      </c>
      <c r="J526" s="6">
        <v>77417</v>
      </c>
      <c r="K526" s="6">
        <v>0.18</v>
      </c>
      <c r="L526" s="6">
        <v>0.18</v>
      </c>
      <c r="M526" s="6"/>
      <c r="N526" s="6"/>
      <c r="O526" s="6">
        <v>0</v>
      </c>
      <c r="P526" s="6">
        <v>9999999999</v>
      </c>
      <c r="Q526" s="6" t="s">
        <v>397</v>
      </c>
      <c r="R526" s="35">
        <v>41474.690405092595</v>
      </c>
      <c r="S526" s="6">
        <v>9999999999</v>
      </c>
      <c r="T526" s="6" t="s">
        <v>397</v>
      </c>
      <c r="U526" s="54">
        <v>41474.690405092595</v>
      </c>
      <c r="V526" s="6">
        <v>1</v>
      </c>
    </row>
    <row r="527" spans="2:22">
      <c r="B527" s="6">
        <v>912901111</v>
      </c>
      <c r="C527" s="7">
        <v>41414</v>
      </c>
      <c r="D527" s="6">
        <v>1800328</v>
      </c>
      <c r="E527" s="6">
        <v>160</v>
      </c>
      <c r="F527" s="6" t="s">
        <v>171</v>
      </c>
      <c r="G527" s="6">
        <v>12.9</v>
      </c>
      <c r="H527" s="6">
        <v>3715</v>
      </c>
      <c r="I527" s="6">
        <v>136.77000000000001</v>
      </c>
      <c r="J527" s="6">
        <v>39390</v>
      </c>
      <c r="K527" s="6">
        <v>0.16</v>
      </c>
      <c r="L527" s="6">
        <v>0.16</v>
      </c>
      <c r="M527" s="6"/>
      <c r="N527" s="6"/>
      <c r="O527" s="6">
        <v>0</v>
      </c>
      <c r="P527" s="6">
        <v>9999999999</v>
      </c>
      <c r="Q527" s="6" t="s">
        <v>397</v>
      </c>
      <c r="R527" s="35">
        <v>41474.690405092595</v>
      </c>
      <c r="S527" s="6">
        <v>9999999999</v>
      </c>
      <c r="T527" s="6" t="s">
        <v>397</v>
      </c>
      <c r="U527" s="54">
        <v>41474.690405092595</v>
      </c>
      <c r="V527" s="6">
        <v>1</v>
      </c>
    </row>
    <row r="528" spans="2:22">
      <c r="B528" s="6">
        <v>912901111</v>
      </c>
      <c r="C528" s="7">
        <v>41421</v>
      </c>
      <c r="D528" s="6">
        <v>1711057</v>
      </c>
      <c r="E528" s="6">
        <v>160</v>
      </c>
      <c r="F528" s="6" t="s">
        <v>171</v>
      </c>
      <c r="G528" s="6">
        <v>12.9</v>
      </c>
      <c r="H528" s="6">
        <v>2232</v>
      </c>
      <c r="I528" s="6">
        <v>149.66999999999999</v>
      </c>
      <c r="J528" s="6">
        <v>25893</v>
      </c>
      <c r="K528" s="6">
        <v>0.16</v>
      </c>
      <c r="L528" s="6">
        <v>0.16</v>
      </c>
      <c r="M528" s="6"/>
      <c r="N528" s="6"/>
      <c r="O528" s="6">
        <v>0</v>
      </c>
      <c r="P528" s="6">
        <v>9999999999</v>
      </c>
      <c r="Q528" s="6" t="s">
        <v>397</v>
      </c>
      <c r="R528" s="35">
        <v>41474.690405092595</v>
      </c>
      <c r="S528" s="6">
        <v>9999999999</v>
      </c>
      <c r="T528" s="6" t="s">
        <v>397</v>
      </c>
      <c r="U528" s="54">
        <v>41474.690405092595</v>
      </c>
      <c r="V528" s="6">
        <v>1</v>
      </c>
    </row>
    <row r="529" spans="2:22">
      <c r="B529" s="6">
        <v>912901111</v>
      </c>
      <c r="C529" s="7">
        <v>41421</v>
      </c>
      <c r="D529" s="6">
        <v>1721010</v>
      </c>
      <c r="E529" s="6">
        <v>160</v>
      </c>
      <c r="F529" s="6" t="s">
        <v>171</v>
      </c>
      <c r="G529" s="6">
        <v>12.91</v>
      </c>
      <c r="H529" s="6">
        <v>7307</v>
      </c>
      <c r="I529" s="6">
        <v>149.69</v>
      </c>
      <c r="J529" s="6">
        <v>84725</v>
      </c>
      <c r="K529" s="6">
        <v>0.18</v>
      </c>
      <c r="L529" s="6">
        <v>0.18</v>
      </c>
      <c r="M529" s="6"/>
      <c r="N529" s="6"/>
      <c r="O529" s="6">
        <v>0</v>
      </c>
      <c r="P529" s="6">
        <v>9999999999</v>
      </c>
      <c r="Q529" s="6" t="s">
        <v>397</v>
      </c>
      <c r="R529" s="35">
        <v>41474.690405092595</v>
      </c>
      <c r="S529" s="6">
        <v>9999999999</v>
      </c>
      <c r="T529" s="6" t="s">
        <v>397</v>
      </c>
      <c r="U529" s="54">
        <v>41474.690405092595</v>
      </c>
      <c r="V529" s="6">
        <v>1</v>
      </c>
    </row>
    <row r="530" spans="2:22">
      <c r="B530" s="6">
        <v>912901111</v>
      </c>
      <c r="C530" s="7">
        <v>41421</v>
      </c>
      <c r="D530" s="6">
        <v>1800328</v>
      </c>
      <c r="E530" s="6">
        <v>160</v>
      </c>
      <c r="F530" s="6" t="s">
        <v>171</v>
      </c>
      <c r="G530" s="6">
        <v>12.9</v>
      </c>
      <c r="H530" s="6">
        <v>3715</v>
      </c>
      <c r="I530" s="6">
        <v>149.66999999999999</v>
      </c>
      <c r="J530" s="6">
        <v>43105</v>
      </c>
      <c r="K530" s="6">
        <v>0.16</v>
      </c>
      <c r="L530" s="6">
        <v>0.16</v>
      </c>
      <c r="M530" s="6"/>
      <c r="N530" s="6"/>
      <c r="O530" s="6">
        <v>0</v>
      </c>
      <c r="P530" s="6">
        <v>9999999999</v>
      </c>
      <c r="Q530" s="6" t="s">
        <v>397</v>
      </c>
      <c r="R530" s="35">
        <v>41474.690405092595</v>
      </c>
      <c r="S530" s="6">
        <v>9999999999</v>
      </c>
      <c r="T530" s="6" t="s">
        <v>397</v>
      </c>
      <c r="U530" s="54">
        <v>41474.690405092595</v>
      </c>
      <c r="V530" s="6">
        <v>1</v>
      </c>
    </row>
    <row r="531" spans="2:22">
      <c r="B531" s="6">
        <v>912901111</v>
      </c>
      <c r="C531" s="7">
        <v>41428</v>
      </c>
      <c r="D531" s="6">
        <v>1711057</v>
      </c>
      <c r="E531" s="6">
        <v>160</v>
      </c>
      <c r="F531" s="6" t="s">
        <v>171</v>
      </c>
      <c r="G531" s="6">
        <v>10.32</v>
      </c>
      <c r="H531" s="6">
        <v>1785</v>
      </c>
      <c r="I531" s="6">
        <v>160</v>
      </c>
      <c r="J531" s="6">
        <v>27680</v>
      </c>
      <c r="K531" s="6">
        <v>0.16</v>
      </c>
      <c r="L531" s="6">
        <v>0.16</v>
      </c>
      <c r="M531" s="6"/>
      <c r="N531" s="6"/>
      <c r="O531" s="6">
        <v>0</v>
      </c>
      <c r="P531" s="6">
        <v>9999999999</v>
      </c>
      <c r="Q531" s="6" t="s">
        <v>397</v>
      </c>
      <c r="R531" s="35">
        <v>41474.690405092595</v>
      </c>
      <c r="S531" s="6">
        <v>9999999999</v>
      </c>
      <c r="T531" s="6" t="s">
        <v>397</v>
      </c>
      <c r="U531" s="54">
        <v>41474.690405092595</v>
      </c>
      <c r="V531" s="6">
        <v>1</v>
      </c>
    </row>
    <row r="532" spans="2:22">
      <c r="B532" s="6">
        <v>912901111</v>
      </c>
      <c r="C532" s="7">
        <v>41428</v>
      </c>
      <c r="D532" s="6">
        <v>1721010</v>
      </c>
      <c r="E532" s="6">
        <v>160</v>
      </c>
      <c r="F532" s="6" t="s">
        <v>171</v>
      </c>
      <c r="G532" s="6">
        <v>10.33</v>
      </c>
      <c r="H532" s="6">
        <v>5847</v>
      </c>
      <c r="I532" s="6">
        <v>160</v>
      </c>
      <c r="J532" s="6">
        <v>90560</v>
      </c>
      <c r="K532" s="6">
        <v>0.18</v>
      </c>
      <c r="L532" s="6">
        <v>0.18</v>
      </c>
      <c r="M532" s="6"/>
      <c r="N532" s="6"/>
      <c r="O532" s="6">
        <v>0</v>
      </c>
      <c r="P532" s="6">
        <v>9999999999</v>
      </c>
      <c r="Q532" s="6" t="s">
        <v>397</v>
      </c>
      <c r="R532" s="35">
        <v>41474.690405092595</v>
      </c>
      <c r="S532" s="6">
        <v>9999999999</v>
      </c>
      <c r="T532" s="6" t="s">
        <v>397</v>
      </c>
      <c r="U532" s="54">
        <v>41474.690405092595</v>
      </c>
      <c r="V532" s="6">
        <v>1</v>
      </c>
    </row>
    <row r="533" spans="2:22">
      <c r="B533" s="6">
        <v>912901111</v>
      </c>
      <c r="C533" s="7">
        <v>41428</v>
      </c>
      <c r="D533" s="6">
        <v>1800328</v>
      </c>
      <c r="E533" s="6">
        <v>160</v>
      </c>
      <c r="F533" s="6" t="s">
        <v>171</v>
      </c>
      <c r="G533" s="6">
        <v>10.32</v>
      </c>
      <c r="H533" s="6">
        <v>2972</v>
      </c>
      <c r="I533" s="6">
        <v>160</v>
      </c>
      <c r="J533" s="6">
        <v>46080</v>
      </c>
      <c r="K533" s="6">
        <v>0.16</v>
      </c>
      <c r="L533" s="6">
        <v>0.16</v>
      </c>
      <c r="M533" s="6"/>
      <c r="N533" s="6"/>
      <c r="O533" s="6">
        <v>0</v>
      </c>
      <c r="P533" s="6">
        <v>9999999999</v>
      </c>
      <c r="Q533" s="6" t="s">
        <v>397</v>
      </c>
      <c r="R533" s="35">
        <v>41474.690405092595</v>
      </c>
      <c r="S533" s="6">
        <v>9999999999</v>
      </c>
      <c r="T533" s="6" t="s">
        <v>397</v>
      </c>
      <c r="U533" s="54">
        <v>41474.690405092595</v>
      </c>
      <c r="V533" s="6">
        <v>1</v>
      </c>
    </row>
    <row r="534" spans="2:22">
      <c r="B534" s="6">
        <v>912901112</v>
      </c>
      <c r="C534" s="7">
        <v>41337</v>
      </c>
      <c r="D534" s="6">
        <v>1711057</v>
      </c>
      <c r="E534" s="6">
        <v>160</v>
      </c>
      <c r="F534" s="6" t="s">
        <v>171</v>
      </c>
      <c r="G534" s="6">
        <v>6.95</v>
      </c>
      <c r="H534" s="6">
        <v>1202</v>
      </c>
      <c r="I534" s="6">
        <v>6.95</v>
      </c>
      <c r="J534" s="6">
        <v>1202</v>
      </c>
      <c r="K534" s="6">
        <v>0.16</v>
      </c>
      <c r="L534" s="6">
        <v>0.16</v>
      </c>
      <c r="M534" s="6"/>
      <c r="N534" s="6"/>
      <c r="O534" s="6">
        <v>0</v>
      </c>
      <c r="P534" s="6">
        <v>9999999999</v>
      </c>
      <c r="Q534" s="6" t="s">
        <v>397</v>
      </c>
      <c r="R534" s="35">
        <v>41474.690405092595</v>
      </c>
      <c r="S534" s="6">
        <v>9999999999</v>
      </c>
      <c r="T534" s="6" t="s">
        <v>397</v>
      </c>
      <c r="U534" s="54">
        <v>41474.690405092595</v>
      </c>
      <c r="V534" s="6">
        <v>1</v>
      </c>
    </row>
    <row r="535" spans="2:22">
      <c r="B535" s="6">
        <v>912901112</v>
      </c>
      <c r="C535" s="7">
        <v>41337</v>
      </c>
      <c r="D535" s="6">
        <v>1721010</v>
      </c>
      <c r="E535" s="6">
        <v>160</v>
      </c>
      <c r="F535" s="6" t="s">
        <v>171</v>
      </c>
      <c r="G535" s="6">
        <v>6.95</v>
      </c>
      <c r="H535" s="6">
        <v>3934</v>
      </c>
      <c r="I535" s="6">
        <v>6.95</v>
      </c>
      <c r="J535" s="6">
        <v>3934</v>
      </c>
      <c r="K535" s="6">
        <v>0.16</v>
      </c>
      <c r="L535" s="6">
        <v>0.16</v>
      </c>
      <c r="M535" s="6"/>
      <c r="N535" s="6"/>
      <c r="O535" s="6">
        <v>0</v>
      </c>
      <c r="P535" s="6">
        <v>9999999999</v>
      </c>
      <c r="Q535" s="6" t="s">
        <v>397</v>
      </c>
      <c r="R535" s="35">
        <v>41474.690405092595</v>
      </c>
      <c r="S535" s="6">
        <v>9999999999</v>
      </c>
      <c r="T535" s="6" t="s">
        <v>397</v>
      </c>
      <c r="U535" s="54">
        <v>41474.690405092595</v>
      </c>
      <c r="V535" s="6">
        <v>1</v>
      </c>
    </row>
    <row r="536" spans="2:22">
      <c r="B536" s="6">
        <v>912901112</v>
      </c>
      <c r="C536" s="7">
        <v>41337</v>
      </c>
      <c r="D536" s="6">
        <v>1721024</v>
      </c>
      <c r="E536" s="6">
        <v>160</v>
      </c>
      <c r="F536" s="6" t="s">
        <v>171</v>
      </c>
      <c r="G536" s="6">
        <v>6.97</v>
      </c>
      <c r="H536" s="6">
        <v>6022</v>
      </c>
      <c r="I536" s="6">
        <v>6.97</v>
      </c>
      <c r="J536" s="6">
        <v>6022</v>
      </c>
      <c r="K536" s="6">
        <v>0.18</v>
      </c>
      <c r="L536" s="6">
        <v>0.18</v>
      </c>
      <c r="M536" s="6"/>
      <c r="N536" s="6"/>
      <c r="O536" s="6">
        <v>0</v>
      </c>
      <c r="P536" s="6">
        <v>9999999999</v>
      </c>
      <c r="Q536" s="6" t="s">
        <v>397</v>
      </c>
      <c r="R536" s="35">
        <v>41474.690405092595</v>
      </c>
      <c r="S536" s="6">
        <v>9999999999</v>
      </c>
      <c r="T536" s="6" t="s">
        <v>397</v>
      </c>
      <c r="U536" s="54">
        <v>41474.690405092595</v>
      </c>
      <c r="V536" s="6">
        <v>1</v>
      </c>
    </row>
    <row r="537" spans="2:22">
      <c r="B537" s="6">
        <v>912901112</v>
      </c>
      <c r="C537" s="7">
        <v>41344</v>
      </c>
      <c r="D537" s="6">
        <v>1711057</v>
      </c>
      <c r="E537" s="6">
        <v>160</v>
      </c>
      <c r="F537" s="6" t="s">
        <v>171</v>
      </c>
      <c r="G537" s="6">
        <v>12.17</v>
      </c>
      <c r="H537" s="6">
        <v>2105</v>
      </c>
      <c r="I537" s="6">
        <v>19.13</v>
      </c>
      <c r="J537" s="6">
        <v>3309</v>
      </c>
      <c r="K537" s="6">
        <v>0.16</v>
      </c>
      <c r="L537" s="6">
        <v>0.16</v>
      </c>
      <c r="M537" s="6"/>
      <c r="N537" s="6"/>
      <c r="O537" s="6">
        <v>0</v>
      </c>
      <c r="P537" s="6">
        <v>9999999999</v>
      </c>
      <c r="Q537" s="6" t="s">
        <v>397</v>
      </c>
      <c r="R537" s="35">
        <v>41474.690405092595</v>
      </c>
      <c r="S537" s="6">
        <v>9999999999</v>
      </c>
      <c r="T537" s="6" t="s">
        <v>397</v>
      </c>
      <c r="U537" s="54">
        <v>41474.690405092595</v>
      </c>
      <c r="V537" s="6">
        <v>1</v>
      </c>
    </row>
    <row r="538" spans="2:22">
      <c r="B538" s="6">
        <v>912901112</v>
      </c>
      <c r="C538" s="7">
        <v>41344</v>
      </c>
      <c r="D538" s="6">
        <v>1721010</v>
      </c>
      <c r="E538" s="6">
        <v>160</v>
      </c>
      <c r="F538" s="6" t="s">
        <v>171</v>
      </c>
      <c r="G538" s="6">
        <v>12.17</v>
      </c>
      <c r="H538" s="6">
        <v>6888</v>
      </c>
      <c r="I538" s="6">
        <v>19.13</v>
      </c>
      <c r="J538" s="6">
        <v>10828</v>
      </c>
      <c r="K538" s="6">
        <v>0.16</v>
      </c>
      <c r="L538" s="6">
        <v>0.16</v>
      </c>
      <c r="M538" s="6"/>
      <c r="N538" s="6"/>
      <c r="O538" s="6">
        <v>0</v>
      </c>
      <c r="P538" s="6">
        <v>9999999999</v>
      </c>
      <c r="Q538" s="6" t="s">
        <v>397</v>
      </c>
      <c r="R538" s="35">
        <v>41474.690405092595</v>
      </c>
      <c r="S538" s="6">
        <v>9999999999</v>
      </c>
      <c r="T538" s="6" t="s">
        <v>397</v>
      </c>
      <c r="U538" s="54">
        <v>41474.690405092595</v>
      </c>
      <c r="V538" s="6">
        <v>1</v>
      </c>
    </row>
    <row r="539" spans="2:22">
      <c r="B539" s="6">
        <v>912901112</v>
      </c>
      <c r="C539" s="7">
        <v>41344</v>
      </c>
      <c r="D539" s="6">
        <v>1721024</v>
      </c>
      <c r="E539" s="6">
        <v>160</v>
      </c>
      <c r="F539" s="6" t="s">
        <v>171</v>
      </c>
      <c r="G539" s="6">
        <v>12.18</v>
      </c>
      <c r="H539" s="6">
        <v>10524</v>
      </c>
      <c r="I539" s="6">
        <v>19.13</v>
      </c>
      <c r="J539" s="6">
        <v>16528</v>
      </c>
      <c r="K539" s="6">
        <v>0.18</v>
      </c>
      <c r="L539" s="6">
        <v>0.18</v>
      </c>
      <c r="M539" s="6"/>
      <c r="N539" s="6"/>
      <c r="O539" s="6">
        <v>0</v>
      </c>
      <c r="P539" s="6">
        <v>9999999999</v>
      </c>
      <c r="Q539" s="6" t="s">
        <v>397</v>
      </c>
      <c r="R539" s="35">
        <v>41474.690405092595</v>
      </c>
      <c r="S539" s="6">
        <v>9999999999</v>
      </c>
      <c r="T539" s="6" t="s">
        <v>397</v>
      </c>
      <c r="U539" s="54">
        <v>41474.690405092595</v>
      </c>
      <c r="V539" s="6">
        <v>1</v>
      </c>
    </row>
    <row r="540" spans="2:22">
      <c r="B540" s="6">
        <v>912901112</v>
      </c>
      <c r="C540" s="7">
        <v>41351</v>
      </c>
      <c r="D540" s="6">
        <v>1711057</v>
      </c>
      <c r="E540" s="6">
        <v>160</v>
      </c>
      <c r="F540" s="6" t="s">
        <v>171</v>
      </c>
      <c r="G540" s="6">
        <v>12.17</v>
      </c>
      <c r="H540" s="6">
        <v>2105</v>
      </c>
      <c r="I540" s="6">
        <v>31.3</v>
      </c>
      <c r="J540" s="6">
        <v>5415</v>
      </c>
      <c r="K540" s="6">
        <v>0.16</v>
      </c>
      <c r="L540" s="6">
        <v>0.16</v>
      </c>
      <c r="M540" s="6"/>
      <c r="N540" s="6"/>
      <c r="O540" s="6">
        <v>0</v>
      </c>
      <c r="P540" s="6">
        <v>9999999999</v>
      </c>
      <c r="Q540" s="6" t="s">
        <v>397</v>
      </c>
      <c r="R540" s="35">
        <v>41474.690405092595</v>
      </c>
      <c r="S540" s="6">
        <v>9999999999</v>
      </c>
      <c r="T540" s="6" t="s">
        <v>397</v>
      </c>
      <c r="U540" s="54">
        <v>41474.690405092595</v>
      </c>
      <c r="V540" s="6">
        <v>1</v>
      </c>
    </row>
    <row r="541" spans="2:22">
      <c r="B541" s="6">
        <v>912901112</v>
      </c>
      <c r="C541" s="7">
        <v>41351</v>
      </c>
      <c r="D541" s="6">
        <v>1721010</v>
      </c>
      <c r="E541" s="6">
        <v>160</v>
      </c>
      <c r="F541" s="6" t="s">
        <v>171</v>
      </c>
      <c r="G541" s="6">
        <v>12.17</v>
      </c>
      <c r="H541" s="6">
        <v>6888</v>
      </c>
      <c r="I541" s="6">
        <v>31.3</v>
      </c>
      <c r="J541" s="6">
        <v>17716</v>
      </c>
      <c r="K541" s="6">
        <v>0.16</v>
      </c>
      <c r="L541" s="6">
        <v>0.16</v>
      </c>
      <c r="M541" s="6"/>
      <c r="N541" s="6"/>
      <c r="O541" s="6">
        <v>0</v>
      </c>
      <c r="P541" s="6">
        <v>9999999999</v>
      </c>
      <c r="Q541" s="6" t="s">
        <v>397</v>
      </c>
      <c r="R541" s="35">
        <v>41474.690405092595</v>
      </c>
      <c r="S541" s="6">
        <v>9999999999</v>
      </c>
      <c r="T541" s="6" t="s">
        <v>397</v>
      </c>
      <c r="U541" s="54">
        <v>41474.690405092595</v>
      </c>
      <c r="V541" s="6">
        <v>1</v>
      </c>
    </row>
    <row r="542" spans="2:22">
      <c r="B542" s="6">
        <v>912901112</v>
      </c>
      <c r="C542" s="7">
        <v>41351</v>
      </c>
      <c r="D542" s="6">
        <v>1721024</v>
      </c>
      <c r="E542" s="6">
        <v>160</v>
      </c>
      <c r="F542" s="6" t="s">
        <v>171</v>
      </c>
      <c r="G542" s="6">
        <v>12.18</v>
      </c>
      <c r="H542" s="6">
        <v>10524</v>
      </c>
      <c r="I542" s="6">
        <v>31.31</v>
      </c>
      <c r="J542" s="6">
        <v>27052</v>
      </c>
      <c r="K542" s="6">
        <v>0.18</v>
      </c>
      <c r="L542" s="6">
        <v>0.18</v>
      </c>
      <c r="M542" s="6"/>
      <c r="N542" s="6"/>
      <c r="O542" s="6">
        <v>0</v>
      </c>
      <c r="P542" s="6">
        <v>9999999999</v>
      </c>
      <c r="Q542" s="6" t="s">
        <v>397</v>
      </c>
      <c r="R542" s="35">
        <v>41474.690405092595</v>
      </c>
      <c r="S542" s="6">
        <v>9999999999</v>
      </c>
      <c r="T542" s="6" t="s">
        <v>397</v>
      </c>
      <c r="U542" s="54">
        <v>41474.690405092595</v>
      </c>
      <c r="V542" s="6">
        <v>1</v>
      </c>
    </row>
    <row r="543" spans="2:22">
      <c r="B543" s="6">
        <v>912901112</v>
      </c>
      <c r="C543" s="7">
        <v>41358</v>
      </c>
      <c r="D543" s="6">
        <v>1711057</v>
      </c>
      <c r="E543" s="6">
        <v>160</v>
      </c>
      <c r="F543" s="6" t="s">
        <v>171</v>
      </c>
      <c r="G543" s="6">
        <v>12.17</v>
      </c>
      <c r="H543" s="6">
        <v>2105</v>
      </c>
      <c r="I543" s="6">
        <v>43.47</v>
      </c>
      <c r="J543" s="6">
        <v>7520</v>
      </c>
      <c r="K543" s="6">
        <v>0.16</v>
      </c>
      <c r="L543" s="6">
        <v>0.16</v>
      </c>
      <c r="M543" s="6"/>
      <c r="N543" s="6"/>
      <c r="O543" s="6">
        <v>0</v>
      </c>
      <c r="P543" s="6">
        <v>9999999999</v>
      </c>
      <c r="Q543" s="6" t="s">
        <v>397</v>
      </c>
      <c r="R543" s="35">
        <v>41474.690405092595</v>
      </c>
      <c r="S543" s="6">
        <v>9999999999</v>
      </c>
      <c r="T543" s="6" t="s">
        <v>397</v>
      </c>
      <c r="U543" s="54">
        <v>41474.690405092595</v>
      </c>
      <c r="V543" s="6">
        <v>1</v>
      </c>
    </row>
    <row r="544" spans="2:22">
      <c r="B544" s="6">
        <v>912901112</v>
      </c>
      <c r="C544" s="7">
        <v>41358</v>
      </c>
      <c r="D544" s="6">
        <v>1721010</v>
      </c>
      <c r="E544" s="6">
        <v>160</v>
      </c>
      <c r="F544" s="6" t="s">
        <v>171</v>
      </c>
      <c r="G544" s="6">
        <v>12.17</v>
      </c>
      <c r="H544" s="6">
        <v>6888</v>
      </c>
      <c r="I544" s="6">
        <v>43.47</v>
      </c>
      <c r="J544" s="6">
        <v>24604</v>
      </c>
      <c r="K544" s="6">
        <v>0.16</v>
      </c>
      <c r="L544" s="6">
        <v>0.16</v>
      </c>
      <c r="M544" s="6"/>
      <c r="N544" s="6"/>
      <c r="O544" s="6">
        <v>0</v>
      </c>
      <c r="P544" s="6">
        <v>9999999999</v>
      </c>
      <c r="Q544" s="6" t="s">
        <v>397</v>
      </c>
      <c r="R544" s="35">
        <v>41474.690405092595</v>
      </c>
      <c r="S544" s="6">
        <v>9999999999</v>
      </c>
      <c r="T544" s="6" t="s">
        <v>397</v>
      </c>
      <c r="U544" s="54">
        <v>41474.690405092595</v>
      </c>
      <c r="V544" s="6">
        <v>1</v>
      </c>
    </row>
    <row r="545" spans="2:22">
      <c r="B545" s="6">
        <v>912901112</v>
      </c>
      <c r="C545" s="7">
        <v>41358</v>
      </c>
      <c r="D545" s="6">
        <v>1721024</v>
      </c>
      <c r="E545" s="6">
        <v>160</v>
      </c>
      <c r="F545" s="6" t="s">
        <v>171</v>
      </c>
      <c r="G545" s="6">
        <v>12.18</v>
      </c>
      <c r="H545" s="6">
        <v>10524</v>
      </c>
      <c r="I545" s="6">
        <v>43.49</v>
      </c>
      <c r="J545" s="6">
        <v>37575</v>
      </c>
      <c r="K545" s="6">
        <v>0.18</v>
      </c>
      <c r="L545" s="6">
        <v>0.18</v>
      </c>
      <c r="M545" s="6"/>
      <c r="N545" s="6"/>
      <c r="O545" s="6">
        <v>0</v>
      </c>
      <c r="P545" s="6">
        <v>9999999999</v>
      </c>
      <c r="Q545" s="6" t="s">
        <v>397</v>
      </c>
      <c r="R545" s="35">
        <v>41474.690405092595</v>
      </c>
      <c r="S545" s="6">
        <v>9999999999</v>
      </c>
      <c r="T545" s="6" t="s">
        <v>397</v>
      </c>
      <c r="U545" s="54">
        <v>41474.690405092595</v>
      </c>
      <c r="V545" s="6">
        <v>1</v>
      </c>
    </row>
    <row r="546" spans="2:22">
      <c r="B546" s="6">
        <v>912901112</v>
      </c>
      <c r="C546" s="7">
        <v>41365</v>
      </c>
      <c r="D546" s="6">
        <v>1711057</v>
      </c>
      <c r="E546" s="6">
        <v>160</v>
      </c>
      <c r="F546" s="6" t="s">
        <v>171</v>
      </c>
      <c r="G546" s="6">
        <v>12.17</v>
      </c>
      <c r="H546" s="6">
        <v>2105</v>
      </c>
      <c r="I546" s="6">
        <v>55.65</v>
      </c>
      <c r="J546" s="6">
        <v>9627</v>
      </c>
      <c r="K546" s="6">
        <v>0.16</v>
      </c>
      <c r="L546" s="6">
        <v>0.16</v>
      </c>
      <c r="M546" s="6"/>
      <c r="N546" s="6"/>
      <c r="O546" s="6">
        <v>0</v>
      </c>
      <c r="P546" s="6">
        <v>9999999999</v>
      </c>
      <c r="Q546" s="6" t="s">
        <v>397</v>
      </c>
      <c r="R546" s="35">
        <v>41474.690405092595</v>
      </c>
      <c r="S546" s="6">
        <v>9999999999</v>
      </c>
      <c r="T546" s="6" t="s">
        <v>397</v>
      </c>
      <c r="U546" s="54">
        <v>41474.690405092595</v>
      </c>
      <c r="V546" s="6">
        <v>1</v>
      </c>
    </row>
    <row r="547" spans="2:22">
      <c r="B547" s="6">
        <v>912901112</v>
      </c>
      <c r="C547" s="7">
        <v>41365</v>
      </c>
      <c r="D547" s="6">
        <v>1721010</v>
      </c>
      <c r="E547" s="6">
        <v>160</v>
      </c>
      <c r="F547" s="6" t="s">
        <v>171</v>
      </c>
      <c r="G547" s="6">
        <v>12.17</v>
      </c>
      <c r="H547" s="6">
        <v>6888</v>
      </c>
      <c r="I547" s="6">
        <v>55.65</v>
      </c>
      <c r="J547" s="6">
        <v>31498</v>
      </c>
      <c r="K547" s="6">
        <v>0.16</v>
      </c>
      <c r="L547" s="6">
        <v>0.16</v>
      </c>
      <c r="M547" s="6"/>
      <c r="N547" s="6"/>
      <c r="O547" s="6">
        <v>0</v>
      </c>
      <c r="P547" s="6">
        <v>9999999999</v>
      </c>
      <c r="Q547" s="6" t="s">
        <v>397</v>
      </c>
      <c r="R547" s="35">
        <v>41474.690405092595</v>
      </c>
      <c r="S547" s="6">
        <v>9999999999</v>
      </c>
      <c r="T547" s="6" t="s">
        <v>397</v>
      </c>
      <c r="U547" s="54">
        <v>41474.690405092595</v>
      </c>
      <c r="V547" s="6">
        <v>1</v>
      </c>
    </row>
    <row r="548" spans="2:22">
      <c r="B548" s="6">
        <v>912901112</v>
      </c>
      <c r="C548" s="7">
        <v>41365</v>
      </c>
      <c r="D548" s="6">
        <v>1721024</v>
      </c>
      <c r="E548" s="6">
        <v>160</v>
      </c>
      <c r="F548" s="6" t="s">
        <v>171</v>
      </c>
      <c r="G548" s="6">
        <v>12.18</v>
      </c>
      <c r="H548" s="6">
        <v>10524</v>
      </c>
      <c r="I548" s="6">
        <v>55.66</v>
      </c>
      <c r="J548" s="6">
        <v>48090</v>
      </c>
      <c r="K548" s="6">
        <v>0.18</v>
      </c>
      <c r="L548" s="6">
        <v>0.18</v>
      </c>
      <c r="M548" s="6"/>
      <c r="N548" s="6"/>
      <c r="O548" s="6">
        <v>0</v>
      </c>
      <c r="P548" s="6">
        <v>9999999999</v>
      </c>
      <c r="Q548" s="6" t="s">
        <v>397</v>
      </c>
      <c r="R548" s="35">
        <v>41474.690405092595</v>
      </c>
      <c r="S548" s="6">
        <v>9999999999</v>
      </c>
      <c r="T548" s="6" t="s">
        <v>397</v>
      </c>
      <c r="U548" s="54">
        <v>41474.690405092595</v>
      </c>
      <c r="V548" s="6">
        <v>1</v>
      </c>
    </row>
    <row r="549" spans="2:22">
      <c r="B549" s="6">
        <v>912901112</v>
      </c>
      <c r="C549" s="7">
        <v>41372</v>
      </c>
      <c r="D549" s="6">
        <v>1711057</v>
      </c>
      <c r="E549" s="6">
        <v>160</v>
      </c>
      <c r="F549" s="6" t="s">
        <v>171</v>
      </c>
      <c r="G549" s="6">
        <v>12.17</v>
      </c>
      <c r="H549" s="6">
        <v>2105</v>
      </c>
      <c r="I549" s="6">
        <v>67.819999999999993</v>
      </c>
      <c r="J549" s="6">
        <v>11733</v>
      </c>
      <c r="K549" s="6">
        <v>0.16</v>
      </c>
      <c r="L549" s="6">
        <v>0.16</v>
      </c>
      <c r="M549" s="6"/>
      <c r="N549" s="6"/>
      <c r="O549" s="6">
        <v>0</v>
      </c>
      <c r="P549" s="6">
        <v>9999999999</v>
      </c>
      <c r="Q549" s="6" t="s">
        <v>397</v>
      </c>
      <c r="R549" s="35">
        <v>41474.690405092595</v>
      </c>
      <c r="S549" s="6">
        <v>9999999999</v>
      </c>
      <c r="T549" s="6" t="s">
        <v>397</v>
      </c>
      <c r="U549" s="54">
        <v>41474.690405092595</v>
      </c>
      <c r="V549" s="6">
        <v>1</v>
      </c>
    </row>
    <row r="550" spans="2:22">
      <c r="B550" s="6">
        <v>912901112</v>
      </c>
      <c r="C550" s="7">
        <v>41372</v>
      </c>
      <c r="D550" s="6">
        <v>1721010</v>
      </c>
      <c r="E550" s="6">
        <v>160</v>
      </c>
      <c r="F550" s="6" t="s">
        <v>171</v>
      </c>
      <c r="G550" s="6">
        <v>12.17</v>
      </c>
      <c r="H550" s="6">
        <v>6888</v>
      </c>
      <c r="I550" s="6">
        <v>67.819999999999993</v>
      </c>
      <c r="J550" s="6">
        <v>38386</v>
      </c>
      <c r="K550" s="6">
        <v>0.16</v>
      </c>
      <c r="L550" s="6">
        <v>0.16</v>
      </c>
      <c r="M550" s="6"/>
      <c r="N550" s="6"/>
      <c r="O550" s="6">
        <v>0</v>
      </c>
      <c r="P550" s="6">
        <v>9999999999</v>
      </c>
      <c r="Q550" s="6" t="s">
        <v>397</v>
      </c>
      <c r="R550" s="35">
        <v>41474.690405092595</v>
      </c>
      <c r="S550" s="6">
        <v>9999999999</v>
      </c>
      <c r="T550" s="6" t="s">
        <v>397</v>
      </c>
      <c r="U550" s="54">
        <v>41474.690405092595</v>
      </c>
      <c r="V550" s="6">
        <v>1</v>
      </c>
    </row>
    <row r="551" spans="2:22">
      <c r="B551" s="6">
        <v>912901112</v>
      </c>
      <c r="C551" s="7">
        <v>41372</v>
      </c>
      <c r="D551" s="6">
        <v>1721024</v>
      </c>
      <c r="E551" s="6">
        <v>160</v>
      </c>
      <c r="F551" s="6" t="s">
        <v>171</v>
      </c>
      <c r="G551" s="6">
        <v>12.18</v>
      </c>
      <c r="H551" s="6">
        <v>10524</v>
      </c>
      <c r="I551" s="6">
        <v>67.84</v>
      </c>
      <c r="J551" s="6">
        <v>58614</v>
      </c>
      <c r="K551" s="6">
        <v>0.18</v>
      </c>
      <c r="L551" s="6">
        <v>0.18</v>
      </c>
      <c r="M551" s="6"/>
      <c r="N551" s="6"/>
      <c r="O551" s="6">
        <v>0</v>
      </c>
      <c r="P551" s="6">
        <v>9999999999</v>
      </c>
      <c r="Q551" s="6" t="s">
        <v>397</v>
      </c>
      <c r="R551" s="35">
        <v>41474.690405092595</v>
      </c>
      <c r="S551" s="6">
        <v>9999999999</v>
      </c>
      <c r="T551" s="6" t="s">
        <v>397</v>
      </c>
      <c r="U551" s="54">
        <v>41474.690405092595</v>
      </c>
      <c r="V551" s="6">
        <v>1</v>
      </c>
    </row>
    <row r="552" spans="2:22">
      <c r="B552" s="6">
        <v>912901112</v>
      </c>
      <c r="C552" s="7">
        <v>41379</v>
      </c>
      <c r="D552" s="6">
        <v>1711057</v>
      </c>
      <c r="E552" s="6">
        <v>160</v>
      </c>
      <c r="F552" s="6" t="s">
        <v>171</v>
      </c>
      <c r="G552" s="6">
        <v>12.17</v>
      </c>
      <c r="H552" s="6">
        <v>2105</v>
      </c>
      <c r="I552" s="6">
        <v>80</v>
      </c>
      <c r="J552" s="6">
        <v>13840</v>
      </c>
      <c r="K552" s="6">
        <v>0.16</v>
      </c>
      <c r="L552" s="6">
        <v>0.16</v>
      </c>
      <c r="M552" s="6"/>
      <c r="N552" s="6"/>
      <c r="O552" s="6">
        <v>0</v>
      </c>
      <c r="P552" s="6">
        <v>9999999999</v>
      </c>
      <c r="Q552" s="6" t="s">
        <v>397</v>
      </c>
      <c r="R552" s="35">
        <v>41474.690405092595</v>
      </c>
      <c r="S552" s="6">
        <v>9999999999</v>
      </c>
      <c r="T552" s="6" t="s">
        <v>397</v>
      </c>
      <c r="U552" s="54">
        <v>41474.690405092595</v>
      </c>
      <c r="V552" s="6">
        <v>1</v>
      </c>
    </row>
    <row r="553" spans="2:22">
      <c r="B553" s="6">
        <v>912901112</v>
      </c>
      <c r="C553" s="7">
        <v>41379</v>
      </c>
      <c r="D553" s="6">
        <v>1721010</v>
      </c>
      <c r="E553" s="6">
        <v>160</v>
      </c>
      <c r="F553" s="6" t="s">
        <v>171</v>
      </c>
      <c r="G553" s="6">
        <v>12.17</v>
      </c>
      <c r="H553" s="6">
        <v>6888</v>
      </c>
      <c r="I553" s="6">
        <v>80</v>
      </c>
      <c r="J553" s="6">
        <v>45280</v>
      </c>
      <c r="K553" s="6">
        <v>0.16</v>
      </c>
      <c r="L553" s="6">
        <v>0.16</v>
      </c>
      <c r="M553" s="6"/>
      <c r="N553" s="6"/>
      <c r="O553" s="6">
        <v>0</v>
      </c>
      <c r="P553" s="6">
        <v>9999999999</v>
      </c>
      <c r="Q553" s="6" t="s">
        <v>397</v>
      </c>
      <c r="R553" s="35">
        <v>41474.690405092595</v>
      </c>
      <c r="S553" s="6">
        <v>9999999999</v>
      </c>
      <c r="T553" s="6" t="s">
        <v>397</v>
      </c>
      <c r="U553" s="54">
        <v>41474.690405092595</v>
      </c>
      <c r="V553" s="6">
        <v>1</v>
      </c>
    </row>
    <row r="554" spans="2:22">
      <c r="B554" s="6">
        <v>912901112</v>
      </c>
      <c r="C554" s="7">
        <v>41379</v>
      </c>
      <c r="D554" s="6">
        <v>1721024</v>
      </c>
      <c r="E554" s="6">
        <v>160</v>
      </c>
      <c r="F554" s="6" t="s">
        <v>171</v>
      </c>
      <c r="G554" s="6">
        <v>12.18</v>
      </c>
      <c r="H554" s="6">
        <v>10524</v>
      </c>
      <c r="I554" s="6">
        <v>80</v>
      </c>
      <c r="J554" s="6">
        <v>69120</v>
      </c>
      <c r="K554" s="6">
        <v>0.18</v>
      </c>
      <c r="L554" s="6">
        <v>0.18</v>
      </c>
      <c r="M554" s="6"/>
      <c r="N554" s="6"/>
      <c r="O554" s="6">
        <v>0</v>
      </c>
      <c r="P554" s="6">
        <v>9999999999</v>
      </c>
      <c r="Q554" s="6" t="s">
        <v>397</v>
      </c>
      <c r="R554" s="35">
        <v>41474.690405092595</v>
      </c>
      <c r="S554" s="6">
        <v>9999999999</v>
      </c>
      <c r="T554" s="6" t="s">
        <v>397</v>
      </c>
      <c r="U554" s="54">
        <v>41474.690405092595</v>
      </c>
      <c r="V554" s="6">
        <v>1</v>
      </c>
    </row>
    <row r="555" spans="2:22">
      <c r="B555" s="6">
        <v>912901112</v>
      </c>
      <c r="C555" s="7">
        <v>41386</v>
      </c>
      <c r="D555" s="6">
        <v>1711057</v>
      </c>
      <c r="E555" s="6">
        <v>160</v>
      </c>
      <c r="F555" s="6" t="s">
        <v>171</v>
      </c>
      <c r="G555" s="6">
        <v>12.17</v>
      </c>
      <c r="H555" s="6">
        <v>2105</v>
      </c>
      <c r="I555" s="6">
        <v>92.17</v>
      </c>
      <c r="J555" s="6">
        <v>15945</v>
      </c>
      <c r="K555" s="6">
        <v>0.16</v>
      </c>
      <c r="L555" s="6">
        <v>0.16</v>
      </c>
      <c r="M555" s="6"/>
      <c r="N555" s="6"/>
      <c r="O555" s="6">
        <v>0</v>
      </c>
      <c r="P555" s="6">
        <v>9999999999</v>
      </c>
      <c r="Q555" s="6" t="s">
        <v>397</v>
      </c>
      <c r="R555" s="35">
        <v>41474.690405092595</v>
      </c>
      <c r="S555" s="6">
        <v>9999999999</v>
      </c>
      <c r="T555" s="6" t="s">
        <v>397</v>
      </c>
      <c r="U555" s="54">
        <v>41474.690405092595</v>
      </c>
      <c r="V555" s="6">
        <v>1</v>
      </c>
    </row>
    <row r="556" spans="2:22">
      <c r="B556" s="6">
        <v>912901112</v>
      </c>
      <c r="C556" s="7">
        <v>41386</v>
      </c>
      <c r="D556" s="6">
        <v>1721010</v>
      </c>
      <c r="E556" s="6">
        <v>160</v>
      </c>
      <c r="F556" s="6" t="s">
        <v>171</v>
      </c>
      <c r="G556" s="6">
        <v>12.17</v>
      </c>
      <c r="H556" s="6">
        <v>6888</v>
      </c>
      <c r="I556" s="6">
        <v>92.17</v>
      </c>
      <c r="J556" s="6">
        <v>52168</v>
      </c>
      <c r="K556" s="6">
        <v>0.16</v>
      </c>
      <c r="L556" s="6">
        <v>0.16</v>
      </c>
      <c r="M556" s="6"/>
      <c r="N556" s="6"/>
      <c r="O556" s="6">
        <v>0</v>
      </c>
      <c r="P556" s="6">
        <v>9999999999</v>
      </c>
      <c r="Q556" s="6" t="s">
        <v>397</v>
      </c>
      <c r="R556" s="35">
        <v>41474.690405092595</v>
      </c>
      <c r="S556" s="6">
        <v>9999999999</v>
      </c>
      <c r="T556" s="6" t="s">
        <v>397</v>
      </c>
      <c r="U556" s="54">
        <v>41474.690405092595</v>
      </c>
      <c r="V556" s="6">
        <v>1</v>
      </c>
    </row>
    <row r="557" spans="2:22">
      <c r="B557" s="6">
        <v>912901112</v>
      </c>
      <c r="C557" s="7">
        <v>41386</v>
      </c>
      <c r="D557" s="6">
        <v>1721024</v>
      </c>
      <c r="E557" s="6">
        <v>160</v>
      </c>
      <c r="F557" s="6" t="s">
        <v>171</v>
      </c>
      <c r="G557" s="6">
        <v>12.18</v>
      </c>
      <c r="H557" s="6">
        <v>10524</v>
      </c>
      <c r="I557" s="6">
        <v>92.18</v>
      </c>
      <c r="J557" s="6">
        <v>79644</v>
      </c>
      <c r="K557" s="6">
        <v>0.18</v>
      </c>
      <c r="L557" s="6">
        <v>0.18</v>
      </c>
      <c r="M557" s="6"/>
      <c r="N557" s="6"/>
      <c r="O557" s="6">
        <v>0</v>
      </c>
      <c r="P557" s="6">
        <v>9999999999</v>
      </c>
      <c r="Q557" s="6" t="s">
        <v>397</v>
      </c>
      <c r="R557" s="35">
        <v>41474.690405092595</v>
      </c>
      <c r="S557" s="6">
        <v>9999999999</v>
      </c>
      <c r="T557" s="6" t="s">
        <v>397</v>
      </c>
      <c r="U557" s="54">
        <v>41474.690405092595</v>
      </c>
      <c r="V557" s="6">
        <v>1</v>
      </c>
    </row>
    <row r="558" spans="2:22">
      <c r="B558" s="6">
        <v>912901112</v>
      </c>
      <c r="C558" s="7">
        <v>41393</v>
      </c>
      <c r="D558" s="6">
        <v>1711057</v>
      </c>
      <c r="E558" s="6">
        <v>160</v>
      </c>
      <c r="F558" s="6" t="s">
        <v>171</v>
      </c>
      <c r="G558" s="6">
        <v>12.17</v>
      </c>
      <c r="H558" s="6">
        <v>2105</v>
      </c>
      <c r="I558" s="6">
        <v>104.34</v>
      </c>
      <c r="J558" s="6">
        <v>18051</v>
      </c>
      <c r="K558" s="6">
        <v>0.16</v>
      </c>
      <c r="L558" s="6">
        <v>0.16</v>
      </c>
      <c r="M558" s="6"/>
      <c r="N558" s="6"/>
      <c r="O558" s="6">
        <v>0</v>
      </c>
      <c r="P558" s="6">
        <v>9999999999</v>
      </c>
      <c r="Q558" s="6" t="s">
        <v>397</v>
      </c>
      <c r="R558" s="35">
        <v>41474.690405092595</v>
      </c>
      <c r="S558" s="6">
        <v>9999999999</v>
      </c>
      <c r="T558" s="6" t="s">
        <v>397</v>
      </c>
      <c r="U558" s="54">
        <v>41474.690405092595</v>
      </c>
      <c r="V558" s="6">
        <v>1</v>
      </c>
    </row>
    <row r="559" spans="2:22">
      <c r="B559" s="6">
        <v>912901112</v>
      </c>
      <c r="C559" s="7">
        <v>41393</v>
      </c>
      <c r="D559" s="6">
        <v>1721010</v>
      </c>
      <c r="E559" s="6">
        <v>160</v>
      </c>
      <c r="F559" s="6" t="s">
        <v>171</v>
      </c>
      <c r="G559" s="6">
        <v>12.17</v>
      </c>
      <c r="H559" s="6">
        <v>6888</v>
      </c>
      <c r="I559" s="6">
        <v>104.34</v>
      </c>
      <c r="J559" s="6">
        <v>59056</v>
      </c>
      <c r="K559" s="6">
        <v>0.16</v>
      </c>
      <c r="L559" s="6">
        <v>0.16</v>
      </c>
      <c r="M559" s="6"/>
      <c r="N559" s="6"/>
      <c r="O559" s="6">
        <v>0</v>
      </c>
      <c r="P559" s="6">
        <v>9999999999</v>
      </c>
      <c r="Q559" s="6" t="s">
        <v>397</v>
      </c>
      <c r="R559" s="35">
        <v>41474.690405092595</v>
      </c>
      <c r="S559" s="6">
        <v>9999999999</v>
      </c>
      <c r="T559" s="6" t="s">
        <v>397</v>
      </c>
      <c r="U559" s="54">
        <v>41474.690405092595</v>
      </c>
      <c r="V559" s="6">
        <v>1</v>
      </c>
    </row>
    <row r="560" spans="2:22">
      <c r="B560" s="6">
        <v>912901112</v>
      </c>
      <c r="C560" s="7">
        <v>41393</v>
      </c>
      <c r="D560" s="6">
        <v>1721024</v>
      </c>
      <c r="E560" s="6">
        <v>160</v>
      </c>
      <c r="F560" s="6" t="s">
        <v>171</v>
      </c>
      <c r="G560" s="6">
        <v>12.18</v>
      </c>
      <c r="H560" s="6">
        <v>10524</v>
      </c>
      <c r="I560" s="6">
        <v>104.36</v>
      </c>
      <c r="J560" s="6">
        <v>90167</v>
      </c>
      <c r="K560" s="6">
        <v>0.18</v>
      </c>
      <c r="L560" s="6">
        <v>0.18</v>
      </c>
      <c r="M560" s="6"/>
      <c r="N560" s="6"/>
      <c r="O560" s="6">
        <v>0</v>
      </c>
      <c r="P560" s="6">
        <v>9999999999</v>
      </c>
      <c r="Q560" s="6" t="s">
        <v>397</v>
      </c>
      <c r="R560" s="35">
        <v>41474.690405092595</v>
      </c>
      <c r="S560" s="6">
        <v>9999999999</v>
      </c>
      <c r="T560" s="6" t="s">
        <v>397</v>
      </c>
      <c r="U560" s="54">
        <v>41474.690405092595</v>
      </c>
      <c r="V560" s="6">
        <v>1</v>
      </c>
    </row>
    <row r="561" spans="2:22">
      <c r="B561" s="6">
        <v>912901112</v>
      </c>
      <c r="C561" s="7">
        <v>41400</v>
      </c>
      <c r="D561" s="6">
        <v>1711057</v>
      </c>
      <c r="E561" s="6">
        <v>160</v>
      </c>
      <c r="F561" s="6" t="s">
        <v>171</v>
      </c>
      <c r="G561" s="6">
        <v>12.17</v>
      </c>
      <c r="H561" s="6">
        <v>2105</v>
      </c>
      <c r="I561" s="6">
        <v>116.52</v>
      </c>
      <c r="J561" s="6">
        <v>20158</v>
      </c>
      <c r="K561" s="6">
        <v>0.16</v>
      </c>
      <c r="L561" s="6">
        <v>0.16</v>
      </c>
      <c r="M561" s="6"/>
      <c r="N561" s="6"/>
      <c r="O561" s="6">
        <v>0</v>
      </c>
      <c r="P561" s="6">
        <v>9999999999</v>
      </c>
      <c r="Q561" s="6" t="s">
        <v>397</v>
      </c>
      <c r="R561" s="35">
        <v>41474.690405092595</v>
      </c>
      <c r="S561" s="6">
        <v>9999999999</v>
      </c>
      <c r="T561" s="6" t="s">
        <v>397</v>
      </c>
      <c r="U561" s="54">
        <v>41474.690405092595</v>
      </c>
      <c r="V561" s="6">
        <v>1</v>
      </c>
    </row>
    <row r="562" spans="2:22">
      <c r="B562" s="6">
        <v>912901112</v>
      </c>
      <c r="C562" s="7">
        <v>41400</v>
      </c>
      <c r="D562" s="6">
        <v>1721010</v>
      </c>
      <c r="E562" s="6">
        <v>160</v>
      </c>
      <c r="F562" s="6" t="s">
        <v>171</v>
      </c>
      <c r="G562" s="6">
        <v>12.17</v>
      </c>
      <c r="H562" s="6">
        <v>6888</v>
      </c>
      <c r="I562" s="6">
        <v>116.52</v>
      </c>
      <c r="J562" s="6">
        <v>65950</v>
      </c>
      <c r="K562" s="6">
        <v>0.16</v>
      </c>
      <c r="L562" s="6">
        <v>0.16</v>
      </c>
      <c r="M562" s="6"/>
      <c r="N562" s="6"/>
      <c r="O562" s="6">
        <v>0</v>
      </c>
      <c r="P562" s="6">
        <v>9999999999</v>
      </c>
      <c r="Q562" s="6" t="s">
        <v>397</v>
      </c>
      <c r="R562" s="35">
        <v>41474.690405092595</v>
      </c>
      <c r="S562" s="6">
        <v>9999999999</v>
      </c>
      <c r="T562" s="6" t="s">
        <v>397</v>
      </c>
      <c r="U562" s="54">
        <v>41474.690405092595</v>
      </c>
      <c r="V562" s="6">
        <v>1</v>
      </c>
    </row>
    <row r="563" spans="2:22">
      <c r="B563" s="6">
        <v>912901112</v>
      </c>
      <c r="C563" s="7">
        <v>41400</v>
      </c>
      <c r="D563" s="6">
        <v>1721024</v>
      </c>
      <c r="E563" s="6">
        <v>160</v>
      </c>
      <c r="F563" s="6" t="s">
        <v>171</v>
      </c>
      <c r="G563" s="6">
        <v>12.18</v>
      </c>
      <c r="H563" s="6">
        <v>10524</v>
      </c>
      <c r="I563" s="6">
        <v>116.53</v>
      </c>
      <c r="J563" s="6">
        <v>100682</v>
      </c>
      <c r="K563" s="6">
        <v>0.18</v>
      </c>
      <c r="L563" s="6">
        <v>0.18</v>
      </c>
      <c r="M563" s="6"/>
      <c r="N563" s="6"/>
      <c r="O563" s="6">
        <v>0</v>
      </c>
      <c r="P563" s="6">
        <v>9999999999</v>
      </c>
      <c r="Q563" s="6" t="s">
        <v>397</v>
      </c>
      <c r="R563" s="35">
        <v>41474.690405092595</v>
      </c>
      <c r="S563" s="6">
        <v>9999999999</v>
      </c>
      <c r="T563" s="6" t="s">
        <v>397</v>
      </c>
      <c r="U563" s="54">
        <v>41474.690405092595</v>
      </c>
      <c r="V563" s="6">
        <v>1</v>
      </c>
    </row>
    <row r="564" spans="2:22">
      <c r="B564" s="6">
        <v>912901112</v>
      </c>
      <c r="C564" s="7">
        <v>41407</v>
      </c>
      <c r="D564" s="6">
        <v>1711057</v>
      </c>
      <c r="E564" s="6">
        <v>160</v>
      </c>
      <c r="F564" s="6" t="s">
        <v>171</v>
      </c>
      <c r="G564" s="6">
        <v>12.17</v>
      </c>
      <c r="H564" s="6">
        <v>2105</v>
      </c>
      <c r="I564" s="6">
        <v>128.69</v>
      </c>
      <c r="J564" s="6">
        <v>22263</v>
      </c>
      <c r="K564" s="6">
        <v>0.16</v>
      </c>
      <c r="L564" s="6">
        <v>0.16</v>
      </c>
      <c r="M564" s="6"/>
      <c r="N564" s="6"/>
      <c r="O564" s="6">
        <v>0</v>
      </c>
      <c r="P564" s="6">
        <v>9999999999</v>
      </c>
      <c r="Q564" s="6" t="s">
        <v>397</v>
      </c>
      <c r="R564" s="35">
        <v>41474.690405092595</v>
      </c>
      <c r="S564" s="6">
        <v>9999999999</v>
      </c>
      <c r="T564" s="6" t="s">
        <v>397</v>
      </c>
      <c r="U564" s="54">
        <v>41474.690405092595</v>
      </c>
      <c r="V564" s="6">
        <v>1</v>
      </c>
    </row>
    <row r="565" spans="2:22">
      <c r="B565" s="6">
        <v>912901112</v>
      </c>
      <c r="C565" s="7">
        <v>41407</v>
      </c>
      <c r="D565" s="6">
        <v>1721010</v>
      </c>
      <c r="E565" s="6">
        <v>160</v>
      </c>
      <c r="F565" s="6" t="s">
        <v>171</v>
      </c>
      <c r="G565" s="6">
        <v>12.17</v>
      </c>
      <c r="H565" s="6">
        <v>6888</v>
      </c>
      <c r="I565" s="6">
        <v>128.69</v>
      </c>
      <c r="J565" s="6">
        <v>72839</v>
      </c>
      <c r="K565" s="6">
        <v>0.16</v>
      </c>
      <c r="L565" s="6">
        <v>0.16</v>
      </c>
      <c r="M565" s="6"/>
      <c r="N565" s="6"/>
      <c r="O565" s="6">
        <v>0</v>
      </c>
      <c r="P565" s="6">
        <v>9999999999</v>
      </c>
      <c r="Q565" s="6" t="s">
        <v>397</v>
      </c>
      <c r="R565" s="35">
        <v>41474.690405092595</v>
      </c>
      <c r="S565" s="6">
        <v>9999999999</v>
      </c>
      <c r="T565" s="6" t="s">
        <v>397</v>
      </c>
      <c r="U565" s="54">
        <v>41474.690405092595</v>
      </c>
      <c r="V565" s="6">
        <v>1</v>
      </c>
    </row>
    <row r="566" spans="2:22">
      <c r="B566" s="6">
        <v>912901112</v>
      </c>
      <c r="C566" s="7">
        <v>41407</v>
      </c>
      <c r="D566" s="6">
        <v>1721024</v>
      </c>
      <c r="E566" s="6">
        <v>160</v>
      </c>
      <c r="F566" s="6" t="s">
        <v>171</v>
      </c>
      <c r="G566" s="6">
        <v>12.18</v>
      </c>
      <c r="H566" s="6">
        <v>10524</v>
      </c>
      <c r="I566" s="6">
        <v>128.71</v>
      </c>
      <c r="J566" s="6">
        <v>111205</v>
      </c>
      <c r="K566" s="6">
        <v>0.18</v>
      </c>
      <c r="L566" s="6">
        <v>0.18</v>
      </c>
      <c r="M566" s="6"/>
      <c r="N566" s="6"/>
      <c r="O566" s="6">
        <v>0</v>
      </c>
      <c r="P566" s="6">
        <v>9999999999</v>
      </c>
      <c r="Q566" s="6" t="s">
        <v>397</v>
      </c>
      <c r="R566" s="35">
        <v>41474.690405092595</v>
      </c>
      <c r="S566" s="6">
        <v>9999999999</v>
      </c>
      <c r="T566" s="6" t="s">
        <v>397</v>
      </c>
      <c r="U566" s="54">
        <v>41474.690405092595</v>
      </c>
      <c r="V566" s="6">
        <v>1</v>
      </c>
    </row>
    <row r="567" spans="2:22">
      <c r="B567" s="6">
        <v>912901112</v>
      </c>
      <c r="C567" s="7">
        <v>41414</v>
      </c>
      <c r="D567" s="6">
        <v>1711057</v>
      </c>
      <c r="E567" s="6">
        <v>160</v>
      </c>
      <c r="F567" s="6" t="s">
        <v>171</v>
      </c>
      <c r="G567" s="6">
        <v>12.17</v>
      </c>
      <c r="H567" s="6">
        <v>2105</v>
      </c>
      <c r="I567" s="6">
        <v>140.87</v>
      </c>
      <c r="J567" s="6">
        <v>24371</v>
      </c>
      <c r="K567" s="6">
        <v>0.16</v>
      </c>
      <c r="L567" s="6">
        <v>0.16</v>
      </c>
      <c r="M567" s="6"/>
      <c r="N567" s="6"/>
      <c r="O567" s="6">
        <v>0</v>
      </c>
      <c r="P567" s="6">
        <v>9999999999</v>
      </c>
      <c r="Q567" s="6" t="s">
        <v>397</v>
      </c>
      <c r="R567" s="35">
        <v>41474.690405092595</v>
      </c>
      <c r="S567" s="6">
        <v>9999999999</v>
      </c>
      <c r="T567" s="6" t="s">
        <v>397</v>
      </c>
      <c r="U567" s="54">
        <v>41474.690405092595</v>
      </c>
      <c r="V567" s="6">
        <v>1</v>
      </c>
    </row>
    <row r="568" spans="2:22">
      <c r="B568" s="6">
        <v>912901112</v>
      </c>
      <c r="C568" s="7">
        <v>41414</v>
      </c>
      <c r="D568" s="6">
        <v>1721010</v>
      </c>
      <c r="E568" s="6">
        <v>160</v>
      </c>
      <c r="F568" s="6" t="s">
        <v>171</v>
      </c>
      <c r="G568" s="6">
        <v>12.17</v>
      </c>
      <c r="H568" s="6">
        <v>6888</v>
      </c>
      <c r="I568" s="6">
        <v>140.87</v>
      </c>
      <c r="J568" s="6">
        <v>79732</v>
      </c>
      <c r="K568" s="6">
        <v>0.16</v>
      </c>
      <c r="L568" s="6">
        <v>0.16</v>
      </c>
      <c r="M568" s="6"/>
      <c r="N568" s="6"/>
      <c r="O568" s="6">
        <v>0</v>
      </c>
      <c r="P568" s="6">
        <v>9999999999</v>
      </c>
      <c r="Q568" s="6" t="s">
        <v>397</v>
      </c>
      <c r="R568" s="35">
        <v>41474.690405092595</v>
      </c>
      <c r="S568" s="6">
        <v>9999999999</v>
      </c>
      <c r="T568" s="6" t="s">
        <v>397</v>
      </c>
      <c r="U568" s="54">
        <v>41474.690405092595</v>
      </c>
      <c r="V568" s="6">
        <v>1</v>
      </c>
    </row>
    <row r="569" spans="2:22">
      <c r="B569" s="6">
        <v>912901112</v>
      </c>
      <c r="C569" s="7">
        <v>41414</v>
      </c>
      <c r="D569" s="6">
        <v>1721024</v>
      </c>
      <c r="E569" s="6">
        <v>160</v>
      </c>
      <c r="F569" s="6" t="s">
        <v>171</v>
      </c>
      <c r="G569" s="6">
        <v>12.18</v>
      </c>
      <c r="H569" s="6">
        <v>10524</v>
      </c>
      <c r="I569" s="6">
        <v>140.87</v>
      </c>
      <c r="J569" s="6">
        <v>121712</v>
      </c>
      <c r="K569" s="6">
        <v>0.18</v>
      </c>
      <c r="L569" s="6">
        <v>0.18</v>
      </c>
      <c r="M569" s="6"/>
      <c r="N569" s="6"/>
      <c r="O569" s="6">
        <v>0</v>
      </c>
      <c r="P569" s="6">
        <v>9999999999</v>
      </c>
      <c r="Q569" s="6" t="s">
        <v>397</v>
      </c>
      <c r="R569" s="35">
        <v>41474.690405092595</v>
      </c>
      <c r="S569" s="6">
        <v>9999999999</v>
      </c>
      <c r="T569" s="6" t="s">
        <v>397</v>
      </c>
      <c r="U569" s="54">
        <v>41474.690405092595</v>
      </c>
      <c r="V569" s="6">
        <v>1</v>
      </c>
    </row>
    <row r="570" spans="2:22">
      <c r="B570" s="6">
        <v>912901112</v>
      </c>
      <c r="C570" s="7">
        <v>41421</v>
      </c>
      <c r="D570" s="6">
        <v>1711057</v>
      </c>
      <c r="E570" s="6">
        <v>160</v>
      </c>
      <c r="F570" s="6" t="s">
        <v>171</v>
      </c>
      <c r="G570" s="6">
        <v>12.17</v>
      </c>
      <c r="H570" s="6">
        <v>2105</v>
      </c>
      <c r="I570" s="6">
        <v>153.04</v>
      </c>
      <c r="J570" s="6">
        <v>26476</v>
      </c>
      <c r="K570" s="6">
        <v>0.16</v>
      </c>
      <c r="L570" s="6">
        <v>0.16</v>
      </c>
      <c r="M570" s="6"/>
      <c r="N570" s="6"/>
      <c r="O570" s="6">
        <v>0</v>
      </c>
      <c r="P570" s="6">
        <v>9999999999</v>
      </c>
      <c r="Q570" s="6" t="s">
        <v>397</v>
      </c>
      <c r="R570" s="35">
        <v>41474.690405092595</v>
      </c>
      <c r="S570" s="6">
        <v>9999999999</v>
      </c>
      <c r="T570" s="6" t="s">
        <v>397</v>
      </c>
      <c r="U570" s="54">
        <v>41474.690405092595</v>
      </c>
      <c r="V570" s="6">
        <v>1</v>
      </c>
    </row>
    <row r="571" spans="2:22">
      <c r="B571" s="6">
        <v>912901112</v>
      </c>
      <c r="C571" s="7">
        <v>41421</v>
      </c>
      <c r="D571" s="6">
        <v>1721010</v>
      </c>
      <c r="E571" s="6">
        <v>160</v>
      </c>
      <c r="F571" s="6" t="s">
        <v>171</v>
      </c>
      <c r="G571" s="6">
        <v>12.17</v>
      </c>
      <c r="H571" s="6">
        <v>6888</v>
      </c>
      <c r="I571" s="6">
        <v>153.04</v>
      </c>
      <c r="J571" s="6">
        <v>86621</v>
      </c>
      <c r="K571" s="6">
        <v>0.16</v>
      </c>
      <c r="L571" s="6">
        <v>0.16</v>
      </c>
      <c r="M571" s="6"/>
      <c r="N571" s="6"/>
      <c r="O571" s="6">
        <v>0</v>
      </c>
      <c r="P571" s="6">
        <v>9999999999</v>
      </c>
      <c r="Q571" s="6" t="s">
        <v>397</v>
      </c>
      <c r="R571" s="35">
        <v>41474.690405092595</v>
      </c>
      <c r="S571" s="6">
        <v>9999999999</v>
      </c>
      <c r="T571" s="6" t="s">
        <v>397</v>
      </c>
      <c r="U571" s="54">
        <v>41474.690405092595</v>
      </c>
      <c r="V571" s="6">
        <v>1</v>
      </c>
    </row>
    <row r="572" spans="2:22">
      <c r="B572" s="6">
        <v>912901112</v>
      </c>
      <c r="C572" s="7">
        <v>41421</v>
      </c>
      <c r="D572" s="6">
        <v>1721024</v>
      </c>
      <c r="E572" s="6">
        <v>160</v>
      </c>
      <c r="F572" s="6" t="s">
        <v>171</v>
      </c>
      <c r="G572" s="6">
        <v>12.18</v>
      </c>
      <c r="H572" s="6">
        <v>10524</v>
      </c>
      <c r="I572" s="6">
        <v>153.05000000000001</v>
      </c>
      <c r="J572" s="6">
        <v>132235</v>
      </c>
      <c r="K572" s="6">
        <v>0.18</v>
      </c>
      <c r="L572" s="6">
        <v>0.18</v>
      </c>
      <c r="M572" s="6"/>
      <c r="N572" s="6"/>
      <c r="O572" s="6">
        <v>0</v>
      </c>
      <c r="P572" s="6">
        <v>9999999999</v>
      </c>
      <c r="Q572" s="6" t="s">
        <v>397</v>
      </c>
      <c r="R572" s="35">
        <v>41474.690405092595</v>
      </c>
      <c r="S572" s="6">
        <v>9999999999</v>
      </c>
      <c r="T572" s="6" t="s">
        <v>397</v>
      </c>
      <c r="U572" s="54">
        <v>41474.690405092595</v>
      </c>
      <c r="V572" s="6">
        <v>1</v>
      </c>
    </row>
    <row r="573" spans="2:22">
      <c r="B573" s="6">
        <v>912901112</v>
      </c>
      <c r="C573" s="7">
        <v>41428</v>
      </c>
      <c r="D573" s="6">
        <v>1711057</v>
      </c>
      <c r="E573" s="6">
        <v>160</v>
      </c>
      <c r="F573" s="6" t="s">
        <v>171</v>
      </c>
      <c r="G573" s="6">
        <v>6.95</v>
      </c>
      <c r="H573" s="6">
        <v>1202</v>
      </c>
      <c r="I573" s="6">
        <v>160</v>
      </c>
      <c r="J573" s="6">
        <v>27680</v>
      </c>
      <c r="K573" s="6">
        <v>0.16</v>
      </c>
      <c r="L573" s="6">
        <v>0.16</v>
      </c>
      <c r="M573" s="6"/>
      <c r="N573" s="6"/>
      <c r="O573" s="6">
        <v>0</v>
      </c>
      <c r="P573" s="6">
        <v>9999999999</v>
      </c>
      <c r="Q573" s="6" t="s">
        <v>397</v>
      </c>
      <c r="R573" s="35">
        <v>41474.690405092595</v>
      </c>
      <c r="S573" s="6">
        <v>9999999999</v>
      </c>
      <c r="T573" s="6" t="s">
        <v>397</v>
      </c>
      <c r="U573" s="54">
        <v>41474.690405092595</v>
      </c>
      <c r="V573" s="6">
        <v>1</v>
      </c>
    </row>
    <row r="574" spans="2:22">
      <c r="B574" s="6">
        <v>912901112</v>
      </c>
      <c r="C574" s="7">
        <v>41428</v>
      </c>
      <c r="D574" s="6">
        <v>1721010</v>
      </c>
      <c r="E574" s="6">
        <v>160</v>
      </c>
      <c r="F574" s="6" t="s">
        <v>171</v>
      </c>
      <c r="G574" s="6">
        <v>6.95</v>
      </c>
      <c r="H574" s="6">
        <v>3934</v>
      </c>
      <c r="I574" s="6">
        <v>160</v>
      </c>
      <c r="J574" s="6">
        <v>90560</v>
      </c>
      <c r="K574" s="6">
        <v>0.16</v>
      </c>
      <c r="L574" s="6">
        <v>0.16</v>
      </c>
      <c r="M574" s="6"/>
      <c r="N574" s="6"/>
      <c r="O574" s="6">
        <v>0</v>
      </c>
      <c r="P574" s="6">
        <v>9999999999</v>
      </c>
      <c r="Q574" s="6" t="s">
        <v>397</v>
      </c>
      <c r="R574" s="35">
        <v>41474.690405092595</v>
      </c>
      <c r="S574" s="6">
        <v>9999999999</v>
      </c>
      <c r="T574" s="6" t="s">
        <v>397</v>
      </c>
      <c r="U574" s="54">
        <v>41474.690405092595</v>
      </c>
      <c r="V574" s="6">
        <v>1</v>
      </c>
    </row>
    <row r="575" spans="2:22">
      <c r="B575" s="6">
        <v>912901112</v>
      </c>
      <c r="C575" s="7">
        <v>41428</v>
      </c>
      <c r="D575" s="6">
        <v>1721024</v>
      </c>
      <c r="E575" s="6">
        <v>160</v>
      </c>
      <c r="F575" s="6" t="s">
        <v>171</v>
      </c>
      <c r="G575" s="6">
        <v>6.97</v>
      </c>
      <c r="H575" s="6">
        <v>6022</v>
      </c>
      <c r="I575" s="6">
        <v>160</v>
      </c>
      <c r="J575" s="6">
        <v>138240</v>
      </c>
      <c r="K575" s="6">
        <v>0.18</v>
      </c>
      <c r="L575" s="6">
        <v>0.18</v>
      </c>
      <c r="M575" s="6"/>
      <c r="N575" s="6"/>
      <c r="O575" s="6">
        <v>0</v>
      </c>
      <c r="P575" s="6">
        <v>9999999999</v>
      </c>
      <c r="Q575" s="6" t="s">
        <v>397</v>
      </c>
      <c r="R575" s="35">
        <v>41474.690405092595</v>
      </c>
      <c r="S575" s="6">
        <v>9999999999</v>
      </c>
      <c r="T575" s="6" t="s">
        <v>397</v>
      </c>
      <c r="U575" s="54">
        <v>41474.690405092595</v>
      </c>
      <c r="V575" s="6">
        <v>1</v>
      </c>
    </row>
    <row r="576" spans="2:22">
      <c r="B576" s="6">
        <v>912901113</v>
      </c>
      <c r="C576" s="7">
        <v>41337</v>
      </c>
      <c r="D576" s="6">
        <v>1721010</v>
      </c>
      <c r="E576" s="6">
        <v>160</v>
      </c>
      <c r="F576" s="6" t="s">
        <v>171</v>
      </c>
      <c r="G576" s="6">
        <v>5.16</v>
      </c>
      <c r="H576" s="6">
        <v>2921</v>
      </c>
      <c r="I576" s="6">
        <v>5.16</v>
      </c>
      <c r="J576" s="6">
        <v>2921</v>
      </c>
      <c r="K576" s="6">
        <v>0.16</v>
      </c>
      <c r="L576" s="6">
        <v>0.16</v>
      </c>
      <c r="M576" s="6"/>
      <c r="N576" s="6"/>
      <c r="O576" s="6">
        <v>0</v>
      </c>
      <c r="P576" s="6">
        <v>9999999999</v>
      </c>
      <c r="Q576" s="6" t="s">
        <v>397</v>
      </c>
      <c r="R576" s="35">
        <v>41474.690405092595</v>
      </c>
      <c r="S576" s="6">
        <v>9999999999</v>
      </c>
      <c r="T576" s="6" t="s">
        <v>397</v>
      </c>
      <c r="U576" s="54">
        <v>41474.690405092595</v>
      </c>
      <c r="V576" s="6">
        <v>1</v>
      </c>
    </row>
    <row r="577" spans="2:22">
      <c r="B577" s="6">
        <v>912901113</v>
      </c>
      <c r="C577" s="7">
        <v>41337</v>
      </c>
      <c r="D577" s="6">
        <v>1721024</v>
      </c>
      <c r="E577" s="6">
        <v>160</v>
      </c>
      <c r="F577" s="6" t="s">
        <v>171</v>
      </c>
      <c r="G577" s="6">
        <v>5.16</v>
      </c>
      <c r="H577" s="6">
        <v>4458</v>
      </c>
      <c r="I577" s="6">
        <v>5.16</v>
      </c>
      <c r="J577" s="6">
        <v>4458</v>
      </c>
      <c r="K577" s="6">
        <v>0.16</v>
      </c>
      <c r="L577" s="6">
        <v>0.16</v>
      </c>
      <c r="M577" s="6"/>
      <c r="N577" s="6"/>
      <c r="O577" s="6">
        <v>0</v>
      </c>
      <c r="P577" s="6">
        <v>9999999999</v>
      </c>
      <c r="Q577" s="6" t="s">
        <v>397</v>
      </c>
      <c r="R577" s="35">
        <v>41474.690405092595</v>
      </c>
      <c r="S577" s="6">
        <v>9999999999</v>
      </c>
      <c r="T577" s="6" t="s">
        <v>397</v>
      </c>
      <c r="U577" s="54">
        <v>41474.690405092595</v>
      </c>
      <c r="V577" s="6">
        <v>1</v>
      </c>
    </row>
    <row r="578" spans="2:22">
      <c r="B578" s="6">
        <v>912901113</v>
      </c>
      <c r="C578" s="7">
        <v>41337</v>
      </c>
      <c r="D578" s="6">
        <v>1740398</v>
      </c>
      <c r="E578" s="6">
        <v>160</v>
      </c>
      <c r="F578" s="6" t="s">
        <v>171</v>
      </c>
      <c r="G578" s="6">
        <v>5.16</v>
      </c>
      <c r="H578" s="6">
        <v>3473</v>
      </c>
      <c r="I578" s="6">
        <v>5.16</v>
      </c>
      <c r="J578" s="6">
        <v>3473</v>
      </c>
      <c r="K578" s="6">
        <v>0.18</v>
      </c>
      <c r="L578" s="6">
        <v>0.18</v>
      </c>
      <c r="M578" s="6"/>
      <c r="N578" s="6"/>
      <c r="O578" s="6">
        <v>0</v>
      </c>
      <c r="P578" s="6">
        <v>9999999999</v>
      </c>
      <c r="Q578" s="6" t="s">
        <v>397</v>
      </c>
      <c r="R578" s="35">
        <v>41474.690405092595</v>
      </c>
      <c r="S578" s="6">
        <v>9999999999</v>
      </c>
      <c r="T578" s="6" t="s">
        <v>397</v>
      </c>
      <c r="U578" s="54">
        <v>41474.690405092595</v>
      </c>
      <c r="V578" s="6">
        <v>1</v>
      </c>
    </row>
    <row r="579" spans="2:22">
      <c r="B579" s="6">
        <v>912901113</v>
      </c>
      <c r="C579" s="7">
        <v>41344</v>
      </c>
      <c r="D579" s="6">
        <v>1721010</v>
      </c>
      <c r="E579" s="6">
        <v>160</v>
      </c>
      <c r="F579" s="6" t="s">
        <v>171</v>
      </c>
      <c r="G579" s="6">
        <v>12.9</v>
      </c>
      <c r="H579" s="6">
        <v>7301</v>
      </c>
      <c r="I579" s="6">
        <v>18.059999999999999</v>
      </c>
      <c r="J579" s="6">
        <v>10222</v>
      </c>
      <c r="K579" s="6">
        <v>0.16</v>
      </c>
      <c r="L579" s="6">
        <v>0.16</v>
      </c>
      <c r="M579" s="6"/>
      <c r="N579" s="6"/>
      <c r="O579" s="6">
        <v>0</v>
      </c>
      <c r="P579" s="6">
        <v>9999999999</v>
      </c>
      <c r="Q579" s="6" t="s">
        <v>397</v>
      </c>
      <c r="R579" s="35">
        <v>41474.690405092595</v>
      </c>
      <c r="S579" s="6">
        <v>9999999999</v>
      </c>
      <c r="T579" s="6" t="s">
        <v>397</v>
      </c>
      <c r="U579" s="54">
        <v>41474.690405092595</v>
      </c>
      <c r="V579" s="6">
        <v>1</v>
      </c>
    </row>
    <row r="580" spans="2:22">
      <c r="B580" s="6">
        <v>912901113</v>
      </c>
      <c r="C580" s="7">
        <v>41344</v>
      </c>
      <c r="D580" s="6">
        <v>1721024</v>
      </c>
      <c r="E580" s="6">
        <v>160</v>
      </c>
      <c r="F580" s="6" t="s">
        <v>171</v>
      </c>
      <c r="G580" s="6">
        <v>12.9</v>
      </c>
      <c r="H580" s="6">
        <v>11146</v>
      </c>
      <c r="I580" s="6">
        <v>18.059999999999999</v>
      </c>
      <c r="J580" s="6">
        <v>15604</v>
      </c>
      <c r="K580" s="6">
        <v>0.16</v>
      </c>
      <c r="L580" s="6">
        <v>0.16</v>
      </c>
      <c r="M580" s="6"/>
      <c r="N580" s="6"/>
      <c r="O580" s="6">
        <v>0</v>
      </c>
      <c r="P580" s="6">
        <v>9999999999</v>
      </c>
      <c r="Q580" s="6" t="s">
        <v>397</v>
      </c>
      <c r="R580" s="35">
        <v>41474.690405092595</v>
      </c>
      <c r="S580" s="6">
        <v>9999999999</v>
      </c>
      <c r="T580" s="6" t="s">
        <v>397</v>
      </c>
      <c r="U580" s="54">
        <v>41474.690405092595</v>
      </c>
      <c r="V580" s="6">
        <v>1</v>
      </c>
    </row>
    <row r="581" spans="2:22">
      <c r="B581" s="6">
        <v>912901113</v>
      </c>
      <c r="C581" s="7">
        <v>41344</v>
      </c>
      <c r="D581" s="6">
        <v>1740398</v>
      </c>
      <c r="E581" s="6">
        <v>160</v>
      </c>
      <c r="F581" s="6" t="s">
        <v>171</v>
      </c>
      <c r="G581" s="6">
        <v>12.91</v>
      </c>
      <c r="H581" s="6">
        <v>8688</v>
      </c>
      <c r="I581" s="6">
        <v>18.07</v>
      </c>
      <c r="J581" s="6">
        <v>12161</v>
      </c>
      <c r="K581" s="6">
        <v>0.18</v>
      </c>
      <c r="L581" s="6">
        <v>0.18</v>
      </c>
      <c r="M581" s="6"/>
      <c r="N581" s="6"/>
      <c r="O581" s="6">
        <v>0</v>
      </c>
      <c r="P581" s="6">
        <v>9999999999</v>
      </c>
      <c r="Q581" s="6" t="s">
        <v>397</v>
      </c>
      <c r="R581" s="35">
        <v>41474.690405092595</v>
      </c>
      <c r="S581" s="6">
        <v>9999999999</v>
      </c>
      <c r="T581" s="6" t="s">
        <v>397</v>
      </c>
      <c r="U581" s="54">
        <v>41474.690405092595</v>
      </c>
      <c r="V581" s="6">
        <v>1</v>
      </c>
    </row>
    <row r="582" spans="2:22">
      <c r="B582" s="6">
        <v>912901113</v>
      </c>
      <c r="C582" s="7">
        <v>41351</v>
      </c>
      <c r="D582" s="6">
        <v>1721010</v>
      </c>
      <c r="E582" s="6">
        <v>160</v>
      </c>
      <c r="F582" s="6" t="s">
        <v>171</v>
      </c>
      <c r="G582" s="6">
        <v>12.9</v>
      </c>
      <c r="H582" s="6">
        <v>7301</v>
      </c>
      <c r="I582" s="6">
        <v>30.96</v>
      </c>
      <c r="J582" s="6">
        <v>17523</v>
      </c>
      <c r="K582" s="6">
        <v>0.16</v>
      </c>
      <c r="L582" s="6">
        <v>0.16</v>
      </c>
      <c r="M582" s="6"/>
      <c r="N582" s="6"/>
      <c r="O582" s="6">
        <v>0</v>
      </c>
      <c r="P582" s="6">
        <v>9999999999</v>
      </c>
      <c r="Q582" s="6" t="s">
        <v>397</v>
      </c>
      <c r="R582" s="35">
        <v>41474.690405092595</v>
      </c>
      <c r="S582" s="6">
        <v>9999999999</v>
      </c>
      <c r="T582" s="6" t="s">
        <v>397</v>
      </c>
      <c r="U582" s="54">
        <v>41474.690405092595</v>
      </c>
      <c r="V582" s="6">
        <v>1</v>
      </c>
    </row>
    <row r="583" spans="2:22">
      <c r="B583" s="6">
        <v>912901113</v>
      </c>
      <c r="C583" s="7">
        <v>41351</v>
      </c>
      <c r="D583" s="6">
        <v>1721024</v>
      </c>
      <c r="E583" s="6">
        <v>160</v>
      </c>
      <c r="F583" s="6" t="s">
        <v>171</v>
      </c>
      <c r="G583" s="6">
        <v>12.9</v>
      </c>
      <c r="H583" s="6">
        <v>11146</v>
      </c>
      <c r="I583" s="6">
        <v>30.96</v>
      </c>
      <c r="J583" s="6">
        <v>26749</v>
      </c>
      <c r="K583" s="6">
        <v>0.16</v>
      </c>
      <c r="L583" s="6">
        <v>0.16</v>
      </c>
      <c r="M583" s="6"/>
      <c r="N583" s="6"/>
      <c r="O583" s="6">
        <v>0</v>
      </c>
      <c r="P583" s="6">
        <v>9999999999</v>
      </c>
      <c r="Q583" s="6" t="s">
        <v>397</v>
      </c>
      <c r="R583" s="35">
        <v>41474.690405092595</v>
      </c>
      <c r="S583" s="6">
        <v>9999999999</v>
      </c>
      <c r="T583" s="6" t="s">
        <v>397</v>
      </c>
      <c r="U583" s="54">
        <v>41474.690405092595</v>
      </c>
      <c r="V583" s="6">
        <v>1</v>
      </c>
    </row>
    <row r="584" spans="2:22">
      <c r="B584" s="6">
        <v>912901113</v>
      </c>
      <c r="C584" s="7">
        <v>41351</v>
      </c>
      <c r="D584" s="6">
        <v>1740398</v>
      </c>
      <c r="E584" s="6">
        <v>160</v>
      </c>
      <c r="F584" s="6" t="s">
        <v>171</v>
      </c>
      <c r="G584" s="6">
        <v>12.91</v>
      </c>
      <c r="H584" s="6">
        <v>8688</v>
      </c>
      <c r="I584" s="6">
        <v>30.98</v>
      </c>
      <c r="J584" s="6">
        <v>20850</v>
      </c>
      <c r="K584" s="6">
        <v>0.18</v>
      </c>
      <c r="L584" s="6">
        <v>0.18</v>
      </c>
      <c r="M584" s="6"/>
      <c r="N584" s="6"/>
      <c r="O584" s="6">
        <v>0</v>
      </c>
      <c r="P584" s="6">
        <v>9999999999</v>
      </c>
      <c r="Q584" s="6" t="s">
        <v>397</v>
      </c>
      <c r="R584" s="35">
        <v>41474.690405092595</v>
      </c>
      <c r="S584" s="6">
        <v>9999999999</v>
      </c>
      <c r="T584" s="6" t="s">
        <v>397</v>
      </c>
      <c r="U584" s="54">
        <v>41474.690405092595</v>
      </c>
      <c r="V584" s="6">
        <v>1</v>
      </c>
    </row>
    <row r="585" spans="2:22">
      <c r="B585" s="6">
        <v>912901113</v>
      </c>
      <c r="C585" s="7">
        <v>41358</v>
      </c>
      <c r="D585" s="6">
        <v>1721010</v>
      </c>
      <c r="E585" s="6">
        <v>160</v>
      </c>
      <c r="F585" s="6" t="s">
        <v>171</v>
      </c>
      <c r="G585" s="6">
        <v>10.32</v>
      </c>
      <c r="H585" s="6">
        <v>5841</v>
      </c>
      <c r="I585" s="6">
        <v>41.29</v>
      </c>
      <c r="J585" s="6">
        <v>23370</v>
      </c>
      <c r="K585" s="6">
        <v>0.16</v>
      </c>
      <c r="L585" s="6">
        <v>0.16</v>
      </c>
      <c r="M585" s="6"/>
      <c r="N585" s="6"/>
      <c r="O585" s="6">
        <v>0</v>
      </c>
      <c r="P585" s="6">
        <v>9999999999</v>
      </c>
      <c r="Q585" s="6" t="s">
        <v>397</v>
      </c>
      <c r="R585" s="35">
        <v>41474.690405092595</v>
      </c>
      <c r="S585" s="6">
        <v>9999999999</v>
      </c>
      <c r="T585" s="6" t="s">
        <v>397</v>
      </c>
      <c r="U585" s="54">
        <v>41474.690405092595</v>
      </c>
      <c r="V585" s="6">
        <v>1</v>
      </c>
    </row>
    <row r="586" spans="2:22">
      <c r="B586" s="6">
        <v>912901113</v>
      </c>
      <c r="C586" s="7">
        <v>41358</v>
      </c>
      <c r="D586" s="6">
        <v>1721024</v>
      </c>
      <c r="E586" s="6">
        <v>160</v>
      </c>
      <c r="F586" s="6" t="s">
        <v>171</v>
      </c>
      <c r="G586" s="6">
        <v>10.32</v>
      </c>
      <c r="H586" s="6">
        <v>8916</v>
      </c>
      <c r="I586" s="6">
        <v>41.29</v>
      </c>
      <c r="J586" s="6">
        <v>35675</v>
      </c>
      <c r="K586" s="6">
        <v>0.16</v>
      </c>
      <c r="L586" s="6">
        <v>0.16</v>
      </c>
      <c r="M586" s="6"/>
      <c r="N586" s="6"/>
      <c r="O586" s="6">
        <v>0</v>
      </c>
      <c r="P586" s="6">
        <v>9999999999</v>
      </c>
      <c r="Q586" s="6" t="s">
        <v>397</v>
      </c>
      <c r="R586" s="35">
        <v>41474.690405092595</v>
      </c>
      <c r="S586" s="6">
        <v>9999999999</v>
      </c>
      <c r="T586" s="6" t="s">
        <v>397</v>
      </c>
      <c r="U586" s="54">
        <v>41474.690405092595</v>
      </c>
      <c r="V586" s="6">
        <v>1</v>
      </c>
    </row>
    <row r="587" spans="2:22">
      <c r="B587" s="6">
        <v>912901113</v>
      </c>
      <c r="C587" s="7">
        <v>41358</v>
      </c>
      <c r="D587" s="6">
        <v>1740398</v>
      </c>
      <c r="E587" s="6">
        <v>160</v>
      </c>
      <c r="F587" s="6" t="s">
        <v>171</v>
      </c>
      <c r="G587" s="6">
        <v>10.33</v>
      </c>
      <c r="H587" s="6">
        <v>6952</v>
      </c>
      <c r="I587" s="6">
        <v>41.29</v>
      </c>
      <c r="J587" s="6">
        <v>27788</v>
      </c>
      <c r="K587" s="6">
        <v>0.18</v>
      </c>
      <c r="L587" s="6">
        <v>0.18</v>
      </c>
      <c r="M587" s="6"/>
      <c r="N587" s="6"/>
      <c r="O587" s="6">
        <v>0</v>
      </c>
      <c r="P587" s="6">
        <v>9999999999</v>
      </c>
      <c r="Q587" s="6" t="s">
        <v>397</v>
      </c>
      <c r="R587" s="35">
        <v>41474.690405092595</v>
      </c>
      <c r="S587" s="6">
        <v>9999999999</v>
      </c>
      <c r="T587" s="6" t="s">
        <v>397</v>
      </c>
      <c r="U587" s="54">
        <v>41474.690405092595</v>
      </c>
      <c r="V587" s="6">
        <v>1</v>
      </c>
    </row>
    <row r="588" spans="2:22">
      <c r="B588" s="6">
        <v>912901113</v>
      </c>
      <c r="C588" s="7">
        <v>41365</v>
      </c>
      <c r="D588" s="6">
        <v>1721010</v>
      </c>
      <c r="E588" s="6">
        <v>160</v>
      </c>
      <c r="F588" s="6" t="s">
        <v>171</v>
      </c>
      <c r="G588" s="6">
        <v>12.9</v>
      </c>
      <c r="H588" s="6">
        <v>7301</v>
      </c>
      <c r="I588" s="6">
        <v>54.19</v>
      </c>
      <c r="J588" s="6">
        <v>30672</v>
      </c>
      <c r="K588" s="6">
        <v>0.16</v>
      </c>
      <c r="L588" s="6">
        <v>0.16</v>
      </c>
      <c r="M588" s="6"/>
      <c r="N588" s="6"/>
      <c r="O588" s="6">
        <v>0</v>
      </c>
      <c r="P588" s="6">
        <v>9999999999</v>
      </c>
      <c r="Q588" s="6" t="s">
        <v>397</v>
      </c>
      <c r="R588" s="35">
        <v>41474.690405092595</v>
      </c>
      <c r="S588" s="6">
        <v>9999999999</v>
      </c>
      <c r="T588" s="6" t="s">
        <v>397</v>
      </c>
      <c r="U588" s="54">
        <v>41474.690405092595</v>
      </c>
      <c r="V588" s="6">
        <v>1</v>
      </c>
    </row>
    <row r="589" spans="2:22">
      <c r="B589" s="6">
        <v>912901113</v>
      </c>
      <c r="C589" s="7">
        <v>41365</v>
      </c>
      <c r="D589" s="6">
        <v>1721024</v>
      </c>
      <c r="E589" s="6">
        <v>160</v>
      </c>
      <c r="F589" s="6" t="s">
        <v>171</v>
      </c>
      <c r="G589" s="6">
        <v>12.9</v>
      </c>
      <c r="H589" s="6">
        <v>11146</v>
      </c>
      <c r="I589" s="6">
        <v>54.19</v>
      </c>
      <c r="J589" s="6">
        <v>46820</v>
      </c>
      <c r="K589" s="6">
        <v>0.16</v>
      </c>
      <c r="L589" s="6">
        <v>0.16</v>
      </c>
      <c r="M589" s="6"/>
      <c r="N589" s="6"/>
      <c r="O589" s="6">
        <v>0</v>
      </c>
      <c r="P589" s="6">
        <v>9999999999</v>
      </c>
      <c r="Q589" s="6" t="s">
        <v>397</v>
      </c>
      <c r="R589" s="35">
        <v>41474.690405092595</v>
      </c>
      <c r="S589" s="6">
        <v>9999999999</v>
      </c>
      <c r="T589" s="6" t="s">
        <v>397</v>
      </c>
      <c r="U589" s="54">
        <v>41474.690405092595</v>
      </c>
      <c r="V589" s="6">
        <v>1</v>
      </c>
    </row>
    <row r="590" spans="2:22">
      <c r="B590" s="6">
        <v>912901113</v>
      </c>
      <c r="C590" s="7">
        <v>41365</v>
      </c>
      <c r="D590" s="6">
        <v>1740398</v>
      </c>
      <c r="E590" s="6">
        <v>160</v>
      </c>
      <c r="F590" s="6" t="s">
        <v>171</v>
      </c>
      <c r="G590" s="6">
        <v>12.91</v>
      </c>
      <c r="H590" s="6">
        <v>8688</v>
      </c>
      <c r="I590" s="6">
        <v>54.2</v>
      </c>
      <c r="J590" s="6">
        <v>36477</v>
      </c>
      <c r="K590" s="6">
        <v>0.18</v>
      </c>
      <c r="L590" s="6">
        <v>0.18</v>
      </c>
      <c r="M590" s="6"/>
      <c r="N590" s="6"/>
      <c r="O590" s="6">
        <v>0</v>
      </c>
      <c r="P590" s="6">
        <v>9999999999</v>
      </c>
      <c r="Q590" s="6" t="s">
        <v>397</v>
      </c>
      <c r="R590" s="35">
        <v>41474.690405092595</v>
      </c>
      <c r="S590" s="6">
        <v>9999999999</v>
      </c>
      <c r="T590" s="6" t="s">
        <v>397</v>
      </c>
      <c r="U590" s="54">
        <v>41474.690405092595</v>
      </c>
      <c r="V590" s="6">
        <v>1</v>
      </c>
    </row>
    <row r="591" spans="2:22">
      <c r="B591" s="6">
        <v>912901113</v>
      </c>
      <c r="C591" s="7">
        <v>41372</v>
      </c>
      <c r="D591" s="6">
        <v>1721010</v>
      </c>
      <c r="E591" s="6">
        <v>160</v>
      </c>
      <c r="F591" s="6" t="s">
        <v>171</v>
      </c>
      <c r="G591" s="6">
        <v>12.9</v>
      </c>
      <c r="H591" s="6">
        <v>7301</v>
      </c>
      <c r="I591" s="6">
        <v>67.09</v>
      </c>
      <c r="J591" s="6">
        <v>37973</v>
      </c>
      <c r="K591" s="6">
        <v>0.16</v>
      </c>
      <c r="L591" s="6">
        <v>0.16</v>
      </c>
      <c r="M591" s="6"/>
      <c r="N591" s="6"/>
      <c r="O591" s="6">
        <v>0</v>
      </c>
      <c r="P591" s="6">
        <v>9999999999</v>
      </c>
      <c r="Q591" s="6" t="s">
        <v>397</v>
      </c>
      <c r="R591" s="35">
        <v>41474.690405092595</v>
      </c>
      <c r="S591" s="6">
        <v>9999999999</v>
      </c>
      <c r="T591" s="6" t="s">
        <v>397</v>
      </c>
      <c r="U591" s="54">
        <v>41474.690405092595</v>
      </c>
      <c r="V591" s="6">
        <v>1</v>
      </c>
    </row>
    <row r="592" spans="2:22">
      <c r="B592" s="6">
        <v>912901113</v>
      </c>
      <c r="C592" s="7">
        <v>41372</v>
      </c>
      <c r="D592" s="6">
        <v>1721024</v>
      </c>
      <c r="E592" s="6">
        <v>160</v>
      </c>
      <c r="F592" s="6" t="s">
        <v>171</v>
      </c>
      <c r="G592" s="6">
        <v>12.9</v>
      </c>
      <c r="H592" s="6">
        <v>11146</v>
      </c>
      <c r="I592" s="6">
        <v>67.09</v>
      </c>
      <c r="J592" s="6">
        <v>57966</v>
      </c>
      <c r="K592" s="6">
        <v>0.16</v>
      </c>
      <c r="L592" s="6">
        <v>0.16</v>
      </c>
      <c r="M592" s="6"/>
      <c r="N592" s="6"/>
      <c r="O592" s="6">
        <v>0</v>
      </c>
      <c r="P592" s="6">
        <v>9999999999</v>
      </c>
      <c r="Q592" s="6" t="s">
        <v>397</v>
      </c>
      <c r="R592" s="35">
        <v>41474.690405092595</v>
      </c>
      <c r="S592" s="6">
        <v>9999999999</v>
      </c>
      <c r="T592" s="6" t="s">
        <v>397</v>
      </c>
      <c r="U592" s="54">
        <v>41474.690405092595</v>
      </c>
      <c r="V592" s="6">
        <v>1</v>
      </c>
    </row>
    <row r="593" spans="2:22">
      <c r="B593" s="6">
        <v>912901113</v>
      </c>
      <c r="C593" s="7">
        <v>41372</v>
      </c>
      <c r="D593" s="6">
        <v>1740398</v>
      </c>
      <c r="E593" s="6">
        <v>160</v>
      </c>
      <c r="F593" s="6" t="s">
        <v>171</v>
      </c>
      <c r="G593" s="6">
        <v>12.91</v>
      </c>
      <c r="H593" s="6">
        <v>8688</v>
      </c>
      <c r="I593" s="6">
        <v>67.11</v>
      </c>
      <c r="J593" s="6">
        <v>45165</v>
      </c>
      <c r="K593" s="6">
        <v>0.18</v>
      </c>
      <c r="L593" s="6">
        <v>0.18</v>
      </c>
      <c r="M593" s="6"/>
      <c r="N593" s="6"/>
      <c r="O593" s="6">
        <v>0</v>
      </c>
      <c r="P593" s="6">
        <v>9999999999</v>
      </c>
      <c r="Q593" s="6" t="s">
        <v>397</v>
      </c>
      <c r="R593" s="35">
        <v>41474.690405092595</v>
      </c>
      <c r="S593" s="6">
        <v>9999999999</v>
      </c>
      <c r="T593" s="6" t="s">
        <v>397</v>
      </c>
      <c r="U593" s="54">
        <v>41474.690405092595</v>
      </c>
      <c r="V593" s="6">
        <v>1</v>
      </c>
    </row>
    <row r="594" spans="2:22">
      <c r="B594" s="6">
        <v>912901113</v>
      </c>
      <c r="C594" s="7">
        <v>41379</v>
      </c>
      <c r="D594" s="6">
        <v>1721010</v>
      </c>
      <c r="E594" s="6">
        <v>160</v>
      </c>
      <c r="F594" s="6" t="s">
        <v>171</v>
      </c>
      <c r="G594" s="6">
        <v>12.9</v>
      </c>
      <c r="H594" s="6">
        <v>7301</v>
      </c>
      <c r="I594" s="6">
        <v>80</v>
      </c>
      <c r="J594" s="6">
        <v>45280</v>
      </c>
      <c r="K594" s="6">
        <v>0.16</v>
      </c>
      <c r="L594" s="6">
        <v>0.16</v>
      </c>
      <c r="M594" s="6"/>
      <c r="N594" s="6"/>
      <c r="O594" s="6">
        <v>0</v>
      </c>
      <c r="P594" s="6">
        <v>9999999999</v>
      </c>
      <c r="Q594" s="6" t="s">
        <v>397</v>
      </c>
      <c r="R594" s="35">
        <v>41474.690405092595</v>
      </c>
      <c r="S594" s="6">
        <v>9999999999</v>
      </c>
      <c r="T594" s="6" t="s">
        <v>397</v>
      </c>
      <c r="U594" s="54">
        <v>41474.690405092595</v>
      </c>
      <c r="V594" s="6">
        <v>1</v>
      </c>
    </row>
    <row r="595" spans="2:22">
      <c r="B595" s="6">
        <v>912901113</v>
      </c>
      <c r="C595" s="7">
        <v>41379</v>
      </c>
      <c r="D595" s="6">
        <v>1721024</v>
      </c>
      <c r="E595" s="6">
        <v>160</v>
      </c>
      <c r="F595" s="6" t="s">
        <v>171</v>
      </c>
      <c r="G595" s="6">
        <v>12.9</v>
      </c>
      <c r="H595" s="6">
        <v>11146</v>
      </c>
      <c r="I595" s="6">
        <v>80</v>
      </c>
      <c r="J595" s="6">
        <v>69120</v>
      </c>
      <c r="K595" s="6">
        <v>0.16</v>
      </c>
      <c r="L595" s="6">
        <v>0.16</v>
      </c>
      <c r="M595" s="6"/>
      <c r="N595" s="6"/>
      <c r="O595" s="6">
        <v>0</v>
      </c>
      <c r="P595" s="6">
        <v>9999999999</v>
      </c>
      <c r="Q595" s="6" t="s">
        <v>397</v>
      </c>
      <c r="R595" s="35">
        <v>41474.690405092595</v>
      </c>
      <c r="S595" s="6">
        <v>9999999999</v>
      </c>
      <c r="T595" s="6" t="s">
        <v>397</v>
      </c>
      <c r="U595" s="54">
        <v>41474.690405092595</v>
      </c>
      <c r="V595" s="6">
        <v>1</v>
      </c>
    </row>
    <row r="596" spans="2:22">
      <c r="B596" s="6">
        <v>912901113</v>
      </c>
      <c r="C596" s="7">
        <v>41379</v>
      </c>
      <c r="D596" s="6">
        <v>1740398</v>
      </c>
      <c r="E596" s="6">
        <v>160</v>
      </c>
      <c r="F596" s="6" t="s">
        <v>171</v>
      </c>
      <c r="G596" s="6">
        <v>12.91</v>
      </c>
      <c r="H596" s="6">
        <v>8688</v>
      </c>
      <c r="I596" s="6">
        <v>80</v>
      </c>
      <c r="J596" s="6">
        <v>53840</v>
      </c>
      <c r="K596" s="6">
        <v>0.18</v>
      </c>
      <c r="L596" s="6">
        <v>0.18</v>
      </c>
      <c r="M596" s="6"/>
      <c r="N596" s="6"/>
      <c r="O596" s="6">
        <v>0</v>
      </c>
      <c r="P596" s="6">
        <v>9999999999</v>
      </c>
      <c r="Q596" s="6" t="s">
        <v>397</v>
      </c>
      <c r="R596" s="35">
        <v>41474.690405092595</v>
      </c>
      <c r="S596" s="6">
        <v>9999999999</v>
      </c>
      <c r="T596" s="6" t="s">
        <v>397</v>
      </c>
      <c r="U596" s="54">
        <v>41474.690405092595</v>
      </c>
      <c r="V596" s="6">
        <v>1</v>
      </c>
    </row>
    <row r="597" spans="2:22">
      <c r="B597" s="6">
        <v>912901113</v>
      </c>
      <c r="C597" s="7">
        <v>41386</v>
      </c>
      <c r="D597" s="6">
        <v>1721010</v>
      </c>
      <c r="E597" s="6">
        <v>160</v>
      </c>
      <c r="F597" s="6" t="s">
        <v>171</v>
      </c>
      <c r="G597" s="6">
        <v>12.9</v>
      </c>
      <c r="H597" s="6">
        <v>7301</v>
      </c>
      <c r="I597" s="6">
        <v>92.9</v>
      </c>
      <c r="J597" s="6">
        <v>52581</v>
      </c>
      <c r="K597" s="6">
        <v>0.16</v>
      </c>
      <c r="L597" s="6">
        <v>0.16</v>
      </c>
      <c r="M597" s="6"/>
      <c r="N597" s="6"/>
      <c r="O597" s="6">
        <v>0</v>
      </c>
      <c r="P597" s="6">
        <v>9999999999</v>
      </c>
      <c r="Q597" s="6" t="s">
        <v>397</v>
      </c>
      <c r="R597" s="35">
        <v>41474.690405092595</v>
      </c>
      <c r="S597" s="6">
        <v>9999999999</v>
      </c>
      <c r="T597" s="6" t="s">
        <v>397</v>
      </c>
      <c r="U597" s="54">
        <v>41474.690405092595</v>
      </c>
      <c r="V597" s="6">
        <v>1</v>
      </c>
    </row>
    <row r="598" spans="2:22">
      <c r="B598" s="6">
        <v>912901113</v>
      </c>
      <c r="C598" s="7">
        <v>41386</v>
      </c>
      <c r="D598" s="6">
        <v>1721024</v>
      </c>
      <c r="E598" s="6">
        <v>160</v>
      </c>
      <c r="F598" s="6" t="s">
        <v>171</v>
      </c>
      <c r="G598" s="6">
        <v>12.9</v>
      </c>
      <c r="H598" s="6">
        <v>11146</v>
      </c>
      <c r="I598" s="6">
        <v>92.9</v>
      </c>
      <c r="J598" s="6">
        <v>80266</v>
      </c>
      <c r="K598" s="6">
        <v>0.16</v>
      </c>
      <c r="L598" s="6">
        <v>0.16</v>
      </c>
      <c r="M598" s="6"/>
      <c r="N598" s="6"/>
      <c r="O598" s="6">
        <v>0</v>
      </c>
      <c r="P598" s="6">
        <v>9999999999</v>
      </c>
      <c r="Q598" s="6" t="s">
        <v>397</v>
      </c>
      <c r="R598" s="35">
        <v>41474.690405092595</v>
      </c>
      <c r="S598" s="6">
        <v>9999999999</v>
      </c>
      <c r="T598" s="6" t="s">
        <v>397</v>
      </c>
      <c r="U598" s="54">
        <v>41474.690405092595</v>
      </c>
      <c r="V598" s="6">
        <v>1</v>
      </c>
    </row>
    <row r="599" spans="2:22">
      <c r="B599" s="6">
        <v>912901113</v>
      </c>
      <c r="C599" s="7">
        <v>41386</v>
      </c>
      <c r="D599" s="6">
        <v>1740398</v>
      </c>
      <c r="E599" s="6">
        <v>160</v>
      </c>
      <c r="F599" s="6" t="s">
        <v>171</v>
      </c>
      <c r="G599" s="6">
        <v>12.91</v>
      </c>
      <c r="H599" s="6">
        <v>8688</v>
      </c>
      <c r="I599" s="6">
        <v>92.91</v>
      </c>
      <c r="J599" s="6">
        <v>62528</v>
      </c>
      <c r="K599" s="6">
        <v>0.18</v>
      </c>
      <c r="L599" s="6">
        <v>0.18</v>
      </c>
      <c r="M599" s="6"/>
      <c r="N599" s="6"/>
      <c r="O599" s="6">
        <v>0</v>
      </c>
      <c r="P599" s="6">
        <v>9999999999</v>
      </c>
      <c r="Q599" s="6" t="s">
        <v>397</v>
      </c>
      <c r="R599" s="35">
        <v>41474.690405092595</v>
      </c>
      <c r="S599" s="6">
        <v>9999999999</v>
      </c>
      <c r="T599" s="6" t="s">
        <v>397</v>
      </c>
      <c r="U599" s="54">
        <v>41474.690405092595</v>
      </c>
      <c r="V599" s="6">
        <v>1</v>
      </c>
    </row>
    <row r="600" spans="2:22">
      <c r="B600" s="6">
        <v>912901113</v>
      </c>
      <c r="C600" s="7">
        <v>41393</v>
      </c>
      <c r="D600" s="6">
        <v>1721010</v>
      </c>
      <c r="E600" s="6">
        <v>160</v>
      </c>
      <c r="F600" s="6" t="s">
        <v>171</v>
      </c>
      <c r="G600" s="6">
        <v>10.32</v>
      </c>
      <c r="H600" s="6">
        <v>5841</v>
      </c>
      <c r="I600" s="6">
        <v>103.22</v>
      </c>
      <c r="J600" s="6">
        <v>58423</v>
      </c>
      <c r="K600" s="6">
        <v>0.16</v>
      </c>
      <c r="L600" s="6">
        <v>0.16</v>
      </c>
      <c r="M600" s="6"/>
      <c r="N600" s="6"/>
      <c r="O600" s="6">
        <v>0</v>
      </c>
      <c r="P600" s="6">
        <v>9999999999</v>
      </c>
      <c r="Q600" s="6" t="s">
        <v>397</v>
      </c>
      <c r="R600" s="35">
        <v>41474.690405092595</v>
      </c>
      <c r="S600" s="6">
        <v>9999999999</v>
      </c>
      <c r="T600" s="6" t="s">
        <v>397</v>
      </c>
      <c r="U600" s="54">
        <v>41474.690405092595</v>
      </c>
      <c r="V600" s="6">
        <v>1</v>
      </c>
    </row>
    <row r="601" spans="2:22">
      <c r="B601" s="6">
        <v>912901113</v>
      </c>
      <c r="C601" s="7">
        <v>41393</v>
      </c>
      <c r="D601" s="6">
        <v>1721024</v>
      </c>
      <c r="E601" s="6">
        <v>160</v>
      </c>
      <c r="F601" s="6" t="s">
        <v>171</v>
      </c>
      <c r="G601" s="6">
        <v>10.32</v>
      </c>
      <c r="H601" s="6">
        <v>8916</v>
      </c>
      <c r="I601" s="6">
        <v>103.22</v>
      </c>
      <c r="J601" s="6">
        <v>89182</v>
      </c>
      <c r="K601" s="6">
        <v>0.16</v>
      </c>
      <c r="L601" s="6">
        <v>0.16</v>
      </c>
      <c r="M601" s="6"/>
      <c r="N601" s="6"/>
      <c r="O601" s="6">
        <v>0</v>
      </c>
      <c r="P601" s="6">
        <v>9999999999</v>
      </c>
      <c r="Q601" s="6" t="s">
        <v>397</v>
      </c>
      <c r="R601" s="35">
        <v>41474.690405092595</v>
      </c>
      <c r="S601" s="6">
        <v>9999999999</v>
      </c>
      <c r="T601" s="6" t="s">
        <v>397</v>
      </c>
      <c r="U601" s="54">
        <v>41474.690405092595</v>
      </c>
      <c r="V601" s="6">
        <v>1</v>
      </c>
    </row>
    <row r="602" spans="2:22">
      <c r="B602" s="6">
        <v>912901113</v>
      </c>
      <c r="C602" s="7">
        <v>41393</v>
      </c>
      <c r="D602" s="6">
        <v>1740398</v>
      </c>
      <c r="E602" s="6">
        <v>160</v>
      </c>
      <c r="F602" s="6" t="s">
        <v>171</v>
      </c>
      <c r="G602" s="6">
        <v>10.33</v>
      </c>
      <c r="H602" s="6">
        <v>6952</v>
      </c>
      <c r="I602" s="6">
        <v>103.24</v>
      </c>
      <c r="J602" s="6">
        <v>69481</v>
      </c>
      <c r="K602" s="6">
        <v>0.18</v>
      </c>
      <c r="L602" s="6">
        <v>0.18</v>
      </c>
      <c r="M602" s="6"/>
      <c r="N602" s="6"/>
      <c r="O602" s="6">
        <v>0</v>
      </c>
      <c r="P602" s="6">
        <v>9999999999</v>
      </c>
      <c r="Q602" s="6" t="s">
        <v>397</v>
      </c>
      <c r="R602" s="35">
        <v>41474.690405092595</v>
      </c>
      <c r="S602" s="6">
        <v>9999999999</v>
      </c>
      <c r="T602" s="6" t="s">
        <v>397</v>
      </c>
      <c r="U602" s="54">
        <v>41474.690405092595</v>
      </c>
      <c r="V602" s="6">
        <v>1</v>
      </c>
    </row>
    <row r="603" spans="2:22">
      <c r="B603" s="6">
        <v>912901113</v>
      </c>
      <c r="C603" s="7">
        <v>41400</v>
      </c>
      <c r="D603" s="6">
        <v>1721010</v>
      </c>
      <c r="E603" s="6">
        <v>160</v>
      </c>
      <c r="F603" s="6" t="s">
        <v>171</v>
      </c>
      <c r="G603" s="6">
        <v>7.74</v>
      </c>
      <c r="H603" s="6">
        <v>4381</v>
      </c>
      <c r="I603" s="6">
        <v>110.96</v>
      </c>
      <c r="J603" s="6">
        <v>62803</v>
      </c>
      <c r="K603" s="6">
        <v>0.16</v>
      </c>
      <c r="L603" s="6">
        <v>0.16</v>
      </c>
      <c r="M603" s="6"/>
      <c r="N603" s="6"/>
      <c r="O603" s="6">
        <v>0</v>
      </c>
      <c r="P603" s="6">
        <v>9999999999</v>
      </c>
      <c r="Q603" s="6" t="s">
        <v>397</v>
      </c>
      <c r="R603" s="35">
        <v>41474.690405092595</v>
      </c>
      <c r="S603" s="6">
        <v>9999999999</v>
      </c>
      <c r="T603" s="6" t="s">
        <v>397</v>
      </c>
      <c r="U603" s="54">
        <v>41474.690405092595</v>
      </c>
      <c r="V603" s="6">
        <v>1</v>
      </c>
    </row>
    <row r="604" spans="2:22">
      <c r="B604" s="6">
        <v>912901113</v>
      </c>
      <c r="C604" s="7">
        <v>41400</v>
      </c>
      <c r="D604" s="6">
        <v>1721024</v>
      </c>
      <c r="E604" s="6">
        <v>160</v>
      </c>
      <c r="F604" s="6" t="s">
        <v>171</v>
      </c>
      <c r="G604" s="6">
        <v>7.74</v>
      </c>
      <c r="H604" s="6">
        <v>6687</v>
      </c>
      <c r="I604" s="6">
        <v>110.96</v>
      </c>
      <c r="J604" s="6">
        <v>95869</v>
      </c>
      <c r="K604" s="6">
        <v>0.16</v>
      </c>
      <c r="L604" s="6">
        <v>0.16</v>
      </c>
      <c r="M604" s="6"/>
      <c r="N604" s="6"/>
      <c r="O604" s="6">
        <v>0</v>
      </c>
      <c r="P604" s="6">
        <v>9999999999</v>
      </c>
      <c r="Q604" s="6" t="s">
        <v>397</v>
      </c>
      <c r="R604" s="35">
        <v>41474.690405092595</v>
      </c>
      <c r="S604" s="6">
        <v>9999999999</v>
      </c>
      <c r="T604" s="6" t="s">
        <v>397</v>
      </c>
      <c r="U604" s="54">
        <v>41474.690405092595</v>
      </c>
      <c r="V604" s="6">
        <v>1</v>
      </c>
    </row>
    <row r="605" spans="2:22">
      <c r="B605" s="6">
        <v>912901113</v>
      </c>
      <c r="C605" s="7">
        <v>41400</v>
      </c>
      <c r="D605" s="6">
        <v>1740398</v>
      </c>
      <c r="E605" s="6">
        <v>160</v>
      </c>
      <c r="F605" s="6" t="s">
        <v>171</v>
      </c>
      <c r="G605" s="6">
        <v>7.75</v>
      </c>
      <c r="H605" s="6">
        <v>5216</v>
      </c>
      <c r="I605" s="6">
        <v>110.98</v>
      </c>
      <c r="J605" s="6">
        <v>74690</v>
      </c>
      <c r="K605" s="6">
        <v>0.18</v>
      </c>
      <c r="L605" s="6">
        <v>0.18</v>
      </c>
      <c r="M605" s="6"/>
      <c r="N605" s="6"/>
      <c r="O605" s="6">
        <v>0</v>
      </c>
      <c r="P605" s="6">
        <v>9999999999</v>
      </c>
      <c r="Q605" s="6" t="s">
        <v>397</v>
      </c>
      <c r="R605" s="35">
        <v>41474.690405092595</v>
      </c>
      <c r="S605" s="6">
        <v>9999999999</v>
      </c>
      <c r="T605" s="6" t="s">
        <v>397</v>
      </c>
      <c r="U605" s="54">
        <v>41474.690405092595</v>
      </c>
      <c r="V605" s="6">
        <v>1</v>
      </c>
    </row>
    <row r="606" spans="2:22">
      <c r="B606" s="6">
        <v>912901113</v>
      </c>
      <c r="C606" s="7">
        <v>41407</v>
      </c>
      <c r="D606" s="6">
        <v>1721010</v>
      </c>
      <c r="E606" s="6">
        <v>160</v>
      </c>
      <c r="F606" s="6" t="s">
        <v>171</v>
      </c>
      <c r="G606" s="6">
        <v>12.9</v>
      </c>
      <c r="H606" s="6">
        <v>7301</v>
      </c>
      <c r="I606" s="6">
        <v>123.87</v>
      </c>
      <c r="J606" s="6">
        <v>70110</v>
      </c>
      <c r="K606" s="6">
        <v>0.16</v>
      </c>
      <c r="L606" s="6">
        <v>0.16</v>
      </c>
      <c r="M606" s="6"/>
      <c r="N606" s="6"/>
      <c r="O606" s="6">
        <v>0</v>
      </c>
      <c r="P606" s="6">
        <v>9999999999</v>
      </c>
      <c r="Q606" s="6" t="s">
        <v>397</v>
      </c>
      <c r="R606" s="35">
        <v>41474.690405092595</v>
      </c>
      <c r="S606" s="6">
        <v>9999999999</v>
      </c>
      <c r="T606" s="6" t="s">
        <v>397</v>
      </c>
      <c r="U606" s="54">
        <v>41474.690405092595</v>
      </c>
      <c r="V606" s="6">
        <v>1</v>
      </c>
    </row>
    <row r="607" spans="2:22">
      <c r="B607" s="6">
        <v>912901113</v>
      </c>
      <c r="C607" s="7">
        <v>41407</v>
      </c>
      <c r="D607" s="6">
        <v>1721024</v>
      </c>
      <c r="E607" s="6">
        <v>160</v>
      </c>
      <c r="F607" s="6" t="s">
        <v>171</v>
      </c>
      <c r="G607" s="6">
        <v>12.9</v>
      </c>
      <c r="H607" s="6">
        <v>11146</v>
      </c>
      <c r="I607" s="6">
        <v>123.87</v>
      </c>
      <c r="J607" s="6">
        <v>107024</v>
      </c>
      <c r="K607" s="6">
        <v>0.16</v>
      </c>
      <c r="L607" s="6">
        <v>0.16</v>
      </c>
      <c r="M607" s="6"/>
      <c r="N607" s="6"/>
      <c r="O607" s="6">
        <v>0</v>
      </c>
      <c r="P607" s="6">
        <v>9999999999</v>
      </c>
      <c r="Q607" s="6" t="s">
        <v>397</v>
      </c>
      <c r="R607" s="35">
        <v>41474.690405092595</v>
      </c>
      <c r="S607" s="6">
        <v>9999999999</v>
      </c>
      <c r="T607" s="6" t="s">
        <v>397</v>
      </c>
      <c r="U607" s="54">
        <v>41474.690405092595</v>
      </c>
      <c r="V607" s="6">
        <v>1</v>
      </c>
    </row>
    <row r="608" spans="2:22">
      <c r="B608" s="6">
        <v>912901113</v>
      </c>
      <c r="C608" s="7">
        <v>41407</v>
      </c>
      <c r="D608" s="6">
        <v>1740398</v>
      </c>
      <c r="E608" s="6">
        <v>160</v>
      </c>
      <c r="F608" s="6" t="s">
        <v>171</v>
      </c>
      <c r="G608" s="6">
        <v>12.91</v>
      </c>
      <c r="H608" s="6">
        <v>8688</v>
      </c>
      <c r="I608" s="6">
        <v>123.87</v>
      </c>
      <c r="J608" s="6">
        <v>83365</v>
      </c>
      <c r="K608" s="6">
        <v>0.18</v>
      </c>
      <c r="L608" s="6">
        <v>0.18</v>
      </c>
      <c r="M608" s="6"/>
      <c r="N608" s="6"/>
      <c r="O608" s="6">
        <v>0</v>
      </c>
      <c r="P608" s="6">
        <v>9999999999</v>
      </c>
      <c r="Q608" s="6" t="s">
        <v>397</v>
      </c>
      <c r="R608" s="35">
        <v>41474.690405092595</v>
      </c>
      <c r="S608" s="6">
        <v>9999999999</v>
      </c>
      <c r="T608" s="6" t="s">
        <v>397</v>
      </c>
      <c r="U608" s="54">
        <v>41474.690405092595</v>
      </c>
      <c r="V608" s="6">
        <v>1</v>
      </c>
    </row>
    <row r="609" spans="2:22">
      <c r="B609" s="6">
        <v>912901113</v>
      </c>
      <c r="C609" s="7">
        <v>41414</v>
      </c>
      <c r="D609" s="6">
        <v>1721010</v>
      </c>
      <c r="E609" s="6">
        <v>160</v>
      </c>
      <c r="F609" s="6" t="s">
        <v>171</v>
      </c>
      <c r="G609" s="6">
        <v>12.9</v>
      </c>
      <c r="H609" s="6">
        <v>7301</v>
      </c>
      <c r="I609" s="6">
        <v>136.77000000000001</v>
      </c>
      <c r="J609" s="6">
        <v>77412</v>
      </c>
      <c r="K609" s="6">
        <v>0.16</v>
      </c>
      <c r="L609" s="6">
        <v>0.16</v>
      </c>
      <c r="M609" s="6"/>
      <c r="N609" s="6"/>
      <c r="O609" s="6">
        <v>0</v>
      </c>
      <c r="P609" s="6">
        <v>9999999999</v>
      </c>
      <c r="Q609" s="6" t="s">
        <v>397</v>
      </c>
      <c r="R609" s="35">
        <v>41474.690405092595</v>
      </c>
      <c r="S609" s="6">
        <v>9999999999</v>
      </c>
      <c r="T609" s="6" t="s">
        <v>397</v>
      </c>
      <c r="U609" s="54">
        <v>41474.690405092595</v>
      </c>
      <c r="V609" s="6">
        <v>1</v>
      </c>
    </row>
    <row r="610" spans="2:22">
      <c r="B610" s="6">
        <v>912901113</v>
      </c>
      <c r="C610" s="7">
        <v>41414</v>
      </c>
      <c r="D610" s="6">
        <v>1721024</v>
      </c>
      <c r="E610" s="6">
        <v>160</v>
      </c>
      <c r="F610" s="6" t="s">
        <v>171</v>
      </c>
      <c r="G610" s="6">
        <v>12.9</v>
      </c>
      <c r="H610" s="6">
        <v>11146</v>
      </c>
      <c r="I610" s="6">
        <v>136.77000000000001</v>
      </c>
      <c r="J610" s="6">
        <v>118169</v>
      </c>
      <c r="K610" s="6">
        <v>0.16</v>
      </c>
      <c r="L610" s="6">
        <v>0.16</v>
      </c>
      <c r="M610" s="6"/>
      <c r="N610" s="6"/>
      <c r="O610" s="6">
        <v>0</v>
      </c>
      <c r="P610" s="6">
        <v>9999999999</v>
      </c>
      <c r="Q610" s="6" t="s">
        <v>397</v>
      </c>
      <c r="R610" s="35">
        <v>41474.690405092595</v>
      </c>
      <c r="S610" s="6">
        <v>9999999999</v>
      </c>
      <c r="T610" s="6" t="s">
        <v>397</v>
      </c>
      <c r="U610" s="54">
        <v>41474.690405092595</v>
      </c>
      <c r="V610" s="6">
        <v>1</v>
      </c>
    </row>
    <row r="611" spans="2:22">
      <c r="B611" s="6">
        <v>912901113</v>
      </c>
      <c r="C611" s="7">
        <v>41414</v>
      </c>
      <c r="D611" s="6">
        <v>1740398</v>
      </c>
      <c r="E611" s="6">
        <v>160</v>
      </c>
      <c r="F611" s="6" t="s">
        <v>171</v>
      </c>
      <c r="G611" s="6">
        <v>12.91</v>
      </c>
      <c r="H611" s="6">
        <v>8688</v>
      </c>
      <c r="I611" s="6">
        <v>136.78</v>
      </c>
      <c r="J611" s="6">
        <v>92053</v>
      </c>
      <c r="K611" s="6">
        <v>0.18</v>
      </c>
      <c r="L611" s="6">
        <v>0.18</v>
      </c>
      <c r="M611" s="6"/>
      <c r="N611" s="6"/>
      <c r="O611" s="6">
        <v>0</v>
      </c>
      <c r="P611" s="6">
        <v>9999999999</v>
      </c>
      <c r="Q611" s="6" t="s">
        <v>397</v>
      </c>
      <c r="R611" s="35">
        <v>41474.690405092595</v>
      </c>
      <c r="S611" s="6">
        <v>9999999999</v>
      </c>
      <c r="T611" s="6" t="s">
        <v>397</v>
      </c>
      <c r="U611" s="54">
        <v>41474.690405092595</v>
      </c>
      <c r="V611" s="6">
        <v>1</v>
      </c>
    </row>
    <row r="612" spans="2:22">
      <c r="B612" s="6">
        <v>912901113</v>
      </c>
      <c r="C612" s="7">
        <v>41421</v>
      </c>
      <c r="D612" s="6">
        <v>1721010</v>
      </c>
      <c r="E612" s="6">
        <v>160</v>
      </c>
      <c r="F612" s="6" t="s">
        <v>171</v>
      </c>
      <c r="G612" s="6">
        <v>12.9</v>
      </c>
      <c r="H612" s="6">
        <v>7301</v>
      </c>
      <c r="I612" s="6">
        <v>149.66999999999999</v>
      </c>
      <c r="J612" s="6">
        <v>84713</v>
      </c>
      <c r="K612" s="6">
        <v>0.16</v>
      </c>
      <c r="L612" s="6">
        <v>0.16</v>
      </c>
      <c r="M612" s="6"/>
      <c r="N612" s="6"/>
      <c r="O612" s="6">
        <v>0</v>
      </c>
      <c r="P612" s="6">
        <v>9999999999</v>
      </c>
      <c r="Q612" s="6" t="s">
        <v>397</v>
      </c>
      <c r="R612" s="35">
        <v>41474.690405092595</v>
      </c>
      <c r="S612" s="6">
        <v>9999999999</v>
      </c>
      <c r="T612" s="6" t="s">
        <v>397</v>
      </c>
      <c r="U612" s="54">
        <v>41474.690405092595</v>
      </c>
      <c r="V612" s="6">
        <v>1</v>
      </c>
    </row>
    <row r="613" spans="2:22">
      <c r="B613" s="6">
        <v>912901113</v>
      </c>
      <c r="C613" s="7">
        <v>41421</v>
      </c>
      <c r="D613" s="6">
        <v>1721024</v>
      </c>
      <c r="E613" s="6">
        <v>160</v>
      </c>
      <c r="F613" s="6" t="s">
        <v>171</v>
      </c>
      <c r="G613" s="6">
        <v>12.9</v>
      </c>
      <c r="H613" s="6">
        <v>11146</v>
      </c>
      <c r="I613" s="6">
        <v>149.66999999999999</v>
      </c>
      <c r="J613" s="6">
        <v>129315</v>
      </c>
      <c r="K613" s="6">
        <v>0.16</v>
      </c>
      <c r="L613" s="6">
        <v>0.16</v>
      </c>
      <c r="M613" s="6"/>
      <c r="N613" s="6"/>
      <c r="O613" s="6">
        <v>0</v>
      </c>
      <c r="P613" s="6">
        <v>9999999999</v>
      </c>
      <c r="Q613" s="6" t="s">
        <v>397</v>
      </c>
      <c r="R613" s="35">
        <v>41474.690405092595</v>
      </c>
      <c r="S613" s="6">
        <v>9999999999</v>
      </c>
      <c r="T613" s="6" t="s">
        <v>397</v>
      </c>
      <c r="U613" s="54">
        <v>41474.690405092595</v>
      </c>
      <c r="V613" s="6">
        <v>1</v>
      </c>
    </row>
    <row r="614" spans="2:22">
      <c r="B614" s="6">
        <v>912901113</v>
      </c>
      <c r="C614" s="7">
        <v>41421</v>
      </c>
      <c r="D614" s="6">
        <v>1740398</v>
      </c>
      <c r="E614" s="6">
        <v>160</v>
      </c>
      <c r="F614" s="6" t="s">
        <v>171</v>
      </c>
      <c r="G614" s="6">
        <v>12.91</v>
      </c>
      <c r="H614" s="6">
        <v>8688</v>
      </c>
      <c r="I614" s="6">
        <v>149.69</v>
      </c>
      <c r="J614" s="6">
        <v>100741</v>
      </c>
      <c r="K614" s="6">
        <v>0.18</v>
      </c>
      <c r="L614" s="6">
        <v>0.18</v>
      </c>
      <c r="M614" s="6"/>
      <c r="N614" s="6"/>
      <c r="O614" s="6">
        <v>0</v>
      </c>
      <c r="P614" s="6">
        <v>9999999999</v>
      </c>
      <c r="Q614" s="6" t="s">
        <v>397</v>
      </c>
      <c r="R614" s="35">
        <v>41474.690405092595</v>
      </c>
      <c r="S614" s="6">
        <v>9999999999</v>
      </c>
      <c r="T614" s="6" t="s">
        <v>397</v>
      </c>
      <c r="U614" s="54">
        <v>41474.690405092595</v>
      </c>
      <c r="V614" s="6">
        <v>1</v>
      </c>
    </row>
    <row r="615" spans="2:22">
      <c r="B615" s="6">
        <v>912901113</v>
      </c>
      <c r="C615" s="7">
        <v>41428</v>
      </c>
      <c r="D615" s="6">
        <v>1721010</v>
      </c>
      <c r="E615" s="6">
        <v>160</v>
      </c>
      <c r="F615" s="6" t="s">
        <v>171</v>
      </c>
      <c r="G615" s="6">
        <v>10.32</v>
      </c>
      <c r="H615" s="6">
        <v>5841</v>
      </c>
      <c r="I615" s="6">
        <v>160</v>
      </c>
      <c r="J615" s="6">
        <v>90560</v>
      </c>
      <c r="K615" s="6">
        <v>0.16</v>
      </c>
      <c r="L615" s="6">
        <v>0.16</v>
      </c>
      <c r="M615" s="6"/>
      <c r="N615" s="6"/>
      <c r="O615" s="6">
        <v>0</v>
      </c>
      <c r="P615" s="6">
        <v>9999999999</v>
      </c>
      <c r="Q615" s="6" t="s">
        <v>397</v>
      </c>
      <c r="R615" s="35">
        <v>41474.690405092595</v>
      </c>
      <c r="S615" s="6">
        <v>9999999999</v>
      </c>
      <c r="T615" s="6" t="s">
        <v>397</v>
      </c>
      <c r="U615" s="54">
        <v>41474.690405092595</v>
      </c>
      <c r="V615" s="6">
        <v>1</v>
      </c>
    </row>
    <row r="616" spans="2:22">
      <c r="B616" s="6">
        <v>912901113</v>
      </c>
      <c r="C616" s="7">
        <v>41428</v>
      </c>
      <c r="D616" s="6">
        <v>1721024</v>
      </c>
      <c r="E616" s="6">
        <v>160</v>
      </c>
      <c r="F616" s="6" t="s">
        <v>171</v>
      </c>
      <c r="G616" s="6">
        <v>10.32</v>
      </c>
      <c r="H616" s="6">
        <v>8916</v>
      </c>
      <c r="I616" s="6">
        <v>160</v>
      </c>
      <c r="J616" s="6">
        <v>138240</v>
      </c>
      <c r="K616" s="6">
        <v>0.16</v>
      </c>
      <c r="L616" s="6">
        <v>0.16</v>
      </c>
      <c r="M616" s="6"/>
      <c r="N616" s="6"/>
      <c r="O616" s="6">
        <v>0</v>
      </c>
      <c r="P616" s="6">
        <v>9999999999</v>
      </c>
      <c r="Q616" s="6" t="s">
        <v>397</v>
      </c>
      <c r="R616" s="35">
        <v>41474.690405092595</v>
      </c>
      <c r="S616" s="6">
        <v>9999999999</v>
      </c>
      <c r="T616" s="6" t="s">
        <v>397</v>
      </c>
      <c r="U616" s="54">
        <v>41474.690405092595</v>
      </c>
      <c r="V616" s="6">
        <v>1</v>
      </c>
    </row>
    <row r="617" spans="2:22">
      <c r="B617" s="6">
        <v>912901113</v>
      </c>
      <c r="C617" s="7">
        <v>41428</v>
      </c>
      <c r="D617" s="6">
        <v>1740398</v>
      </c>
      <c r="E617" s="6">
        <v>160</v>
      </c>
      <c r="F617" s="6" t="s">
        <v>171</v>
      </c>
      <c r="G617" s="6">
        <v>10.33</v>
      </c>
      <c r="H617" s="6">
        <v>6952</v>
      </c>
      <c r="I617" s="6">
        <v>160</v>
      </c>
      <c r="J617" s="6">
        <v>107680</v>
      </c>
      <c r="K617" s="6">
        <v>0.18</v>
      </c>
      <c r="L617" s="6">
        <v>0.18</v>
      </c>
      <c r="M617" s="6"/>
      <c r="N617" s="6"/>
      <c r="O617" s="6">
        <v>0</v>
      </c>
      <c r="P617" s="6">
        <v>9999999999</v>
      </c>
      <c r="Q617" s="6" t="s">
        <v>397</v>
      </c>
      <c r="R617" s="35">
        <v>41474.690405092595</v>
      </c>
      <c r="S617" s="6">
        <v>9999999999</v>
      </c>
      <c r="T617" s="6" t="s">
        <v>397</v>
      </c>
      <c r="U617" s="54">
        <v>41474.690405092595</v>
      </c>
      <c r="V617" s="6">
        <v>1</v>
      </c>
    </row>
    <row r="618" spans="2:22">
      <c r="B618" s="6">
        <v>912901114</v>
      </c>
      <c r="C618" s="7">
        <v>41337</v>
      </c>
      <c r="D618" s="6">
        <v>1721024</v>
      </c>
      <c r="E618" s="6">
        <v>160</v>
      </c>
      <c r="F618" s="6" t="s">
        <v>171</v>
      </c>
      <c r="G618" s="6">
        <v>6.95</v>
      </c>
      <c r="H618" s="6">
        <v>6005</v>
      </c>
      <c r="I618" s="6">
        <v>6.95</v>
      </c>
      <c r="J618" s="6">
        <v>6005</v>
      </c>
      <c r="K618" s="6">
        <v>0.16</v>
      </c>
      <c r="L618" s="6">
        <v>0.16</v>
      </c>
      <c r="M618" s="6"/>
      <c r="N618" s="6"/>
      <c r="O618" s="6">
        <v>0</v>
      </c>
      <c r="P618" s="6">
        <v>9999999999</v>
      </c>
      <c r="Q618" s="6" t="s">
        <v>397</v>
      </c>
      <c r="R618" s="35">
        <v>41474.690405092595</v>
      </c>
      <c r="S618" s="6">
        <v>9999999999</v>
      </c>
      <c r="T618" s="6" t="s">
        <v>397</v>
      </c>
      <c r="U618" s="54">
        <v>41474.690405092595</v>
      </c>
      <c r="V618" s="6">
        <v>1</v>
      </c>
    </row>
    <row r="619" spans="2:22">
      <c r="B619" s="6">
        <v>912901114</v>
      </c>
      <c r="C619" s="7">
        <v>41337</v>
      </c>
      <c r="D619" s="6">
        <v>1740398</v>
      </c>
      <c r="E619" s="6">
        <v>160</v>
      </c>
      <c r="F619" s="6" t="s">
        <v>171</v>
      </c>
      <c r="G619" s="6">
        <v>6.95</v>
      </c>
      <c r="H619" s="6">
        <v>4677</v>
      </c>
      <c r="I619" s="6">
        <v>6.95</v>
      </c>
      <c r="J619" s="6">
        <v>4677</v>
      </c>
      <c r="K619" s="6">
        <v>0.16</v>
      </c>
      <c r="L619" s="6">
        <v>0.16</v>
      </c>
      <c r="M619" s="6"/>
      <c r="N619" s="6"/>
      <c r="O619" s="6">
        <v>0</v>
      </c>
      <c r="P619" s="6">
        <v>9999999999</v>
      </c>
      <c r="Q619" s="6" t="s">
        <v>397</v>
      </c>
      <c r="R619" s="35">
        <v>41474.690405092595</v>
      </c>
      <c r="S619" s="6">
        <v>9999999999</v>
      </c>
      <c r="T619" s="6" t="s">
        <v>397</v>
      </c>
      <c r="U619" s="54">
        <v>41474.690405092595</v>
      </c>
      <c r="V619" s="6">
        <v>1</v>
      </c>
    </row>
    <row r="620" spans="2:22">
      <c r="B620" s="6">
        <v>912901114</v>
      </c>
      <c r="C620" s="7">
        <v>41337</v>
      </c>
      <c r="D620" s="6">
        <v>1860584</v>
      </c>
      <c r="E620" s="6">
        <v>160</v>
      </c>
      <c r="F620" s="6" t="s">
        <v>171</v>
      </c>
      <c r="G620" s="6">
        <v>6.97</v>
      </c>
      <c r="H620" s="6">
        <v>6085</v>
      </c>
      <c r="I620" s="6">
        <v>6.97</v>
      </c>
      <c r="J620" s="6">
        <v>6085</v>
      </c>
      <c r="K620" s="6">
        <v>0.18</v>
      </c>
      <c r="L620" s="6">
        <v>0.18</v>
      </c>
      <c r="M620" s="6"/>
      <c r="N620" s="6"/>
      <c r="O620" s="6">
        <v>0</v>
      </c>
      <c r="P620" s="6">
        <v>9999999999</v>
      </c>
      <c r="Q620" s="6" t="s">
        <v>397</v>
      </c>
      <c r="R620" s="35">
        <v>41474.690405092595</v>
      </c>
      <c r="S620" s="6">
        <v>9999999999</v>
      </c>
      <c r="T620" s="6" t="s">
        <v>397</v>
      </c>
      <c r="U620" s="54">
        <v>41474.690405092595</v>
      </c>
      <c r="V620" s="6">
        <v>1</v>
      </c>
    </row>
    <row r="621" spans="2:22">
      <c r="B621" s="6">
        <v>912901114</v>
      </c>
      <c r="C621" s="7">
        <v>41344</v>
      </c>
      <c r="D621" s="6">
        <v>1721024</v>
      </c>
      <c r="E621" s="6">
        <v>160</v>
      </c>
      <c r="F621" s="6" t="s">
        <v>171</v>
      </c>
      <c r="G621" s="6">
        <v>12.17</v>
      </c>
      <c r="H621" s="6">
        <v>10515</v>
      </c>
      <c r="I621" s="6">
        <v>19.13</v>
      </c>
      <c r="J621" s="6">
        <v>16528</v>
      </c>
      <c r="K621" s="6">
        <v>0.16</v>
      </c>
      <c r="L621" s="6">
        <v>0.16</v>
      </c>
      <c r="M621" s="6"/>
      <c r="N621" s="6"/>
      <c r="O621" s="6">
        <v>0</v>
      </c>
      <c r="P621" s="6">
        <v>9999999999</v>
      </c>
      <c r="Q621" s="6" t="s">
        <v>397</v>
      </c>
      <c r="R621" s="35">
        <v>41474.690405092595</v>
      </c>
      <c r="S621" s="6">
        <v>9999999999</v>
      </c>
      <c r="T621" s="6" t="s">
        <v>397</v>
      </c>
      <c r="U621" s="54">
        <v>41474.690405092595</v>
      </c>
      <c r="V621" s="6">
        <v>1</v>
      </c>
    </row>
    <row r="622" spans="2:22">
      <c r="B622" s="6">
        <v>912901114</v>
      </c>
      <c r="C622" s="7">
        <v>41344</v>
      </c>
      <c r="D622" s="6">
        <v>1740398</v>
      </c>
      <c r="E622" s="6">
        <v>160</v>
      </c>
      <c r="F622" s="6" t="s">
        <v>171</v>
      </c>
      <c r="G622" s="6">
        <v>12.17</v>
      </c>
      <c r="H622" s="6">
        <v>8190</v>
      </c>
      <c r="I622" s="6">
        <v>19.13</v>
      </c>
      <c r="J622" s="6">
        <v>12874</v>
      </c>
      <c r="K622" s="6">
        <v>0.16</v>
      </c>
      <c r="L622" s="6">
        <v>0.16</v>
      </c>
      <c r="M622" s="6"/>
      <c r="N622" s="6"/>
      <c r="O622" s="6">
        <v>0</v>
      </c>
      <c r="P622" s="6">
        <v>9999999999</v>
      </c>
      <c r="Q622" s="6" t="s">
        <v>397</v>
      </c>
      <c r="R622" s="35">
        <v>41474.690405092595</v>
      </c>
      <c r="S622" s="6">
        <v>9999999999</v>
      </c>
      <c r="T622" s="6" t="s">
        <v>397</v>
      </c>
      <c r="U622" s="54">
        <v>41474.690405092595</v>
      </c>
      <c r="V622" s="6">
        <v>1</v>
      </c>
    </row>
    <row r="623" spans="2:22">
      <c r="B623" s="6">
        <v>912901114</v>
      </c>
      <c r="C623" s="7">
        <v>41344</v>
      </c>
      <c r="D623" s="6">
        <v>1860584</v>
      </c>
      <c r="E623" s="6">
        <v>160</v>
      </c>
      <c r="F623" s="6" t="s">
        <v>171</v>
      </c>
      <c r="G623" s="6">
        <v>12.18</v>
      </c>
      <c r="H623" s="6">
        <v>10633</v>
      </c>
      <c r="I623" s="6">
        <v>19.13</v>
      </c>
      <c r="J623" s="6">
        <v>16700</v>
      </c>
      <c r="K623" s="6">
        <v>0.18</v>
      </c>
      <c r="L623" s="6">
        <v>0.18</v>
      </c>
      <c r="M623" s="6"/>
      <c r="N623" s="6"/>
      <c r="O623" s="6">
        <v>0</v>
      </c>
      <c r="P623" s="6">
        <v>9999999999</v>
      </c>
      <c r="Q623" s="6" t="s">
        <v>397</v>
      </c>
      <c r="R623" s="35">
        <v>41474.690405092595</v>
      </c>
      <c r="S623" s="6">
        <v>9999999999</v>
      </c>
      <c r="T623" s="6" t="s">
        <v>397</v>
      </c>
      <c r="U623" s="54">
        <v>41474.690405092595</v>
      </c>
      <c r="V623" s="6">
        <v>1</v>
      </c>
    </row>
    <row r="624" spans="2:22">
      <c r="B624" s="6">
        <v>912901114</v>
      </c>
      <c r="C624" s="7">
        <v>41351</v>
      </c>
      <c r="D624" s="6">
        <v>1721024</v>
      </c>
      <c r="E624" s="6">
        <v>160</v>
      </c>
      <c r="F624" s="6" t="s">
        <v>171</v>
      </c>
      <c r="G624" s="6">
        <v>12.17</v>
      </c>
      <c r="H624" s="6">
        <v>10515</v>
      </c>
      <c r="I624" s="6">
        <v>31.3</v>
      </c>
      <c r="J624" s="6">
        <v>27043</v>
      </c>
      <c r="K624" s="6">
        <v>0.16</v>
      </c>
      <c r="L624" s="6">
        <v>0.16</v>
      </c>
      <c r="M624" s="6"/>
      <c r="N624" s="6"/>
      <c r="O624" s="6">
        <v>0</v>
      </c>
      <c r="P624" s="6">
        <v>9999999999</v>
      </c>
      <c r="Q624" s="6" t="s">
        <v>397</v>
      </c>
      <c r="R624" s="35">
        <v>41474.690405092595</v>
      </c>
      <c r="S624" s="6">
        <v>9999999999</v>
      </c>
      <c r="T624" s="6" t="s">
        <v>397</v>
      </c>
      <c r="U624" s="54">
        <v>41474.690405092595</v>
      </c>
      <c r="V624" s="6">
        <v>1</v>
      </c>
    </row>
    <row r="625" spans="2:22">
      <c r="B625" s="6">
        <v>912901114</v>
      </c>
      <c r="C625" s="7">
        <v>41351</v>
      </c>
      <c r="D625" s="6">
        <v>1740398</v>
      </c>
      <c r="E625" s="6">
        <v>160</v>
      </c>
      <c r="F625" s="6" t="s">
        <v>171</v>
      </c>
      <c r="G625" s="6">
        <v>12.17</v>
      </c>
      <c r="H625" s="6">
        <v>8190</v>
      </c>
      <c r="I625" s="6">
        <v>31.3</v>
      </c>
      <c r="J625" s="6">
        <v>21065</v>
      </c>
      <c r="K625" s="6">
        <v>0.16</v>
      </c>
      <c r="L625" s="6">
        <v>0.16</v>
      </c>
      <c r="M625" s="6"/>
      <c r="N625" s="6"/>
      <c r="O625" s="6">
        <v>0</v>
      </c>
      <c r="P625" s="6">
        <v>9999999999</v>
      </c>
      <c r="Q625" s="6" t="s">
        <v>397</v>
      </c>
      <c r="R625" s="35">
        <v>41474.690405092595</v>
      </c>
      <c r="S625" s="6">
        <v>9999999999</v>
      </c>
      <c r="T625" s="6" t="s">
        <v>397</v>
      </c>
      <c r="U625" s="54">
        <v>41474.690405092595</v>
      </c>
      <c r="V625" s="6">
        <v>1</v>
      </c>
    </row>
    <row r="626" spans="2:22">
      <c r="B626" s="6">
        <v>912901114</v>
      </c>
      <c r="C626" s="7">
        <v>41351</v>
      </c>
      <c r="D626" s="6">
        <v>1860584</v>
      </c>
      <c r="E626" s="6">
        <v>160</v>
      </c>
      <c r="F626" s="6" t="s">
        <v>171</v>
      </c>
      <c r="G626" s="6">
        <v>12.18</v>
      </c>
      <c r="H626" s="6">
        <v>10633</v>
      </c>
      <c r="I626" s="6">
        <v>31.31</v>
      </c>
      <c r="J626" s="6">
        <v>27334</v>
      </c>
      <c r="K626" s="6">
        <v>0.18</v>
      </c>
      <c r="L626" s="6">
        <v>0.18</v>
      </c>
      <c r="M626" s="6"/>
      <c r="N626" s="6"/>
      <c r="O626" s="6">
        <v>0</v>
      </c>
      <c r="P626" s="6">
        <v>9999999999</v>
      </c>
      <c r="Q626" s="6" t="s">
        <v>397</v>
      </c>
      <c r="R626" s="35">
        <v>41474.690405092595</v>
      </c>
      <c r="S626" s="6">
        <v>9999999999</v>
      </c>
      <c r="T626" s="6" t="s">
        <v>397</v>
      </c>
      <c r="U626" s="54">
        <v>41474.690405092595</v>
      </c>
      <c r="V626" s="6">
        <v>1</v>
      </c>
    </row>
    <row r="627" spans="2:22">
      <c r="B627" s="6">
        <v>912901114</v>
      </c>
      <c r="C627" s="7">
        <v>41358</v>
      </c>
      <c r="D627" s="6">
        <v>1721024</v>
      </c>
      <c r="E627" s="6">
        <v>160</v>
      </c>
      <c r="F627" s="6" t="s">
        <v>171</v>
      </c>
      <c r="G627" s="6">
        <v>12.17</v>
      </c>
      <c r="H627" s="6">
        <v>10515</v>
      </c>
      <c r="I627" s="6">
        <v>43.47</v>
      </c>
      <c r="J627" s="6">
        <v>37558</v>
      </c>
      <c r="K627" s="6">
        <v>0.16</v>
      </c>
      <c r="L627" s="6">
        <v>0.16</v>
      </c>
      <c r="M627" s="6"/>
      <c r="N627" s="6"/>
      <c r="O627" s="6">
        <v>0</v>
      </c>
      <c r="P627" s="6">
        <v>9999999999</v>
      </c>
      <c r="Q627" s="6" t="s">
        <v>397</v>
      </c>
      <c r="R627" s="35">
        <v>41474.690405092595</v>
      </c>
      <c r="S627" s="6">
        <v>9999999999</v>
      </c>
      <c r="T627" s="6" t="s">
        <v>397</v>
      </c>
      <c r="U627" s="54">
        <v>41474.690405092595</v>
      </c>
      <c r="V627" s="6">
        <v>1</v>
      </c>
    </row>
    <row r="628" spans="2:22">
      <c r="B628" s="6">
        <v>912901114</v>
      </c>
      <c r="C628" s="7">
        <v>41358</v>
      </c>
      <c r="D628" s="6">
        <v>1740398</v>
      </c>
      <c r="E628" s="6">
        <v>160</v>
      </c>
      <c r="F628" s="6" t="s">
        <v>171</v>
      </c>
      <c r="G628" s="6">
        <v>12.17</v>
      </c>
      <c r="H628" s="6">
        <v>8190</v>
      </c>
      <c r="I628" s="6">
        <v>43.47</v>
      </c>
      <c r="J628" s="6">
        <v>29255</v>
      </c>
      <c r="K628" s="6">
        <v>0.16</v>
      </c>
      <c r="L628" s="6">
        <v>0.16</v>
      </c>
      <c r="M628" s="6"/>
      <c r="N628" s="6"/>
      <c r="O628" s="6">
        <v>0</v>
      </c>
      <c r="P628" s="6">
        <v>9999999999</v>
      </c>
      <c r="Q628" s="6" t="s">
        <v>397</v>
      </c>
      <c r="R628" s="35">
        <v>41474.690405092595</v>
      </c>
      <c r="S628" s="6">
        <v>9999999999</v>
      </c>
      <c r="T628" s="6" t="s">
        <v>397</v>
      </c>
      <c r="U628" s="54">
        <v>41474.690405092595</v>
      </c>
      <c r="V628" s="6">
        <v>1</v>
      </c>
    </row>
    <row r="629" spans="2:22">
      <c r="B629" s="6">
        <v>912901114</v>
      </c>
      <c r="C629" s="7">
        <v>41358</v>
      </c>
      <c r="D629" s="6">
        <v>1860584</v>
      </c>
      <c r="E629" s="6">
        <v>160</v>
      </c>
      <c r="F629" s="6" t="s">
        <v>171</v>
      </c>
      <c r="G629" s="6">
        <v>12.18</v>
      </c>
      <c r="H629" s="6">
        <v>10633</v>
      </c>
      <c r="I629" s="6">
        <v>43.49</v>
      </c>
      <c r="J629" s="6">
        <v>37967</v>
      </c>
      <c r="K629" s="6">
        <v>0.18</v>
      </c>
      <c r="L629" s="6">
        <v>0.18</v>
      </c>
      <c r="M629" s="6"/>
      <c r="N629" s="6"/>
      <c r="O629" s="6">
        <v>0</v>
      </c>
      <c r="P629" s="6">
        <v>9999999999</v>
      </c>
      <c r="Q629" s="6" t="s">
        <v>397</v>
      </c>
      <c r="R629" s="35">
        <v>41474.690405092595</v>
      </c>
      <c r="S629" s="6">
        <v>9999999999</v>
      </c>
      <c r="T629" s="6" t="s">
        <v>397</v>
      </c>
      <c r="U629" s="54">
        <v>41474.690405092595</v>
      </c>
      <c r="V629" s="6">
        <v>1</v>
      </c>
    </row>
    <row r="630" spans="2:22">
      <c r="B630" s="6">
        <v>912901114</v>
      </c>
      <c r="C630" s="7">
        <v>41365</v>
      </c>
      <c r="D630" s="6">
        <v>1721024</v>
      </c>
      <c r="E630" s="6">
        <v>160</v>
      </c>
      <c r="F630" s="6" t="s">
        <v>171</v>
      </c>
      <c r="G630" s="6">
        <v>12.17</v>
      </c>
      <c r="H630" s="6">
        <v>10515</v>
      </c>
      <c r="I630" s="6">
        <v>55.65</v>
      </c>
      <c r="J630" s="6">
        <v>48082</v>
      </c>
      <c r="K630" s="6">
        <v>0.16</v>
      </c>
      <c r="L630" s="6">
        <v>0.16</v>
      </c>
      <c r="M630" s="6"/>
      <c r="N630" s="6"/>
      <c r="O630" s="6">
        <v>0</v>
      </c>
      <c r="P630" s="6">
        <v>9999999999</v>
      </c>
      <c r="Q630" s="6" t="s">
        <v>397</v>
      </c>
      <c r="R630" s="35">
        <v>41474.690405092595</v>
      </c>
      <c r="S630" s="6">
        <v>9999999999</v>
      </c>
      <c r="T630" s="6" t="s">
        <v>397</v>
      </c>
      <c r="U630" s="54">
        <v>41474.690405092595</v>
      </c>
      <c r="V630" s="6">
        <v>1</v>
      </c>
    </row>
    <row r="631" spans="2:22">
      <c r="B631" s="6">
        <v>912901114</v>
      </c>
      <c r="C631" s="7">
        <v>41365</v>
      </c>
      <c r="D631" s="6">
        <v>1740398</v>
      </c>
      <c r="E631" s="6">
        <v>160</v>
      </c>
      <c r="F631" s="6" t="s">
        <v>171</v>
      </c>
      <c r="G631" s="6">
        <v>12.17</v>
      </c>
      <c r="H631" s="6">
        <v>8190</v>
      </c>
      <c r="I631" s="6">
        <v>55.65</v>
      </c>
      <c r="J631" s="6">
        <v>37452</v>
      </c>
      <c r="K631" s="6">
        <v>0.16</v>
      </c>
      <c r="L631" s="6">
        <v>0.16</v>
      </c>
      <c r="M631" s="6"/>
      <c r="N631" s="6"/>
      <c r="O631" s="6">
        <v>0</v>
      </c>
      <c r="P631" s="6">
        <v>9999999999</v>
      </c>
      <c r="Q631" s="6" t="s">
        <v>397</v>
      </c>
      <c r="R631" s="35">
        <v>41474.690405092595</v>
      </c>
      <c r="S631" s="6">
        <v>9999999999</v>
      </c>
      <c r="T631" s="6" t="s">
        <v>397</v>
      </c>
      <c r="U631" s="54">
        <v>41474.690405092595</v>
      </c>
      <c r="V631" s="6">
        <v>1</v>
      </c>
    </row>
    <row r="632" spans="2:22">
      <c r="B632" s="6">
        <v>912901114</v>
      </c>
      <c r="C632" s="7">
        <v>41365</v>
      </c>
      <c r="D632" s="6">
        <v>1860584</v>
      </c>
      <c r="E632" s="6">
        <v>160</v>
      </c>
      <c r="F632" s="6" t="s">
        <v>171</v>
      </c>
      <c r="G632" s="6">
        <v>12.18</v>
      </c>
      <c r="H632" s="6">
        <v>10633</v>
      </c>
      <c r="I632" s="6">
        <v>55.66</v>
      </c>
      <c r="J632" s="6">
        <v>48591</v>
      </c>
      <c r="K632" s="6">
        <v>0.18</v>
      </c>
      <c r="L632" s="6">
        <v>0.18</v>
      </c>
      <c r="M632" s="6"/>
      <c r="N632" s="6"/>
      <c r="O632" s="6">
        <v>0</v>
      </c>
      <c r="P632" s="6">
        <v>9999999999</v>
      </c>
      <c r="Q632" s="6" t="s">
        <v>397</v>
      </c>
      <c r="R632" s="35">
        <v>41474.690405092595</v>
      </c>
      <c r="S632" s="6">
        <v>9999999999</v>
      </c>
      <c r="T632" s="6" t="s">
        <v>397</v>
      </c>
      <c r="U632" s="54">
        <v>41474.690405092595</v>
      </c>
      <c r="V632" s="6">
        <v>1</v>
      </c>
    </row>
    <row r="633" spans="2:22">
      <c r="B633" s="6">
        <v>912901114</v>
      </c>
      <c r="C633" s="7">
        <v>41372</v>
      </c>
      <c r="D633" s="6">
        <v>1721024</v>
      </c>
      <c r="E633" s="6">
        <v>160</v>
      </c>
      <c r="F633" s="6" t="s">
        <v>171</v>
      </c>
      <c r="G633" s="6">
        <v>12.17</v>
      </c>
      <c r="H633" s="6">
        <v>10515</v>
      </c>
      <c r="I633" s="6">
        <v>67.819999999999993</v>
      </c>
      <c r="J633" s="6">
        <v>58596</v>
      </c>
      <c r="K633" s="6">
        <v>0.16</v>
      </c>
      <c r="L633" s="6">
        <v>0.16</v>
      </c>
      <c r="M633" s="6"/>
      <c r="N633" s="6"/>
      <c r="O633" s="6">
        <v>0</v>
      </c>
      <c r="P633" s="6">
        <v>9999999999</v>
      </c>
      <c r="Q633" s="6" t="s">
        <v>397</v>
      </c>
      <c r="R633" s="35">
        <v>41474.690405092595</v>
      </c>
      <c r="S633" s="6">
        <v>9999999999</v>
      </c>
      <c r="T633" s="6" t="s">
        <v>397</v>
      </c>
      <c r="U633" s="54">
        <v>41474.690405092595</v>
      </c>
      <c r="V633" s="6">
        <v>1</v>
      </c>
    </row>
    <row r="634" spans="2:22">
      <c r="B634" s="6">
        <v>912901114</v>
      </c>
      <c r="C634" s="7">
        <v>41372</v>
      </c>
      <c r="D634" s="6">
        <v>1740398</v>
      </c>
      <c r="E634" s="6">
        <v>160</v>
      </c>
      <c r="F634" s="6" t="s">
        <v>171</v>
      </c>
      <c r="G634" s="6">
        <v>12.17</v>
      </c>
      <c r="H634" s="6">
        <v>8190</v>
      </c>
      <c r="I634" s="6">
        <v>67.819999999999993</v>
      </c>
      <c r="J634" s="6">
        <v>45643</v>
      </c>
      <c r="K634" s="6">
        <v>0.16</v>
      </c>
      <c r="L634" s="6">
        <v>0.16</v>
      </c>
      <c r="M634" s="6"/>
      <c r="N634" s="6"/>
      <c r="O634" s="6">
        <v>0</v>
      </c>
      <c r="P634" s="6">
        <v>9999999999</v>
      </c>
      <c r="Q634" s="6" t="s">
        <v>397</v>
      </c>
      <c r="R634" s="35">
        <v>41474.690405092595</v>
      </c>
      <c r="S634" s="6">
        <v>9999999999</v>
      </c>
      <c r="T634" s="6" t="s">
        <v>397</v>
      </c>
      <c r="U634" s="54">
        <v>41474.690405092595</v>
      </c>
      <c r="V634" s="6">
        <v>1</v>
      </c>
    </row>
    <row r="635" spans="2:22">
      <c r="B635" s="6">
        <v>912901114</v>
      </c>
      <c r="C635" s="7">
        <v>41372</v>
      </c>
      <c r="D635" s="6">
        <v>1860584</v>
      </c>
      <c r="E635" s="6">
        <v>160</v>
      </c>
      <c r="F635" s="6" t="s">
        <v>171</v>
      </c>
      <c r="G635" s="6">
        <v>12.18</v>
      </c>
      <c r="H635" s="6">
        <v>10633</v>
      </c>
      <c r="I635" s="6">
        <v>67.84</v>
      </c>
      <c r="J635" s="6">
        <v>59224</v>
      </c>
      <c r="K635" s="6">
        <v>0.18</v>
      </c>
      <c r="L635" s="6">
        <v>0.18</v>
      </c>
      <c r="M635" s="6"/>
      <c r="N635" s="6"/>
      <c r="O635" s="6">
        <v>0</v>
      </c>
      <c r="P635" s="6">
        <v>9999999999</v>
      </c>
      <c r="Q635" s="6" t="s">
        <v>397</v>
      </c>
      <c r="R635" s="35">
        <v>41474.690405092595</v>
      </c>
      <c r="S635" s="6">
        <v>9999999999</v>
      </c>
      <c r="T635" s="6" t="s">
        <v>397</v>
      </c>
      <c r="U635" s="54">
        <v>41474.690405092595</v>
      </c>
      <c r="V635" s="6">
        <v>1</v>
      </c>
    </row>
    <row r="636" spans="2:22">
      <c r="B636" s="6">
        <v>912901114</v>
      </c>
      <c r="C636" s="7">
        <v>41379</v>
      </c>
      <c r="D636" s="6">
        <v>1721024</v>
      </c>
      <c r="E636" s="6">
        <v>160</v>
      </c>
      <c r="F636" s="6" t="s">
        <v>171</v>
      </c>
      <c r="G636" s="6">
        <v>12.17</v>
      </c>
      <c r="H636" s="6">
        <v>10515</v>
      </c>
      <c r="I636" s="6">
        <v>80</v>
      </c>
      <c r="J636" s="6">
        <v>69120</v>
      </c>
      <c r="K636" s="6">
        <v>0.16</v>
      </c>
      <c r="L636" s="6">
        <v>0.16</v>
      </c>
      <c r="M636" s="6"/>
      <c r="N636" s="6"/>
      <c r="O636" s="6">
        <v>0</v>
      </c>
      <c r="P636" s="6">
        <v>9999999999</v>
      </c>
      <c r="Q636" s="6" t="s">
        <v>397</v>
      </c>
      <c r="R636" s="35">
        <v>41474.690405092595</v>
      </c>
      <c r="S636" s="6">
        <v>9999999999</v>
      </c>
      <c r="T636" s="6" t="s">
        <v>397</v>
      </c>
      <c r="U636" s="54">
        <v>41474.690405092595</v>
      </c>
      <c r="V636" s="6">
        <v>1</v>
      </c>
    </row>
    <row r="637" spans="2:22">
      <c r="B637" s="6">
        <v>912901114</v>
      </c>
      <c r="C637" s="7">
        <v>41379</v>
      </c>
      <c r="D637" s="6">
        <v>1740398</v>
      </c>
      <c r="E637" s="6">
        <v>160</v>
      </c>
      <c r="F637" s="6" t="s">
        <v>171</v>
      </c>
      <c r="G637" s="6">
        <v>12.17</v>
      </c>
      <c r="H637" s="6">
        <v>8190</v>
      </c>
      <c r="I637" s="6">
        <v>80</v>
      </c>
      <c r="J637" s="6">
        <v>53840</v>
      </c>
      <c r="K637" s="6">
        <v>0.16</v>
      </c>
      <c r="L637" s="6">
        <v>0.16</v>
      </c>
      <c r="M637" s="6"/>
      <c r="N637" s="6"/>
      <c r="O637" s="6">
        <v>0</v>
      </c>
      <c r="P637" s="6">
        <v>9999999999</v>
      </c>
      <c r="Q637" s="6" t="s">
        <v>397</v>
      </c>
      <c r="R637" s="35">
        <v>41474.690405092595</v>
      </c>
      <c r="S637" s="6">
        <v>9999999999</v>
      </c>
      <c r="T637" s="6" t="s">
        <v>397</v>
      </c>
      <c r="U637" s="54">
        <v>41474.690405092595</v>
      </c>
      <c r="V637" s="6">
        <v>1</v>
      </c>
    </row>
    <row r="638" spans="2:22">
      <c r="B638" s="6">
        <v>912901114</v>
      </c>
      <c r="C638" s="7">
        <v>41379</v>
      </c>
      <c r="D638" s="6">
        <v>1860584</v>
      </c>
      <c r="E638" s="6">
        <v>160</v>
      </c>
      <c r="F638" s="6" t="s">
        <v>171</v>
      </c>
      <c r="G638" s="6">
        <v>12.18</v>
      </c>
      <c r="H638" s="6">
        <v>10633</v>
      </c>
      <c r="I638" s="6">
        <v>80</v>
      </c>
      <c r="J638" s="6">
        <v>69840</v>
      </c>
      <c r="K638" s="6">
        <v>0.18</v>
      </c>
      <c r="L638" s="6">
        <v>0.18</v>
      </c>
      <c r="M638" s="6"/>
      <c r="N638" s="6"/>
      <c r="O638" s="6">
        <v>0</v>
      </c>
      <c r="P638" s="6">
        <v>9999999999</v>
      </c>
      <c r="Q638" s="6" t="s">
        <v>397</v>
      </c>
      <c r="R638" s="35">
        <v>41474.690405092595</v>
      </c>
      <c r="S638" s="6">
        <v>9999999999</v>
      </c>
      <c r="T638" s="6" t="s">
        <v>397</v>
      </c>
      <c r="U638" s="54">
        <v>41474.690405092595</v>
      </c>
      <c r="V638" s="6">
        <v>1</v>
      </c>
    </row>
    <row r="639" spans="2:22">
      <c r="B639" s="6">
        <v>912901114</v>
      </c>
      <c r="C639" s="7">
        <v>41386</v>
      </c>
      <c r="D639" s="6">
        <v>1721024</v>
      </c>
      <c r="E639" s="6">
        <v>160</v>
      </c>
      <c r="F639" s="6" t="s">
        <v>171</v>
      </c>
      <c r="G639" s="6">
        <v>12.17</v>
      </c>
      <c r="H639" s="6">
        <v>10515</v>
      </c>
      <c r="I639" s="6">
        <v>92.17</v>
      </c>
      <c r="J639" s="6">
        <v>79635</v>
      </c>
      <c r="K639" s="6">
        <v>0.16</v>
      </c>
      <c r="L639" s="6">
        <v>0.16</v>
      </c>
      <c r="M639" s="6"/>
      <c r="N639" s="6"/>
      <c r="O639" s="6">
        <v>0</v>
      </c>
      <c r="P639" s="6">
        <v>9999999999</v>
      </c>
      <c r="Q639" s="6" t="s">
        <v>397</v>
      </c>
      <c r="R639" s="35">
        <v>41474.690405092595</v>
      </c>
      <c r="S639" s="6">
        <v>9999999999</v>
      </c>
      <c r="T639" s="6" t="s">
        <v>397</v>
      </c>
      <c r="U639" s="54">
        <v>41474.690405092595</v>
      </c>
      <c r="V639" s="6">
        <v>1</v>
      </c>
    </row>
    <row r="640" spans="2:22">
      <c r="B640" s="6">
        <v>912901114</v>
      </c>
      <c r="C640" s="7">
        <v>41386</v>
      </c>
      <c r="D640" s="6">
        <v>1740398</v>
      </c>
      <c r="E640" s="6">
        <v>160</v>
      </c>
      <c r="F640" s="6" t="s">
        <v>171</v>
      </c>
      <c r="G640" s="6">
        <v>12.17</v>
      </c>
      <c r="H640" s="6">
        <v>8190</v>
      </c>
      <c r="I640" s="6">
        <v>92.17</v>
      </c>
      <c r="J640" s="6">
        <v>62030</v>
      </c>
      <c r="K640" s="6">
        <v>0.16</v>
      </c>
      <c r="L640" s="6">
        <v>0.16</v>
      </c>
      <c r="M640" s="6"/>
      <c r="N640" s="6"/>
      <c r="O640" s="6">
        <v>0</v>
      </c>
      <c r="P640" s="6">
        <v>9999999999</v>
      </c>
      <c r="Q640" s="6" t="s">
        <v>397</v>
      </c>
      <c r="R640" s="35">
        <v>41474.690405092595</v>
      </c>
      <c r="S640" s="6">
        <v>9999999999</v>
      </c>
      <c r="T640" s="6" t="s">
        <v>397</v>
      </c>
      <c r="U640" s="54">
        <v>41474.690405092595</v>
      </c>
      <c r="V640" s="6">
        <v>1</v>
      </c>
    </row>
    <row r="641" spans="2:22">
      <c r="B641" s="6">
        <v>912901114</v>
      </c>
      <c r="C641" s="7">
        <v>41386</v>
      </c>
      <c r="D641" s="6">
        <v>1860584</v>
      </c>
      <c r="E641" s="6">
        <v>160</v>
      </c>
      <c r="F641" s="6" t="s">
        <v>171</v>
      </c>
      <c r="G641" s="6">
        <v>12.18</v>
      </c>
      <c r="H641" s="6">
        <v>10633</v>
      </c>
      <c r="I641" s="6">
        <v>92.18</v>
      </c>
      <c r="J641" s="6">
        <v>80473</v>
      </c>
      <c r="K641" s="6">
        <v>0.18</v>
      </c>
      <c r="L641" s="6">
        <v>0.18</v>
      </c>
      <c r="M641" s="6"/>
      <c r="N641" s="6"/>
      <c r="O641" s="6">
        <v>0</v>
      </c>
      <c r="P641" s="6">
        <v>9999999999</v>
      </c>
      <c r="Q641" s="6" t="s">
        <v>397</v>
      </c>
      <c r="R641" s="35">
        <v>41474.690405092595</v>
      </c>
      <c r="S641" s="6">
        <v>9999999999</v>
      </c>
      <c r="T641" s="6" t="s">
        <v>397</v>
      </c>
      <c r="U641" s="54">
        <v>41474.690405092595</v>
      </c>
      <c r="V641" s="6">
        <v>1</v>
      </c>
    </row>
    <row r="642" spans="2:22">
      <c r="B642" s="6">
        <v>912901114</v>
      </c>
      <c r="C642" s="7">
        <v>41393</v>
      </c>
      <c r="D642" s="6">
        <v>1721024</v>
      </c>
      <c r="E642" s="6">
        <v>160</v>
      </c>
      <c r="F642" s="6" t="s">
        <v>171</v>
      </c>
      <c r="G642" s="6">
        <v>12.17</v>
      </c>
      <c r="H642" s="6">
        <v>10515</v>
      </c>
      <c r="I642" s="6">
        <v>104.34</v>
      </c>
      <c r="J642" s="6">
        <v>90150</v>
      </c>
      <c r="K642" s="6">
        <v>0.16</v>
      </c>
      <c r="L642" s="6">
        <v>0.16</v>
      </c>
      <c r="M642" s="6"/>
      <c r="N642" s="6"/>
      <c r="O642" s="6">
        <v>0</v>
      </c>
      <c r="P642" s="6">
        <v>9999999999</v>
      </c>
      <c r="Q642" s="6" t="s">
        <v>397</v>
      </c>
      <c r="R642" s="35">
        <v>41474.690405092595</v>
      </c>
      <c r="S642" s="6">
        <v>9999999999</v>
      </c>
      <c r="T642" s="6" t="s">
        <v>397</v>
      </c>
      <c r="U642" s="54">
        <v>41474.690405092595</v>
      </c>
      <c r="V642" s="6">
        <v>1</v>
      </c>
    </row>
    <row r="643" spans="2:22">
      <c r="B643" s="6">
        <v>912901114</v>
      </c>
      <c r="C643" s="7">
        <v>41393</v>
      </c>
      <c r="D643" s="6">
        <v>1740398</v>
      </c>
      <c r="E643" s="6">
        <v>160</v>
      </c>
      <c r="F643" s="6" t="s">
        <v>171</v>
      </c>
      <c r="G643" s="6">
        <v>12.17</v>
      </c>
      <c r="H643" s="6">
        <v>8190</v>
      </c>
      <c r="I643" s="6">
        <v>104.34</v>
      </c>
      <c r="J643" s="6">
        <v>70221</v>
      </c>
      <c r="K643" s="6">
        <v>0.16</v>
      </c>
      <c r="L643" s="6">
        <v>0.16</v>
      </c>
      <c r="M643" s="6"/>
      <c r="N643" s="6"/>
      <c r="O643" s="6">
        <v>0</v>
      </c>
      <c r="P643" s="6">
        <v>9999999999</v>
      </c>
      <c r="Q643" s="6" t="s">
        <v>397</v>
      </c>
      <c r="R643" s="35">
        <v>41474.690405092595</v>
      </c>
      <c r="S643" s="6">
        <v>9999999999</v>
      </c>
      <c r="T643" s="6" t="s">
        <v>397</v>
      </c>
      <c r="U643" s="54">
        <v>41474.690405092595</v>
      </c>
      <c r="V643" s="6">
        <v>1</v>
      </c>
    </row>
    <row r="644" spans="2:22">
      <c r="B644" s="6">
        <v>912901114</v>
      </c>
      <c r="C644" s="7">
        <v>41393</v>
      </c>
      <c r="D644" s="6">
        <v>1860584</v>
      </c>
      <c r="E644" s="6">
        <v>160</v>
      </c>
      <c r="F644" s="6" t="s">
        <v>171</v>
      </c>
      <c r="G644" s="6">
        <v>12.18</v>
      </c>
      <c r="H644" s="6">
        <v>10633</v>
      </c>
      <c r="I644" s="6">
        <v>104.36</v>
      </c>
      <c r="J644" s="6">
        <v>91106</v>
      </c>
      <c r="K644" s="6">
        <v>0.18</v>
      </c>
      <c r="L644" s="6">
        <v>0.18</v>
      </c>
      <c r="M644" s="6"/>
      <c r="N644" s="6"/>
      <c r="O644" s="6">
        <v>0</v>
      </c>
      <c r="P644" s="6">
        <v>9999999999</v>
      </c>
      <c r="Q644" s="6" t="s">
        <v>397</v>
      </c>
      <c r="R644" s="35">
        <v>41474.690405092595</v>
      </c>
      <c r="S644" s="6">
        <v>9999999999</v>
      </c>
      <c r="T644" s="6" t="s">
        <v>397</v>
      </c>
      <c r="U644" s="54">
        <v>41474.690405092595</v>
      </c>
      <c r="V644" s="6">
        <v>1</v>
      </c>
    </row>
    <row r="645" spans="2:22">
      <c r="B645" s="6">
        <v>912901114</v>
      </c>
      <c r="C645" s="7">
        <v>41400</v>
      </c>
      <c r="D645" s="6">
        <v>1721024</v>
      </c>
      <c r="E645" s="6">
        <v>160</v>
      </c>
      <c r="F645" s="6" t="s">
        <v>171</v>
      </c>
      <c r="G645" s="6">
        <v>12.17</v>
      </c>
      <c r="H645" s="6">
        <v>10515</v>
      </c>
      <c r="I645" s="6">
        <v>116.52</v>
      </c>
      <c r="J645" s="6">
        <v>100673</v>
      </c>
      <c r="K645" s="6">
        <v>0.16</v>
      </c>
      <c r="L645" s="6">
        <v>0.16</v>
      </c>
      <c r="M645" s="6"/>
      <c r="N645" s="6"/>
      <c r="O645" s="6">
        <v>0</v>
      </c>
      <c r="P645" s="6">
        <v>9999999999</v>
      </c>
      <c r="Q645" s="6" t="s">
        <v>397</v>
      </c>
      <c r="R645" s="35">
        <v>41474.690405092595</v>
      </c>
      <c r="S645" s="6">
        <v>9999999999</v>
      </c>
      <c r="T645" s="6" t="s">
        <v>397</v>
      </c>
      <c r="U645" s="54">
        <v>41474.690405092595</v>
      </c>
      <c r="V645" s="6">
        <v>1</v>
      </c>
    </row>
    <row r="646" spans="2:22">
      <c r="B646" s="6">
        <v>912901114</v>
      </c>
      <c r="C646" s="7">
        <v>41400</v>
      </c>
      <c r="D646" s="6">
        <v>1740398</v>
      </c>
      <c r="E646" s="6">
        <v>160</v>
      </c>
      <c r="F646" s="6" t="s">
        <v>171</v>
      </c>
      <c r="G646" s="6">
        <v>12.17</v>
      </c>
      <c r="H646" s="6">
        <v>8190</v>
      </c>
      <c r="I646" s="6">
        <v>116.52</v>
      </c>
      <c r="J646" s="6">
        <v>78418</v>
      </c>
      <c r="K646" s="6">
        <v>0.16</v>
      </c>
      <c r="L646" s="6">
        <v>0.16</v>
      </c>
      <c r="M646" s="6"/>
      <c r="N646" s="6"/>
      <c r="O646" s="6">
        <v>0</v>
      </c>
      <c r="P646" s="6">
        <v>9999999999</v>
      </c>
      <c r="Q646" s="6" t="s">
        <v>397</v>
      </c>
      <c r="R646" s="35">
        <v>41474.690405092595</v>
      </c>
      <c r="S646" s="6">
        <v>9999999999</v>
      </c>
      <c r="T646" s="6" t="s">
        <v>397</v>
      </c>
      <c r="U646" s="54">
        <v>41474.690405092595</v>
      </c>
      <c r="V646" s="6">
        <v>1</v>
      </c>
    </row>
    <row r="647" spans="2:22">
      <c r="B647" s="6">
        <v>912901114</v>
      </c>
      <c r="C647" s="7">
        <v>41400</v>
      </c>
      <c r="D647" s="6">
        <v>1860584</v>
      </c>
      <c r="E647" s="6">
        <v>160</v>
      </c>
      <c r="F647" s="6" t="s">
        <v>171</v>
      </c>
      <c r="G647" s="6">
        <v>12.18</v>
      </c>
      <c r="H647" s="6">
        <v>10633</v>
      </c>
      <c r="I647" s="6">
        <v>116.53</v>
      </c>
      <c r="J647" s="6">
        <v>101731</v>
      </c>
      <c r="K647" s="6">
        <v>0.18</v>
      </c>
      <c r="L647" s="6">
        <v>0.18</v>
      </c>
      <c r="M647" s="6"/>
      <c r="N647" s="6"/>
      <c r="O647" s="6">
        <v>0</v>
      </c>
      <c r="P647" s="6">
        <v>9999999999</v>
      </c>
      <c r="Q647" s="6" t="s">
        <v>397</v>
      </c>
      <c r="R647" s="35">
        <v>41474.690405092595</v>
      </c>
      <c r="S647" s="6">
        <v>9999999999</v>
      </c>
      <c r="T647" s="6" t="s">
        <v>397</v>
      </c>
      <c r="U647" s="54">
        <v>41474.690405092595</v>
      </c>
      <c r="V647" s="6">
        <v>1</v>
      </c>
    </row>
    <row r="648" spans="2:22">
      <c r="B648" s="6">
        <v>912901114</v>
      </c>
      <c r="C648" s="7">
        <v>41407</v>
      </c>
      <c r="D648" s="6">
        <v>1721024</v>
      </c>
      <c r="E648" s="6">
        <v>160</v>
      </c>
      <c r="F648" s="6" t="s">
        <v>171</v>
      </c>
      <c r="G648" s="6">
        <v>12.17</v>
      </c>
      <c r="H648" s="6">
        <v>10515</v>
      </c>
      <c r="I648" s="6">
        <v>128.69</v>
      </c>
      <c r="J648" s="6">
        <v>111188</v>
      </c>
      <c r="K648" s="6">
        <v>0.16</v>
      </c>
      <c r="L648" s="6">
        <v>0.16</v>
      </c>
      <c r="M648" s="6"/>
      <c r="N648" s="6"/>
      <c r="O648" s="6">
        <v>0</v>
      </c>
      <c r="P648" s="6">
        <v>9999999999</v>
      </c>
      <c r="Q648" s="6" t="s">
        <v>397</v>
      </c>
      <c r="R648" s="35">
        <v>41474.690405092595</v>
      </c>
      <c r="S648" s="6">
        <v>9999999999</v>
      </c>
      <c r="T648" s="6" t="s">
        <v>397</v>
      </c>
      <c r="U648" s="54">
        <v>41474.690405092595</v>
      </c>
      <c r="V648" s="6">
        <v>1</v>
      </c>
    </row>
    <row r="649" spans="2:22">
      <c r="B649" s="6">
        <v>912901114</v>
      </c>
      <c r="C649" s="7">
        <v>41407</v>
      </c>
      <c r="D649" s="6">
        <v>1740398</v>
      </c>
      <c r="E649" s="6">
        <v>160</v>
      </c>
      <c r="F649" s="6" t="s">
        <v>171</v>
      </c>
      <c r="G649" s="6">
        <v>12.17</v>
      </c>
      <c r="H649" s="6">
        <v>8190</v>
      </c>
      <c r="I649" s="6">
        <v>128.69</v>
      </c>
      <c r="J649" s="6">
        <v>86608</v>
      </c>
      <c r="K649" s="6">
        <v>0.16</v>
      </c>
      <c r="L649" s="6">
        <v>0.16</v>
      </c>
      <c r="M649" s="6"/>
      <c r="N649" s="6"/>
      <c r="O649" s="6">
        <v>0</v>
      </c>
      <c r="P649" s="6">
        <v>9999999999</v>
      </c>
      <c r="Q649" s="6" t="s">
        <v>397</v>
      </c>
      <c r="R649" s="35">
        <v>41474.690405092595</v>
      </c>
      <c r="S649" s="6">
        <v>9999999999</v>
      </c>
      <c r="T649" s="6" t="s">
        <v>397</v>
      </c>
      <c r="U649" s="54">
        <v>41474.690405092595</v>
      </c>
      <c r="V649" s="6">
        <v>1</v>
      </c>
    </row>
    <row r="650" spans="2:22">
      <c r="B650" s="6">
        <v>912901114</v>
      </c>
      <c r="C650" s="7">
        <v>41407</v>
      </c>
      <c r="D650" s="6">
        <v>1860584</v>
      </c>
      <c r="E650" s="6">
        <v>160</v>
      </c>
      <c r="F650" s="6" t="s">
        <v>171</v>
      </c>
      <c r="G650" s="6">
        <v>12.18</v>
      </c>
      <c r="H650" s="6">
        <v>10633</v>
      </c>
      <c r="I650" s="6">
        <v>128.71</v>
      </c>
      <c r="J650" s="6">
        <v>112364</v>
      </c>
      <c r="K650" s="6">
        <v>0.18</v>
      </c>
      <c r="L650" s="6">
        <v>0.18</v>
      </c>
      <c r="M650" s="6"/>
      <c r="N650" s="6"/>
      <c r="O650" s="6">
        <v>0</v>
      </c>
      <c r="P650" s="6">
        <v>9999999999</v>
      </c>
      <c r="Q650" s="6" t="s">
        <v>397</v>
      </c>
      <c r="R650" s="35">
        <v>41474.690405092595</v>
      </c>
      <c r="S650" s="6">
        <v>9999999999</v>
      </c>
      <c r="T650" s="6" t="s">
        <v>397</v>
      </c>
      <c r="U650" s="54">
        <v>41474.690405092595</v>
      </c>
      <c r="V650" s="6">
        <v>1</v>
      </c>
    </row>
    <row r="651" spans="2:22">
      <c r="B651" s="6">
        <v>912901114</v>
      </c>
      <c r="C651" s="7">
        <v>41414</v>
      </c>
      <c r="D651" s="6">
        <v>1721024</v>
      </c>
      <c r="E651" s="6">
        <v>160</v>
      </c>
      <c r="F651" s="6" t="s">
        <v>171</v>
      </c>
      <c r="G651" s="6">
        <v>12.17</v>
      </c>
      <c r="H651" s="6">
        <v>10515</v>
      </c>
      <c r="I651" s="6">
        <v>140.87</v>
      </c>
      <c r="J651" s="6">
        <v>121712</v>
      </c>
      <c r="K651" s="6">
        <v>0.16</v>
      </c>
      <c r="L651" s="6">
        <v>0.16</v>
      </c>
      <c r="M651" s="6"/>
      <c r="N651" s="6"/>
      <c r="O651" s="6">
        <v>0</v>
      </c>
      <c r="P651" s="6">
        <v>9999999999</v>
      </c>
      <c r="Q651" s="6" t="s">
        <v>397</v>
      </c>
      <c r="R651" s="35">
        <v>41474.690405092595</v>
      </c>
      <c r="S651" s="6">
        <v>9999999999</v>
      </c>
      <c r="T651" s="6" t="s">
        <v>397</v>
      </c>
      <c r="U651" s="54">
        <v>41474.690405092595</v>
      </c>
      <c r="V651" s="6">
        <v>1</v>
      </c>
    </row>
    <row r="652" spans="2:22">
      <c r="B652" s="6">
        <v>912901114</v>
      </c>
      <c r="C652" s="7">
        <v>41414</v>
      </c>
      <c r="D652" s="6">
        <v>1740398</v>
      </c>
      <c r="E652" s="6">
        <v>160</v>
      </c>
      <c r="F652" s="6" t="s">
        <v>171</v>
      </c>
      <c r="G652" s="6">
        <v>12.17</v>
      </c>
      <c r="H652" s="6">
        <v>8190</v>
      </c>
      <c r="I652" s="6">
        <v>140.87</v>
      </c>
      <c r="J652" s="6">
        <v>94806</v>
      </c>
      <c r="K652" s="6">
        <v>0.16</v>
      </c>
      <c r="L652" s="6">
        <v>0.16</v>
      </c>
      <c r="M652" s="6"/>
      <c r="N652" s="6"/>
      <c r="O652" s="6">
        <v>0</v>
      </c>
      <c r="P652" s="6">
        <v>9999999999</v>
      </c>
      <c r="Q652" s="6" t="s">
        <v>397</v>
      </c>
      <c r="R652" s="35">
        <v>41474.690405092595</v>
      </c>
      <c r="S652" s="6">
        <v>9999999999</v>
      </c>
      <c r="T652" s="6" t="s">
        <v>397</v>
      </c>
      <c r="U652" s="54">
        <v>41474.690405092595</v>
      </c>
      <c r="V652" s="6">
        <v>1</v>
      </c>
    </row>
    <row r="653" spans="2:22">
      <c r="B653" s="6">
        <v>912901114</v>
      </c>
      <c r="C653" s="7">
        <v>41414</v>
      </c>
      <c r="D653" s="6">
        <v>1860584</v>
      </c>
      <c r="E653" s="6">
        <v>160</v>
      </c>
      <c r="F653" s="6" t="s">
        <v>171</v>
      </c>
      <c r="G653" s="6">
        <v>12.18</v>
      </c>
      <c r="H653" s="6">
        <v>10633</v>
      </c>
      <c r="I653" s="6">
        <v>140.87</v>
      </c>
      <c r="J653" s="6">
        <v>122980</v>
      </c>
      <c r="K653" s="6">
        <v>0.18</v>
      </c>
      <c r="L653" s="6">
        <v>0.18</v>
      </c>
      <c r="M653" s="6"/>
      <c r="N653" s="6"/>
      <c r="O653" s="6">
        <v>0</v>
      </c>
      <c r="P653" s="6">
        <v>9999999999</v>
      </c>
      <c r="Q653" s="6" t="s">
        <v>397</v>
      </c>
      <c r="R653" s="35">
        <v>41474.690405092595</v>
      </c>
      <c r="S653" s="6">
        <v>9999999999</v>
      </c>
      <c r="T653" s="6" t="s">
        <v>397</v>
      </c>
      <c r="U653" s="54">
        <v>41474.690405092595</v>
      </c>
      <c r="V653" s="6">
        <v>1</v>
      </c>
    </row>
    <row r="654" spans="2:22">
      <c r="B654" s="6">
        <v>912901114</v>
      </c>
      <c r="C654" s="7">
        <v>41421</v>
      </c>
      <c r="D654" s="6">
        <v>1721024</v>
      </c>
      <c r="E654" s="6">
        <v>160</v>
      </c>
      <c r="F654" s="6" t="s">
        <v>171</v>
      </c>
      <c r="G654" s="6">
        <v>12.17</v>
      </c>
      <c r="H654" s="6">
        <v>10515</v>
      </c>
      <c r="I654" s="6">
        <v>153.04</v>
      </c>
      <c r="J654" s="6">
        <v>132227</v>
      </c>
      <c r="K654" s="6">
        <v>0.16</v>
      </c>
      <c r="L654" s="6">
        <v>0.16</v>
      </c>
      <c r="M654" s="6"/>
      <c r="N654" s="6"/>
      <c r="O654" s="6">
        <v>0</v>
      </c>
      <c r="P654" s="6">
        <v>9999999999</v>
      </c>
      <c r="Q654" s="6" t="s">
        <v>397</v>
      </c>
      <c r="R654" s="35">
        <v>41474.690405092595</v>
      </c>
      <c r="S654" s="6">
        <v>9999999999</v>
      </c>
      <c r="T654" s="6" t="s">
        <v>397</v>
      </c>
      <c r="U654" s="54">
        <v>41474.690405092595</v>
      </c>
      <c r="V654" s="6">
        <v>1</v>
      </c>
    </row>
    <row r="655" spans="2:22">
      <c r="B655" s="6">
        <v>912901114</v>
      </c>
      <c r="C655" s="7">
        <v>41421</v>
      </c>
      <c r="D655" s="6">
        <v>1740398</v>
      </c>
      <c r="E655" s="6">
        <v>160</v>
      </c>
      <c r="F655" s="6" t="s">
        <v>171</v>
      </c>
      <c r="G655" s="6">
        <v>12.17</v>
      </c>
      <c r="H655" s="6">
        <v>8190</v>
      </c>
      <c r="I655" s="6">
        <v>153.04</v>
      </c>
      <c r="J655" s="6">
        <v>102996</v>
      </c>
      <c r="K655" s="6">
        <v>0.16</v>
      </c>
      <c r="L655" s="6">
        <v>0.16</v>
      </c>
      <c r="M655" s="6"/>
      <c r="N655" s="6"/>
      <c r="O655" s="6">
        <v>0</v>
      </c>
      <c r="P655" s="6">
        <v>9999999999</v>
      </c>
      <c r="Q655" s="6" t="s">
        <v>397</v>
      </c>
      <c r="R655" s="35">
        <v>41474.690405092595</v>
      </c>
      <c r="S655" s="6">
        <v>9999999999</v>
      </c>
      <c r="T655" s="6" t="s">
        <v>397</v>
      </c>
      <c r="U655" s="54">
        <v>41474.690405092595</v>
      </c>
      <c r="V655" s="6">
        <v>1</v>
      </c>
    </row>
    <row r="656" spans="2:22">
      <c r="B656" s="6">
        <v>912901114</v>
      </c>
      <c r="C656" s="7">
        <v>41421</v>
      </c>
      <c r="D656" s="6">
        <v>1860584</v>
      </c>
      <c r="E656" s="6">
        <v>160</v>
      </c>
      <c r="F656" s="6" t="s">
        <v>171</v>
      </c>
      <c r="G656" s="6">
        <v>12.18</v>
      </c>
      <c r="H656" s="6">
        <v>10633</v>
      </c>
      <c r="I656" s="6">
        <v>153.05000000000001</v>
      </c>
      <c r="J656" s="6">
        <v>133613</v>
      </c>
      <c r="K656" s="6">
        <v>0.18</v>
      </c>
      <c r="L656" s="6">
        <v>0.18</v>
      </c>
      <c r="M656" s="6"/>
      <c r="N656" s="6"/>
      <c r="O656" s="6">
        <v>0</v>
      </c>
      <c r="P656" s="6">
        <v>9999999999</v>
      </c>
      <c r="Q656" s="6" t="s">
        <v>397</v>
      </c>
      <c r="R656" s="35">
        <v>41474.690405092595</v>
      </c>
      <c r="S656" s="6">
        <v>9999999999</v>
      </c>
      <c r="T656" s="6" t="s">
        <v>397</v>
      </c>
      <c r="U656" s="54">
        <v>41474.690405092595</v>
      </c>
      <c r="V656" s="6">
        <v>1</v>
      </c>
    </row>
    <row r="657" spans="2:22">
      <c r="B657" s="6">
        <v>912901114</v>
      </c>
      <c r="C657" s="7">
        <v>41428</v>
      </c>
      <c r="D657" s="6">
        <v>1721024</v>
      </c>
      <c r="E657" s="6">
        <v>160</v>
      </c>
      <c r="F657" s="6" t="s">
        <v>171</v>
      </c>
      <c r="G657" s="6">
        <v>6.95</v>
      </c>
      <c r="H657" s="6">
        <v>6005</v>
      </c>
      <c r="I657" s="6">
        <v>160</v>
      </c>
      <c r="J657" s="6">
        <v>138240</v>
      </c>
      <c r="K657" s="6">
        <v>0.16</v>
      </c>
      <c r="L657" s="6">
        <v>0.16</v>
      </c>
      <c r="M657" s="6"/>
      <c r="N657" s="6"/>
      <c r="O657" s="6">
        <v>0</v>
      </c>
      <c r="P657" s="6">
        <v>9999999999</v>
      </c>
      <c r="Q657" s="6" t="s">
        <v>397</v>
      </c>
      <c r="R657" s="35">
        <v>41474.690405092595</v>
      </c>
      <c r="S657" s="6">
        <v>9999999999</v>
      </c>
      <c r="T657" s="6" t="s">
        <v>397</v>
      </c>
      <c r="U657" s="54">
        <v>41474.690405092595</v>
      </c>
      <c r="V657" s="6">
        <v>1</v>
      </c>
    </row>
    <row r="658" spans="2:22">
      <c r="B658" s="6">
        <v>912901114</v>
      </c>
      <c r="C658" s="7">
        <v>41428</v>
      </c>
      <c r="D658" s="6">
        <v>1740398</v>
      </c>
      <c r="E658" s="6">
        <v>160</v>
      </c>
      <c r="F658" s="6" t="s">
        <v>171</v>
      </c>
      <c r="G658" s="6">
        <v>6.95</v>
      </c>
      <c r="H658" s="6">
        <v>4677</v>
      </c>
      <c r="I658" s="6">
        <v>160</v>
      </c>
      <c r="J658" s="6">
        <v>107680</v>
      </c>
      <c r="K658" s="6">
        <v>0.16</v>
      </c>
      <c r="L658" s="6">
        <v>0.16</v>
      </c>
      <c r="M658" s="6"/>
      <c r="N658" s="6"/>
      <c r="O658" s="6">
        <v>0</v>
      </c>
      <c r="P658" s="6">
        <v>9999999999</v>
      </c>
      <c r="Q658" s="6" t="s">
        <v>397</v>
      </c>
      <c r="R658" s="35">
        <v>41474.690405092595</v>
      </c>
      <c r="S658" s="6">
        <v>9999999999</v>
      </c>
      <c r="T658" s="6" t="s">
        <v>397</v>
      </c>
      <c r="U658" s="54">
        <v>41474.690405092595</v>
      </c>
      <c r="V658" s="6">
        <v>1</v>
      </c>
    </row>
    <row r="659" spans="2:22">
      <c r="B659" s="6">
        <v>912901114</v>
      </c>
      <c r="C659" s="7">
        <v>41428</v>
      </c>
      <c r="D659" s="6">
        <v>1860584</v>
      </c>
      <c r="E659" s="6">
        <v>160</v>
      </c>
      <c r="F659" s="6" t="s">
        <v>171</v>
      </c>
      <c r="G659" s="6">
        <v>6.97</v>
      </c>
      <c r="H659" s="6">
        <v>6085</v>
      </c>
      <c r="I659" s="6">
        <v>160</v>
      </c>
      <c r="J659" s="6">
        <v>139680</v>
      </c>
      <c r="K659" s="6">
        <v>0.18</v>
      </c>
      <c r="L659" s="6">
        <v>0.18</v>
      </c>
      <c r="M659" s="6"/>
      <c r="N659" s="6"/>
      <c r="O659" s="6">
        <v>0</v>
      </c>
      <c r="P659" s="6">
        <v>9999999999</v>
      </c>
      <c r="Q659" s="6" t="s">
        <v>397</v>
      </c>
      <c r="R659" s="35">
        <v>41474.690405092595</v>
      </c>
      <c r="S659" s="6">
        <v>9999999999</v>
      </c>
      <c r="T659" s="6" t="s">
        <v>397</v>
      </c>
      <c r="U659" s="54">
        <v>41474.690405092595</v>
      </c>
      <c r="V659" s="6">
        <v>1</v>
      </c>
    </row>
    <row r="660" spans="2:22">
      <c r="B660" s="6">
        <v>912901115</v>
      </c>
      <c r="C660" s="7">
        <v>41337</v>
      </c>
      <c r="D660" s="6">
        <v>1740398</v>
      </c>
      <c r="E660" s="6">
        <v>160</v>
      </c>
      <c r="F660" s="6" t="s">
        <v>171</v>
      </c>
      <c r="G660" s="6">
        <v>5.16</v>
      </c>
      <c r="H660" s="6">
        <v>3473</v>
      </c>
      <c r="I660" s="6">
        <v>5.16</v>
      </c>
      <c r="J660" s="6">
        <v>3473</v>
      </c>
      <c r="K660" s="6">
        <v>0.16</v>
      </c>
      <c r="L660" s="6">
        <v>0.16</v>
      </c>
      <c r="M660" s="6"/>
      <c r="N660" s="6"/>
      <c r="O660" s="6">
        <v>0</v>
      </c>
      <c r="P660" s="6">
        <v>9999999999</v>
      </c>
      <c r="Q660" s="6" t="s">
        <v>397</v>
      </c>
      <c r="R660" s="35">
        <v>41474.690405092595</v>
      </c>
      <c r="S660" s="6">
        <v>9999999999</v>
      </c>
      <c r="T660" s="6" t="s">
        <v>397</v>
      </c>
      <c r="U660" s="54">
        <v>41474.690405092595</v>
      </c>
      <c r="V660" s="6">
        <v>1</v>
      </c>
    </row>
    <row r="661" spans="2:22">
      <c r="B661" s="6">
        <v>912901115</v>
      </c>
      <c r="C661" s="7">
        <v>41337</v>
      </c>
      <c r="D661" s="6">
        <v>1860584</v>
      </c>
      <c r="E661" s="6">
        <v>160</v>
      </c>
      <c r="F661" s="6" t="s">
        <v>171</v>
      </c>
      <c r="G661" s="6">
        <v>5.16</v>
      </c>
      <c r="H661" s="6">
        <v>4505</v>
      </c>
      <c r="I661" s="6">
        <v>5.16</v>
      </c>
      <c r="J661" s="6">
        <v>4505</v>
      </c>
      <c r="K661" s="6">
        <v>0.16</v>
      </c>
      <c r="L661" s="6">
        <v>0.16</v>
      </c>
      <c r="M661" s="6"/>
      <c r="N661" s="6"/>
      <c r="O661" s="6">
        <v>0</v>
      </c>
      <c r="P661" s="6">
        <v>9999999999</v>
      </c>
      <c r="Q661" s="6" t="s">
        <v>397</v>
      </c>
      <c r="R661" s="35">
        <v>41474.690405092595</v>
      </c>
      <c r="S661" s="6">
        <v>9999999999</v>
      </c>
      <c r="T661" s="6" t="s">
        <v>397</v>
      </c>
      <c r="U661" s="54">
        <v>41474.690405092595</v>
      </c>
      <c r="V661" s="6">
        <v>1</v>
      </c>
    </row>
    <row r="662" spans="2:22">
      <c r="B662" s="6">
        <v>912901115</v>
      </c>
      <c r="C662" s="7">
        <v>41337</v>
      </c>
      <c r="D662" s="6" t="s">
        <v>182</v>
      </c>
      <c r="E662" s="6">
        <v>160</v>
      </c>
      <c r="F662" s="6" t="s">
        <v>171</v>
      </c>
      <c r="G662" s="6">
        <v>5.16</v>
      </c>
      <c r="H662" s="6">
        <v>2121</v>
      </c>
      <c r="I662" s="6">
        <v>5.16</v>
      </c>
      <c r="J662" s="6">
        <v>2121</v>
      </c>
      <c r="K662" s="6">
        <v>0.18</v>
      </c>
      <c r="L662" s="6">
        <v>0.18</v>
      </c>
      <c r="M662" s="6"/>
      <c r="N662" s="6"/>
      <c r="O662" s="6">
        <v>0</v>
      </c>
      <c r="P662" s="6">
        <v>9999999999</v>
      </c>
      <c r="Q662" s="6" t="s">
        <v>397</v>
      </c>
      <c r="R662" s="35">
        <v>41474.690405092595</v>
      </c>
      <c r="S662" s="6">
        <v>9999999999</v>
      </c>
      <c r="T662" s="6" t="s">
        <v>397</v>
      </c>
      <c r="U662" s="54">
        <v>41474.690405092595</v>
      </c>
      <c r="V662" s="6">
        <v>1</v>
      </c>
    </row>
    <row r="663" spans="2:22">
      <c r="B663" s="6">
        <v>912901115</v>
      </c>
      <c r="C663" s="7">
        <v>41344</v>
      </c>
      <c r="D663" s="6">
        <v>1740398</v>
      </c>
      <c r="E663" s="6">
        <v>160</v>
      </c>
      <c r="F663" s="6" t="s">
        <v>171</v>
      </c>
      <c r="G663" s="6">
        <v>12.9</v>
      </c>
      <c r="H663" s="6">
        <v>8682</v>
      </c>
      <c r="I663" s="6">
        <v>18.059999999999999</v>
      </c>
      <c r="J663" s="6">
        <v>12154</v>
      </c>
      <c r="K663" s="6">
        <v>0.16</v>
      </c>
      <c r="L663" s="6">
        <v>0.16</v>
      </c>
      <c r="M663" s="6"/>
      <c r="N663" s="6"/>
      <c r="O663" s="6">
        <v>0</v>
      </c>
      <c r="P663" s="6">
        <v>9999999999</v>
      </c>
      <c r="Q663" s="6" t="s">
        <v>397</v>
      </c>
      <c r="R663" s="35">
        <v>41474.690405092595</v>
      </c>
      <c r="S663" s="6">
        <v>9999999999</v>
      </c>
      <c r="T663" s="6" t="s">
        <v>397</v>
      </c>
      <c r="U663" s="54">
        <v>41474.690405092595</v>
      </c>
      <c r="V663" s="6">
        <v>1</v>
      </c>
    </row>
    <row r="664" spans="2:22">
      <c r="B664" s="6">
        <v>912901115</v>
      </c>
      <c r="C664" s="7">
        <v>41344</v>
      </c>
      <c r="D664" s="6">
        <v>1860584</v>
      </c>
      <c r="E664" s="6">
        <v>160</v>
      </c>
      <c r="F664" s="6" t="s">
        <v>171</v>
      </c>
      <c r="G664" s="6">
        <v>12.9</v>
      </c>
      <c r="H664" s="6">
        <v>11262</v>
      </c>
      <c r="I664" s="6">
        <v>18.059999999999999</v>
      </c>
      <c r="J664" s="6">
        <v>15766</v>
      </c>
      <c r="K664" s="6">
        <v>0.16</v>
      </c>
      <c r="L664" s="6">
        <v>0.16</v>
      </c>
      <c r="M664" s="6"/>
      <c r="N664" s="6"/>
      <c r="O664" s="6">
        <v>0</v>
      </c>
      <c r="P664" s="6">
        <v>9999999999</v>
      </c>
      <c r="Q664" s="6" t="s">
        <v>397</v>
      </c>
      <c r="R664" s="35">
        <v>41474.690405092595</v>
      </c>
      <c r="S664" s="6">
        <v>9999999999</v>
      </c>
      <c r="T664" s="6" t="s">
        <v>397</v>
      </c>
      <c r="U664" s="54">
        <v>41474.690405092595</v>
      </c>
      <c r="V664" s="6">
        <v>1</v>
      </c>
    </row>
    <row r="665" spans="2:22">
      <c r="B665" s="6">
        <v>912901115</v>
      </c>
      <c r="C665" s="7">
        <v>41344</v>
      </c>
      <c r="D665" s="6" t="s">
        <v>182</v>
      </c>
      <c r="E665" s="6">
        <v>160</v>
      </c>
      <c r="F665" s="6" t="s">
        <v>171</v>
      </c>
      <c r="G665" s="6">
        <v>12.91</v>
      </c>
      <c r="H665" s="6">
        <v>5306</v>
      </c>
      <c r="I665" s="6">
        <v>18.07</v>
      </c>
      <c r="J665" s="6">
        <v>7427</v>
      </c>
      <c r="K665" s="6">
        <v>0.18</v>
      </c>
      <c r="L665" s="6">
        <v>0.18</v>
      </c>
      <c r="M665" s="6"/>
      <c r="N665" s="6"/>
      <c r="O665" s="6">
        <v>0</v>
      </c>
      <c r="P665" s="6">
        <v>9999999999</v>
      </c>
      <c r="Q665" s="6" t="s">
        <v>397</v>
      </c>
      <c r="R665" s="35">
        <v>41474.690405092595</v>
      </c>
      <c r="S665" s="6">
        <v>9999999999</v>
      </c>
      <c r="T665" s="6" t="s">
        <v>397</v>
      </c>
      <c r="U665" s="54">
        <v>41474.690405092595</v>
      </c>
      <c r="V665" s="6">
        <v>1</v>
      </c>
    </row>
    <row r="666" spans="2:22">
      <c r="B666" s="6">
        <v>912901115</v>
      </c>
      <c r="C666" s="7">
        <v>41351</v>
      </c>
      <c r="D666" s="6">
        <v>1740398</v>
      </c>
      <c r="E666" s="6">
        <v>160</v>
      </c>
      <c r="F666" s="6" t="s">
        <v>171</v>
      </c>
      <c r="G666" s="6">
        <v>12.9</v>
      </c>
      <c r="H666" s="6">
        <v>8682</v>
      </c>
      <c r="I666" s="6">
        <v>30.96</v>
      </c>
      <c r="J666" s="6">
        <v>20836</v>
      </c>
      <c r="K666" s="6">
        <v>0.16</v>
      </c>
      <c r="L666" s="6">
        <v>0.16</v>
      </c>
      <c r="M666" s="6"/>
      <c r="N666" s="6"/>
      <c r="O666" s="6">
        <v>0</v>
      </c>
      <c r="P666" s="6">
        <v>9999999999</v>
      </c>
      <c r="Q666" s="6" t="s">
        <v>397</v>
      </c>
      <c r="R666" s="35">
        <v>41474.690405092595</v>
      </c>
      <c r="S666" s="6">
        <v>9999999999</v>
      </c>
      <c r="T666" s="6" t="s">
        <v>397</v>
      </c>
      <c r="U666" s="54">
        <v>41474.690405092595</v>
      </c>
      <c r="V666" s="6">
        <v>1</v>
      </c>
    </row>
    <row r="667" spans="2:22">
      <c r="B667" s="6">
        <v>912901115</v>
      </c>
      <c r="C667" s="7">
        <v>41351</v>
      </c>
      <c r="D667" s="6">
        <v>1860584</v>
      </c>
      <c r="E667" s="6">
        <v>160</v>
      </c>
      <c r="F667" s="6" t="s">
        <v>171</v>
      </c>
      <c r="G667" s="6">
        <v>12.9</v>
      </c>
      <c r="H667" s="6">
        <v>11262</v>
      </c>
      <c r="I667" s="6">
        <v>30.96</v>
      </c>
      <c r="J667" s="6">
        <v>27028</v>
      </c>
      <c r="K667" s="6">
        <v>0.16</v>
      </c>
      <c r="L667" s="6">
        <v>0.16</v>
      </c>
      <c r="M667" s="6"/>
      <c r="N667" s="6"/>
      <c r="O667" s="6">
        <v>0</v>
      </c>
      <c r="P667" s="6">
        <v>9999999999</v>
      </c>
      <c r="Q667" s="6" t="s">
        <v>397</v>
      </c>
      <c r="R667" s="35">
        <v>41474.690405092595</v>
      </c>
      <c r="S667" s="6">
        <v>9999999999</v>
      </c>
      <c r="T667" s="6" t="s">
        <v>397</v>
      </c>
      <c r="U667" s="54">
        <v>41474.690405092595</v>
      </c>
      <c r="V667" s="6">
        <v>1</v>
      </c>
    </row>
    <row r="668" spans="2:22">
      <c r="B668" s="6">
        <v>912901115</v>
      </c>
      <c r="C668" s="7">
        <v>41351</v>
      </c>
      <c r="D668" s="6" t="s">
        <v>182</v>
      </c>
      <c r="E668" s="6">
        <v>160</v>
      </c>
      <c r="F668" s="6" t="s">
        <v>171</v>
      </c>
      <c r="G668" s="6">
        <v>12.91</v>
      </c>
      <c r="H668" s="6">
        <v>5306</v>
      </c>
      <c r="I668" s="6">
        <v>30.98</v>
      </c>
      <c r="J668" s="6">
        <v>12733</v>
      </c>
      <c r="K668" s="6">
        <v>0.18</v>
      </c>
      <c r="L668" s="6">
        <v>0.18</v>
      </c>
      <c r="M668" s="6"/>
      <c r="N668" s="6"/>
      <c r="O668" s="6">
        <v>0</v>
      </c>
      <c r="P668" s="6">
        <v>9999999999</v>
      </c>
      <c r="Q668" s="6" t="s">
        <v>397</v>
      </c>
      <c r="R668" s="35">
        <v>41474.690405092595</v>
      </c>
      <c r="S668" s="6">
        <v>9999999999</v>
      </c>
      <c r="T668" s="6" t="s">
        <v>397</v>
      </c>
      <c r="U668" s="54">
        <v>41474.690405092595</v>
      </c>
      <c r="V668" s="6">
        <v>1</v>
      </c>
    </row>
    <row r="669" spans="2:22">
      <c r="B669" s="6">
        <v>912901115</v>
      </c>
      <c r="C669" s="7">
        <v>41358</v>
      </c>
      <c r="D669" s="6">
        <v>1740398</v>
      </c>
      <c r="E669" s="6">
        <v>160</v>
      </c>
      <c r="F669" s="6" t="s">
        <v>171</v>
      </c>
      <c r="G669" s="6">
        <v>10.32</v>
      </c>
      <c r="H669" s="6">
        <v>6945</v>
      </c>
      <c r="I669" s="6">
        <v>41.29</v>
      </c>
      <c r="J669" s="6">
        <v>27788</v>
      </c>
      <c r="K669" s="6">
        <v>0.16</v>
      </c>
      <c r="L669" s="6">
        <v>0.16</v>
      </c>
      <c r="M669" s="6"/>
      <c r="N669" s="6"/>
      <c r="O669" s="6">
        <v>0</v>
      </c>
      <c r="P669" s="6">
        <v>9999999999</v>
      </c>
      <c r="Q669" s="6" t="s">
        <v>397</v>
      </c>
      <c r="R669" s="35">
        <v>41474.690405092595</v>
      </c>
      <c r="S669" s="6">
        <v>9999999999</v>
      </c>
      <c r="T669" s="6" t="s">
        <v>397</v>
      </c>
      <c r="U669" s="54">
        <v>41474.690405092595</v>
      </c>
      <c r="V669" s="6">
        <v>1</v>
      </c>
    </row>
    <row r="670" spans="2:22">
      <c r="B670" s="6">
        <v>912901115</v>
      </c>
      <c r="C670" s="7">
        <v>41358</v>
      </c>
      <c r="D670" s="6">
        <v>1860584</v>
      </c>
      <c r="E670" s="6">
        <v>160</v>
      </c>
      <c r="F670" s="6" t="s">
        <v>171</v>
      </c>
      <c r="G670" s="6">
        <v>10.32</v>
      </c>
      <c r="H670" s="6">
        <v>9009</v>
      </c>
      <c r="I670" s="6">
        <v>41.29</v>
      </c>
      <c r="J670" s="6">
        <v>36046</v>
      </c>
      <c r="K670" s="6">
        <v>0.16</v>
      </c>
      <c r="L670" s="6">
        <v>0.16</v>
      </c>
      <c r="M670" s="6"/>
      <c r="N670" s="6"/>
      <c r="O670" s="6">
        <v>0</v>
      </c>
      <c r="P670" s="6">
        <v>9999999999</v>
      </c>
      <c r="Q670" s="6" t="s">
        <v>397</v>
      </c>
      <c r="R670" s="35">
        <v>41474.690405092595</v>
      </c>
      <c r="S670" s="6">
        <v>9999999999</v>
      </c>
      <c r="T670" s="6" t="s">
        <v>397</v>
      </c>
      <c r="U670" s="54">
        <v>41474.690405092595</v>
      </c>
      <c r="V670" s="6">
        <v>1</v>
      </c>
    </row>
    <row r="671" spans="2:22">
      <c r="B671" s="6">
        <v>912901115</v>
      </c>
      <c r="C671" s="7">
        <v>41358</v>
      </c>
      <c r="D671" s="6" t="s">
        <v>182</v>
      </c>
      <c r="E671" s="6">
        <v>160</v>
      </c>
      <c r="F671" s="6" t="s">
        <v>171</v>
      </c>
      <c r="G671" s="6">
        <v>10.33</v>
      </c>
      <c r="H671" s="6">
        <v>4246</v>
      </c>
      <c r="I671" s="6">
        <v>41.29</v>
      </c>
      <c r="J671" s="6">
        <v>16970</v>
      </c>
      <c r="K671" s="6">
        <v>0.18</v>
      </c>
      <c r="L671" s="6">
        <v>0.18</v>
      </c>
      <c r="M671" s="6"/>
      <c r="N671" s="6"/>
      <c r="O671" s="6">
        <v>0</v>
      </c>
      <c r="P671" s="6">
        <v>9999999999</v>
      </c>
      <c r="Q671" s="6" t="s">
        <v>397</v>
      </c>
      <c r="R671" s="35">
        <v>41474.690405092595</v>
      </c>
      <c r="S671" s="6">
        <v>9999999999</v>
      </c>
      <c r="T671" s="6" t="s">
        <v>397</v>
      </c>
      <c r="U671" s="54">
        <v>41474.690405092595</v>
      </c>
      <c r="V671" s="6">
        <v>1</v>
      </c>
    </row>
    <row r="672" spans="2:22">
      <c r="B672" s="6">
        <v>912901115</v>
      </c>
      <c r="C672" s="7">
        <v>41365</v>
      </c>
      <c r="D672" s="6">
        <v>1740398</v>
      </c>
      <c r="E672" s="6">
        <v>160</v>
      </c>
      <c r="F672" s="6" t="s">
        <v>171</v>
      </c>
      <c r="G672" s="6">
        <v>12.9</v>
      </c>
      <c r="H672" s="6">
        <v>8682</v>
      </c>
      <c r="I672" s="6">
        <v>54.19</v>
      </c>
      <c r="J672" s="6">
        <v>36470</v>
      </c>
      <c r="K672" s="6">
        <v>0.16</v>
      </c>
      <c r="L672" s="6">
        <v>0.16</v>
      </c>
      <c r="M672" s="6"/>
      <c r="N672" s="6"/>
      <c r="O672" s="6">
        <v>0</v>
      </c>
      <c r="P672" s="6">
        <v>9999999999</v>
      </c>
      <c r="Q672" s="6" t="s">
        <v>397</v>
      </c>
      <c r="R672" s="35">
        <v>41474.690405092595</v>
      </c>
      <c r="S672" s="6">
        <v>9999999999</v>
      </c>
      <c r="T672" s="6" t="s">
        <v>397</v>
      </c>
      <c r="U672" s="54">
        <v>41474.690405092595</v>
      </c>
      <c r="V672" s="6">
        <v>1</v>
      </c>
    </row>
    <row r="673" spans="2:22">
      <c r="B673" s="6">
        <v>912901115</v>
      </c>
      <c r="C673" s="7">
        <v>41365</v>
      </c>
      <c r="D673" s="6">
        <v>1860584</v>
      </c>
      <c r="E673" s="6">
        <v>160</v>
      </c>
      <c r="F673" s="6" t="s">
        <v>171</v>
      </c>
      <c r="G673" s="6">
        <v>12.9</v>
      </c>
      <c r="H673" s="6">
        <v>11262</v>
      </c>
      <c r="I673" s="6">
        <v>54.19</v>
      </c>
      <c r="J673" s="6">
        <v>47308</v>
      </c>
      <c r="K673" s="6">
        <v>0.16</v>
      </c>
      <c r="L673" s="6">
        <v>0.16</v>
      </c>
      <c r="M673" s="6"/>
      <c r="N673" s="6"/>
      <c r="O673" s="6">
        <v>0</v>
      </c>
      <c r="P673" s="6">
        <v>9999999999</v>
      </c>
      <c r="Q673" s="6" t="s">
        <v>397</v>
      </c>
      <c r="R673" s="35">
        <v>41474.690405092595</v>
      </c>
      <c r="S673" s="6">
        <v>9999999999</v>
      </c>
      <c r="T673" s="6" t="s">
        <v>397</v>
      </c>
      <c r="U673" s="54">
        <v>41474.690405092595</v>
      </c>
      <c r="V673" s="6">
        <v>1</v>
      </c>
    </row>
    <row r="674" spans="2:22">
      <c r="B674" s="6">
        <v>912901115</v>
      </c>
      <c r="C674" s="7">
        <v>41365</v>
      </c>
      <c r="D674" s="6" t="s">
        <v>182</v>
      </c>
      <c r="E674" s="6">
        <v>160</v>
      </c>
      <c r="F674" s="6" t="s">
        <v>171</v>
      </c>
      <c r="G674" s="6">
        <v>12.91</v>
      </c>
      <c r="H674" s="6">
        <v>5306</v>
      </c>
      <c r="I674" s="6">
        <v>54.2</v>
      </c>
      <c r="J674" s="6">
        <v>22276</v>
      </c>
      <c r="K674" s="6">
        <v>0.18</v>
      </c>
      <c r="L674" s="6">
        <v>0.18</v>
      </c>
      <c r="M674" s="6"/>
      <c r="N674" s="6"/>
      <c r="O674" s="6">
        <v>0</v>
      </c>
      <c r="P674" s="6">
        <v>9999999999</v>
      </c>
      <c r="Q674" s="6" t="s">
        <v>397</v>
      </c>
      <c r="R674" s="35">
        <v>41474.690405092595</v>
      </c>
      <c r="S674" s="6">
        <v>9999999999</v>
      </c>
      <c r="T674" s="6" t="s">
        <v>397</v>
      </c>
      <c r="U674" s="54">
        <v>41474.690405092595</v>
      </c>
      <c r="V674" s="6">
        <v>1</v>
      </c>
    </row>
    <row r="675" spans="2:22">
      <c r="B675" s="6">
        <v>912901115</v>
      </c>
      <c r="C675" s="7">
        <v>41372</v>
      </c>
      <c r="D675" s="6">
        <v>1740398</v>
      </c>
      <c r="E675" s="6">
        <v>160</v>
      </c>
      <c r="F675" s="6" t="s">
        <v>171</v>
      </c>
      <c r="G675" s="6">
        <v>12.9</v>
      </c>
      <c r="H675" s="6">
        <v>8682</v>
      </c>
      <c r="I675" s="6">
        <v>67.09</v>
      </c>
      <c r="J675" s="6">
        <v>45152</v>
      </c>
      <c r="K675" s="6">
        <v>0.16</v>
      </c>
      <c r="L675" s="6">
        <v>0.16</v>
      </c>
      <c r="M675" s="6"/>
      <c r="N675" s="6"/>
      <c r="O675" s="6">
        <v>0</v>
      </c>
      <c r="P675" s="6">
        <v>9999999999</v>
      </c>
      <c r="Q675" s="6" t="s">
        <v>397</v>
      </c>
      <c r="R675" s="35">
        <v>41474.690405092595</v>
      </c>
      <c r="S675" s="6">
        <v>9999999999</v>
      </c>
      <c r="T675" s="6" t="s">
        <v>397</v>
      </c>
      <c r="U675" s="54">
        <v>41474.690405092595</v>
      </c>
      <c r="V675" s="6">
        <v>1</v>
      </c>
    </row>
    <row r="676" spans="2:22">
      <c r="B676" s="6">
        <v>912901115</v>
      </c>
      <c r="C676" s="7">
        <v>41372</v>
      </c>
      <c r="D676" s="6">
        <v>1860584</v>
      </c>
      <c r="E676" s="6">
        <v>160</v>
      </c>
      <c r="F676" s="6" t="s">
        <v>171</v>
      </c>
      <c r="G676" s="6">
        <v>12.9</v>
      </c>
      <c r="H676" s="6">
        <v>11262</v>
      </c>
      <c r="I676" s="6">
        <v>67.09</v>
      </c>
      <c r="J676" s="6">
        <v>58570</v>
      </c>
      <c r="K676" s="6">
        <v>0.16</v>
      </c>
      <c r="L676" s="6">
        <v>0.16</v>
      </c>
      <c r="M676" s="6"/>
      <c r="N676" s="6"/>
      <c r="O676" s="6">
        <v>0</v>
      </c>
      <c r="P676" s="6">
        <v>9999999999</v>
      </c>
      <c r="Q676" s="6" t="s">
        <v>397</v>
      </c>
      <c r="R676" s="35">
        <v>41474.690405092595</v>
      </c>
      <c r="S676" s="6">
        <v>9999999999</v>
      </c>
      <c r="T676" s="6" t="s">
        <v>397</v>
      </c>
      <c r="U676" s="54">
        <v>41474.690405092595</v>
      </c>
      <c r="V676" s="6">
        <v>1</v>
      </c>
    </row>
    <row r="677" spans="2:22">
      <c r="B677" s="6">
        <v>912901115</v>
      </c>
      <c r="C677" s="7">
        <v>41372</v>
      </c>
      <c r="D677" s="6" t="s">
        <v>182</v>
      </c>
      <c r="E677" s="6">
        <v>160</v>
      </c>
      <c r="F677" s="6" t="s">
        <v>171</v>
      </c>
      <c r="G677" s="6">
        <v>12.91</v>
      </c>
      <c r="H677" s="6">
        <v>5306</v>
      </c>
      <c r="I677" s="6">
        <v>67.11</v>
      </c>
      <c r="J677" s="6">
        <v>27582</v>
      </c>
      <c r="K677" s="6">
        <v>0.18</v>
      </c>
      <c r="L677" s="6">
        <v>0.18</v>
      </c>
      <c r="M677" s="6"/>
      <c r="N677" s="6"/>
      <c r="O677" s="6">
        <v>0</v>
      </c>
      <c r="P677" s="6">
        <v>9999999999</v>
      </c>
      <c r="Q677" s="6" t="s">
        <v>397</v>
      </c>
      <c r="R677" s="35">
        <v>41474.690405092595</v>
      </c>
      <c r="S677" s="6">
        <v>9999999999</v>
      </c>
      <c r="T677" s="6" t="s">
        <v>397</v>
      </c>
      <c r="U677" s="54">
        <v>41474.690405092595</v>
      </c>
      <c r="V677" s="6">
        <v>1</v>
      </c>
    </row>
    <row r="678" spans="2:22">
      <c r="B678" s="6">
        <v>912901115</v>
      </c>
      <c r="C678" s="7">
        <v>41379</v>
      </c>
      <c r="D678" s="6">
        <v>1740398</v>
      </c>
      <c r="E678" s="6">
        <v>160</v>
      </c>
      <c r="F678" s="6" t="s">
        <v>171</v>
      </c>
      <c r="G678" s="6">
        <v>12.9</v>
      </c>
      <c r="H678" s="6">
        <v>8682</v>
      </c>
      <c r="I678" s="6">
        <v>80</v>
      </c>
      <c r="J678" s="6">
        <v>53840</v>
      </c>
      <c r="K678" s="6">
        <v>0.16</v>
      </c>
      <c r="L678" s="6">
        <v>0.16</v>
      </c>
      <c r="M678" s="6"/>
      <c r="N678" s="6"/>
      <c r="O678" s="6">
        <v>0</v>
      </c>
      <c r="P678" s="6">
        <v>9999999999</v>
      </c>
      <c r="Q678" s="6" t="s">
        <v>397</v>
      </c>
      <c r="R678" s="35">
        <v>41474.690405092595</v>
      </c>
      <c r="S678" s="6">
        <v>9999999999</v>
      </c>
      <c r="T678" s="6" t="s">
        <v>397</v>
      </c>
      <c r="U678" s="54">
        <v>41474.690405092595</v>
      </c>
      <c r="V678" s="6">
        <v>1</v>
      </c>
    </row>
    <row r="679" spans="2:22">
      <c r="B679" s="6">
        <v>912901115</v>
      </c>
      <c r="C679" s="7">
        <v>41379</v>
      </c>
      <c r="D679" s="6">
        <v>1860584</v>
      </c>
      <c r="E679" s="6">
        <v>160</v>
      </c>
      <c r="F679" s="6" t="s">
        <v>171</v>
      </c>
      <c r="G679" s="6">
        <v>12.9</v>
      </c>
      <c r="H679" s="6">
        <v>11262</v>
      </c>
      <c r="I679" s="6">
        <v>80</v>
      </c>
      <c r="J679" s="6">
        <v>69840</v>
      </c>
      <c r="K679" s="6">
        <v>0.16</v>
      </c>
      <c r="L679" s="6">
        <v>0.16</v>
      </c>
      <c r="M679" s="6"/>
      <c r="N679" s="6"/>
      <c r="O679" s="6">
        <v>0</v>
      </c>
      <c r="P679" s="6">
        <v>9999999999</v>
      </c>
      <c r="Q679" s="6" t="s">
        <v>397</v>
      </c>
      <c r="R679" s="35">
        <v>41474.690405092595</v>
      </c>
      <c r="S679" s="6">
        <v>9999999999</v>
      </c>
      <c r="T679" s="6" t="s">
        <v>397</v>
      </c>
      <c r="U679" s="54">
        <v>41474.690405092595</v>
      </c>
      <c r="V679" s="6">
        <v>1</v>
      </c>
    </row>
    <row r="680" spans="2:22">
      <c r="B680" s="6">
        <v>912901115</v>
      </c>
      <c r="C680" s="7">
        <v>41379</v>
      </c>
      <c r="D680" s="6" t="s">
        <v>182</v>
      </c>
      <c r="E680" s="6">
        <v>160</v>
      </c>
      <c r="F680" s="6" t="s">
        <v>171</v>
      </c>
      <c r="G680" s="6">
        <v>12.91</v>
      </c>
      <c r="H680" s="6">
        <v>5306</v>
      </c>
      <c r="I680" s="6">
        <v>80</v>
      </c>
      <c r="J680" s="6">
        <v>32880</v>
      </c>
      <c r="K680" s="6">
        <v>0.18</v>
      </c>
      <c r="L680" s="6">
        <v>0.18</v>
      </c>
      <c r="M680" s="6"/>
      <c r="N680" s="6"/>
      <c r="O680" s="6">
        <v>0</v>
      </c>
      <c r="P680" s="6">
        <v>9999999999</v>
      </c>
      <c r="Q680" s="6" t="s">
        <v>397</v>
      </c>
      <c r="R680" s="35">
        <v>41474.690405092595</v>
      </c>
      <c r="S680" s="6">
        <v>9999999999</v>
      </c>
      <c r="T680" s="6" t="s">
        <v>397</v>
      </c>
      <c r="U680" s="54">
        <v>41474.690405092595</v>
      </c>
      <c r="V680" s="6">
        <v>1</v>
      </c>
    </row>
    <row r="681" spans="2:22">
      <c r="B681" s="6">
        <v>912901115</v>
      </c>
      <c r="C681" s="7">
        <v>41386</v>
      </c>
      <c r="D681" s="6">
        <v>1740398</v>
      </c>
      <c r="E681" s="6">
        <v>160</v>
      </c>
      <c r="F681" s="6" t="s">
        <v>171</v>
      </c>
      <c r="G681" s="6">
        <v>12.9</v>
      </c>
      <c r="H681" s="6">
        <v>8682</v>
      </c>
      <c r="I681" s="6">
        <v>92.9</v>
      </c>
      <c r="J681" s="6">
        <v>62522</v>
      </c>
      <c r="K681" s="6">
        <v>0.16</v>
      </c>
      <c r="L681" s="6">
        <v>0.16</v>
      </c>
      <c r="M681" s="6"/>
      <c r="N681" s="6"/>
      <c r="O681" s="6">
        <v>0</v>
      </c>
      <c r="P681" s="6">
        <v>9999999999</v>
      </c>
      <c r="Q681" s="6" t="s">
        <v>397</v>
      </c>
      <c r="R681" s="35">
        <v>41474.690405092595</v>
      </c>
      <c r="S681" s="6">
        <v>9999999999</v>
      </c>
      <c r="T681" s="6" t="s">
        <v>397</v>
      </c>
      <c r="U681" s="54">
        <v>41474.690405092595</v>
      </c>
      <c r="V681" s="6">
        <v>1</v>
      </c>
    </row>
    <row r="682" spans="2:22">
      <c r="B682" s="6">
        <v>912901115</v>
      </c>
      <c r="C682" s="7">
        <v>41386</v>
      </c>
      <c r="D682" s="6">
        <v>1860584</v>
      </c>
      <c r="E682" s="6">
        <v>160</v>
      </c>
      <c r="F682" s="6" t="s">
        <v>171</v>
      </c>
      <c r="G682" s="6">
        <v>12.9</v>
      </c>
      <c r="H682" s="6">
        <v>11262</v>
      </c>
      <c r="I682" s="6">
        <v>92.9</v>
      </c>
      <c r="J682" s="6">
        <v>81102</v>
      </c>
      <c r="K682" s="6">
        <v>0.16</v>
      </c>
      <c r="L682" s="6">
        <v>0.16</v>
      </c>
      <c r="M682" s="6"/>
      <c r="N682" s="6"/>
      <c r="O682" s="6">
        <v>0</v>
      </c>
      <c r="P682" s="6">
        <v>9999999999</v>
      </c>
      <c r="Q682" s="6" t="s">
        <v>397</v>
      </c>
      <c r="R682" s="35">
        <v>41474.690405092595</v>
      </c>
      <c r="S682" s="6">
        <v>9999999999</v>
      </c>
      <c r="T682" s="6" t="s">
        <v>397</v>
      </c>
      <c r="U682" s="54">
        <v>41474.690405092595</v>
      </c>
      <c r="V682" s="6">
        <v>1</v>
      </c>
    </row>
    <row r="683" spans="2:22">
      <c r="B683" s="6">
        <v>912901115</v>
      </c>
      <c r="C683" s="7">
        <v>41386</v>
      </c>
      <c r="D683" s="6" t="s">
        <v>182</v>
      </c>
      <c r="E683" s="6">
        <v>160</v>
      </c>
      <c r="F683" s="6" t="s">
        <v>171</v>
      </c>
      <c r="G683" s="6">
        <v>12.91</v>
      </c>
      <c r="H683" s="6">
        <v>5306</v>
      </c>
      <c r="I683" s="6">
        <v>92.91</v>
      </c>
      <c r="J683" s="6">
        <v>38186</v>
      </c>
      <c r="K683" s="6">
        <v>0.18</v>
      </c>
      <c r="L683" s="6">
        <v>0.18</v>
      </c>
      <c r="M683" s="6"/>
      <c r="N683" s="6"/>
      <c r="O683" s="6">
        <v>0</v>
      </c>
      <c r="P683" s="6">
        <v>9999999999</v>
      </c>
      <c r="Q683" s="6" t="s">
        <v>397</v>
      </c>
      <c r="R683" s="35">
        <v>41474.690405092595</v>
      </c>
      <c r="S683" s="6">
        <v>9999999999</v>
      </c>
      <c r="T683" s="6" t="s">
        <v>397</v>
      </c>
      <c r="U683" s="54">
        <v>41474.690405092595</v>
      </c>
      <c r="V683" s="6">
        <v>1</v>
      </c>
    </row>
    <row r="684" spans="2:22">
      <c r="B684" s="6">
        <v>912901115</v>
      </c>
      <c r="C684" s="7">
        <v>41393</v>
      </c>
      <c r="D684" s="6">
        <v>1740398</v>
      </c>
      <c r="E684" s="6">
        <v>160</v>
      </c>
      <c r="F684" s="6" t="s">
        <v>171</v>
      </c>
      <c r="G684" s="6">
        <v>10.32</v>
      </c>
      <c r="H684" s="6">
        <v>6945</v>
      </c>
      <c r="I684" s="6">
        <v>103.22</v>
      </c>
      <c r="J684" s="6">
        <v>69467</v>
      </c>
      <c r="K684" s="6">
        <v>0.16</v>
      </c>
      <c r="L684" s="6">
        <v>0.16</v>
      </c>
      <c r="M684" s="6"/>
      <c r="N684" s="6"/>
      <c r="O684" s="6">
        <v>0</v>
      </c>
      <c r="P684" s="6">
        <v>9999999999</v>
      </c>
      <c r="Q684" s="6" t="s">
        <v>397</v>
      </c>
      <c r="R684" s="35">
        <v>41474.690405092595</v>
      </c>
      <c r="S684" s="6">
        <v>9999999999</v>
      </c>
      <c r="T684" s="6" t="s">
        <v>397</v>
      </c>
      <c r="U684" s="54">
        <v>41474.690405092595</v>
      </c>
      <c r="V684" s="6">
        <v>1</v>
      </c>
    </row>
    <row r="685" spans="2:22">
      <c r="B685" s="6">
        <v>912901115</v>
      </c>
      <c r="C685" s="7">
        <v>41393</v>
      </c>
      <c r="D685" s="6">
        <v>1860584</v>
      </c>
      <c r="E685" s="6">
        <v>160</v>
      </c>
      <c r="F685" s="6" t="s">
        <v>171</v>
      </c>
      <c r="G685" s="6">
        <v>10.32</v>
      </c>
      <c r="H685" s="6">
        <v>9009</v>
      </c>
      <c r="I685" s="6">
        <v>103.22</v>
      </c>
      <c r="J685" s="6">
        <v>90111</v>
      </c>
      <c r="K685" s="6">
        <v>0.16</v>
      </c>
      <c r="L685" s="6">
        <v>0.16</v>
      </c>
      <c r="M685" s="6"/>
      <c r="N685" s="6"/>
      <c r="O685" s="6">
        <v>0</v>
      </c>
      <c r="P685" s="6">
        <v>9999999999</v>
      </c>
      <c r="Q685" s="6" t="s">
        <v>397</v>
      </c>
      <c r="R685" s="35">
        <v>41474.690405092595</v>
      </c>
      <c r="S685" s="6">
        <v>9999999999</v>
      </c>
      <c r="T685" s="6" t="s">
        <v>397</v>
      </c>
      <c r="U685" s="54">
        <v>41474.690405092595</v>
      </c>
      <c r="V685" s="6">
        <v>1</v>
      </c>
    </row>
    <row r="686" spans="2:22">
      <c r="B686" s="6">
        <v>912901115</v>
      </c>
      <c r="C686" s="7">
        <v>41393</v>
      </c>
      <c r="D686" s="6" t="s">
        <v>182</v>
      </c>
      <c r="E686" s="6">
        <v>160</v>
      </c>
      <c r="F686" s="6" t="s">
        <v>171</v>
      </c>
      <c r="G686" s="6">
        <v>10.33</v>
      </c>
      <c r="H686" s="6">
        <v>4246</v>
      </c>
      <c r="I686" s="6">
        <v>103.24</v>
      </c>
      <c r="J686" s="6">
        <v>42432</v>
      </c>
      <c r="K686" s="6">
        <v>0.18</v>
      </c>
      <c r="L686" s="6">
        <v>0.18</v>
      </c>
      <c r="M686" s="6"/>
      <c r="N686" s="6"/>
      <c r="O686" s="6">
        <v>0</v>
      </c>
      <c r="P686" s="6">
        <v>9999999999</v>
      </c>
      <c r="Q686" s="6" t="s">
        <v>397</v>
      </c>
      <c r="R686" s="35">
        <v>41474.690405092595</v>
      </c>
      <c r="S686" s="6">
        <v>9999999999</v>
      </c>
      <c r="T686" s="6" t="s">
        <v>397</v>
      </c>
      <c r="U686" s="54">
        <v>41474.690405092595</v>
      </c>
      <c r="V686" s="6">
        <v>1</v>
      </c>
    </row>
    <row r="687" spans="2:22">
      <c r="B687" s="6">
        <v>912901115</v>
      </c>
      <c r="C687" s="7">
        <v>41400</v>
      </c>
      <c r="D687" s="6">
        <v>1740398</v>
      </c>
      <c r="E687" s="6">
        <v>160</v>
      </c>
      <c r="F687" s="6" t="s">
        <v>171</v>
      </c>
      <c r="G687" s="6">
        <v>7.74</v>
      </c>
      <c r="H687" s="6">
        <v>5209</v>
      </c>
      <c r="I687" s="6">
        <v>110.96</v>
      </c>
      <c r="J687" s="6">
        <v>74676</v>
      </c>
      <c r="K687" s="6">
        <v>0.16</v>
      </c>
      <c r="L687" s="6">
        <v>0.16</v>
      </c>
      <c r="M687" s="6"/>
      <c r="N687" s="6"/>
      <c r="O687" s="6">
        <v>0</v>
      </c>
      <c r="P687" s="6">
        <v>9999999999</v>
      </c>
      <c r="Q687" s="6" t="s">
        <v>397</v>
      </c>
      <c r="R687" s="35">
        <v>41474.690405092595</v>
      </c>
      <c r="S687" s="6">
        <v>9999999999</v>
      </c>
      <c r="T687" s="6" t="s">
        <v>397</v>
      </c>
      <c r="U687" s="54">
        <v>41474.690405092595</v>
      </c>
      <c r="V687" s="6">
        <v>1</v>
      </c>
    </row>
    <row r="688" spans="2:22">
      <c r="B688" s="6">
        <v>912901115</v>
      </c>
      <c r="C688" s="7">
        <v>41400</v>
      </c>
      <c r="D688" s="6">
        <v>1860584</v>
      </c>
      <c r="E688" s="6">
        <v>160</v>
      </c>
      <c r="F688" s="6" t="s">
        <v>171</v>
      </c>
      <c r="G688" s="6">
        <v>7.74</v>
      </c>
      <c r="H688" s="6">
        <v>6757</v>
      </c>
      <c r="I688" s="6">
        <v>110.96</v>
      </c>
      <c r="J688" s="6">
        <v>96868</v>
      </c>
      <c r="K688" s="6">
        <v>0.16</v>
      </c>
      <c r="L688" s="6">
        <v>0.16</v>
      </c>
      <c r="M688" s="6"/>
      <c r="N688" s="6"/>
      <c r="O688" s="6">
        <v>0</v>
      </c>
      <c r="P688" s="6">
        <v>9999999999</v>
      </c>
      <c r="Q688" s="6" t="s">
        <v>397</v>
      </c>
      <c r="R688" s="35">
        <v>41474.690405092595</v>
      </c>
      <c r="S688" s="6">
        <v>9999999999</v>
      </c>
      <c r="T688" s="6" t="s">
        <v>397</v>
      </c>
      <c r="U688" s="54">
        <v>41474.690405092595</v>
      </c>
      <c r="V688" s="6">
        <v>1</v>
      </c>
    </row>
    <row r="689" spans="2:22">
      <c r="B689" s="6">
        <v>912901115</v>
      </c>
      <c r="C689" s="7">
        <v>41400</v>
      </c>
      <c r="D689" s="6" t="s">
        <v>182</v>
      </c>
      <c r="E689" s="6">
        <v>160</v>
      </c>
      <c r="F689" s="6" t="s">
        <v>171</v>
      </c>
      <c r="G689" s="6">
        <v>7.75</v>
      </c>
      <c r="H689" s="6">
        <v>3185</v>
      </c>
      <c r="I689" s="6">
        <v>110.98</v>
      </c>
      <c r="J689" s="6">
        <v>45613</v>
      </c>
      <c r="K689" s="6">
        <v>0.18</v>
      </c>
      <c r="L689" s="6">
        <v>0.18</v>
      </c>
      <c r="M689" s="6"/>
      <c r="N689" s="6"/>
      <c r="O689" s="6">
        <v>0</v>
      </c>
      <c r="P689" s="6">
        <v>9999999999</v>
      </c>
      <c r="Q689" s="6" t="s">
        <v>397</v>
      </c>
      <c r="R689" s="35">
        <v>41474.690405092595</v>
      </c>
      <c r="S689" s="6">
        <v>9999999999</v>
      </c>
      <c r="T689" s="6" t="s">
        <v>397</v>
      </c>
      <c r="U689" s="54">
        <v>41474.690405092595</v>
      </c>
      <c r="V689" s="6">
        <v>1</v>
      </c>
    </row>
    <row r="690" spans="2:22">
      <c r="B690" s="6">
        <v>912901115</v>
      </c>
      <c r="C690" s="7">
        <v>41407</v>
      </c>
      <c r="D690" s="6">
        <v>1740398</v>
      </c>
      <c r="E690" s="6">
        <v>160</v>
      </c>
      <c r="F690" s="6" t="s">
        <v>171</v>
      </c>
      <c r="G690" s="6">
        <v>12.9</v>
      </c>
      <c r="H690" s="6">
        <v>8682</v>
      </c>
      <c r="I690" s="6">
        <v>123.87</v>
      </c>
      <c r="J690" s="6">
        <v>83365</v>
      </c>
      <c r="K690" s="6">
        <v>0.16</v>
      </c>
      <c r="L690" s="6">
        <v>0.16</v>
      </c>
      <c r="M690" s="6"/>
      <c r="N690" s="6"/>
      <c r="O690" s="6">
        <v>0</v>
      </c>
      <c r="P690" s="6">
        <v>9999999999</v>
      </c>
      <c r="Q690" s="6" t="s">
        <v>397</v>
      </c>
      <c r="R690" s="35">
        <v>41474.690405092595</v>
      </c>
      <c r="S690" s="6">
        <v>9999999999</v>
      </c>
      <c r="T690" s="6" t="s">
        <v>397</v>
      </c>
      <c r="U690" s="54">
        <v>41474.690405092595</v>
      </c>
      <c r="V690" s="6">
        <v>1</v>
      </c>
    </row>
    <row r="691" spans="2:22">
      <c r="B691" s="6">
        <v>912901115</v>
      </c>
      <c r="C691" s="7">
        <v>41407</v>
      </c>
      <c r="D691" s="6">
        <v>1860584</v>
      </c>
      <c r="E691" s="6">
        <v>160</v>
      </c>
      <c r="F691" s="6" t="s">
        <v>171</v>
      </c>
      <c r="G691" s="6">
        <v>12.9</v>
      </c>
      <c r="H691" s="6">
        <v>11262</v>
      </c>
      <c r="I691" s="6">
        <v>123.87</v>
      </c>
      <c r="J691" s="6">
        <v>108139</v>
      </c>
      <c r="K691" s="6">
        <v>0.16</v>
      </c>
      <c r="L691" s="6">
        <v>0.16</v>
      </c>
      <c r="M691" s="6"/>
      <c r="N691" s="6"/>
      <c r="O691" s="6">
        <v>0</v>
      </c>
      <c r="P691" s="6">
        <v>9999999999</v>
      </c>
      <c r="Q691" s="6" t="s">
        <v>397</v>
      </c>
      <c r="R691" s="35">
        <v>41474.690405092595</v>
      </c>
      <c r="S691" s="6">
        <v>9999999999</v>
      </c>
      <c r="T691" s="6" t="s">
        <v>397</v>
      </c>
      <c r="U691" s="54">
        <v>41474.690405092595</v>
      </c>
      <c r="V691" s="6">
        <v>1</v>
      </c>
    </row>
    <row r="692" spans="2:22">
      <c r="B692" s="6">
        <v>912901115</v>
      </c>
      <c r="C692" s="7">
        <v>41407</v>
      </c>
      <c r="D692" s="6" t="s">
        <v>182</v>
      </c>
      <c r="E692" s="6">
        <v>160</v>
      </c>
      <c r="F692" s="6" t="s">
        <v>171</v>
      </c>
      <c r="G692" s="6">
        <v>12.91</v>
      </c>
      <c r="H692" s="6">
        <v>5306</v>
      </c>
      <c r="I692" s="6">
        <v>123.87</v>
      </c>
      <c r="J692" s="6">
        <v>50911</v>
      </c>
      <c r="K692" s="6">
        <v>0.18</v>
      </c>
      <c r="L692" s="6">
        <v>0.18</v>
      </c>
      <c r="M692" s="6"/>
      <c r="N692" s="6"/>
      <c r="O692" s="6">
        <v>0</v>
      </c>
      <c r="P692" s="6">
        <v>9999999999</v>
      </c>
      <c r="Q692" s="6" t="s">
        <v>397</v>
      </c>
      <c r="R692" s="35">
        <v>41474.690405092595</v>
      </c>
      <c r="S692" s="6">
        <v>9999999999</v>
      </c>
      <c r="T692" s="6" t="s">
        <v>397</v>
      </c>
      <c r="U692" s="54">
        <v>41474.690405092595</v>
      </c>
      <c r="V692" s="6">
        <v>1</v>
      </c>
    </row>
    <row r="693" spans="2:22">
      <c r="B693" s="6">
        <v>912901115</v>
      </c>
      <c r="C693" s="7">
        <v>41414</v>
      </c>
      <c r="D693" s="6">
        <v>1740398</v>
      </c>
      <c r="E693" s="6">
        <v>160</v>
      </c>
      <c r="F693" s="6" t="s">
        <v>171</v>
      </c>
      <c r="G693" s="6">
        <v>12.9</v>
      </c>
      <c r="H693" s="6">
        <v>8682</v>
      </c>
      <c r="I693" s="6">
        <v>136.77000000000001</v>
      </c>
      <c r="J693" s="6">
        <v>92046</v>
      </c>
      <c r="K693" s="6">
        <v>0.16</v>
      </c>
      <c r="L693" s="6">
        <v>0.16</v>
      </c>
      <c r="M693" s="6"/>
      <c r="N693" s="6"/>
      <c r="O693" s="6">
        <v>0</v>
      </c>
      <c r="P693" s="6">
        <v>9999999999</v>
      </c>
      <c r="Q693" s="6" t="s">
        <v>397</v>
      </c>
      <c r="R693" s="35">
        <v>41474.690405092595</v>
      </c>
      <c r="S693" s="6">
        <v>9999999999</v>
      </c>
      <c r="T693" s="6" t="s">
        <v>397</v>
      </c>
      <c r="U693" s="54">
        <v>41474.690405092595</v>
      </c>
      <c r="V693" s="6">
        <v>1</v>
      </c>
    </row>
    <row r="694" spans="2:22">
      <c r="B694" s="6">
        <v>912901115</v>
      </c>
      <c r="C694" s="7">
        <v>41414</v>
      </c>
      <c r="D694" s="6">
        <v>1860584</v>
      </c>
      <c r="E694" s="6">
        <v>160</v>
      </c>
      <c r="F694" s="6" t="s">
        <v>171</v>
      </c>
      <c r="G694" s="6">
        <v>12.9</v>
      </c>
      <c r="H694" s="6">
        <v>11262</v>
      </c>
      <c r="I694" s="6">
        <v>136.77000000000001</v>
      </c>
      <c r="J694" s="6">
        <v>119400</v>
      </c>
      <c r="K694" s="6">
        <v>0.16</v>
      </c>
      <c r="L694" s="6">
        <v>0.16</v>
      </c>
      <c r="M694" s="6"/>
      <c r="N694" s="6"/>
      <c r="O694" s="6">
        <v>0</v>
      </c>
      <c r="P694" s="6">
        <v>9999999999</v>
      </c>
      <c r="Q694" s="6" t="s">
        <v>397</v>
      </c>
      <c r="R694" s="35">
        <v>41474.690405092595</v>
      </c>
      <c r="S694" s="6">
        <v>9999999999</v>
      </c>
      <c r="T694" s="6" t="s">
        <v>397</v>
      </c>
      <c r="U694" s="54">
        <v>41474.690405092595</v>
      </c>
      <c r="V694" s="6">
        <v>1</v>
      </c>
    </row>
    <row r="695" spans="2:22">
      <c r="B695" s="6">
        <v>912901115</v>
      </c>
      <c r="C695" s="7">
        <v>41414</v>
      </c>
      <c r="D695" s="6" t="s">
        <v>182</v>
      </c>
      <c r="E695" s="6">
        <v>160</v>
      </c>
      <c r="F695" s="6" t="s">
        <v>171</v>
      </c>
      <c r="G695" s="6">
        <v>12.91</v>
      </c>
      <c r="H695" s="6">
        <v>5306</v>
      </c>
      <c r="I695" s="6">
        <v>136.78</v>
      </c>
      <c r="J695" s="6">
        <v>56217</v>
      </c>
      <c r="K695" s="6">
        <v>0.18</v>
      </c>
      <c r="L695" s="6">
        <v>0.18</v>
      </c>
      <c r="M695" s="6"/>
      <c r="N695" s="6"/>
      <c r="O695" s="6">
        <v>0</v>
      </c>
      <c r="P695" s="6">
        <v>9999999999</v>
      </c>
      <c r="Q695" s="6" t="s">
        <v>397</v>
      </c>
      <c r="R695" s="35">
        <v>41474.690405092595</v>
      </c>
      <c r="S695" s="6">
        <v>9999999999</v>
      </c>
      <c r="T695" s="6" t="s">
        <v>397</v>
      </c>
      <c r="U695" s="54">
        <v>41474.690405092595</v>
      </c>
      <c r="V695" s="6">
        <v>1</v>
      </c>
    </row>
    <row r="696" spans="2:22">
      <c r="B696" s="6">
        <v>912901115</v>
      </c>
      <c r="C696" s="7">
        <v>41421</v>
      </c>
      <c r="D696" s="6">
        <v>1740398</v>
      </c>
      <c r="E696" s="6">
        <v>160</v>
      </c>
      <c r="F696" s="6" t="s">
        <v>171</v>
      </c>
      <c r="G696" s="6">
        <v>12.9</v>
      </c>
      <c r="H696" s="6">
        <v>8682</v>
      </c>
      <c r="I696" s="6">
        <v>149.66999999999999</v>
      </c>
      <c r="J696" s="6">
        <v>100728</v>
      </c>
      <c r="K696" s="6">
        <v>0.16</v>
      </c>
      <c r="L696" s="6">
        <v>0.16</v>
      </c>
      <c r="M696" s="6"/>
      <c r="N696" s="6"/>
      <c r="O696" s="6">
        <v>0</v>
      </c>
      <c r="P696" s="6">
        <v>9999999999</v>
      </c>
      <c r="Q696" s="6" t="s">
        <v>397</v>
      </c>
      <c r="R696" s="35">
        <v>41474.690405092595</v>
      </c>
      <c r="S696" s="6">
        <v>9999999999</v>
      </c>
      <c r="T696" s="6" t="s">
        <v>397</v>
      </c>
      <c r="U696" s="54">
        <v>41474.690405092595</v>
      </c>
      <c r="V696" s="6">
        <v>1</v>
      </c>
    </row>
    <row r="697" spans="2:22">
      <c r="B697" s="6">
        <v>912901115</v>
      </c>
      <c r="C697" s="7">
        <v>41421</v>
      </c>
      <c r="D697" s="6">
        <v>1860584</v>
      </c>
      <c r="E697" s="6">
        <v>160</v>
      </c>
      <c r="F697" s="6" t="s">
        <v>171</v>
      </c>
      <c r="G697" s="6">
        <v>12.9</v>
      </c>
      <c r="H697" s="6">
        <v>11262</v>
      </c>
      <c r="I697" s="6">
        <v>149.66999999999999</v>
      </c>
      <c r="J697" s="6">
        <v>130662</v>
      </c>
      <c r="K697" s="6">
        <v>0.16</v>
      </c>
      <c r="L697" s="6">
        <v>0.16</v>
      </c>
      <c r="M697" s="6"/>
      <c r="N697" s="6"/>
      <c r="O697" s="6">
        <v>0</v>
      </c>
      <c r="P697" s="6">
        <v>9999999999</v>
      </c>
      <c r="Q697" s="6" t="s">
        <v>397</v>
      </c>
      <c r="R697" s="35">
        <v>41474.690405092595</v>
      </c>
      <c r="S697" s="6">
        <v>9999999999</v>
      </c>
      <c r="T697" s="6" t="s">
        <v>397</v>
      </c>
      <c r="U697" s="54">
        <v>41474.690405092595</v>
      </c>
      <c r="V697" s="6">
        <v>1</v>
      </c>
    </row>
    <row r="698" spans="2:22">
      <c r="B698" s="6">
        <v>912901115</v>
      </c>
      <c r="C698" s="7">
        <v>41421</v>
      </c>
      <c r="D698" s="6" t="s">
        <v>182</v>
      </c>
      <c r="E698" s="6">
        <v>160</v>
      </c>
      <c r="F698" s="6" t="s">
        <v>171</v>
      </c>
      <c r="G698" s="6">
        <v>12.91</v>
      </c>
      <c r="H698" s="6">
        <v>5306</v>
      </c>
      <c r="I698" s="6">
        <v>149.69</v>
      </c>
      <c r="J698" s="6">
        <v>61523</v>
      </c>
      <c r="K698" s="6">
        <v>0.18</v>
      </c>
      <c r="L698" s="6">
        <v>0.18</v>
      </c>
      <c r="M698" s="6"/>
      <c r="N698" s="6"/>
      <c r="O698" s="6">
        <v>0</v>
      </c>
      <c r="P698" s="6">
        <v>9999999999</v>
      </c>
      <c r="Q698" s="6" t="s">
        <v>397</v>
      </c>
      <c r="R698" s="35">
        <v>41474.690405092595</v>
      </c>
      <c r="S698" s="6">
        <v>9999999999</v>
      </c>
      <c r="T698" s="6" t="s">
        <v>397</v>
      </c>
      <c r="U698" s="54">
        <v>41474.690405092595</v>
      </c>
      <c r="V698" s="6">
        <v>1</v>
      </c>
    </row>
    <row r="699" spans="2:22">
      <c r="B699" s="6">
        <v>912901115</v>
      </c>
      <c r="C699" s="7">
        <v>41428</v>
      </c>
      <c r="D699" s="6">
        <v>1740398</v>
      </c>
      <c r="E699" s="6">
        <v>160</v>
      </c>
      <c r="F699" s="6" t="s">
        <v>171</v>
      </c>
      <c r="G699" s="6">
        <v>10.32</v>
      </c>
      <c r="H699" s="6">
        <v>6945</v>
      </c>
      <c r="I699" s="6">
        <v>160</v>
      </c>
      <c r="J699" s="6">
        <v>107680</v>
      </c>
      <c r="K699" s="6">
        <v>0.16</v>
      </c>
      <c r="L699" s="6">
        <v>0.16</v>
      </c>
      <c r="M699" s="6"/>
      <c r="N699" s="6"/>
      <c r="O699" s="6">
        <v>0</v>
      </c>
      <c r="P699" s="6">
        <v>9999999999</v>
      </c>
      <c r="Q699" s="6" t="s">
        <v>397</v>
      </c>
      <c r="R699" s="35">
        <v>41474.690405092595</v>
      </c>
      <c r="S699" s="6">
        <v>9999999999</v>
      </c>
      <c r="T699" s="6" t="s">
        <v>397</v>
      </c>
      <c r="U699" s="54">
        <v>41474.690405092595</v>
      </c>
      <c r="V699" s="6">
        <v>1</v>
      </c>
    </row>
    <row r="700" spans="2:22">
      <c r="B700" s="6">
        <v>912901115</v>
      </c>
      <c r="C700" s="7">
        <v>41428</v>
      </c>
      <c r="D700" s="6">
        <v>1860584</v>
      </c>
      <c r="E700" s="6">
        <v>160</v>
      </c>
      <c r="F700" s="6" t="s">
        <v>171</v>
      </c>
      <c r="G700" s="6">
        <v>10.32</v>
      </c>
      <c r="H700" s="6">
        <v>9009</v>
      </c>
      <c r="I700" s="6">
        <v>160</v>
      </c>
      <c r="J700" s="6">
        <v>139680</v>
      </c>
      <c r="K700" s="6">
        <v>0.16</v>
      </c>
      <c r="L700" s="6">
        <v>0.16</v>
      </c>
      <c r="M700" s="6"/>
      <c r="N700" s="6"/>
      <c r="O700" s="6">
        <v>0</v>
      </c>
      <c r="P700" s="6">
        <v>9999999999</v>
      </c>
      <c r="Q700" s="6" t="s">
        <v>397</v>
      </c>
      <c r="R700" s="35">
        <v>41474.690405092595</v>
      </c>
      <c r="S700" s="6">
        <v>9999999999</v>
      </c>
      <c r="T700" s="6" t="s">
        <v>397</v>
      </c>
      <c r="U700" s="54">
        <v>41474.690405092595</v>
      </c>
      <c r="V700" s="6">
        <v>1</v>
      </c>
    </row>
    <row r="701" spans="2:22">
      <c r="B701" s="6">
        <v>912901115</v>
      </c>
      <c r="C701" s="7">
        <v>41428</v>
      </c>
      <c r="D701" s="6" t="s">
        <v>182</v>
      </c>
      <c r="E701" s="6">
        <v>160</v>
      </c>
      <c r="F701" s="6" t="s">
        <v>171</v>
      </c>
      <c r="G701" s="6">
        <v>10.33</v>
      </c>
      <c r="H701" s="6">
        <v>4246</v>
      </c>
      <c r="I701" s="6">
        <v>160</v>
      </c>
      <c r="J701" s="6">
        <v>65760</v>
      </c>
      <c r="K701" s="6">
        <v>0.18</v>
      </c>
      <c r="L701" s="6">
        <v>0.18</v>
      </c>
      <c r="M701" s="6"/>
      <c r="N701" s="6"/>
      <c r="O701" s="6">
        <v>0</v>
      </c>
      <c r="P701" s="6">
        <v>9999999999</v>
      </c>
      <c r="Q701" s="6" t="s">
        <v>397</v>
      </c>
      <c r="R701" s="35">
        <v>41474.690405092595</v>
      </c>
      <c r="S701" s="6">
        <v>9999999999</v>
      </c>
      <c r="T701" s="6" t="s">
        <v>397</v>
      </c>
      <c r="U701" s="54">
        <v>41474.690405092595</v>
      </c>
      <c r="V701" s="6">
        <v>1</v>
      </c>
    </row>
    <row r="702" spans="2:22">
      <c r="B702" s="6">
        <v>912901116</v>
      </c>
      <c r="C702" s="7">
        <v>41337</v>
      </c>
      <c r="D702" s="6">
        <v>1860584</v>
      </c>
      <c r="E702" s="6">
        <v>160</v>
      </c>
      <c r="F702" s="6" t="s">
        <v>171</v>
      </c>
      <c r="G702" s="6">
        <v>5.16</v>
      </c>
      <c r="H702" s="6">
        <v>4505</v>
      </c>
      <c r="I702" s="6">
        <v>5.16</v>
      </c>
      <c r="J702" s="6">
        <v>4505</v>
      </c>
      <c r="K702" s="6">
        <v>0.16</v>
      </c>
      <c r="L702" s="6">
        <v>0.16</v>
      </c>
      <c r="M702" s="6"/>
      <c r="N702" s="6"/>
      <c r="O702" s="6">
        <v>0</v>
      </c>
      <c r="P702" s="6">
        <v>9999999999</v>
      </c>
      <c r="Q702" s="6" t="s">
        <v>397</v>
      </c>
      <c r="R702" s="35">
        <v>41474.690405092595</v>
      </c>
      <c r="S702" s="6">
        <v>9999999999</v>
      </c>
      <c r="T702" s="6" t="s">
        <v>397</v>
      </c>
      <c r="U702" s="54">
        <v>41474.690405092595</v>
      </c>
      <c r="V702" s="6">
        <v>1</v>
      </c>
    </row>
    <row r="703" spans="2:22">
      <c r="B703" s="6">
        <v>912901116</v>
      </c>
      <c r="C703" s="7">
        <v>41337</v>
      </c>
      <c r="D703" s="6" t="s">
        <v>182</v>
      </c>
      <c r="E703" s="6">
        <v>160</v>
      </c>
      <c r="F703" s="6" t="s">
        <v>171</v>
      </c>
      <c r="G703" s="6">
        <v>5.16</v>
      </c>
      <c r="H703" s="6">
        <v>2121</v>
      </c>
      <c r="I703" s="6">
        <v>5.16</v>
      </c>
      <c r="J703" s="6">
        <v>2121</v>
      </c>
      <c r="K703" s="6">
        <v>0.16</v>
      </c>
      <c r="L703" s="6">
        <v>0.16</v>
      </c>
      <c r="M703" s="6"/>
      <c r="N703" s="6"/>
      <c r="O703" s="6">
        <v>0</v>
      </c>
      <c r="P703" s="6">
        <v>9999999999</v>
      </c>
      <c r="Q703" s="6" t="s">
        <v>397</v>
      </c>
      <c r="R703" s="35">
        <v>41474.690405092595</v>
      </c>
      <c r="S703" s="6">
        <v>9999999999</v>
      </c>
      <c r="T703" s="6" t="s">
        <v>397</v>
      </c>
      <c r="U703" s="54">
        <v>41474.690405092595</v>
      </c>
      <c r="V703" s="6">
        <v>1</v>
      </c>
    </row>
    <row r="704" spans="2:22">
      <c r="B704" s="6">
        <v>912901116</v>
      </c>
      <c r="C704" s="7">
        <v>41337</v>
      </c>
      <c r="D704" s="6" t="s">
        <v>183</v>
      </c>
      <c r="E704" s="6">
        <v>160</v>
      </c>
      <c r="F704" s="6" t="s">
        <v>171</v>
      </c>
      <c r="G704" s="6">
        <v>5.16</v>
      </c>
      <c r="H704" s="6">
        <v>2601</v>
      </c>
      <c r="I704" s="6">
        <v>5.16</v>
      </c>
      <c r="J704" s="6">
        <v>2601</v>
      </c>
      <c r="K704" s="6">
        <v>0.18</v>
      </c>
      <c r="L704" s="6">
        <v>0.18</v>
      </c>
      <c r="M704" s="6"/>
      <c r="N704" s="6"/>
      <c r="O704" s="6">
        <v>0</v>
      </c>
      <c r="P704" s="6">
        <v>9999999999</v>
      </c>
      <c r="Q704" s="6" t="s">
        <v>397</v>
      </c>
      <c r="R704" s="35">
        <v>41474.690405092595</v>
      </c>
      <c r="S704" s="6">
        <v>9999999999</v>
      </c>
      <c r="T704" s="6" t="s">
        <v>397</v>
      </c>
      <c r="U704" s="54">
        <v>41474.690405092595</v>
      </c>
      <c r="V704" s="6">
        <v>1</v>
      </c>
    </row>
    <row r="705" spans="2:22">
      <c r="B705" s="6">
        <v>912901116</v>
      </c>
      <c r="C705" s="7">
        <v>41344</v>
      </c>
      <c r="D705" s="6">
        <v>1860584</v>
      </c>
      <c r="E705" s="6">
        <v>160</v>
      </c>
      <c r="F705" s="6" t="s">
        <v>171</v>
      </c>
      <c r="G705" s="6">
        <v>12.9</v>
      </c>
      <c r="H705" s="6">
        <v>11262</v>
      </c>
      <c r="I705" s="6">
        <v>18.059999999999999</v>
      </c>
      <c r="J705" s="6">
        <v>15766</v>
      </c>
      <c r="K705" s="6">
        <v>0.16</v>
      </c>
      <c r="L705" s="6">
        <v>0.16</v>
      </c>
      <c r="M705" s="6"/>
      <c r="N705" s="6"/>
      <c r="O705" s="6">
        <v>0</v>
      </c>
      <c r="P705" s="6">
        <v>9999999999</v>
      </c>
      <c r="Q705" s="6" t="s">
        <v>397</v>
      </c>
      <c r="R705" s="35">
        <v>41474.690405092595</v>
      </c>
      <c r="S705" s="6">
        <v>9999999999</v>
      </c>
      <c r="T705" s="6" t="s">
        <v>397</v>
      </c>
      <c r="U705" s="54">
        <v>41474.690405092595</v>
      </c>
      <c r="V705" s="6">
        <v>1</v>
      </c>
    </row>
    <row r="706" spans="2:22">
      <c r="B706" s="6">
        <v>912901116</v>
      </c>
      <c r="C706" s="7">
        <v>41344</v>
      </c>
      <c r="D706" s="6" t="s">
        <v>182</v>
      </c>
      <c r="E706" s="6">
        <v>160</v>
      </c>
      <c r="F706" s="6" t="s">
        <v>171</v>
      </c>
      <c r="G706" s="6">
        <v>12.9</v>
      </c>
      <c r="H706" s="6">
        <v>5302</v>
      </c>
      <c r="I706" s="6">
        <v>18.059999999999999</v>
      </c>
      <c r="J706" s="6">
        <v>7423</v>
      </c>
      <c r="K706" s="6">
        <v>0.16</v>
      </c>
      <c r="L706" s="6">
        <v>0.16</v>
      </c>
      <c r="M706" s="6"/>
      <c r="N706" s="6"/>
      <c r="O706" s="6">
        <v>0</v>
      </c>
      <c r="P706" s="6">
        <v>9999999999</v>
      </c>
      <c r="Q706" s="6" t="s">
        <v>397</v>
      </c>
      <c r="R706" s="35">
        <v>41474.690405092595</v>
      </c>
      <c r="S706" s="6">
        <v>9999999999</v>
      </c>
      <c r="T706" s="6" t="s">
        <v>397</v>
      </c>
      <c r="U706" s="54">
        <v>41474.690405092595</v>
      </c>
      <c r="V706" s="6">
        <v>1</v>
      </c>
    </row>
    <row r="707" spans="2:22">
      <c r="B707" s="6">
        <v>912901116</v>
      </c>
      <c r="C707" s="7">
        <v>41344</v>
      </c>
      <c r="D707" s="6" t="s">
        <v>183</v>
      </c>
      <c r="E707" s="6">
        <v>160</v>
      </c>
      <c r="F707" s="6" t="s">
        <v>171</v>
      </c>
      <c r="G707" s="6">
        <v>12.91</v>
      </c>
      <c r="H707" s="6">
        <v>6507</v>
      </c>
      <c r="I707" s="6">
        <v>18.07</v>
      </c>
      <c r="J707" s="6">
        <v>9107</v>
      </c>
      <c r="K707" s="6">
        <v>0.18</v>
      </c>
      <c r="L707" s="6">
        <v>0.18</v>
      </c>
      <c r="M707" s="6"/>
      <c r="N707" s="6"/>
      <c r="O707" s="6">
        <v>0</v>
      </c>
      <c r="P707" s="6">
        <v>9999999999</v>
      </c>
      <c r="Q707" s="6" t="s">
        <v>397</v>
      </c>
      <c r="R707" s="35">
        <v>41474.690405092595</v>
      </c>
      <c r="S707" s="6">
        <v>9999999999</v>
      </c>
      <c r="T707" s="6" t="s">
        <v>397</v>
      </c>
      <c r="U707" s="54">
        <v>41474.690405092595</v>
      </c>
      <c r="V707" s="6">
        <v>1</v>
      </c>
    </row>
    <row r="708" spans="2:22">
      <c r="B708" s="6">
        <v>912901116</v>
      </c>
      <c r="C708" s="7">
        <v>41351</v>
      </c>
      <c r="D708" s="6">
        <v>1860584</v>
      </c>
      <c r="E708" s="6">
        <v>160</v>
      </c>
      <c r="F708" s="6" t="s">
        <v>171</v>
      </c>
      <c r="G708" s="6">
        <v>12.9</v>
      </c>
      <c r="H708" s="6">
        <v>11262</v>
      </c>
      <c r="I708" s="6">
        <v>30.96</v>
      </c>
      <c r="J708" s="6">
        <v>27028</v>
      </c>
      <c r="K708" s="6">
        <v>0.16</v>
      </c>
      <c r="L708" s="6">
        <v>0.16</v>
      </c>
      <c r="M708" s="6"/>
      <c r="N708" s="6"/>
      <c r="O708" s="6">
        <v>0</v>
      </c>
      <c r="P708" s="6">
        <v>9999999999</v>
      </c>
      <c r="Q708" s="6" t="s">
        <v>397</v>
      </c>
      <c r="R708" s="35">
        <v>41474.690405092595</v>
      </c>
      <c r="S708" s="6">
        <v>9999999999</v>
      </c>
      <c r="T708" s="6" t="s">
        <v>397</v>
      </c>
      <c r="U708" s="54">
        <v>41474.690405092595</v>
      </c>
      <c r="V708" s="6">
        <v>1</v>
      </c>
    </row>
    <row r="709" spans="2:22">
      <c r="B709" s="6">
        <v>912901116</v>
      </c>
      <c r="C709" s="7">
        <v>41351</v>
      </c>
      <c r="D709" s="6" t="s">
        <v>182</v>
      </c>
      <c r="E709" s="6">
        <v>160</v>
      </c>
      <c r="F709" s="6" t="s">
        <v>171</v>
      </c>
      <c r="G709" s="6">
        <v>12.9</v>
      </c>
      <c r="H709" s="6">
        <v>5302</v>
      </c>
      <c r="I709" s="6">
        <v>30.96</v>
      </c>
      <c r="J709" s="6">
        <v>12725</v>
      </c>
      <c r="K709" s="6">
        <v>0.16</v>
      </c>
      <c r="L709" s="6">
        <v>0.16</v>
      </c>
      <c r="M709" s="6"/>
      <c r="N709" s="6"/>
      <c r="O709" s="6">
        <v>0</v>
      </c>
      <c r="P709" s="6">
        <v>9999999999</v>
      </c>
      <c r="Q709" s="6" t="s">
        <v>397</v>
      </c>
      <c r="R709" s="35">
        <v>41474.690405092595</v>
      </c>
      <c r="S709" s="6">
        <v>9999999999</v>
      </c>
      <c r="T709" s="6" t="s">
        <v>397</v>
      </c>
      <c r="U709" s="54">
        <v>41474.690405092595</v>
      </c>
      <c r="V709" s="6">
        <v>1</v>
      </c>
    </row>
    <row r="710" spans="2:22">
      <c r="B710" s="6">
        <v>912901116</v>
      </c>
      <c r="C710" s="7">
        <v>41351</v>
      </c>
      <c r="D710" s="6" t="s">
        <v>183</v>
      </c>
      <c r="E710" s="6">
        <v>160</v>
      </c>
      <c r="F710" s="6" t="s">
        <v>171</v>
      </c>
      <c r="G710" s="6">
        <v>12.91</v>
      </c>
      <c r="H710" s="6">
        <v>6507</v>
      </c>
      <c r="I710" s="6">
        <v>30.98</v>
      </c>
      <c r="J710" s="6">
        <v>15614</v>
      </c>
      <c r="K710" s="6">
        <v>0.18</v>
      </c>
      <c r="L710" s="6">
        <v>0.18</v>
      </c>
      <c r="M710" s="6"/>
      <c r="N710" s="6"/>
      <c r="O710" s="6">
        <v>0</v>
      </c>
      <c r="P710" s="6">
        <v>9999999999</v>
      </c>
      <c r="Q710" s="6" t="s">
        <v>397</v>
      </c>
      <c r="R710" s="35">
        <v>41474.690405092595</v>
      </c>
      <c r="S710" s="6">
        <v>9999999999</v>
      </c>
      <c r="T710" s="6" t="s">
        <v>397</v>
      </c>
      <c r="U710" s="54">
        <v>41474.690405092595</v>
      </c>
      <c r="V710" s="6">
        <v>1</v>
      </c>
    </row>
    <row r="711" spans="2:22">
      <c r="B711" s="6">
        <v>912901116</v>
      </c>
      <c r="C711" s="7">
        <v>41358</v>
      </c>
      <c r="D711" s="6">
        <v>1860584</v>
      </c>
      <c r="E711" s="6">
        <v>160</v>
      </c>
      <c r="F711" s="6" t="s">
        <v>171</v>
      </c>
      <c r="G711" s="6">
        <v>10.32</v>
      </c>
      <c r="H711" s="6">
        <v>9009</v>
      </c>
      <c r="I711" s="6">
        <v>41.29</v>
      </c>
      <c r="J711" s="6">
        <v>36046</v>
      </c>
      <c r="K711" s="6">
        <v>0.16</v>
      </c>
      <c r="L711" s="6">
        <v>0.16</v>
      </c>
      <c r="M711" s="6"/>
      <c r="N711" s="6"/>
      <c r="O711" s="6">
        <v>0</v>
      </c>
      <c r="P711" s="6">
        <v>9999999999</v>
      </c>
      <c r="Q711" s="6" t="s">
        <v>397</v>
      </c>
      <c r="R711" s="35">
        <v>41474.690405092595</v>
      </c>
      <c r="S711" s="6">
        <v>9999999999</v>
      </c>
      <c r="T711" s="6" t="s">
        <v>397</v>
      </c>
      <c r="U711" s="54">
        <v>41474.690405092595</v>
      </c>
      <c r="V711" s="6">
        <v>1</v>
      </c>
    </row>
    <row r="712" spans="2:22">
      <c r="B712" s="6">
        <v>912901116</v>
      </c>
      <c r="C712" s="7">
        <v>41358</v>
      </c>
      <c r="D712" s="6" t="s">
        <v>182</v>
      </c>
      <c r="E712" s="6">
        <v>160</v>
      </c>
      <c r="F712" s="6" t="s">
        <v>171</v>
      </c>
      <c r="G712" s="6">
        <v>10.32</v>
      </c>
      <c r="H712" s="6">
        <v>4242</v>
      </c>
      <c r="I712" s="6">
        <v>41.29</v>
      </c>
      <c r="J712" s="6">
        <v>16970</v>
      </c>
      <c r="K712" s="6">
        <v>0.16</v>
      </c>
      <c r="L712" s="6">
        <v>0.16</v>
      </c>
      <c r="M712" s="6"/>
      <c r="N712" s="6"/>
      <c r="O712" s="6">
        <v>0</v>
      </c>
      <c r="P712" s="6">
        <v>9999999999</v>
      </c>
      <c r="Q712" s="6" t="s">
        <v>397</v>
      </c>
      <c r="R712" s="35">
        <v>41474.690405092595</v>
      </c>
      <c r="S712" s="6">
        <v>9999999999</v>
      </c>
      <c r="T712" s="6" t="s">
        <v>397</v>
      </c>
      <c r="U712" s="54">
        <v>41474.690405092595</v>
      </c>
      <c r="V712" s="6">
        <v>1</v>
      </c>
    </row>
    <row r="713" spans="2:22">
      <c r="B713" s="6">
        <v>912901116</v>
      </c>
      <c r="C713" s="7">
        <v>41358</v>
      </c>
      <c r="D713" s="6" t="s">
        <v>183</v>
      </c>
      <c r="E713" s="6">
        <v>160</v>
      </c>
      <c r="F713" s="6" t="s">
        <v>171</v>
      </c>
      <c r="G713" s="6">
        <v>10.33</v>
      </c>
      <c r="H713" s="6">
        <v>5206</v>
      </c>
      <c r="I713" s="6">
        <v>41.29</v>
      </c>
      <c r="J713" s="6">
        <v>20810</v>
      </c>
      <c r="K713" s="6">
        <v>0.18</v>
      </c>
      <c r="L713" s="6">
        <v>0.18</v>
      </c>
      <c r="M713" s="6"/>
      <c r="N713" s="6"/>
      <c r="O713" s="6">
        <v>0</v>
      </c>
      <c r="P713" s="6">
        <v>9999999999</v>
      </c>
      <c r="Q713" s="6" t="s">
        <v>397</v>
      </c>
      <c r="R713" s="35">
        <v>41474.690405092595</v>
      </c>
      <c r="S713" s="6">
        <v>9999999999</v>
      </c>
      <c r="T713" s="6" t="s">
        <v>397</v>
      </c>
      <c r="U713" s="54">
        <v>41474.690405092595</v>
      </c>
      <c r="V713" s="6">
        <v>1</v>
      </c>
    </row>
    <row r="714" spans="2:22">
      <c r="B714" s="6">
        <v>912901116</v>
      </c>
      <c r="C714" s="7">
        <v>41365</v>
      </c>
      <c r="D714" s="6">
        <v>1860584</v>
      </c>
      <c r="E714" s="6">
        <v>160</v>
      </c>
      <c r="F714" s="6" t="s">
        <v>171</v>
      </c>
      <c r="G714" s="6">
        <v>12.9</v>
      </c>
      <c r="H714" s="6">
        <v>11262</v>
      </c>
      <c r="I714" s="6">
        <v>54.19</v>
      </c>
      <c r="J714" s="6">
        <v>47308</v>
      </c>
      <c r="K714" s="6">
        <v>0.16</v>
      </c>
      <c r="L714" s="6">
        <v>0.16</v>
      </c>
      <c r="M714" s="6"/>
      <c r="N714" s="6"/>
      <c r="O714" s="6">
        <v>0</v>
      </c>
      <c r="P714" s="6">
        <v>9999999999</v>
      </c>
      <c r="Q714" s="6" t="s">
        <v>397</v>
      </c>
      <c r="R714" s="35">
        <v>41474.690405092595</v>
      </c>
      <c r="S714" s="6">
        <v>9999999999</v>
      </c>
      <c r="T714" s="6" t="s">
        <v>397</v>
      </c>
      <c r="U714" s="54">
        <v>41474.690405092595</v>
      </c>
      <c r="V714" s="6">
        <v>1</v>
      </c>
    </row>
    <row r="715" spans="2:22">
      <c r="B715" s="6">
        <v>912901116</v>
      </c>
      <c r="C715" s="7">
        <v>41365</v>
      </c>
      <c r="D715" s="6" t="s">
        <v>182</v>
      </c>
      <c r="E715" s="6">
        <v>160</v>
      </c>
      <c r="F715" s="6" t="s">
        <v>171</v>
      </c>
      <c r="G715" s="6">
        <v>12.9</v>
      </c>
      <c r="H715" s="6">
        <v>5302</v>
      </c>
      <c r="I715" s="6">
        <v>54.19</v>
      </c>
      <c r="J715" s="6">
        <v>22272</v>
      </c>
      <c r="K715" s="6">
        <v>0.16</v>
      </c>
      <c r="L715" s="6">
        <v>0.16</v>
      </c>
      <c r="M715" s="6"/>
      <c r="N715" s="6"/>
      <c r="O715" s="6">
        <v>0</v>
      </c>
      <c r="P715" s="6">
        <v>9999999999</v>
      </c>
      <c r="Q715" s="6" t="s">
        <v>397</v>
      </c>
      <c r="R715" s="35">
        <v>41474.690405092595</v>
      </c>
      <c r="S715" s="6">
        <v>9999999999</v>
      </c>
      <c r="T715" s="6" t="s">
        <v>397</v>
      </c>
      <c r="U715" s="54">
        <v>41474.690405092595</v>
      </c>
      <c r="V715" s="6">
        <v>1</v>
      </c>
    </row>
    <row r="716" spans="2:22">
      <c r="B716" s="6">
        <v>912901116</v>
      </c>
      <c r="C716" s="7">
        <v>41365</v>
      </c>
      <c r="D716" s="6" t="s">
        <v>183</v>
      </c>
      <c r="E716" s="6">
        <v>160</v>
      </c>
      <c r="F716" s="6" t="s">
        <v>171</v>
      </c>
      <c r="G716" s="6">
        <v>12.91</v>
      </c>
      <c r="H716" s="6">
        <v>6507</v>
      </c>
      <c r="I716" s="6">
        <v>54.2</v>
      </c>
      <c r="J716" s="6">
        <v>27317</v>
      </c>
      <c r="K716" s="6">
        <v>0.18</v>
      </c>
      <c r="L716" s="6">
        <v>0.18</v>
      </c>
      <c r="M716" s="6"/>
      <c r="N716" s="6"/>
      <c r="O716" s="6">
        <v>0</v>
      </c>
      <c r="P716" s="6">
        <v>9999999999</v>
      </c>
      <c r="Q716" s="6" t="s">
        <v>397</v>
      </c>
      <c r="R716" s="35">
        <v>41474.690405092595</v>
      </c>
      <c r="S716" s="6">
        <v>9999999999</v>
      </c>
      <c r="T716" s="6" t="s">
        <v>397</v>
      </c>
      <c r="U716" s="54">
        <v>41474.690405092595</v>
      </c>
      <c r="V716" s="6">
        <v>1</v>
      </c>
    </row>
    <row r="717" spans="2:22">
      <c r="B717" s="6">
        <v>912901116</v>
      </c>
      <c r="C717" s="7">
        <v>41372</v>
      </c>
      <c r="D717" s="6">
        <v>1860584</v>
      </c>
      <c r="E717" s="6">
        <v>160</v>
      </c>
      <c r="F717" s="6" t="s">
        <v>171</v>
      </c>
      <c r="G717" s="6">
        <v>12.9</v>
      </c>
      <c r="H717" s="6">
        <v>11262</v>
      </c>
      <c r="I717" s="6">
        <v>67.09</v>
      </c>
      <c r="J717" s="6">
        <v>58570</v>
      </c>
      <c r="K717" s="6">
        <v>0.16</v>
      </c>
      <c r="L717" s="6">
        <v>0.16</v>
      </c>
      <c r="M717" s="6"/>
      <c r="N717" s="6"/>
      <c r="O717" s="6">
        <v>0</v>
      </c>
      <c r="P717" s="6">
        <v>9999999999</v>
      </c>
      <c r="Q717" s="6" t="s">
        <v>397</v>
      </c>
      <c r="R717" s="35">
        <v>41474.690405092595</v>
      </c>
      <c r="S717" s="6">
        <v>9999999999</v>
      </c>
      <c r="T717" s="6" t="s">
        <v>397</v>
      </c>
      <c r="U717" s="54">
        <v>41474.690405092595</v>
      </c>
      <c r="V717" s="6">
        <v>1</v>
      </c>
    </row>
    <row r="718" spans="2:22">
      <c r="B718" s="6">
        <v>912901116</v>
      </c>
      <c r="C718" s="7">
        <v>41372</v>
      </c>
      <c r="D718" s="6" t="s">
        <v>182</v>
      </c>
      <c r="E718" s="6">
        <v>160</v>
      </c>
      <c r="F718" s="6" t="s">
        <v>171</v>
      </c>
      <c r="G718" s="6">
        <v>12.9</v>
      </c>
      <c r="H718" s="6">
        <v>5302</v>
      </c>
      <c r="I718" s="6">
        <v>67.09</v>
      </c>
      <c r="J718" s="6">
        <v>27574</v>
      </c>
      <c r="K718" s="6">
        <v>0.16</v>
      </c>
      <c r="L718" s="6">
        <v>0.16</v>
      </c>
      <c r="M718" s="6"/>
      <c r="N718" s="6"/>
      <c r="O718" s="6">
        <v>0</v>
      </c>
      <c r="P718" s="6">
        <v>9999999999</v>
      </c>
      <c r="Q718" s="6" t="s">
        <v>397</v>
      </c>
      <c r="R718" s="35">
        <v>41474.690405092595</v>
      </c>
      <c r="S718" s="6">
        <v>9999999999</v>
      </c>
      <c r="T718" s="6" t="s">
        <v>397</v>
      </c>
      <c r="U718" s="54">
        <v>41474.690405092595</v>
      </c>
      <c r="V718" s="6">
        <v>1</v>
      </c>
    </row>
    <row r="719" spans="2:22">
      <c r="B719" s="6">
        <v>912901116</v>
      </c>
      <c r="C719" s="7">
        <v>41372</v>
      </c>
      <c r="D719" s="6" t="s">
        <v>183</v>
      </c>
      <c r="E719" s="6">
        <v>160</v>
      </c>
      <c r="F719" s="6" t="s">
        <v>171</v>
      </c>
      <c r="G719" s="6">
        <v>12.91</v>
      </c>
      <c r="H719" s="6">
        <v>6507</v>
      </c>
      <c r="I719" s="6">
        <v>67.11</v>
      </c>
      <c r="J719" s="6">
        <v>33823</v>
      </c>
      <c r="K719" s="6">
        <v>0.18</v>
      </c>
      <c r="L719" s="6">
        <v>0.18</v>
      </c>
      <c r="M719" s="6"/>
      <c r="N719" s="6"/>
      <c r="O719" s="6">
        <v>0</v>
      </c>
      <c r="P719" s="6">
        <v>9999999999</v>
      </c>
      <c r="Q719" s="6" t="s">
        <v>397</v>
      </c>
      <c r="R719" s="35">
        <v>41474.690405092595</v>
      </c>
      <c r="S719" s="6">
        <v>9999999999</v>
      </c>
      <c r="T719" s="6" t="s">
        <v>397</v>
      </c>
      <c r="U719" s="54">
        <v>41474.690405092595</v>
      </c>
      <c r="V719" s="6">
        <v>1</v>
      </c>
    </row>
    <row r="720" spans="2:22">
      <c r="B720" s="6">
        <v>912901116</v>
      </c>
      <c r="C720" s="7">
        <v>41379</v>
      </c>
      <c r="D720" s="6">
        <v>1860584</v>
      </c>
      <c r="E720" s="6">
        <v>160</v>
      </c>
      <c r="F720" s="6" t="s">
        <v>171</v>
      </c>
      <c r="G720" s="6">
        <v>12.9</v>
      </c>
      <c r="H720" s="6">
        <v>11262</v>
      </c>
      <c r="I720" s="6">
        <v>80</v>
      </c>
      <c r="J720" s="6">
        <v>69840</v>
      </c>
      <c r="K720" s="6">
        <v>0.16</v>
      </c>
      <c r="L720" s="6">
        <v>0.16</v>
      </c>
      <c r="M720" s="6"/>
      <c r="N720" s="6"/>
      <c r="O720" s="6">
        <v>0</v>
      </c>
      <c r="P720" s="6">
        <v>9999999999</v>
      </c>
      <c r="Q720" s="6" t="s">
        <v>397</v>
      </c>
      <c r="R720" s="35">
        <v>41474.690405092595</v>
      </c>
      <c r="S720" s="6">
        <v>9999999999</v>
      </c>
      <c r="T720" s="6" t="s">
        <v>397</v>
      </c>
      <c r="U720" s="54">
        <v>41474.690405092595</v>
      </c>
      <c r="V720" s="6">
        <v>1</v>
      </c>
    </row>
    <row r="721" spans="2:22">
      <c r="B721" s="6">
        <v>912901116</v>
      </c>
      <c r="C721" s="7">
        <v>41379</v>
      </c>
      <c r="D721" s="6" t="s">
        <v>182</v>
      </c>
      <c r="E721" s="6">
        <v>160</v>
      </c>
      <c r="F721" s="6" t="s">
        <v>171</v>
      </c>
      <c r="G721" s="6">
        <v>12.9</v>
      </c>
      <c r="H721" s="6">
        <v>5302</v>
      </c>
      <c r="I721" s="6">
        <v>80</v>
      </c>
      <c r="J721" s="6">
        <v>32880</v>
      </c>
      <c r="K721" s="6">
        <v>0.16</v>
      </c>
      <c r="L721" s="6">
        <v>0.16</v>
      </c>
      <c r="M721" s="6"/>
      <c r="N721" s="6"/>
      <c r="O721" s="6">
        <v>0</v>
      </c>
      <c r="P721" s="6">
        <v>9999999999</v>
      </c>
      <c r="Q721" s="6" t="s">
        <v>397</v>
      </c>
      <c r="R721" s="35">
        <v>41474.690405092595</v>
      </c>
      <c r="S721" s="6">
        <v>9999999999</v>
      </c>
      <c r="T721" s="6" t="s">
        <v>397</v>
      </c>
      <c r="U721" s="54">
        <v>41474.690405092595</v>
      </c>
      <c r="V721" s="6">
        <v>1</v>
      </c>
    </row>
    <row r="722" spans="2:22">
      <c r="B722" s="6">
        <v>912901116</v>
      </c>
      <c r="C722" s="7">
        <v>41379</v>
      </c>
      <c r="D722" s="6" t="s">
        <v>183</v>
      </c>
      <c r="E722" s="6">
        <v>160</v>
      </c>
      <c r="F722" s="6" t="s">
        <v>171</v>
      </c>
      <c r="G722" s="6">
        <v>12.91</v>
      </c>
      <c r="H722" s="6">
        <v>6507</v>
      </c>
      <c r="I722" s="6">
        <v>80</v>
      </c>
      <c r="J722" s="6">
        <v>40320</v>
      </c>
      <c r="K722" s="6">
        <v>0.18</v>
      </c>
      <c r="L722" s="6">
        <v>0.18</v>
      </c>
      <c r="M722" s="6"/>
      <c r="N722" s="6"/>
      <c r="O722" s="6">
        <v>0</v>
      </c>
      <c r="P722" s="6">
        <v>9999999999</v>
      </c>
      <c r="Q722" s="6" t="s">
        <v>397</v>
      </c>
      <c r="R722" s="35">
        <v>41474.690405092595</v>
      </c>
      <c r="S722" s="6">
        <v>9999999999</v>
      </c>
      <c r="T722" s="6" t="s">
        <v>397</v>
      </c>
      <c r="U722" s="54">
        <v>41474.690405092595</v>
      </c>
      <c r="V722" s="6">
        <v>1</v>
      </c>
    </row>
    <row r="723" spans="2:22">
      <c r="B723" s="6">
        <v>912901116</v>
      </c>
      <c r="C723" s="7">
        <v>41386</v>
      </c>
      <c r="D723" s="6">
        <v>1860584</v>
      </c>
      <c r="E723" s="6">
        <v>160</v>
      </c>
      <c r="F723" s="6" t="s">
        <v>171</v>
      </c>
      <c r="G723" s="6">
        <v>12.9</v>
      </c>
      <c r="H723" s="6">
        <v>11262</v>
      </c>
      <c r="I723" s="6">
        <v>92.9</v>
      </c>
      <c r="J723" s="6">
        <v>81102</v>
      </c>
      <c r="K723" s="6">
        <v>0.16</v>
      </c>
      <c r="L723" s="6">
        <v>0.16</v>
      </c>
      <c r="M723" s="6"/>
      <c r="N723" s="6"/>
      <c r="O723" s="6">
        <v>0</v>
      </c>
      <c r="P723" s="6">
        <v>9999999999</v>
      </c>
      <c r="Q723" s="6" t="s">
        <v>397</v>
      </c>
      <c r="R723" s="35">
        <v>41474.690405092595</v>
      </c>
      <c r="S723" s="6">
        <v>9999999999</v>
      </c>
      <c r="T723" s="6" t="s">
        <v>397</v>
      </c>
      <c r="U723" s="54">
        <v>41474.690405092595</v>
      </c>
      <c r="V723" s="6">
        <v>1</v>
      </c>
    </row>
    <row r="724" spans="2:22">
      <c r="B724" s="6">
        <v>912901116</v>
      </c>
      <c r="C724" s="7">
        <v>41386</v>
      </c>
      <c r="D724" s="6" t="s">
        <v>182</v>
      </c>
      <c r="E724" s="6">
        <v>160</v>
      </c>
      <c r="F724" s="6" t="s">
        <v>171</v>
      </c>
      <c r="G724" s="6">
        <v>12.9</v>
      </c>
      <c r="H724" s="6">
        <v>5302</v>
      </c>
      <c r="I724" s="6">
        <v>92.9</v>
      </c>
      <c r="J724" s="6">
        <v>38182</v>
      </c>
      <c r="K724" s="6">
        <v>0.16</v>
      </c>
      <c r="L724" s="6">
        <v>0.16</v>
      </c>
      <c r="M724" s="6"/>
      <c r="N724" s="6"/>
      <c r="O724" s="6">
        <v>0</v>
      </c>
      <c r="P724" s="6">
        <v>9999999999</v>
      </c>
      <c r="Q724" s="6" t="s">
        <v>397</v>
      </c>
      <c r="R724" s="35">
        <v>41474.690405092595</v>
      </c>
      <c r="S724" s="6">
        <v>9999999999</v>
      </c>
      <c r="T724" s="6" t="s">
        <v>397</v>
      </c>
      <c r="U724" s="54">
        <v>41474.690405092595</v>
      </c>
      <c r="V724" s="6">
        <v>1</v>
      </c>
    </row>
    <row r="725" spans="2:22">
      <c r="B725" s="6">
        <v>912901116</v>
      </c>
      <c r="C725" s="7">
        <v>41386</v>
      </c>
      <c r="D725" s="6" t="s">
        <v>183</v>
      </c>
      <c r="E725" s="6">
        <v>160</v>
      </c>
      <c r="F725" s="6" t="s">
        <v>171</v>
      </c>
      <c r="G725" s="6">
        <v>12.91</v>
      </c>
      <c r="H725" s="6">
        <v>6507</v>
      </c>
      <c r="I725" s="6">
        <v>92.91</v>
      </c>
      <c r="J725" s="6">
        <v>46827</v>
      </c>
      <c r="K725" s="6">
        <v>0.18</v>
      </c>
      <c r="L725" s="6">
        <v>0.18</v>
      </c>
      <c r="M725" s="6"/>
      <c r="N725" s="6"/>
      <c r="O725" s="6">
        <v>0</v>
      </c>
      <c r="P725" s="6">
        <v>9999999999</v>
      </c>
      <c r="Q725" s="6" t="s">
        <v>397</v>
      </c>
      <c r="R725" s="35">
        <v>41474.690405092595</v>
      </c>
      <c r="S725" s="6">
        <v>9999999999</v>
      </c>
      <c r="T725" s="6" t="s">
        <v>397</v>
      </c>
      <c r="U725" s="54">
        <v>41474.690405092595</v>
      </c>
      <c r="V725" s="6">
        <v>1</v>
      </c>
    </row>
    <row r="726" spans="2:22">
      <c r="B726" s="6">
        <v>912901116</v>
      </c>
      <c r="C726" s="7">
        <v>41393</v>
      </c>
      <c r="D726" s="6">
        <v>1860584</v>
      </c>
      <c r="E726" s="6">
        <v>160</v>
      </c>
      <c r="F726" s="6" t="s">
        <v>171</v>
      </c>
      <c r="G726" s="6">
        <v>10.32</v>
      </c>
      <c r="H726" s="6">
        <v>9009</v>
      </c>
      <c r="I726" s="6">
        <v>103.22</v>
      </c>
      <c r="J726" s="6">
        <v>90111</v>
      </c>
      <c r="K726" s="6">
        <v>0.16</v>
      </c>
      <c r="L726" s="6">
        <v>0.16</v>
      </c>
      <c r="M726" s="6"/>
      <c r="N726" s="6"/>
      <c r="O726" s="6">
        <v>0</v>
      </c>
      <c r="P726" s="6">
        <v>9999999999</v>
      </c>
      <c r="Q726" s="6" t="s">
        <v>397</v>
      </c>
      <c r="R726" s="35">
        <v>41474.690405092595</v>
      </c>
      <c r="S726" s="6">
        <v>9999999999</v>
      </c>
      <c r="T726" s="6" t="s">
        <v>397</v>
      </c>
      <c r="U726" s="54">
        <v>41474.690405092595</v>
      </c>
      <c r="V726" s="6">
        <v>1</v>
      </c>
    </row>
    <row r="727" spans="2:22">
      <c r="B727" s="6">
        <v>912901116</v>
      </c>
      <c r="C727" s="7">
        <v>41393</v>
      </c>
      <c r="D727" s="6" t="s">
        <v>182</v>
      </c>
      <c r="E727" s="6">
        <v>160</v>
      </c>
      <c r="F727" s="6" t="s">
        <v>171</v>
      </c>
      <c r="G727" s="6">
        <v>10.32</v>
      </c>
      <c r="H727" s="6">
        <v>4242</v>
      </c>
      <c r="I727" s="6">
        <v>103.22</v>
      </c>
      <c r="J727" s="6">
        <v>42423</v>
      </c>
      <c r="K727" s="6">
        <v>0.16</v>
      </c>
      <c r="L727" s="6">
        <v>0.16</v>
      </c>
      <c r="M727" s="6"/>
      <c r="N727" s="6"/>
      <c r="O727" s="6">
        <v>0</v>
      </c>
      <c r="P727" s="6">
        <v>9999999999</v>
      </c>
      <c r="Q727" s="6" t="s">
        <v>397</v>
      </c>
      <c r="R727" s="35">
        <v>41474.690405092595</v>
      </c>
      <c r="S727" s="6">
        <v>9999999999</v>
      </c>
      <c r="T727" s="6" t="s">
        <v>397</v>
      </c>
      <c r="U727" s="54">
        <v>41474.690405092595</v>
      </c>
      <c r="V727" s="6">
        <v>1</v>
      </c>
    </row>
    <row r="728" spans="2:22">
      <c r="B728" s="6">
        <v>912901116</v>
      </c>
      <c r="C728" s="7">
        <v>41393</v>
      </c>
      <c r="D728" s="6" t="s">
        <v>183</v>
      </c>
      <c r="E728" s="6">
        <v>160</v>
      </c>
      <c r="F728" s="6" t="s">
        <v>171</v>
      </c>
      <c r="G728" s="6">
        <v>10.33</v>
      </c>
      <c r="H728" s="6">
        <v>5206</v>
      </c>
      <c r="I728" s="6">
        <v>103.24</v>
      </c>
      <c r="J728" s="6">
        <v>52033</v>
      </c>
      <c r="K728" s="6">
        <v>0.18</v>
      </c>
      <c r="L728" s="6">
        <v>0.18</v>
      </c>
      <c r="M728" s="6"/>
      <c r="N728" s="6"/>
      <c r="O728" s="6">
        <v>0</v>
      </c>
      <c r="P728" s="6">
        <v>9999999999</v>
      </c>
      <c r="Q728" s="6" t="s">
        <v>397</v>
      </c>
      <c r="R728" s="35">
        <v>41474.690405092595</v>
      </c>
      <c r="S728" s="6">
        <v>9999999999</v>
      </c>
      <c r="T728" s="6" t="s">
        <v>397</v>
      </c>
      <c r="U728" s="54">
        <v>41474.690405092595</v>
      </c>
      <c r="V728" s="6">
        <v>1</v>
      </c>
    </row>
    <row r="729" spans="2:22">
      <c r="B729" s="6">
        <v>912901116</v>
      </c>
      <c r="C729" s="7">
        <v>41400</v>
      </c>
      <c r="D729" s="6">
        <v>1860584</v>
      </c>
      <c r="E729" s="6">
        <v>160</v>
      </c>
      <c r="F729" s="6" t="s">
        <v>171</v>
      </c>
      <c r="G729" s="6">
        <v>7.74</v>
      </c>
      <c r="H729" s="6">
        <v>6757</v>
      </c>
      <c r="I729" s="6">
        <v>110.96</v>
      </c>
      <c r="J729" s="6">
        <v>96868</v>
      </c>
      <c r="K729" s="6">
        <v>0.16</v>
      </c>
      <c r="L729" s="6">
        <v>0.16</v>
      </c>
      <c r="M729" s="6"/>
      <c r="N729" s="6"/>
      <c r="O729" s="6">
        <v>0</v>
      </c>
      <c r="P729" s="6">
        <v>9999999999</v>
      </c>
      <c r="Q729" s="6" t="s">
        <v>397</v>
      </c>
      <c r="R729" s="35">
        <v>41474.690405092595</v>
      </c>
      <c r="S729" s="6">
        <v>9999999999</v>
      </c>
      <c r="T729" s="6" t="s">
        <v>397</v>
      </c>
      <c r="U729" s="54">
        <v>41474.690405092595</v>
      </c>
      <c r="V729" s="6">
        <v>1</v>
      </c>
    </row>
    <row r="730" spans="2:22">
      <c r="B730" s="6">
        <v>912901116</v>
      </c>
      <c r="C730" s="7">
        <v>41400</v>
      </c>
      <c r="D730" s="6" t="s">
        <v>182</v>
      </c>
      <c r="E730" s="6">
        <v>160</v>
      </c>
      <c r="F730" s="6" t="s">
        <v>171</v>
      </c>
      <c r="G730" s="6">
        <v>7.74</v>
      </c>
      <c r="H730" s="6">
        <v>3181</v>
      </c>
      <c r="I730" s="6">
        <v>110.96</v>
      </c>
      <c r="J730" s="6">
        <v>45605</v>
      </c>
      <c r="K730" s="6">
        <v>0.16</v>
      </c>
      <c r="L730" s="6">
        <v>0.16</v>
      </c>
      <c r="M730" s="6"/>
      <c r="N730" s="6"/>
      <c r="O730" s="6">
        <v>0</v>
      </c>
      <c r="P730" s="6">
        <v>9999999999</v>
      </c>
      <c r="Q730" s="6" t="s">
        <v>397</v>
      </c>
      <c r="R730" s="35">
        <v>41474.690405092595</v>
      </c>
      <c r="S730" s="6">
        <v>9999999999</v>
      </c>
      <c r="T730" s="6" t="s">
        <v>397</v>
      </c>
      <c r="U730" s="54">
        <v>41474.690405092595</v>
      </c>
      <c r="V730" s="6">
        <v>1</v>
      </c>
    </row>
    <row r="731" spans="2:22">
      <c r="B731" s="6">
        <v>912901116</v>
      </c>
      <c r="C731" s="7">
        <v>41400</v>
      </c>
      <c r="D731" s="6" t="s">
        <v>183</v>
      </c>
      <c r="E731" s="6">
        <v>160</v>
      </c>
      <c r="F731" s="6" t="s">
        <v>171</v>
      </c>
      <c r="G731" s="6">
        <v>7.75</v>
      </c>
      <c r="H731" s="6">
        <v>3906</v>
      </c>
      <c r="I731" s="6">
        <v>110.98</v>
      </c>
      <c r="J731" s="6">
        <v>55934</v>
      </c>
      <c r="K731" s="6">
        <v>0.18</v>
      </c>
      <c r="L731" s="6">
        <v>0.18</v>
      </c>
      <c r="M731" s="6"/>
      <c r="N731" s="6"/>
      <c r="O731" s="6">
        <v>0</v>
      </c>
      <c r="P731" s="6">
        <v>9999999999</v>
      </c>
      <c r="Q731" s="6" t="s">
        <v>397</v>
      </c>
      <c r="R731" s="35">
        <v>41474.690405092595</v>
      </c>
      <c r="S731" s="6">
        <v>9999999999</v>
      </c>
      <c r="T731" s="6" t="s">
        <v>397</v>
      </c>
      <c r="U731" s="54">
        <v>41474.690405092595</v>
      </c>
      <c r="V731" s="6">
        <v>1</v>
      </c>
    </row>
    <row r="732" spans="2:22">
      <c r="B732" s="6">
        <v>912901116</v>
      </c>
      <c r="C732" s="7">
        <v>41407</v>
      </c>
      <c r="D732" s="6">
        <v>1860584</v>
      </c>
      <c r="E732" s="6">
        <v>160</v>
      </c>
      <c r="F732" s="6" t="s">
        <v>171</v>
      </c>
      <c r="G732" s="6">
        <v>12.9</v>
      </c>
      <c r="H732" s="6">
        <v>11262</v>
      </c>
      <c r="I732" s="6">
        <v>123.87</v>
      </c>
      <c r="J732" s="6">
        <v>108139</v>
      </c>
      <c r="K732" s="6">
        <v>0.16</v>
      </c>
      <c r="L732" s="6">
        <v>0.16</v>
      </c>
      <c r="M732" s="6"/>
      <c r="N732" s="6"/>
      <c r="O732" s="6">
        <v>0</v>
      </c>
      <c r="P732" s="6">
        <v>9999999999</v>
      </c>
      <c r="Q732" s="6" t="s">
        <v>397</v>
      </c>
      <c r="R732" s="35">
        <v>41474.690405092595</v>
      </c>
      <c r="S732" s="6">
        <v>9999999999</v>
      </c>
      <c r="T732" s="6" t="s">
        <v>397</v>
      </c>
      <c r="U732" s="54">
        <v>41474.690405092595</v>
      </c>
      <c r="V732" s="6">
        <v>1</v>
      </c>
    </row>
    <row r="733" spans="2:22">
      <c r="B733" s="6">
        <v>912901116</v>
      </c>
      <c r="C733" s="7">
        <v>41407</v>
      </c>
      <c r="D733" s="6" t="s">
        <v>182</v>
      </c>
      <c r="E733" s="6">
        <v>160</v>
      </c>
      <c r="F733" s="6" t="s">
        <v>171</v>
      </c>
      <c r="G733" s="6">
        <v>12.9</v>
      </c>
      <c r="H733" s="6">
        <v>5302</v>
      </c>
      <c r="I733" s="6">
        <v>123.87</v>
      </c>
      <c r="J733" s="6">
        <v>50911</v>
      </c>
      <c r="K733" s="6">
        <v>0.16</v>
      </c>
      <c r="L733" s="6">
        <v>0.16</v>
      </c>
      <c r="M733" s="6"/>
      <c r="N733" s="6"/>
      <c r="O733" s="6">
        <v>0</v>
      </c>
      <c r="P733" s="6">
        <v>9999999999</v>
      </c>
      <c r="Q733" s="6" t="s">
        <v>397</v>
      </c>
      <c r="R733" s="35">
        <v>41474.690405092595</v>
      </c>
      <c r="S733" s="6">
        <v>9999999999</v>
      </c>
      <c r="T733" s="6" t="s">
        <v>397</v>
      </c>
      <c r="U733" s="54">
        <v>41474.690405092595</v>
      </c>
      <c r="V733" s="6">
        <v>1</v>
      </c>
    </row>
    <row r="734" spans="2:22">
      <c r="B734" s="6">
        <v>912901116</v>
      </c>
      <c r="C734" s="7">
        <v>41407</v>
      </c>
      <c r="D734" s="6" t="s">
        <v>183</v>
      </c>
      <c r="E734" s="6">
        <v>160</v>
      </c>
      <c r="F734" s="6" t="s">
        <v>171</v>
      </c>
      <c r="G734" s="6">
        <v>12.91</v>
      </c>
      <c r="H734" s="6">
        <v>6507</v>
      </c>
      <c r="I734" s="6">
        <v>123.87</v>
      </c>
      <c r="J734" s="6">
        <v>62430</v>
      </c>
      <c r="K734" s="6">
        <v>0.18</v>
      </c>
      <c r="L734" s="6">
        <v>0.18</v>
      </c>
      <c r="M734" s="6"/>
      <c r="N734" s="6"/>
      <c r="O734" s="6">
        <v>0</v>
      </c>
      <c r="P734" s="6">
        <v>9999999999</v>
      </c>
      <c r="Q734" s="6" t="s">
        <v>397</v>
      </c>
      <c r="R734" s="35">
        <v>41474.690405092595</v>
      </c>
      <c r="S734" s="6">
        <v>9999999999</v>
      </c>
      <c r="T734" s="6" t="s">
        <v>397</v>
      </c>
      <c r="U734" s="54">
        <v>41474.690405092595</v>
      </c>
      <c r="V734" s="6">
        <v>1</v>
      </c>
    </row>
    <row r="735" spans="2:22">
      <c r="B735" s="6">
        <v>912901116</v>
      </c>
      <c r="C735" s="7">
        <v>41414</v>
      </c>
      <c r="D735" s="6">
        <v>1860584</v>
      </c>
      <c r="E735" s="6">
        <v>160</v>
      </c>
      <c r="F735" s="6" t="s">
        <v>171</v>
      </c>
      <c r="G735" s="6">
        <v>12.9</v>
      </c>
      <c r="H735" s="6">
        <v>11262</v>
      </c>
      <c r="I735" s="6">
        <v>136.77000000000001</v>
      </c>
      <c r="J735" s="6">
        <v>119400</v>
      </c>
      <c r="K735" s="6">
        <v>0.16</v>
      </c>
      <c r="L735" s="6">
        <v>0.16</v>
      </c>
      <c r="M735" s="6"/>
      <c r="N735" s="6"/>
      <c r="O735" s="6">
        <v>0</v>
      </c>
      <c r="P735" s="6">
        <v>9999999999</v>
      </c>
      <c r="Q735" s="6" t="s">
        <v>397</v>
      </c>
      <c r="R735" s="35">
        <v>41474.690405092595</v>
      </c>
      <c r="S735" s="6">
        <v>9999999999</v>
      </c>
      <c r="T735" s="6" t="s">
        <v>397</v>
      </c>
      <c r="U735" s="54">
        <v>41474.690405092595</v>
      </c>
      <c r="V735" s="6">
        <v>1</v>
      </c>
    </row>
    <row r="736" spans="2:22">
      <c r="B736" s="6">
        <v>912901116</v>
      </c>
      <c r="C736" s="7">
        <v>41414</v>
      </c>
      <c r="D736" s="6" t="s">
        <v>182</v>
      </c>
      <c r="E736" s="6">
        <v>160</v>
      </c>
      <c r="F736" s="6" t="s">
        <v>171</v>
      </c>
      <c r="G736" s="6">
        <v>12.9</v>
      </c>
      <c r="H736" s="6">
        <v>5302</v>
      </c>
      <c r="I736" s="6">
        <v>136.77000000000001</v>
      </c>
      <c r="J736" s="6">
        <v>56212</v>
      </c>
      <c r="K736" s="6">
        <v>0.16</v>
      </c>
      <c r="L736" s="6">
        <v>0.16</v>
      </c>
      <c r="M736" s="6"/>
      <c r="N736" s="6"/>
      <c r="O736" s="6">
        <v>0</v>
      </c>
      <c r="P736" s="6">
        <v>9999999999</v>
      </c>
      <c r="Q736" s="6" t="s">
        <v>397</v>
      </c>
      <c r="R736" s="35">
        <v>41474.690405092595</v>
      </c>
      <c r="S736" s="6">
        <v>9999999999</v>
      </c>
      <c r="T736" s="6" t="s">
        <v>397</v>
      </c>
      <c r="U736" s="54">
        <v>41474.690405092595</v>
      </c>
      <c r="V736" s="6">
        <v>1</v>
      </c>
    </row>
    <row r="737" spans="2:22">
      <c r="B737" s="6">
        <v>912901116</v>
      </c>
      <c r="C737" s="7">
        <v>41414</v>
      </c>
      <c r="D737" s="6" t="s">
        <v>183</v>
      </c>
      <c r="E737" s="6">
        <v>160</v>
      </c>
      <c r="F737" s="6" t="s">
        <v>171</v>
      </c>
      <c r="G737" s="6">
        <v>12.91</v>
      </c>
      <c r="H737" s="6">
        <v>6507</v>
      </c>
      <c r="I737" s="6">
        <v>136.78</v>
      </c>
      <c r="J737" s="6">
        <v>68937</v>
      </c>
      <c r="K737" s="6">
        <v>0.18</v>
      </c>
      <c r="L737" s="6">
        <v>0.18</v>
      </c>
      <c r="M737" s="6"/>
      <c r="N737" s="6"/>
      <c r="O737" s="6">
        <v>0</v>
      </c>
      <c r="P737" s="6">
        <v>9999999999</v>
      </c>
      <c r="Q737" s="6" t="s">
        <v>397</v>
      </c>
      <c r="R737" s="35">
        <v>41474.690405092595</v>
      </c>
      <c r="S737" s="6">
        <v>9999999999</v>
      </c>
      <c r="T737" s="6" t="s">
        <v>397</v>
      </c>
      <c r="U737" s="54">
        <v>41474.690405092595</v>
      </c>
      <c r="V737" s="6">
        <v>1</v>
      </c>
    </row>
    <row r="738" spans="2:22">
      <c r="B738" s="6">
        <v>912901116</v>
      </c>
      <c r="C738" s="7">
        <v>41421</v>
      </c>
      <c r="D738" s="6">
        <v>1860584</v>
      </c>
      <c r="E738" s="6">
        <v>160</v>
      </c>
      <c r="F738" s="6" t="s">
        <v>171</v>
      </c>
      <c r="G738" s="6">
        <v>12.9</v>
      </c>
      <c r="H738" s="6">
        <v>11262</v>
      </c>
      <c r="I738" s="6">
        <v>149.66999999999999</v>
      </c>
      <c r="J738" s="6">
        <v>130662</v>
      </c>
      <c r="K738" s="6">
        <v>0.16</v>
      </c>
      <c r="L738" s="6">
        <v>0.16</v>
      </c>
      <c r="M738" s="6"/>
      <c r="N738" s="6"/>
      <c r="O738" s="6">
        <v>0</v>
      </c>
      <c r="P738" s="6">
        <v>9999999999</v>
      </c>
      <c r="Q738" s="6" t="s">
        <v>397</v>
      </c>
      <c r="R738" s="35">
        <v>41474.690405092595</v>
      </c>
      <c r="S738" s="6">
        <v>9999999999</v>
      </c>
      <c r="T738" s="6" t="s">
        <v>397</v>
      </c>
      <c r="U738" s="54">
        <v>41474.690405092595</v>
      </c>
      <c r="V738" s="6">
        <v>1</v>
      </c>
    </row>
    <row r="739" spans="2:22">
      <c r="B739" s="6">
        <v>912901116</v>
      </c>
      <c r="C739" s="7">
        <v>41421</v>
      </c>
      <c r="D739" s="6" t="s">
        <v>182</v>
      </c>
      <c r="E739" s="6">
        <v>160</v>
      </c>
      <c r="F739" s="6" t="s">
        <v>171</v>
      </c>
      <c r="G739" s="6">
        <v>12.9</v>
      </c>
      <c r="H739" s="6">
        <v>5302</v>
      </c>
      <c r="I739" s="6">
        <v>149.66999999999999</v>
      </c>
      <c r="J739" s="6">
        <v>61514</v>
      </c>
      <c r="K739" s="6">
        <v>0.16</v>
      </c>
      <c r="L739" s="6">
        <v>0.16</v>
      </c>
      <c r="M739" s="6"/>
      <c r="N739" s="6"/>
      <c r="O739" s="6">
        <v>0</v>
      </c>
      <c r="P739" s="6">
        <v>9999999999</v>
      </c>
      <c r="Q739" s="6" t="s">
        <v>397</v>
      </c>
      <c r="R739" s="35">
        <v>41474.690405092595</v>
      </c>
      <c r="S739" s="6">
        <v>9999999999</v>
      </c>
      <c r="T739" s="6" t="s">
        <v>397</v>
      </c>
      <c r="U739" s="54">
        <v>41474.690405092595</v>
      </c>
      <c r="V739" s="6">
        <v>1</v>
      </c>
    </row>
    <row r="740" spans="2:22">
      <c r="B740" s="6">
        <v>912901116</v>
      </c>
      <c r="C740" s="7">
        <v>41421</v>
      </c>
      <c r="D740" s="6" t="s">
        <v>183</v>
      </c>
      <c r="E740" s="6">
        <v>160</v>
      </c>
      <c r="F740" s="6" t="s">
        <v>171</v>
      </c>
      <c r="G740" s="6">
        <v>12.91</v>
      </c>
      <c r="H740" s="6">
        <v>6507</v>
      </c>
      <c r="I740" s="6">
        <v>149.69</v>
      </c>
      <c r="J740" s="6">
        <v>75444</v>
      </c>
      <c r="K740" s="6">
        <v>0.18</v>
      </c>
      <c r="L740" s="6">
        <v>0.18</v>
      </c>
      <c r="M740" s="6"/>
      <c r="N740" s="6"/>
      <c r="O740" s="6">
        <v>0</v>
      </c>
      <c r="P740" s="6">
        <v>9999999999</v>
      </c>
      <c r="Q740" s="6" t="s">
        <v>397</v>
      </c>
      <c r="R740" s="35">
        <v>41474.690405092595</v>
      </c>
      <c r="S740" s="6">
        <v>9999999999</v>
      </c>
      <c r="T740" s="6" t="s">
        <v>397</v>
      </c>
      <c r="U740" s="54">
        <v>41474.690405092595</v>
      </c>
      <c r="V740" s="6">
        <v>1</v>
      </c>
    </row>
    <row r="741" spans="2:22">
      <c r="B741" s="6">
        <v>912901116</v>
      </c>
      <c r="C741" s="7">
        <v>41428</v>
      </c>
      <c r="D741" s="6">
        <v>1860584</v>
      </c>
      <c r="E741" s="6">
        <v>160</v>
      </c>
      <c r="F741" s="6" t="s">
        <v>171</v>
      </c>
      <c r="G741" s="6">
        <v>10.32</v>
      </c>
      <c r="H741" s="6">
        <v>9009</v>
      </c>
      <c r="I741" s="6">
        <v>160</v>
      </c>
      <c r="J741" s="6">
        <v>139680</v>
      </c>
      <c r="K741" s="6">
        <v>0.16</v>
      </c>
      <c r="L741" s="6">
        <v>0.16</v>
      </c>
      <c r="M741" s="6"/>
      <c r="N741" s="6"/>
      <c r="O741" s="6">
        <v>0</v>
      </c>
      <c r="P741" s="6">
        <v>9999999999</v>
      </c>
      <c r="Q741" s="6" t="s">
        <v>397</v>
      </c>
      <c r="R741" s="35">
        <v>41474.690405092595</v>
      </c>
      <c r="S741" s="6">
        <v>9999999999</v>
      </c>
      <c r="T741" s="6" t="s">
        <v>397</v>
      </c>
      <c r="U741" s="54">
        <v>41474.690405092595</v>
      </c>
      <c r="V741" s="6">
        <v>1</v>
      </c>
    </row>
    <row r="742" spans="2:22">
      <c r="B742" s="6">
        <v>912901116</v>
      </c>
      <c r="C742" s="7">
        <v>41428</v>
      </c>
      <c r="D742" s="6" t="s">
        <v>182</v>
      </c>
      <c r="E742" s="6">
        <v>160</v>
      </c>
      <c r="F742" s="6" t="s">
        <v>171</v>
      </c>
      <c r="G742" s="6">
        <v>10.32</v>
      </c>
      <c r="H742" s="6">
        <v>4242</v>
      </c>
      <c r="I742" s="6">
        <v>160</v>
      </c>
      <c r="J742" s="6">
        <v>65760</v>
      </c>
      <c r="K742" s="6">
        <v>0.16</v>
      </c>
      <c r="L742" s="6">
        <v>0.16</v>
      </c>
      <c r="M742" s="6"/>
      <c r="N742" s="6"/>
      <c r="O742" s="6">
        <v>0</v>
      </c>
      <c r="P742" s="6">
        <v>9999999999</v>
      </c>
      <c r="Q742" s="6" t="s">
        <v>397</v>
      </c>
      <c r="R742" s="35">
        <v>41474.690405092595</v>
      </c>
      <c r="S742" s="6">
        <v>9999999999</v>
      </c>
      <c r="T742" s="6" t="s">
        <v>397</v>
      </c>
      <c r="U742" s="54">
        <v>41474.690405092595</v>
      </c>
      <c r="V742" s="6">
        <v>1</v>
      </c>
    </row>
    <row r="743" spans="2:22">
      <c r="B743" s="6">
        <v>912901116</v>
      </c>
      <c r="C743" s="7">
        <v>41428</v>
      </c>
      <c r="D743" s="6" t="s">
        <v>183</v>
      </c>
      <c r="E743" s="6">
        <v>160</v>
      </c>
      <c r="F743" s="6" t="s">
        <v>171</v>
      </c>
      <c r="G743" s="6">
        <v>10.33</v>
      </c>
      <c r="H743" s="6">
        <v>5206</v>
      </c>
      <c r="I743" s="6">
        <v>160</v>
      </c>
      <c r="J743" s="6">
        <v>80640</v>
      </c>
      <c r="K743" s="6">
        <v>0.18</v>
      </c>
      <c r="L743" s="6">
        <v>0.18</v>
      </c>
      <c r="M743" s="6"/>
      <c r="N743" s="6"/>
      <c r="O743" s="6">
        <v>0</v>
      </c>
      <c r="P743" s="6">
        <v>9999999999</v>
      </c>
      <c r="Q743" s="6" t="s">
        <v>397</v>
      </c>
      <c r="R743" s="35">
        <v>41474.690405092595</v>
      </c>
      <c r="S743" s="6">
        <v>9999999999</v>
      </c>
      <c r="T743" s="6" t="s">
        <v>397</v>
      </c>
      <c r="U743" s="54">
        <v>41474.690405092595</v>
      </c>
      <c r="V743" s="6">
        <v>1</v>
      </c>
    </row>
    <row r="744" spans="2:22">
      <c r="B744" s="6">
        <v>912901117</v>
      </c>
      <c r="C744" s="7">
        <v>41337</v>
      </c>
      <c r="D744" s="6" t="s">
        <v>182</v>
      </c>
      <c r="E744" s="6">
        <v>160</v>
      </c>
      <c r="F744" s="6" t="s">
        <v>171</v>
      </c>
      <c r="G744" s="6">
        <v>6.95</v>
      </c>
      <c r="H744" s="6">
        <v>2856</v>
      </c>
      <c r="I744" s="6">
        <v>6.95</v>
      </c>
      <c r="J744" s="6">
        <v>2856</v>
      </c>
      <c r="K744" s="6">
        <v>0.16</v>
      </c>
      <c r="L744" s="6">
        <v>0.16</v>
      </c>
      <c r="M744" s="6"/>
      <c r="N744" s="6"/>
      <c r="O744" s="6">
        <v>0</v>
      </c>
      <c r="P744" s="6">
        <v>9999999999</v>
      </c>
      <c r="Q744" s="6" t="s">
        <v>397</v>
      </c>
      <c r="R744" s="35">
        <v>41474.690405092595</v>
      </c>
      <c r="S744" s="6">
        <v>9999999999</v>
      </c>
      <c r="T744" s="6" t="s">
        <v>397</v>
      </c>
      <c r="U744" s="54">
        <v>41474.690405092595</v>
      </c>
      <c r="V744" s="6">
        <v>1</v>
      </c>
    </row>
    <row r="745" spans="2:22">
      <c r="B745" s="6">
        <v>912901117</v>
      </c>
      <c r="C745" s="7">
        <v>41337</v>
      </c>
      <c r="D745" s="6" t="s">
        <v>183</v>
      </c>
      <c r="E745" s="6">
        <v>160</v>
      </c>
      <c r="F745" s="6" t="s">
        <v>171</v>
      </c>
      <c r="G745" s="6">
        <v>6.95</v>
      </c>
      <c r="H745" s="6">
        <v>3503</v>
      </c>
      <c r="I745" s="6">
        <v>6.95</v>
      </c>
      <c r="J745" s="6">
        <v>3503</v>
      </c>
      <c r="K745" s="6">
        <v>0.16</v>
      </c>
      <c r="L745" s="6">
        <v>0.16</v>
      </c>
      <c r="M745" s="6"/>
      <c r="N745" s="6"/>
      <c r="O745" s="6">
        <v>0</v>
      </c>
      <c r="P745" s="6">
        <v>9999999999</v>
      </c>
      <c r="Q745" s="6" t="s">
        <v>397</v>
      </c>
      <c r="R745" s="35">
        <v>41474.690405092595</v>
      </c>
      <c r="S745" s="6">
        <v>9999999999</v>
      </c>
      <c r="T745" s="6" t="s">
        <v>397</v>
      </c>
      <c r="U745" s="54">
        <v>41474.690405092595</v>
      </c>
      <c r="V745" s="6">
        <v>1</v>
      </c>
    </row>
    <row r="746" spans="2:22">
      <c r="B746" s="6">
        <v>912901117</v>
      </c>
      <c r="C746" s="7">
        <v>41337</v>
      </c>
      <c r="D746" s="6" t="s">
        <v>184</v>
      </c>
      <c r="E746" s="6">
        <v>160</v>
      </c>
      <c r="F746" s="6" t="s">
        <v>171</v>
      </c>
      <c r="G746" s="6">
        <v>6.97</v>
      </c>
      <c r="H746" s="6">
        <v>2293</v>
      </c>
      <c r="I746" s="6">
        <v>6.97</v>
      </c>
      <c r="J746" s="6">
        <v>2293</v>
      </c>
      <c r="K746" s="6">
        <v>0.18</v>
      </c>
      <c r="L746" s="6">
        <v>0.18</v>
      </c>
      <c r="M746" s="6"/>
      <c r="N746" s="6"/>
      <c r="O746" s="6">
        <v>0</v>
      </c>
      <c r="P746" s="6">
        <v>9999999999</v>
      </c>
      <c r="Q746" s="6" t="s">
        <v>397</v>
      </c>
      <c r="R746" s="35">
        <v>41474.690405092595</v>
      </c>
      <c r="S746" s="6">
        <v>9999999999</v>
      </c>
      <c r="T746" s="6" t="s">
        <v>397</v>
      </c>
      <c r="U746" s="54">
        <v>41474.690405092595</v>
      </c>
      <c r="V746" s="6">
        <v>1</v>
      </c>
    </row>
    <row r="747" spans="2:22">
      <c r="B747" s="6">
        <v>912901117</v>
      </c>
      <c r="C747" s="7">
        <v>41344</v>
      </c>
      <c r="D747" s="6" t="s">
        <v>182</v>
      </c>
      <c r="E747" s="6">
        <v>160</v>
      </c>
      <c r="F747" s="6" t="s">
        <v>171</v>
      </c>
      <c r="G747" s="6">
        <v>12.17</v>
      </c>
      <c r="H747" s="6">
        <v>5002</v>
      </c>
      <c r="I747" s="6">
        <v>19.13</v>
      </c>
      <c r="J747" s="6">
        <v>7862</v>
      </c>
      <c r="K747" s="6">
        <v>0.16</v>
      </c>
      <c r="L747" s="6">
        <v>0.16</v>
      </c>
      <c r="M747" s="6"/>
      <c r="N747" s="6"/>
      <c r="O747" s="6">
        <v>0</v>
      </c>
      <c r="P747" s="6">
        <v>9999999999</v>
      </c>
      <c r="Q747" s="6" t="s">
        <v>397</v>
      </c>
      <c r="R747" s="35">
        <v>41474.690405092595</v>
      </c>
      <c r="S747" s="6">
        <v>9999999999</v>
      </c>
      <c r="T747" s="6" t="s">
        <v>397</v>
      </c>
      <c r="U747" s="54">
        <v>41474.690405092595</v>
      </c>
      <c r="V747" s="6">
        <v>1</v>
      </c>
    </row>
    <row r="748" spans="2:22">
      <c r="B748" s="6">
        <v>912901117</v>
      </c>
      <c r="C748" s="7">
        <v>41344</v>
      </c>
      <c r="D748" s="6" t="s">
        <v>183</v>
      </c>
      <c r="E748" s="6">
        <v>160</v>
      </c>
      <c r="F748" s="6" t="s">
        <v>171</v>
      </c>
      <c r="G748" s="6">
        <v>12.17</v>
      </c>
      <c r="H748" s="6">
        <v>6134</v>
      </c>
      <c r="I748" s="6">
        <v>19.13</v>
      </c>
      <c r="J748" s="6">
        <v>9642</v>
      </c>
      <c r="K748" s="6">
        <v>0.16</v>
      </c>
      <c r="L748" s="6">
        <v>0.16</v>
      </c>
      <c r="M748" s="6"/>
      <c r="N748" s="6"/>
      <c r="O748" s="6">
        <v>0</v>
      </c>
      <c r="P748" s="6">
        <v>9999999999</v>
      </c>
      <c r="Q748" s="6" t="s">
        <v>397</v>
      </c>
      <c r="R748" s="35">
        <v>41474.690405092595</v>
      </c>
      <c r="S748" s="6">
        <v>9999999999</v>
      </c>
      <c r="T748" s="6" t="s">
        <v>397</v>
      </c>
      <c r="U748" s="54">
        <v>41474.690405092595</v>
      </c>
      <c r="V748" s="6">
        <v>1</v>
      </c>
    </row>
    <row r="749" spans="2:22">
      <c r="B749" s="6">
        <v>912901117</v>
      </c>
      <c r="C749" s="7">
        <v>41344</v>
      </c>
      <c r="D749" s="6" t="s">
        <v>184</v>
      </c>
      <c r="E749" s="6">
        <v>160</v>
      </c>
      <c r="F749" s="6" t="s">
        <v>171</v>
      </c>
      <c r="G749" s="6">
        <v>12.18</v>
      </c>
      <c r="H749" s="6">
        <v>4007</v>
      </c>
      <c r="I749" s="6">
        <v>19.13</v>
      </c>
      <c r="J749" s="6">
        <v>6294</v>
      </c>
      <c r="K749" s="6">
        <v>0.18</v>
      </c>
      <c r="L749" s="6">
        <v>0.18</v>
      </c>
      <c r="M749" s="6"/>
      <c r="N749" s="6"/>
      <c r="O749" s="6">
        <v>0</v>
      </c>
      <c r="P749" s="6">
        <v>9999999999</v>
      </c>
      <c r="Q749" s="6" t="s">
        <v>397</v>
      </c>
      <c r="R749" s="35">
        <v>41474.690405092595</v>
      </c>
      <c r="S749" s="6">
        <v>9999999999</v>
      </c>
      <c r="T749" s="6" t="s">
        <v>397</v>
      </c>
      <c r="U749" s="54">
        <v>41474.690405092595</v>
      </c>
      <c r="V749" s="6">
        <v>1</v>
      </c>
    </row>
    <row r="750" spans="2:22">
      <c r="B750" s="6">
        <v>912901117</v>
      </c>
      <c r="C750" s="7">
        <v>41351</v>
      </c>
      <c r="D750" s="6" t="s">
        <v>182</v>
      </c>
      <c r="E750" s="6">
        <v>160</v>
      </c>
      <c r="F750" s="6" t="s">
        <v>171</v>
      </c>
      <c r="G750" s="6">
        <v>12.17</v>
      </c>
      <c r="H750" s="6">
        <v>5002</v>
      </c>
      <c r="I750" s="6">
        <v>31.3</v>
      </c>
      <c r="J750" s="6">
        <v>12864</v>
      </c>
      <c r="K750" s="6">
        <v>0.16</v>
      </c>
      <c r="L750" s="6">
        <v>0.16</v>
      </c>
      <c r="M750" s="6"/>
      <c r="N750" s="6"/>
      <c r="O750" s="6">
        <v>0</v>
      </c>
      <c r="P750" s="6">
        <v>9999999999</v>
      </c>
      <c r="Q750" s="6" t="s">
        <v>397</v>
      </c>
      <c r="R750" s="35">
        <v>41474.690405092595</v>
      </c>
      <c r="S750" s="6">
        <v>9999999999</v>
      </c>
      <c r="T750" s="6" t="s">
        <v>397</v>
      </c>
      <c r="U750" s="54">
        <v>41474.690405092595</v>
      </c>
      <c r="V750" s="6">
        <v>1</v>
      </c>
    </row>
    <row r="751" spans="2:22">
      <c r="B751" s="6">
        <v>912901117</v>
      </c>
      <c r="C751" s="7">
        <v>41351</v>
      </c>
      <c r="D751" s="6" t="s">
        <v>183</v>
      </c>
      <c r="E751" s="6">
        <v>160</v>
      </c>
      <c r="F751" s="6" t="s">
        <v>171</v>
      </c>
      <c r="G751" s="6">
        <v>12.17</v>
      </c>
      <c r="H751" s="6">
        <v>6134</v>
      </c>
      <c r="I751" s="6">
        <v>31.3</v>
      </c>
      <c r="J751" s="6">
        <v>15775</v>
      </c>
      <c r="K751" s="6">
        <v>0.16</v>
      </c>
      <c r="L751" s="6">
        <v>0.16</v>
      </c>
      <c r="M751" s="6"/>
      <c r="N751" s="6"/>
      <c r="O751" s="6">
        <v>0</v>
      </c>
      <c r="P751" s="6">
        <v>9999999999</v>
      </c>
      <c r="Q751" s="6" t="s">
        <v>397</v>
      </c>
      <c r="R751" s="35">
        <v>41474.690405092595</v>
      </c>
      <c r="S751" s="6">
        <v>9999999999</v>
      </c>
      <c r="T751" s="6" t="s">
        <v>397</v>
      </c>
      <c r="U751" s="54">
        <v>41474.690405092595</v>
      </c>
      <c r="V751" s="6">
        <v>1</v>
      </c>
    </row>
    <row r="752" spans="2:22">
      <c r="B752" s="6">
        <v>912901117</v>
      </c>
      <c r="C752" s="7">
        <v>41351</v>
      </c>
      <c r="D752" s="6" t="s">
        <v>184</v>
      </c>
      <c r="E752" s="6">
        <v>160</v>
      </c>
      <c r="F752" s="6" t="s">
        <v>171</v>
      </c>
      <c r="G752" s="6">
        <v>12.18</v>
      </c>
      <c r="H752" s="6">
        <v>4007</v>
      </c>
      <c r="I752" s="6">
        <v>31.31</v>
      </c>
      <c r="J752" s="6">
        <v>10301</v>
      </c>
      <c r="K752" s="6">
        <v>0.18</v>
      </c>
      <c r="L752" s="6">
        <v>0.18</v>
      </c>
      <c r="M752" s="6"/>
      <c r="N752" s="6"/>
      <c r="O752" s="6">
        <v>0</v>
      </c>
      <c r="P752" s="6">
        <v>9999999999</v>
      </c>
      <c r="Q752" s="6" t="s">
        <v>397</v>
      </c>
      <c r="R752" s="35">
        <v>41474.690405092595</v>
      </c>
      <c r="S752" s="6">
        <v>9999999999</v>
      </c>
      <c r="T752" s="6" t="s">
        <v>397</v>
      </c>
      <c r="U752" s="54">
        <v>41474.690405092595</v>
      </c>
      <c r="V752" s="6">
        <v>1</v>
      </c>
    </row>
    <row r="753" spans="2:22">
      <c r="B753" s="6">
        <v>912901117</v>
      </c>
      <c r="C753" s="7">
        <v>41358</v>
      </c>
      <c r="D753" s="6" t="s">
        <v>182</v>
      </c>
      <c r="E753" s="6">
        <v>160</v>
      </c>
      <c r="F753" s="6" t="s">
        <v>171</v>
      </c>
      <c r="G753" s="6">
        <v>12.17</v>
      </c>
      <c r="H753" s="6">
        <v>5002</v>
      </c>
      <c r="I753" s="6">
        <v>43.47</v>
      </c>
      <c r="J753" s="6">
        <v>17866</v>
      </c>
      <c r="K753" s="6">
        <v>0.16</v>
      </c>
      <c r="L753" s="6">
        <v>0.16</v>
      </c>
      <c r="M753" s="6"/>
      <c r="N753" s="6"/>
      <c r="O753" s="6">
        <v>0</v>
      </c>
      <c r="P753" s="6">
        <v>9999999999</v>
      </c>
      <c r="Q753" s="6" t="s">
        <v>397</v>
      </c>
      <c r="R753" s="35">
        <v>41474.690405092595</v>
      </c>
      <c r="S753" s="6">
        <v>9999999999</v>
      </c>
      <c r="T753" s="6" t="s">
        <v>397</v>
      </c>
      <c r="U753" s="54">
        <v>41474.690405092595</v>
      </c>
      <c r="V753" s="6">
        <v>1</v>
      </c>
    </row>
    <row r="754" spans="2:22">
      <c r="B754" s="6">
        <v>912901117</v>
      </c>
      <c r="C754" s="7">
        <v>41358</v>
      </c>
      <c r="D754" s="6" t="s">
        <v>183</v>
      </c>
      <c r="E754" s="6">
        <v>160</v>
      </c>
      <c r="F754" s="6" t="s">
        <v>171</v>
      </c>
      <c r="G754" s="6">
        <v>12.17</v>
      </c>
      <c r="H754" s="6">
        <v>6134</v>
      </c>
      <c r="I754" s="6">
        <v>43.47</v>
      </c>
      <c r="J754" s="6">
        <v>21909</v>
      </c>
      <c r="K754" s="6">
        <v>0.16</v>
      </c>
      <c r="L754" s="6">
        <v>0.16</v>
      </c>
      <c r="M754" s="6"/>
      <c r="N754" s="6"/>
      <c r="O754" s="6">
        <v>0</v>
      </c>
      <c r="P754" s="6">
        <v>9999999999</v>
      </c>
      <c r="Q754" s="6" t="s">
        <v>397</v>
      </c>
      <c r="R754" s="35">
        <v>41474.690405092595</v>
      </c>
      <c r="S754" s="6">
        <v>9999999999</v>
      </c>
      <c r="T754" s="6" t="s">
        <v>397</v>
      </c>
      <c r="U754" s="54">
        <v>41474.690405092595</v>
      </c>
      <c r="V754" s="6">
        <v>1</v>
      </c>
    </row>
    <row r="755" spans="2:22">
      <c r="B755" s="6">
        <v>912901117</v>
      </c>
      <c r="C755" s="7">
        <v>41358</v>
      </c>
      <c r="D755" s="6" t="s">
        <v>184</v>
      </c>
      <c r="E755" s="6">
        <v>160</v>
      </c>
      <c r="F755" s="6" t="s">
        <v>171</v>
      </c>
      <c r="G755" s="6">
        <v>12.18</v>
      </c>
      <c r="H755" s="6">
        <v>4007</v>
      </c>
      <c r="I755" s="6">
        <v>43.49</v>
      </c>
      <c r="J755" s="6">
        <v>14308</v>
      </c>
      <c r="K755" s="6">
        <v>0.18</v>
      </c>
      <c r="L755" s="6">
        <v>0.18</v>
      </c>
      <c r="M755" s="6"/>
      <c r="N755" s="6"/>
      <c r="O755" s="6">
        <v>0</v>
      </c>
      <c r="P755" s="6">
        <v>9999999999</v>
      </c>
      <c r="Q755" s="6" t="s">
        <v>397</v>
      </c>
      <c r="R755" s="35">
        <v>41474.690405092595</v>
      </c>
      <c r="S755" s="6">
        <v>9999999999</v>
      </c>
      <c r="T755" s="6" t="s">
        <v>397</v>
      </c>
      <c r="U755" s="54">
        <v>41474.690405092595</v>
      </c>
      <c r="V755" s="6">
        <v>1</v>
      </c>
    </row>
    <row r="756" spans="2:22">
      <c r="B756" s="6">
        <v>912901117</v>
      </c>
      <c r="C756" s="7">
        <v>41365</v>
      </c>
      <c r="D756" s="6" t="s">
        <v>182</v>
      </c>
      <c r="E756" s="6">
        <v>160</v>
      </c>
      <c r="F756" s="6" t="s">
        <v>171</v>
      </c>
      <c r="G756" s="6">
        <v>12.17</v>
      </c>
      <c r="H756" s="6">
        <v>5002</v>
      </c>
      <c r="I756" s="6">
        <v>55.65</v>
      </c>
      <c r="J756" s="6">
        <v>22872</v>
      </c>
      <c r="K756" s="6">
        <v>0.16</v>
      </c>
      <c r="L756" s="6">
        <v>0.16</v>
      </c>
      <c r="M756" s="6"/>
      <c r="N756" s="6"/>
      <c r="O756" s="6">
        <v>0</v>
      </c>
      <c r="P756" s="6">
        <v>9999999999</v>
      </c>
      <c r="Q756" s="6" t="s">
        <v>397</v>
      </c>
      <c r="R756" s="35">
        <v>41474.690405092595</v>
      </c>
      <c r="S756" s="6">
        <v>9999999999</v>
      </c>
      <c r="T756" s="6" t="s">
        <v>397</v>
      </c>
      <c r="U756" s="54">
        <v>41474.690405092595</v>
      </c>
      <c r="V756" s="6">
        <v>1</v>
      </c>
    </row>
    <row r="757" spans="2:22">
      <c r="B757" s="6">
        <v>912901117</v>
      </c>
      <c r="C757" s="7">
        <v>41365</v>
      </c>
      <c r="D757" s="6" t="s">
        <v>183</v>
      </c>
      <c r="E757" s="6">
        <v>160</v>
      </c>
      <c r="F757" s="6" t="s">
        <v>171</v>
      </c>
      <c r="G757" s="6">
        <v>12.17</v>
      </c>
      <c r="H757" s="6">
        <v>6134</v>
      </c>
      <c r="I757" s="6">
        <v>55.65</v>
      </c>
      <c r="J757" s="6">
        <v>28048</v>
      </c>
      <c r="K757" s="6">
        <v>0.16</v>
      </c>
      <c r="L757" s="6">
        <v>0.16</v>
      </c>
      <c r="M757" s="6"/>
      <c r="N757" s="6"/>
      <c r="O757" s="6">
        <v>0</v>
      </c>
      <c r="P757" s="6">
        <v>9999999999</v>
      </c>
      <c r="Q757" s="6" t="s">
        <v>397</v>
      </c>
      <c r="R757" s="35">
        <v>41474.690405092595</v>
      </c>
      <c r="S757" s="6">
        <v>9999999999</v>
      </c>
      <c r="T757" s="6" t="s">
        <v>397</v>
      </c>
      <c r="U757" s="54">
        <v>41474.690405092595</v>
      </c>
      <c r="V757" s="6">
        <v>1</v>
      </c>
    </row>
    <row r="758" spans="2:22">
      <c r="B758" s="6">
        <v>912901117</v>
      </c>
      <c r="C758" s="7">
        <v>41365</v>
      </c>
      <c r="D758" s="6" t="s">
        <v>184</v>
      </c>
      <c r="E758" s="6">
        <v>160</v>
      </c>
      <c r="F758" s="6" t="s">
        <v>171</v>
      </c>
      <c r="G758" s="6">
        <v>12.18</v>
      </c>
      <c r="H758" s="6">
        <v>4007</v>
      </c>
      <c r="I758" s="6">
        <v>55.66</v>
      </c>
      <c r="J758" s="6">
        <v>18312</v>
      </c>
      <c r="K758" s="6">
        <v>0.18</v>
      </c>
      <c r="L758" s="6">
        <v>0.18</v>
      </c>
      <c r="M758" s="6"/>
      <c r="N758" s="6"/>
      <c r="O758" s="6">
        <v>0</v>
      </c>
      <c r="P758" s="6">
        <v>9999999999</v>
      </c>
      <c r="Q758" s="6" t="s">
        <v>397</v>
      </c>
      <c r="R758" s="35">
        <v>41474.690405092595</v>
      </c>
      <c r="S758" s="6">
        <v>9999999999</v>
      </c>
      <c r="T758" s="6" t="s">
        <v>397</v>
      </c>
      <c r="U758" s="54">
        <v>41474.690405092595</v>
      </c>
      <c r="V758" s="6">
        <v>1</v>
      </c>
    </row>
    <row r="759" spans="2:22">
      <c r="B759" s="6">
        <v>912901117</v>
      </c>
      <c r="C759" s="7">
        <v>41372</v>
      </c>
      <c r="D759" s="6" t="s">
        <v>182</v>
      </c>
      <c r="E759" s="6">
        <v>160</v>
      </c>
      <c r="F759" s="6" t="s">
        <v>171</v>
      </c>
      <c r="G759" s="6">
        <v>12.17</v>
      </c>
      <c r="H759" s="6">
        <v>5002</v>
      </c>
      <c r="I759" s="6">
        <v>67.819999999999993</v>
      </c>
      <c r="J759" s="6">
        <v>27874</v>
      </c>
      <c r="K759" s="6">
        <v>0.16</v>
      </c>
      <c r="L759" s="6">
        <v>0.16</v>
      </c>
      <c r="M759" s="6"/>
      <c r="N759" s="6"/>
      <c r="O759" s="6">
        <v>0</v>
      </c>
      <c r="P759" s="6">
        <v>9999999999</v>
      </c>
      <c r="Q759" s="6" t="s">
        <v>397</v>
      </c>
      <c r="R759" s="35">
        <v>41474.690405092595</v>
      </c>
      <c r="S759" s="6">
        <v>9999999999</v>
      </c>
      <c r="T759" s="6" t="s">
        <v>397</v>
      </c>
      <c r="U759" s="54">
        <v>41474.690405092595</v>
      </c>
      <c r="V759" s="6">
        <v>1</v>
      </c>
    </row>
    <row r="760" spans="2:22">
      <c r="B760" s="6">
        <v>912901117</v>
      </c>
      <c r="C760" s="7">
        <v>41372</v>
      </c>
      <c r="D760" s="6" t="s">
        <v>183</v>
      </c>
      <c r="E760" s="6">
        <v>160</v>
      </c>
      <c r="F760" s="6" t="s">
        <v>171</v>
      </c>
      <c r="G760" s="6">
        <v>12.17</v>
      </c>
      <c r="H760" s="6">
        <v>6134</v>
      </c>
      <c r="I760" s="6">
        <v>67.819999999999993</v>
      </c>
      <c r="J760" s="6">
        <v>34181</v>
      </c>
      <c r="K760" s="6">
        <v>0.16</v>
      </c>
      <c r="L760" s="6">
        <v>0.16</v>
      </c>
      <c r="M760" s="6"/>
      <c r="N760" s="6"/>
      <c r="O760" s="6">
        <v>0</v>
      </c>
      <c r="P760" s="6">
        <v>9999999999</v>
      </c>
      <c r="Q760" s="6" t="s">
        <v>397</v>
      </c>
      <c r="R760" s="35">
        <v>41474.690405092595</v>
      </c>
      <c r="S760" s="6">
        <v>9999999999</v>
      </c>
      <c r="T760" s="6" t="s">
        <v>397</v>
      </c>
      <c r="U760" s="54">
        <v>41474.690405092595</v>
      </c>
      <c r="V760" s="6">
        <v>1</v>
      </c>
    </row>
    <row r="761" spans="2:22">
      <c r="B761" s="6">
        <v>912901117</v>
      </c>
      <c r="C761" s="7">
        <v>41372</v>
      </c>
      <c r="D761" s="6" t="s">
        <v>184</v>
      </c>
      <c r="E761" s="6">
        <v>160</v>
      </c>
      <c r="F761" s="6" t="s">
        <v>171</v>
      </c>
      <c r="G761" s="6">
        <v>12.18</v>
      </c>
      <c r="H761" s="6">
        <v>4007</v>
      </c>
      <c r="I761" s="6">
        <v>67.84</v>
      </c>
      <c r="J761" s="6">
        <v>22319</v>
      </c>
      <c r="K761" s="6">
        <v>0.18</v>
      </c>
      <c r="L761" s="6">
        <v>0.18</v>
      </c>
      <c r="M761" s="6"/>
      <c r="N761" s="6"/>
      <c r="O761" s="6">
        <v>0</v>
      </c>
      <c r="P761" s="6">
        <v>9999999999</v>
      </c>
      <c r="Q761" s="6" t="s">
        <v>397</v>
      </c>
      <c r="R761" s="35">
        <v>41474.690405092595</v>
      </c>
      <c r="S761" s="6">
        <v>9999999999</v>
      </c>
      <c r="T761" s="6" t="s">
        <v>397</v>
      </c>
      <c r="U761" s="54">
        <v>41474.690405092595</v>
      </c>
      <c r="V761" s="6">
        <v>1</v>
      </c>
    </row>
    <row r="762" spans="2:22">
      <c r="B762" s="6">
        <v>912901117</v>
      </c>
      <c r="C762" s="7">
        <v>41379</v>
      </c>
      <c r="D762" s="6" t="s">
        <v>182</v>
      </c>
      <c r="E762" s="6">
        <v>160</v>
      </c>
      <c r="F762" s="6" t="s">
        <v>171</v>
      </c>
      <c r="G762" s="6">
        <v>12.17</v>
      </c>
      <c r="H762" s="6">
        <v>5002</v>
      </c>
      <c r="I762" s="6">
        <v>80</v>
      </c>
      <c r="J762" s="6">
        <v>32880</v>
      </c>
      <c r="K762" s="6">
        <v>0.16</v>
      </c>
      <c r="L762" s="6">
        <v>0.16</v>
      </c>
      <c r="M762" s="6"/>
      <c r="N762" s="6"/>
      <c r="O762" s="6">
        <v>0</v>
      </c>
      <c r="P762" s="6">
        <v>9999999999</v>
      </c>
      <c r="Q762" s="6" t="s">
        <v>397</v>
      </c>
      <c r="R762" s="35">
        <v>41474.690405092595</v>
      </c>
      <c r="S762" s="6">
        <v>9999999999</v>
      </c>
      <c r="T762" s="6" t="s">
        <v>397</v>
      </c>
      <c r="U762" s="54">
        <v>41474.690405092595</v>
      </c>
      <c r="V762" s="6">
        <v>1</v>
      </c>
    </row>
    <row r="763" spans="2:22">
      <c r="B763" s="6">
        <v>912901117</v>
      </c>
      <c r="C763" s="7">
        <v>41379</v>
      </c>
      <c r="D763" s="6" t="s">
        <v>183</v>
      </c>
      <c r="E763" s="6">
        <v>160</v>
      </c>
      <c r="F763" s="6" t="s">
        <v>171</v>
      </c>
      <c r="G763" s="6">
        <v>12.17</v>
      </c>
      <c r="H763" s="6">
        <v>6134</v>
      </c>
      <c r="I763" s="6">
        <v>80</v>
      </c>
      <c r="J763" s="6">
        <v>40320</v>
      </c>
      <c r="K763" s="6">
        <v>0.16</v>
      </c>
      <c r="L763" s="6">
        <v>0.16</v>
      </c>
      <c r="M763" s="6"/>
      <c r="N763" s="6"/>
      <c r="O763" s="6">
        <v>0</v>
      </c>
      <c r="P763" s="6">
        <v>9999999999</v>
      </c>
      <c r="Q763" s="6" t="s">
        <v>397</v>
      </c>
      <c r="R763" s="35">
        <v>41474.690405092595</v>
      </c>
      <c r="S763" s="6">
        <v>9999999999</v>
      </c>
      <c r="T763" s="6" t="s">
        <v>397</v>
      </c>
      <c r="U763" s="54">
        <v>41474.690405092595</v>
      </c>
      <c r="V763" s="6">
        <v>1</v>
      </c>
    </row>
    <row r="764" spans="2:22">
      <c r="B764" s="6">
        <v>912901117</v>
      </c>
      <c r="C764" s="7">
        <v>41379</v>
      </c>
      <c r="D764" s="6" t="s">
        <v>184</v>
      </c>
      <c r="E764" s="6">
        <v>160</v>
      </c>
      <c r="F764" s="6" t="s">
        <v>171</v>
      </c>
      <c r="G764" s="6">
        <v>12.18</v>
      </c>
      <c r="H764" s="6">
        <v>4007</v>
      </c>
      <c r="I764" s="6">
        <v>80</v>
      </c>
      <c r="J764" s="6">
        <v>26320</v>
      </c>
      <c r="K764" s="6">
        <v>0.18</v>
      </c>
      <c r="L764" s="6">
        <v>0.18</v>
      </c>
      <c r="M764" s="6"/>
      <c r="N764" s="6"/>
      <c r="O764" s="6">
        <v>0</v>
      </c>
      <c r="P764" s="6">
        <v>9999999999</v>
      </c>
      <c r="Q764" s="6" t="s">
        <v>397</v>
      </c>
      <c r="R764" s="35">
        <v>41474.690405092595</v>
      </c>
      <c r="S764" s="6">
        <v>9999999999</v>
      </c>
      <c r="T764" s="6" t="s">
        <v>397</v>
      </c>
      <c r="U764" s="54">
        <v>41474.690405092595</v>
      </c>
      <c r="V764" s="6">
        <v>1</v>
      </c>
    </row>
    <row r="765" spans="2:22">
      <c r="B765" s="6">
        <v>912901117</v>
      </c>
      <c r="C765" s="7">
        <v>41386</v>
      </c>
      <c r="D765" s="6" t="s">
        <v>182</v>
      </c>
      <c r="E765" s="6">
        <v>160</v>
      </c>
      <c r="F765" s="6" t="s">
        <v>171</v>
      </c>
      <c r="G765" s="6">
        <v>12.17</v>
      </c>
      <c r="H765" s="6">
        <v>5002</v>
      </c>
      <c r="I765" s="6">
        <v>92.17</v>
      </c>
      <c r="J765" s="6">
        <v>37882</v>
      </c>
      <c r="K765" s="6">
        <v>0.16</v>
      </c>
      <c r="L765" s="6">
        <v>0.16</v>
      </c>
      <c r="M765" s="6"/>
      <c r="N765" s="6"/>
      <c r="O765" s="6">
        <v>0</v>
      </c>
      <c r="P765" s="6">
        <v>9999999999</v>
      </c>
      <c r="Q765" s="6" t="s">
        <v>397</v>
      </c>
      <c r="R765" s="35">
        <v>41474.690405092595</v>
      </c>
      <c r="S765" s="6">
        <v>9999999999</v>
      </c>
      <c r="T765" s="6" t="s">
        <v>397</v>
      </c>
      <c r="U765" s="54">
        <v>41474.690405092595</v>
      </c>
      <c r="V765" s="6">
        <v>1</v>
      </c>
    </row>
    <row r="766" spans="2:22">
      <c r="B766" s="6">
        <v>912901117</v>
      </c>
      <c r="C766" s="7">
        <v>41386</v>
      </c>
      <c r="D766" s="6" t="s">
        <v>183</v>
      </c>
      <c r="E766" s="6">
        <v>160</v>
      </c>
      <c r="F766" s="6" t="s">
        <v>171</v>
      </c>
      <c r="G766" s="6">
        <v>12.17</v>
      </c>
      <c r="H766" s="6">
        <v>6134</v>
      </c>
      <c r="I766" s="6">
        <v>92.17</v>
      </c>
      <c r="J766" s="6">
        <v>46454</v>
      </c>
      <c r="K766" s="6">
        <v>0.16</v>
      </c>
      <c r="L766" s="6">
        <v>0.16</v>
      </c>
      <c r="M766" s="6"/>
      <c r="N766" s="6"/>
      <c r="O766" s="6">
        <v>0</v>
      </c>
      <c r="P766" s="6">
        <v>9999999999</v>
      </c>
      <c r="Q766" s="6" t="s">
        <v>397</v>
      </c>
      <c r="R766" s="35">
        <v>41474.690405092595</v>
      </c>
      <c r="S766" s="6">
        <v>9999999999</v>
      </c>
      <c r="T766" s="6" t="s">
        <v>397</v>
      </c>
      <c r="U766" s="54">
        <v>41474.690405092595</v>
      </c>
      <c r="V766" s="6">
        <v>1</v>
      </c>
    </row>
    <row r="767" spans="2:22">
      <c r="B767" s="6">
        <v>912901117</v>
      </c>
      <c r="C767" s="7">
        <v>41386</v>
      </c>
      <c r="D767" s="6" t="s">
        <v>184</v>
      </c>
      <c r="E767" s="6">
        <v>160</v>
      </c>
      <c r="F767" s="6" t="s">
        <v>171</v>
      </c>
      <c r="G767" s="6">
        <v>12.18</v>
      </c>
      <c r="H767" s="6">
        <v>4007</v>
      </c>
      <c r="I767" s="6">
        <v>92.18</v>
      </c>
      <c r="J767" s="6">
        <v>30327</v>
      </c>
      <c r="K767" s="6">
        <v>0.18</v>
      </c>
      <c r="L767" s="6">
        <v>0.18</v>
      </c>
      <c r="M767" s="6"/>
      <c r="N767" s="6"/>
      <c r="O767" s="6">
        <v>0</v>
      </c>
      <c r="P767" s="6">
        <v>9999999999</v>
      </c>
      <c r="Q767" s="6" t="s">
        <v>397</v>
      </c>
      <c r="R767" s="35">
        <v>41474.690405092595</v>
      </c>
      <c r="S767" s="6">
        <v>9999999999</v>
      </c>
      <c r="T767" s="6" t="s">
        <v>397</v>
      </c>
      <c r="U767" s="54">
        <v>41474.690405092595</v>
      </c>
      <c r="V767" s="6">
        <v>1</v>
      </c>
    </row>
    <row r="768" spans="2:22">
      <c r="B768" s="6">
        <v>912901117</v>
      </c>
      <c r="C768" s="7">
        <v>41393</v>
      </c>
      <c r="D768" s="6" t="s">
        <v>182</v>
      </c>
      <c r="E768" s="6">
        <v>160</v>
      </c>
      <c r="F768" s="6" t="s">
        <v>171</v>
      </c>
      <c r="G768" s="6">
        <v>12.17</v>
      </c>
      <c r="H768" s="6">
        <v>5002</v>
      </c>
      <c r="I768" s="6">
        <v>104.34</v>
      </c>
      <c r="J768" s="6">
        <v>42884</v>
      </c>
      <c r="K768" s="6">
        <v>0.16</v>
      </c>
      <c r="L768" s="6">
        <v>0.16</v>
      </c>
      <c r="M768" s="6"/>
      <c r="N768" s="6"/>
      <c r="O768" s="6">
        <v>0</v>
      </c>
      <c r="P768" s="6">
        <v>9999999999</v>
      </c>
      <c r="Q768" s="6" t="s">
        <v>397</v>
      </c>
      <c r="R768" s="35">
        <v>41474.690405092595</v>
      </c>
      <c r="S768" s="6">
        <v>9999999999</v>
      </c>
      <c r="T768" s="6" t="s">
        <v>397</v>
      </c>
      <c r="U768" s="54">
        <v>41474.690405092595</v>
      </c>
      <c r="V768" s="6">
        <v>1</v>
      </c>
    </row>
    <row r="769" spans="2:22">
      <c r="B769" s="6">
        <v>912901117</v>
      </c>
      <c r="C769" s="7">
        <v>41393</v>
      </c>
      <c r="D769" s="6" t="s">
        <v>183</v>
      </c>
      <c r="E769" s="6">
        <v>160</v>
      </c>
      <c r="F769" s="6" t="s">
        <v>171</v>
      </c>
      <c r="G769" s="6">
        <v>12.17</v>
      </c>
      <c r="H769" s="6">
        <v>6134</v>
      </c>
      <c r="I769" s="6">
        <v>104.34</v>
      </c>
      <c r="J769" s="6">
        <v>52587</v>
      </c>
      <c r="K769" s="6">
        <v>0.16</v>
      </c>
      <c r="L769" s="6">
        <v>0.16</v>
      </c>
      <c r="M769" s="6"/>
      <c r="N769" s="6"/>
      <c r="O769" s="6">
        <v>0</v>
      </c>
      <c r="P769" s="6">
        <v>9999999999</v>
      </c>
      <c r="Q769" s="6" t="s">
        <v>397</v>
      </c>
      <c r="R769" s="35">
        <v>41474.690405092595</v>
      </c>
      <c r="S769" s="6">
        <v>9999999999</v>
      </c>
      <c r="T769" s="6" t="s">
        <v>397</v>
      </c>
      <c r="U769" s="54">
        <v>41474.690405092595</v>
      </c>
      <c r="V769" s="6">
        <v>1</v>
      </c>
    </row>
    <row r="770" spans="2:22">
      <c r="B770" s="6">
        <v>912901117</v>
      </c>
      <c r="C770" s="7">
        <v>41393</v>
      </c>
      <c r="D770" s="6" t="s">
        <v>184</v>
      </c>
      <c r="E770" s="6">
        <v>160</v>
      </c>
      <c r="F770" s="6" t="s">
        <v>171</v>
      </c>
      <c r="G770" s="6">
        <v>12.18</v>
      </c>
      <c r="H770" s="6">
        <v>4007</v>
      </c>
      <c r="I770" s="6">
        <v>104.36</v>
      </c>
      <c r="J770" s="6">
        <v>34334</v>
      </c>
      <c r="K770" s="6">
        <v>0.18</v>
      </c>
      <c r="L770" s="6">
        <v>0.18</v>
      </c>
      <c r="M770" s="6"/>
      <c r="N770" s="6"/>
      <c r="O770" s="6">
        <v>0</v>
      </c>
      <c r="P770" s="6">
        <v>9999999999</v>
      </c>
      <c r="Q770" s="6" t="s">
        <v>397</v>
      </c>
      <c r="R770" s="35">
        <v>41474.690405092595</v>
      </c>
      <c r="S770" s="6">
        <v>9999999999</v>
      </c>
      <c r="T770" s="6" t="s">
        <v>397</v>
      </c>
      <c r="U770" s="54">
        <v>41474.690405092595</v>
      </c>
      <c r="V770" s="6">
        <v>1</v>
      </c>
    </row>
    <row r="771" spans="2:22">
      <c r="B771" s="6">
        <v>912901117</v>
      </c>
      <c r="C771" s="7">
        <v>41400</v>
      </c>
      <c r="D771" s="6" t="s">
        <v>182</v>
      </c>
      <c r="E771" s="6">
        <v>160</v>
      </c>
      <c r="F771" s="6" t="s">
        <v>171</v>
      </c>
      <c r="G771" s="6">
        <v>12.17</v>
      </c>
      <c r="H771" s="6">
        <v>5002</v>
      </c>
      <c r="I771" s="6">
        <v>116.52</v>
      </c>
      <c r="J771" s="6">
        <v>47890</v>
      </c>
      <c r="K771" s="6">
        <v>0.16</v>
      </c>
      <c r="L771" s="6">
        <v>0.16</v>
      </c>
      <c r="M771" s="6"/>
      <c r="N771" s="6"/>
      <c r="O771" s="6">
        <v>0</v>
      </c>
      <c r="P771" s="6">
        <v>9999999999</v>
      </c>
      <c r="Q771" s="6" t="s">
        <v>397</v>
      </c>
      <c r="R771" s="35">
        <v>41474.690405092595</v>
      </c>
      <c r="S771" s="6">
        <v>9999999999</v>
      </c>
      <c r="T771" s="6" t="s">
        <v>397</v>
      </c>
      <c r="U771" s="54">
        <v>41474.690405092595</v>
      </c>
      <c r="V771" s="6">
        <v>1</v>
      </c>
    </row>
    <row r="772" spans="2:22">
      <c r="B772" s="6">
        <v>912901117</v>
      </c>
      <c r="C772" s="7">
        <v>41400</v>
      </c>
      <c r="D772" s="6" t="s">
        <v>183</v>
      </c>
      <c r="E772" s="6">
        <v>160</v>
      </c>
      <c r="F772" s="6" t="s">
        <v>171</v>
      </c>
      <c r="G772" s="6">
        <v>12.17</v>
      </c>
      <c r="H772" s="6">
        <v>6134</v>
      </c>
      <c r="I772" s="6">
        <v>116.52</v>
      </c>
      <c r="J772" s="6">
        <v>58726</v>
      </c>
      <c r="K772" s="6">
        <v>0.16</v>
      </c>
      <c r="L772" s="6">
        <v>0.16</v>
      </c>
      <c r="M772" s="6"/>
      <c r="N772" s="6"/>
      <c r="O772" s="6">
        <v>0</v>
      </c>
      <c r="P772" s="6">
        <v>9999999999</v>
      </c>
      <c r="Q772" s="6" t="s">
        <v>397</v>
      </c>
      <c r="R772" s="35">
        <v>41474.690405092595</v>
      </c>
      <c r="S772" s="6">
        <v>9999999999</v>
      </c>
      <c r="T772" s="6" t="s">
        <v>397</v>
      </c>
      <c r="U772" s="54">
        <v>41474.690405092595</v>
      </c>
      <c r="V772" s="6">
        <v>1</v>
      </c>
    </row>
    <row r="773" spans="2:22">
      <c r="B773" s="6">
        <v>912901117</v>
      </c>
      <c r="C773" s="7">
        <v>41400</v>
      </c>
      <c r="D773" s="6" t="s">
        <v>184</v>
      </c>
      <c r="E773" s="6">
        <v>160</v>
      </c>
      <c r="F773" s="6" t="s">
        <v>171</v>
      </c>
      <c r="G773" s="6">
        <v>12.18</v>
      </c>
      <c r="H773" s="6">
        <v>4007</v>
      </c>
      <c r="I773" s="6">
        <v>116.53</v>
      </c>
      <c r="J773" s="6">
        <v>38338</v>
      </c>
      <c r="K773" s="6">
        <v>0.18</v>
      </c>
      <c r="L773" s="6">
        <v>0.18</v>
      </c>
      <c r="M773" s="6"/>
      <c r="N773" s="6"/>
      <c r="O773" s="6">
        <v>0</v>
      </c>
      <c r="P773" s="6">
        <v>9999999999</v>
      </c>
      <c r="Q773" s="6" t="s">
        <v>397</v>
      </c>
      <c r="R773" s="35">
        <v>41474.690405092595</v>
      </c>
      <c r="S773" s="6">
        <v>9999999999</v>
      </c>
      <c r="T773" s="6" t="s">
        <v>397</v>
      </c>
      <c r="U773" s="54">
        <v>41474.690405092595</v>
      </c>
      <c r="V773" s="6">
        <v>1</v>
      </c>
    </row>
    <row r="774" spans="2:22">
      <c r="B774" s="6">
        <v>912901117</v>
      </c>
      <c r="C774" s="7">
        <v>41407</v>
      </c>
      <c r="D774" s="6" t="s">
        <v>182</v>
      </c>
      <c r="E774" s="6">
        <v>160</v>
      </c>
      <c r="F774" s="6" t="s">
        <v>171</v>
      </c>
      <c r="G774" s="6">
        <v>12.17</v>
      </c>
      <c r="H774" s="6">
        <v>5002</v>
      </c>
      <c r="I774" s="6">
        <v>128.69</v>
      </c>
      <c r="J774" s="6">
        <v>52892</v>
      </c>
      <c r="K774" s="6">
        <v>0.16</v>
      </c>
      <c r="L774" s="6">
        <v>0.16</v>
      </c>
      <c r="M774" s="6"/>
      <c r="N774" s="6"/>
      <c r="O774" s="6">
        <v>0</v>
      </c>
      <c r="P774" s="6">
        <v>9999999999</v>
      </c>
      <c r="Q774" s="6" t="s">
        <v>397</v>
      </c>
      <c r="R774" s="35">
        <v>41474.690405092595</v>
      </c>
      <c r="S774" s="6">
        <v>9999999999</v>
      </c>
      <c r="T774" s="6" t="s">
        <v>397</v>
      </c>
      <c r="U774" s="54">
        <v>41474.690405092595</v>
      </c>
      <c r="V774" s="6">
        <v>1</v>
      </c>
    </row>
    <row r="775" spans="2:22">
      <c r="B775" s="6">
        <v>912901117</v>
      </c>
      <c r="C775" s="7">
        <v>41407</v>
      </c>
      <c r="D775" s="6" t="s">
        <v>183</v>
      </c>
      <c r="E775" s="6">
        <v>160</v>
      </c>
      <c r="F775" s="6" t="s">
        <v>171</v>
      </c>
      <c r="G775" s="6">
        <v>12.17</v>
      </c>
      <c r="H775" s="6">
        <v>6134</v>
      </c>
      <c r="I775" s="6">
        <v>128.69</v>
      </c>
      <c r="J775" s="6">
        <v>64860</v>
      </c>
      <c r="K775" s="6">
        <v>0.16</v>
      </c>
      <c r="L775" s="6">
        <v>0.16</v>
      </c>
      <c r="M775" s="6"/>
      <c r="N775" s="6"/>
      <c r="O775" s="6">
        <v>0</v>
      </c>
      <c r="P775" s="6">
        <v>9999999999</v>
      </c>
      <c r="Q775" s="6" t="s">
        <v>397</v>
      </c>
      <c r="R775" s="35">
        <v>41474.690405092595</v>
      </c>
      <c r="S775" s="6">
        <v>9999999999</v>
      </c>
      <c r="T775" s="6" t="s">
        <v>397</v>
      </c>
      <c r="U775" s="54">
        <v>41474.690405092595</v>
      </c>
      <c r="V775" s="6">
        <v>1</v>
      </c>
    </row>
    <row r="776" spans="2:22">
      <c r="B776" s="6">
        <v>912901117</v>
      </c>
      <c r="C776" s="7">
        <v>41407</v>
      </c>
      <c r="D776" s="6" t="s">
        <v>184</v>
      </c>
      <c r="E776" s="6">
        <v>160</v>
      </c>
      <c r="F776" s="6" t="s">
        <v>171</v>
      </c>
      <c r="G776" s="6">
        <v>12.18</v>
      </c>
      <c r="H776" s="6">
        <v>4007</v>
      </c>
      <c r="I776" s="6">
        <v>128.71</v>
      </c>
      <c r="J776" s="6">
        <v>42346</v>
      </c>
      <c r="K776" s="6">
        <v>0.18</v>
      </c>
      <c r="L776" s="6">
        <v>0.18</v>
      </c>
      <c r="M776" s="6"/>
      <c r="N776" s="6"/>
      <c r="O776" s="6">
        <v>0</v>
      </c>
      <c r="P776" s="6">
        <v>9999999999</v>
      </c>
      <c r="Q776" s="6" t="s">
        <v>397</v>
      </c>
      <c r="R776" s="35">
        <v>41474.690405092595</v>
      </c>
      <c r="S776" s="6">
        <v>9999999999</v>
      </c>
      <c r="T776" s="6" t="s">
        <v>397</v>
      </c>
      <c r="U776" s="54">
        <v>41474.690405092595</v>
      </c>
      <c r="V776" s="6">
        <v>1</v>
      </c>
    </row>
    <row r="777" spans="2:22">
      <c r="B777" s="6">
        <v>912901117</v>
      </c>
      <c r="C777" s="7">
        <v>41414</v>
      </c>
      <c r="D777" s="6" t="s">
        <v>182</v>
      </c>
      <c r="E777" s="6">
        <v>160</v>
      </c>
      <c r="F777" s="6" t="s">
        <v>171</v>
      </c>
      <c r="G777" s="6">
        <v>12.17</v>
      </c>
      <c r="H777" s="6">
        <v>5002</v>
      </c>
      <c r="I777" s="6">
        <v>140.87</v>
      </c>
      <c r="J777" s="6">
        <v>57898</v>
      </c>
      <c r="K777" s="6">
        <v>0.16</v>
      </c>
      <c r="L777" s="6">
        <v>0.16</v>
      </c>
      <c r="M777" s="6"/>
      <c r="N777" s="6"/>
      <c r="O777" s="6">
        <v>0</v>
      </c>
      <c r="P777" s="6">
        <v>9999999999</v>
      </c>
      <c r="Q777" s="6" t="s">
        <v>397</v>
      </c>
      <c r="R777" s="35">
        <v>41474.690405092595</v>
      </c>
      <c r="S777" s="6">
        <v>9999999999</v>
      </c>
      <c r="T777" s="6" t="s">
        <v>397</v>
      </c>
      <c r="U777" s="54">
        <v>41474.690405092595</v>
      </c>
      <c r="V777" s="6">
        <v>1</v>
      </c>
    </row>
    <row r="778" spans="2:22">
      <c r="B778" s="6">
        <v>912901117</v>
      </c>
      <c r="C778" s="7">
        <v>41414</v>
      </c>
      <c r="D778" s="6" t="s">
        <v>183</v>
      </c>
      <c r="E778" s="6">
        <v>160</v>
      </c>
      <c r="F778" s="6" t="s">
        <v>171</v>
      </c>
      <c r="G778" s="6">
        <v>12.17</v>
      </c>
      <c r="H778" s="6">
        <v>6134</v>
      </c>
      <c r="I778" s="6">
        <v>140.87</v>
      </c>
      <c r="J778" s="6">
        <v>70998</v>
      </c>
      <c r="K778" s="6">
        <v>0.16</v>
      </c>
      <c r="L778" s="6">
        <v>0.16</v>
      </c>
      <c r="M778" s="6"/>
      <c r="N778" s="6"/>
      <c r="O778" s="6">
        <v>0</v>
      </c>
      <c r="P778" s="6">
        <v>9999999999</v>
      </c>
      <c r="Q778" s="6" t="s">
        <v>397</v>
      </c>
      <c r="R778" s="35">
        <v>41474.690405092595</v>
      </c>
      <c r="S778" s="6">
        <v>9999999999</v>
      </c>
      <c r="T778" s="6" t="s">
        <v>397</v>
      </c>
      <c r="U778" s="54">
        <v>41474.690405092595</v>
      </c>
      <c r="V778" s="6">
        <v>1</v>
      </c>
    </row>
    <row r="779" spans="2:22">
      <c r="B779" s="6">
        <v>912901117</v>
      </c>
      <c r="C779" s="7">
        <v>41414</v>
      </c>
      <c r="D779" s="6" t="s">
        <v>184</v>
      </c>
      <c r="E779" s="6">
        <v>160</v>
      </c>
      <c r="F779" s="6" t="s">
        <v>171</v>
      </c>
      <c r="G779" s="6">
        <v>12.18</v>
      </c>
      <c r="H779" s="6">
        <v>4007</v>
      </c>
      <c r="I779" s="6">
        <v>140.87</v>
      </c>
      <c r="J779" s="6">
        <v>46346</v>
      </c>
      <c r="K779" s="6">
        <v>0.18</v>
      </c>
      <c r="L779" s="6">
        <v>0.18</v>
      </c>
      <c r="M779" s="6"/>
      <c r="N779" s="6"/>
      <c r="O779" s="6">
        <v>0</v>
      </c>
      <c r="P779" s="6">
        <v>9999999999</v>
      </c>
      <c r="Q779" s="6" t="s">
        <v>397</v>
      </c>
      <c r="R779" s="35">
        <v>41474.690405092595</v>
      </c>
      <c r="S779" s="6">
        <v>9999999999</v>
      </c>
      <c r="T779" s="6" t="s">
        <v>397</v>
      </c>
      <c r="U779" s="54">
        <v>41474.690405092595</v>
      </c>
      <c r="V779" s="6">
        <v>1</v>
      </c>
    </row>
    <row r="780" spans="2:22">
      <c r="B780" s="6">
        <v>912901117</v>
      </c>
      <c r="C780" s="7">
        <v>41421</v>
      </c>
      <c r="D780" s="6" t="s">
        <v>182</v>
      </c>
      <c r="E780" s="6">
        <v>160</v>
      </c>
      <c r="F780" s="6" t="s">
        <v>171</v>
      </c>
      <c r="G780" s="6">
        <v>12.17</v>
      </c>
      <c r="H780" s="6">
        <v>5002</v>
      </c>
      <c r="I780" s="6">
        <v>153.04</v>
      </c>
      <c r="J780" s="6">
        <v>62899</v>
      </c>
      <c r="K780" s="6">
        <v>0.16</v>
      </c>
      <c r="L780" s="6">
        <v>0.16</v>
      </c>
      <c r="M780" s="6"/>
      <c r="N780" s="6"/>
      <c r="O780" s="6">
        <v>0</v>
      </c>
      <c r="P780" s="6">
        <v>9999999999</v>
      </c>
      <c r="Q780" s="6" t="s">
        <v>397</v>
      </c>
      <c r="R780" s="35">
        <v>41474.690405092595</v>
      </c>
      <c r="S780" s="6">
        <v>9999999999</v>
      </c>
      <c r="T780" s="6" t="s">
        <v>397</v>
      </c>
      <c r="U780" s="54">
        <v>41474.690405092595</v>
      </c>
      <c r="V780" s="6">
        <v>1</v>
      </c>
    </row>
    <row r="781" spans="2:22">
      <c r="B781" s="6">
        <v>912901117</v>
      </c>
      <c r="C781" s="7">
        <v>41421</v>
      </c>
      <c r="D781" s="6" t="s">
        <v>183</v>
      </c>
      <c r="E781" s="6">
        <v>160</v>
      </c>
      <c r="F781" s="6" t="s">
        <v>171</v>
      </c>
      <c r="G781" s="6">
        <v>12.17</v>
      </c>
      <c r="H781" s="6">
        <v>6134</v>
      </c>
      <c r="I781" s="6">
        <v>153.04</v>
      </c>
      <c r="J781" s="6">
        <v>77132</v>
      </c>
      <c r="K781" s="6">
        <v>0.16</v>
      </c>
      <c r="L781" s="6">
        <v>0.16</v>
      </c>
      <c r="M781" s="6"/>
      <c r="N781" s="6"/>
      <c r="O781" s="6">
        <v>0</v>
      </c>
      <c r="P781" s="6">
        <v>9999999999</v>
      </c>
      <c r="Q781" s="6" t="s">
        <v>397</v>
      </c>
      <c r="R781" s="35">
        <v>41474.690405092595</v>
      </c>
      <c r="S781" s="6">
        <v>9999999999</v>
      </c>
      <c r="T781" s="6" t="s">
        <v>397</v>
      </c>
      <c r="U781" s="54">
        <v>41474.690405092595</v>
      </c>
      <c r="V781" s="6">
        <v>1</v>
      </c>
    </row>
    <row r="782" spans="2:22">
      <c r="B782" s="6">
        <v>912901117</v>
      </c>
      <c r="C782" s="7">
        <v>41421</v>
      </c>
      <c r="D782" s="6" t="s">
        <v>184</v>
      </c>
      <c r="E782" s="6">
        <v>160</v>
      </c>
      <c r="F782" s="6" t="s">
        <v>171</v>
      </c>
      <c r="G782" s="6">
        <v>12.18</v>
      </c>
      <c r="H782" s="6">
        <v>4007</v>
      </c>
      <c r="I782" s="6">
        <v>153.05000000000001</v>
      </c>
      <c r="J782" s="6">
        <v>50353</v>
      </c>
      <c r="K782" s="6">
        <v>0.18</v>
      </c>
      <c r="L782" s="6">
        <v>0.18</v>
      </c>
      <c r="M782" s="6"/>
      <c r="N782" s="6"/>
      <c r="O782" s="6">
        <v>0</v>
      </c>
      <c r="P782" s="6">
        <v>9999999999</v>
      </c>
      <c r="Q782" s="6" t="s">
        <v>397</v>
      </c>
      <c r="R782" s="35">
        <v>41474.690405092595</v>
      </c>
      <c r="S782" s="6">
        <v>9999999999</v>
      </c>
      <c r="T782" s="6" t="s">
        <v>397</v>
      </c>
      <c r="U782" s="54">
        <v>41474.690405092595</v>
      </c>
      <c r="V782" s="6">
        <v>1</v>
      </c>
    </row>
    <row r="783" spans="2:22">
      <c r="B783" s="6">
        <v>912901117</v>
      </c>
      <c r="C783" s="7">
        <v>41428</v>
      </c>
      <c r="D783" s="6" t="s">
        <v>182</v>
      </c>
      <c r="E783" s="6">
        <v>160</v>
      </c>
      <c r="F783" s="6" t="s">
        <v>171</v>
      </c>
      <c r="G783" s="6">
        <v>6.95</v>
      </c>
      <c r="H783" s="6">
        <v>2856</v>
      </c>
      <c r="I783" s="6">
        <v>160</v>
      </c>
      <c r="J783" s="6">
        <v>65760</v>
      </c>
      <c r="K783" s="6">
        <v>0.16</v>
      </c>
      <c r="L783" s="6">
        <v>0.16</v>
      </c>
      <c r="M783" s="6"/>
      <c r="N783" s="6"/>
      <c r="O783" s="6">
        <v>0</v>
      </c>
      <c r="P783" s="6">
        <v>9999999999</v>
      </c>
      <c r="Q783" s="6" t="s">
        <v>397</v>
      </c>
      <c r="R783" s="35">
        <v>41474.690405092595</v>
      </c>
      <c r="S783" s="6">
        <v>9999999999</v>
      </c>
      <c r="T783" s="6" t="s">
        <v>397</v>
      </c>
      <c r="U783" s="54">
        <v>41474.690405092595</v>
      </c>
      <c r="V783" s="6">
        <v>1</v>
      </c>
    </row>
    <row r="784" spans="2:22">
      <c r="B784" s="6">
        <v>912901117</v>
      </c>
      <c r="C784" s="7">
        <v>41428</v>
      </c>
      <c r="D784" s="6" t="s">
        <v>183</v>
      </c>
      <c r="E784" s="6">
        <v>160</v>
      </c>
      <c r="F784" s="6" t="s">
        <v>171</v>
      </c>
      <c r="G784" s="6">
        <v>6.95</v>
      </c>
      <c r="H784" s="6">
        <v>3503</v>
      </c>
      <c r="I784" s="6">
        <v>160</v>
      </c>
      <c r="J784" s="6">
        <v>80640</v>
      </c>
      <c r="K784" s="6">
        <v>0.16</v>
      </c>
      <c r="L784" s="6">
        <v>0.16</v>
      </c>
      <c r="M784" s="6"/>
      <c r="N784" s="6"/>
      <c r="O784" s="6">
        <v>0</v>
      </c>
      <c r="P784" s="6">
        <v>9999999999</v>
      </c>
      <c r="Q784" s="6" t="s">
        <v>397</v>
      </c>
      <c r="R784" s="35">
        <v>41474.690405092595</v>
      </c>
      <c r="S784" s="6">
        <v>9999999999</v>
      </c>
      <c r="T784" s="6" t="s">
        <v>397</v>
      </c>
      <c r="U784" s="54">
        <v>41474.690405092595</v>
      </c>
      <c r="V784" s="6">
        <v>1</v>
      </c>
    </row>
    <row r="785" spans="2:22">
      <c r="B785" s="6">
        <v>912901117</v>
      </c>
      <c r="C785" s="7">
        <v>41428</v>
      </c>
      <c r="D785" s="6" t="s">
        <v>184</v>
      </c>
      <c r="E785" s="6">
        <v>160</v>
      </c>
      <c r="F785" s="6" t="s">
        <v>171</v>
      </c>
      <c r="G785" s="6">
        <v>6.97</v>
      </c>
      <c r="H785" s="6">
        <v>2293</v>
      </c>
      <c r="I785" s="6">
        <v>160</v>
      </c>
      <c r="J785" s="6">
        <v>52640</v>
      </c>
      <c r="K785" s="6">
        <v>0.18</v>
      </c>
      <c r="L785" s="6">
        <v>0.18</v>
      </c>
      <c r="M785" s="6"/>
      <c r="N785" s="6"/>
      <c r="O785" s="6">
        <v>0</v>
      </c>
      <c r="P785" s="6">
        <v>9999999999</v>
      </c>
      <c r="Q785" s="6" t="s">
        <v>397</v>
      </c>
      <c r="R785" s="35">
        <v>41474.690405092595</v>
      </c>
      <c r="S785" s="6">
        <v>9999999999</v>
      </c>
      <c r="T785" s="6" t="s">
        <v>397</v>
      </c>
      <c r="U785" s="54">
        <v>41474.690405092595</v>
      </c>
      <c r="V785" s="6">
        <v>1</v>
      </c>
    </row>
    <row r="786" spans="2:22">
      <c r="B786" s="6">
        <v>912901118</v>
      </c>
      <c r="C786" s="7">
        <v>41337</v>
      </c>
      <c r="D786" s="6" t="s">
        <v>183</v>
      </c>
      <c r="E786" s="6">
        <v>160</v>
      </c>
      <c r="F786" s="6" t="s">
        <v>171</v>
      </c>
      <c r="G786" s="6">
        <v>6.95</v>
      </c>
      <c r="H786" s="6">
        <v>3503</v>
      </c>
      <c r="I786" s="6">
        <v>6.95</v>
      </c>
      <c r="J786" s="6">
        <v>3503</v>
      </c>
      <c r="K786" s="6">
        <v>0.16</v>
      </c>
      <c r="L786" s="6">
        <v>0.16</v>
      </c>
      <c r="M786" s="6"/>
      <c r="N786" s="6"/>
      <c r="O786" s="6">
        <v>0</v>
      </c>
      <c r="P786" s="6">
        <v>9999999999</v>
      </c>
      <c r="Q786" s="6" t="s">
        <v>397</v>
      </c>
      <c r="R786" s="35">
        <v>41474.690405092595</v>
      </c>
      <c r="S786" s="6">
        <v>9999999999</v>
      </c>
      <c r="T786" s="6" t="s">
        <v>397</v>
      </c>
      <c r="U786" s="54">
        <v>41474.690405092595</v>
      </c>
      <c r="V786" s="6">
        <v>1</v>
      </c>
    </row>
    <row r="787" spans="2:22">
      <c r="B787" s="6">
        <v>912901118</v>
      </c>
      <c r="C787" s="7">
        <v>41337</v>
      </c>
      <c r="D787" s="6" t="s">
        <v>184</v>
      </c>
      <c r="E787" s="6">
        <v>160</v>
      </c>
      <c r="F787" s="6" t="s">
        <v>171</v>
      </c>
      <c r="G787" s="6">
        <v>6.95</v>
      </c>
      <c r="H787" s="6">
        <v>2287</v>
      </c>
      <c r="I787" s="6">
        <v>6.95</v>
      </c>
      <c r="J787" s="6">
        <v>2287</v>
      </c>
      <c r="K787" s="6">
        <v>0.16</v>
      </c>
      <c r="L787" s="6">
        <v>0.16</v>
      </c>
      <c r="M787" s="6"/>
      <c r="N787" s="6"/>
      <c r="O787" s="6">
        <v>0</v>
      </c>
      <c r="P787" s="6">
        <v>9999999999</v>
      </c>
      <c r="Q787" s="6" t="s">
        <v>397</v>
      </c>
      <c r="R787" s="35">
        <v>41474.690405092595</v>
      </c>
      <c r="S787" s="6">
        <v>9999999999</v>
      </c>
      <c r="T787" s="6" t="s">
        <v>397</v>
      </c>
      <c r="U787" s="54">
        <v>41474.690405092595</v>
      </c>
      <c r="V787" s="6">
        <v>1</v>
      </c>
    </row>
    <row r="788" spans="2:22">
      <c r="B788" s="6">
        <v>912901118</v>
      </c>
      <c r="C788" s="7">
        <v>41337</v>
      </c>
      <c r="D788" s="6" t="s">
        <v>185</v>
      </c>
      <c r="E788" s="6">
        <v>160</v>
      </c>
      <c r="F788" s="6" t="s">
        <v>171</v>
      </c>
      <c r="G788" s="6">
        <v>6.97</v>
      </c>
      <c r="H788" s="6">
        <v>4677</v>
      </c>
      <c r="I788" s="6">
        <v>6.97</v>
      </c>
      <c r="J788" s="6">
        <v>4677</v>
      </c>
      <c r="K788" s="6">
        <v>0.18</v>
      </c>
      <c r="L788" s="6">
        <v>0.18</v>
      </c>
      <c r="M788" s="6"/>
      <c r="N788" s="6"/>
      <c r="O788" s="6">
        <v>0</v>
      </c>
      <c r="P788" s="6">
        <v>9999999999</v>
      </c>
      <c r="Q788" s="6" t="s">
        <v>397</v>
      </c>
      <c r="R788" s="35">
        <v>41474.690405092595</v>
      </c>
      <c r="S788" s="6">
        <v>9999999999</v>
      </c>
      <c r="T788" s="6" t="s">
        <v>397</v>
      </c>
      <c r="U788" s="54">
        <v>41474.690405092595</v>
      </c>
      <c r="V788" s="6">
        <v>1</v>
      </c>
    </row>
    <row r="789" spans="2:22">
      <c r="B789" s="6">
        <v>912901118</v>
      </c>
      <c r="C789" s="7">
        <v>41344</v>
      </c>
      <c r="D789" s="6" t="s">
        <v>183</v>
      </c>
      <c r="E789" s="6">
        <v>160</v>
      </c>
      <c r="F789" s="6" t="s">
        <v>171</v>
      </c>
      <c r="G789" s="6">
        <v>12.17</v>
      </c>
      <c r="H789" s="6">
        <v>6134</v>
      </c>
      <c r="I789" s="6">
        <v>19.13</v>
      </c>
      <c r="J789" s="6">
        <v>9642</v>
      </c>
      <c r="K789" s="6">
        <v>0.16</v>
      </c>
      <c r="L789" s="6">
        <v>0.16</v>
      </c>
      <c r="M789" s="6"/>
      <c r="N789" s="6"/>
      <c r="O789" s="6">
        <v>0</v>
      </c>
      <c r="P789" s="6">
        <v>9999999999</v>
      </c>
      <c r="Q789" s="6" t="s">
        <v>397</v>
      </c>
      <c r="R789" s="35">
        <v>41474.690405092595</v>
      </c>
      <c r="S789" s="6">
        <v>9999999999</v>
      </c>
      <c r="T789" s="6" t="s">
        <v>397</v>
      </c>
      <c r="U789" s="54">
        <v>41474.690405092595</v>
      </c>
      <c r="V789" s="6">
        <v>1</v>
      </c>
    </row>
    <row r="790" spans="2:22">
      <c r="B790" s="6">
        <v>912901118</v>
      </c>
      <c r="C790" s="7">
        <v>41344</v>
      </c>
      <c r="D790" s="6" t="s">
        <v>184</v>
      </c>
      <c r="E790" s="6">
        <v>160</v>
      </c>
      <c r="F790" s="6" t="s">
        <v>171</v>
      </c>
      <c r="G790" s="6">
        <v>12.17</v>
      </c>
      <c r="H790" s="6">
        <v>4004</v>
      </c>
      <c r="I790" s="6">
        <v>19.13</v>
      </c>
      <c r="J790" s="6">
        <v>6294</v>
      </c>
      <c r="K790" s="6">
        <v>0.16</v>
      </c>
      <c r="L790" s="6">
        <v>0.16</v>
      </c>
      <c r="M790" s="6"/>
      <c r="N790" s="6"/>
      <c r="O790" s="6">
        <v>0</v>
      </c>
      <c r="P790" s="6">
        <v>9999999999</v>
      </c>
      <c r="Q790" s="6" t="s">
        <v>397</v>
      </c>
      <c r="R790" s="35">
        <v>41474.690405092595</v>
      </c>
      <c r="S790" s="6">
        <v>9999999999</v>
      </c>
      <c r="T790" s="6" t="s">
        <v>397</v>
      </c>
      <c r="U790" s="54">
        <v>41474.690405092595</v>
      </c>
      <c r="V790" s="6">
        <v>1</v>
      </c>
    </row>
    <row r="791" spans="2:22">
      <c r="B791" s="6">
        <v>912901118</v>
      </c>
      <c r="C791" s="7">
        <v>41344</v>
      </c>
      <c r="D791" s="6" t="s">
        <v>185</v>
      </c>
      <c r="E791" s="6">
        <v>160</v>
      </c>
      <c r="F791" s="6" t="s">
        <v>171</v>
      </c>
      <c r="G791" s="6">
        <v>12.18</v>
      </c>
      <c r="H791" s="6">
        <v>8173</v>
      </c>
      <c r="I791" s="6">
        <v>19.13</v>
      </c>
      <c r="J791" s="6">
        <v>12836</v>
      </c>
      <c r="K791" s="6">
        <v>0.18</v>
      </c>
      <c r="L791" s="6">
        <v>0.18</v>
      </c>
      <c r="M791" s="6"/>
      <c r="N791" s="6"/>
      <c r="O791" s="6">
        <v>0</v>
      </c>
      <c r="P791" s="6">
        <v>9999999999</v>
      </c>
      <c r="Q791" s="6" t="s">
        <v>397</v>
      </c>
      <c r="R791" s="35">
        <v>41474.690405092595</v>
      </c>
      <c r="S791" s="6">
        <v>9999999999</v>
      </c>
      <c r="T791" s="6" t="s">
        <v>397</v>
      </c>
      <c r="U791" s="54">
        <v>41474.690405092595</v>
      </c>
      <c r="V791" s="6">
        <v>1</v>
      </c>
    </row>
    <row r="792" spans="2:22">
      <c r="B792" s="6">
        <v>912901118</v>
      </c>
      <c r="C792" s="7">
        <v>41351</v>
      </c>
      <c r="D792" s="6" t="s">
        <v>183</v>
      </c>
      <c r="E792" s="6">
        <v>160</v>
      </c>
      <c r="F792" s="6" t="s">
        <v>171</v>
      </c>
      <c r="G792" s="6">
        <v>12.17</v>
      </c>
      <c r="H792" s="6">
        <v>6134</v>
      </c>
      <c r="I792" s="6">
        <v>31.3</v>
      </c>
      <c r="J792" s="6">
        <v>15775</v>
      </c>
      <c r="K792" s="6">
        <v>0.16</v>
      </c>
      <c r="L792" s="6">
        <v>0.16</v>
      </c>
      <c r="M792" s="6"/>
      <c r="N792" s="6"/>
      <c r="O792" s="6">
        <v>0</v>
      </c>
      <c r="P792" s="6">
        <v>9999999999</v>
      </c>
      <c r="Q792" s="6" t="s">
        <v>397</v>
      </c>
      <c r="R792" s="35">
        <v>41474.690405092595</v>
      </c>
      <c r="S792" s="6">
        <v>9999999999</v>
      </c>
      <c r="T792" s="6" t="s">
        <v>397</v>
      </c>
      <c r="U792" s="54">
        <v>41474.690405092595</v>
      </c>
      <c r="V792" s="6">
        <v>1</v>
      </c>
    </row>
    <row r="793" spans="2:22">
      <c r="B793" s="6">
        <v>912901118</v>
      </c>
      <c r="C793" s="7">
        <v>41351</v>
      </c>
      <c r="D793" s="6" t="s">
        <v>184</v>
      </c>
      <c r="E793" s="6">
        <v>160</v>
      </c>
      <c r="F793" s="6" t="s">
        <v>171</v>
      </c>
      <c r="G793" s="6">
        <v>12.17</v>
      </c>
      <c r="H793" s="6">
        <v>4004</v>
      </c>
      <c r="I793" s="6">
        <v>31.3</v>
      </c>
      <c r="J793" s="6">
        <v>10298</v>
      </c>
      <c r="K793" s="6">
        <v>0.16</v>
      </c>
      <c r="L793" s="6">
        <v>0.16</v>
      </c>
      <c r="M793" s="6"/>
      <c r="N793" s="6"/>
      <c r="O793" s="6">
        <v>0</v>
      </c>
      <c r="P793" s="6">
        <v>9999999999</v>
      </c>
      <c r="Q793" s="6" t="s">
        <v>397</v>
      </c>
      <c r="R793" s="35">
        <v>41474.690405092595</v>
      </c>
      <c r="S793" s="6">
        <v>9999999999</v>
      </c>
      <c r="T793" s="6" t="s">
        <v>397</v>
      </c>
      <c r="U793" s="54">
        <v>41474.690405092595</v>
      </c>
      <c r="V793" s="6">
        <v>1</v>
      </c>
    </row>
    <row r="794" spans="2:22">
      <c r="B794" s="6">
        <v>912901118</v>
      </c>
      <c r="C794" s="7">
        <v>41351</v>
      </c>
      <c r="D794" s="6" t="s">
        <v>185</v>
      </c>
      <c r="E794" s="6">
        <v>160</v>
      </c>
      <c r="F794" s="6" t="s">
        <v>171</v>
      </c>
      <c r="G794" s="6">
        <v>12.18</v>
      </c>
      <c r="H794" s="6">
        <v>8173</v>
      </c>
      <c r="I794" s="6">
        <v>31.31</v>
      </c>
      <c r="J794" s="6">
        <v>21009</v>
      </c>
      <c r="K794" s="6">
        <v>0.18</v>
      </c>
      <c r="L794" s="6">
        <v>0.18</v>
      </c>
      <c r="M794" s="6"/>
      <c r="N794" s="6"/>
      <c r="O794" s="6">
        <v>0</v>
      </c>
      <c r="P794" s="6">
        <v>9999999999</v>
      </c>
      <c r="Q794" s="6" t="s">
        <v>397</v>
      </c>
      <c r="R794" s="35">
        <v>41474.690405092595</v>
      </c>
      <c r="S794" s="6">
        <v>9999999999</v>
      </c>
      <c r="T794" s="6" t="s">
        <v>397</v>
      </c>
      <c r="U794" s="54">
        <v>41474.690405092595</v>
      </c>
      <c r="V794" s="6">
        <v>1</v>
      </c>
    </row>
    <row r="795" spans="2:22">
      <c r="B795" s="6">
        <v>912901118</v>
      </c>
      <c r="C795" s="7">
        <v>41358</v>
      </c>
      <c r="D795" s="6" t="s">
        <v>183</v>
      </c>
      <c r="E795" s="6">
        <v>160</v>
      </c>
      <c r="F795" s="6" t="s">
        <v>171</v>
      </c>
      <c r="G795" s="6">
        <v>12.17</v>
      </c>
      <c r="H795" s="6">
        <v>6134</v>
      </c>
      <c r="I795" s="6">
        <v>43.47</v>
      </c>
      <c r="J795" s="6">
        <v>21909</v>
      </c>
      <c r="K795" s="6">
        <v>0.16</v>
      </c>
      <c r="L795" s="6">
        <v>0.16</v>
      </c>
      <c r="M795" s="6"/>
      <c r="N795" s="6"/>
      <c r="O795" s="6">
        <v>0</v>
      </c>
      <c r="P795" s="6">
        <v>9999999999</v>
      </c>
      <c r="Q795" s="6" t="s">
        <v>397</v>
      </c>
      <c r="R795" s="35">
        <v>41474.690405092595</v>
      </c>
      <c r="S795" s="6">
        <v>9999999999</v>
      </c>
      <c r="T795" s="6" t="s">
        <v>397</v>
      </c>
      <c r="U795" s="54">
        <v>41474.690405092595</v>
      </c>
      <c r="V795" s="6">
        <v>1</v>
      </c>
    </row>
    <row r="796" spans="2:22">
      <c r="B796" s="6">
        <v>912901118</v>
      </c>
      <c r="C796" s="7">
        <v>41358</v>
      </c>
      <c r="D796" s="6" t="s">
        <v>184</v>
      </c>
      <c r="E796" s="6">
        <v>160</v>
      </c>
      <c r="F796" s="6" t="s">
        <v>171</v>
      </c>
      <c r="G796" s="6">
        <v>12.17</v>
      </c>
      <c r="H796" s="6">
        <v>4004</v>
      </c>
      <c r="I796" s="6">
        <v>43.47</v>
      </c>
      <c r="J796" s="6">
        <v>14302</v>
      </c>
      <c r="K796" s="6">
        <v>0.16</v>
      </c>
      <c r="L796" s="6">
        <v>0.16</v>
      </c>
      <c r="M796" s="6"/>
      <c r="N796" s="6"/>
      <c r="O796" s="6">
        <v>0</v>
      </c>
      <c r="P796" s="6">
        <v>9999999999</v>
      </c>
      <c r="Q796" s="6" t="s">
        <v>397</v>
      </c>
      <c r="R796" s="35">
        <v>41474.690405092595</v>
      </c>
      <c r="S796" s="6">
        <v>9999999999</v>
      </c>
      <c r="T796" s="6" t="s">
        <v>397</v>
      </c>
      <c r="U796" s="54">
        <v>41474.690405092595</v>
      </c>
      <c r="V796" s="6">
        <v>1</v>
      </c>
    </row>
    <row r="797" spans="2:22">
      <c r="B797" s="6">
        <v>912901118</v>
      </c>
      <c r="C797" s="7">
        <v>41358</v>
      </c>
      <c r="D797" s="6" t="s">
        <v>185</v>
      </c>
      <c r="E797" s="6">
        <v>160</v>
      </c>
      <c r="F797" s="6" t="s">
        <v>171</v>
      </c>
      <c r="G797" s="6">
        <v>12.18</v>
      </c>
      <c r="H797" s="6">
        <v>8173</v>
      </c>
      <c r="I797" s="6">
        <v>43.49</v>
      </c>
      <c r="J797" s="6">
        <v>29182</v>
      </c>
      <c r="K797" s="6">
        <v>0.18</v>
      </c>
      <c r="L797" s="6">
        <v>0.18</v>
      </c>
      <c r="M797" s="6"/>
      <c r="N797" s="6"/>
      <c r="O797" s="6">
        <v>0</v>
      </c>
      <c r="P797" s="6">
        <v>9999999999</v>
      </c>
      <c r="Q797" s="6" t="s">
        <v>397</v>
      </c>
      <c r="R797" s="35">
        <v>41474.690405092595</v>
      </c>
      <c r="S797" s="6">
        <v>9999999999</v>
      </c>
      <c r="T797" s="6" t="s">
        <v>397</v>
      </c>
      <c r="U797" s="54">
        <v>41474.690405092595</v>
      </c>
      <c r="V797" s="6">
        <v>1</v>
      </c>
    </row>
    <row r="798" spans="2:22">
      <c r="B798" s="6">
        <v>912901118</v>
      </c>
      <c r="C798" s="7">
        <v>41365</v>
      </c>
      <c r="D798" s="6" t="s">
        <v>183</v>
      </c>
      <c r="E798" s="6">
        <v>160</v>
      </c>
      <c r="F798" s="6" t="s">
        <v>171</v>
      </c>
      <c r="G798" s="6">
        <v>12.17</v>
      </c>
      <c r="H798" s="6">
        <v>6134</v>
      </c>
      <c r="I798" s="6">
        <v>55.65</v>
      </c>
      <c r="J798" s="6">
        <v>28048</v>
      </c>
      <c r="K798" s="6">
        <v>0.16</v>
      </c>
      <c r="L798" s="6">
        <v>0.16</v>
      </c>
      <c r="M798" s="6"/>
      <c r="N798" s="6"/>
      <c r="O798" s="6">
        <v>0</v>
      </c>
      <c r="P798" s="6">
        <v>9999999999</v>
      </c>
      <c r="Q798" s="6" t="s">
        <v>397</v>
      </c>
      <c r="R798" s="35">
        <v>41474.690405092595</v>
      </c>
      <c r="S798" s="6">
        <v>9999999999</v>
      </c>
      <c r="T798" s="6" t="s">
        <v>397</v>
      </c>
      <c r="U798" s="54">
        <v>41474.690405092595</v>
      </c>
      <c r="V798" s="6">
        <v>1</v>
      </c>
    </row>
    <row r="799" spans="2:22">
      <c r="B799" s="6">
        <v>912901118</v>
      </c>
      <c r="C799" s="7">
        <v>41365</v>
      </c>
      <c r="D799" s="6" t="s">
        <v>184</v>
      </c>
      <c r="E799" s="6">
        <v>160</v>
      </c>
      <c r="F799" s="6" t="s">
        <v>171</v>
      </c>
      <c r="G799" s="6">
        <v>12.17</v>
      </c>
      <c r="H799" s="6">
        <v>4004</v>
      </c>
      <c r="I799" s="6">
        <v>55.65</v>
      </c>
      <c r="J799" s="6">
        <v>18309</v>
      </c>
      <c r="K799" s="6">
        <v>0.16</v>
      </c>
      <c r="L799" s="6">
        <v>0.16</v>
      </c>
      <c r="M799" s="6"/>
      <c r="N799" s="6"/>
      <c r="O799" s="6">
        <v>0</v>
      </c>
      <c r="P799" s="6">
        <v>9999999999</v>
      </c>
      <c r="Q799" s="6" t="s">
        <v>397</v>
      </c>
      <c r="R799" s="35">
        <v>41474.690405092595</v>
      </c>
      <c r="S799" s="6">
        <v>9999999999</v>
      </c>
      <c r="T799" s="6" t="s">
        <v>397</v>
      </c>
      <c r="U799" s="54">
        <v>41474.690405092595</v>
      </c>
      <c r="V799" s="6">
        <v>1</v>
      </c>
    </row>
    <row r="800" spans="2:22">
      <c r="B800" s="6">
        <v>912901118</v>
      </c>
      <c r="C800" s="7">
        <v>41365</v>
      </c>
      <c r="D800" s="6" t="s">
        <v>185</v>
      </c>
      <c r="E800" s="6">
        <v>160</v>
      </c>
      <c r="F800" s="6" t="s">
        <v>171</v>
      </c>
      <c r="G800" s="6">
        <v>12.18</v>
      </c>
      <c r="H800" s="6">
        <v>8173</v>
      </c>
      <c r="I800" s="6">
        <v>55.66</v>
      </c>
      <c r="J800" s="6">
        <v>37348</v>
      </c>
      <c r="K800" s="6">
        <v>0.18</v>
      </c>
      <c r="L800" s="6">
        <v>0.18</v>
      </c>
      <c r="M800" s="6"/>
      <c r="N800" s="6"/>
      <c r="O800" s="6">
        <v>0</v>
      </c>
      <c r="P800" s="6">
        <v>9999999999</v>
      </c>
      <c r="Q800" s="6" t="s">
        <v>397</v>
      </c>
      <c r="R800" s="35">
        <v>41474.690405092595</v>
      </c>
      <c r="S800" s="6">
        <v>9999999999</v>
      </c>
      <c r="T800" s="6" t="s">
        <v>397</v>
      </c>
      <c r="U800" s="54">
        <v>41474.690405092595</v>
      </c>
      <c r="V800" s="6">
        <v>1</v>
      </c>
    </row>
    <row r="801" spans="2:22">
      <c r="B801" s="6">
        <v>912901118</v>
      </c>
      <c r="C801" s="7">
        <v>41372</v>
      </c>
      <c r="D801" s="6" t="s">
        <v>183</v>
      </c>
      <c r="E801" s="6">
        <v>160</v>
      </c>
      <c r="F801" s="6" t="s">
        <v>171</v>
      </c>
      <c r="G801" s="6">
        <v>12.17</v>
      </c>
      <c r="H801" s="6">
        <v>6134</v>
      </c>
      <c r="I801" s="6">
        <v>67.819999999999993</v>
      </c>
      <c r="J801" s="6">
        <v>34181</v>
      </c>
      <c r="K801" s="6">
        <v>0.16</v>
      </c>
      <c r="L801" s="6">
        <v>0.16</v>
      </c>
      <c r="M801" s="6"/>
      <c r="N801" s="6"/>
      <c r="O801" s="6">
        <v>0</v>
      </c>
      <c r="P801" s="6">
        <v>9999999999</v>
      </c>
      <c r="Q801" s="6" t="s">
        <v>397</v>
      </c>
      <c r="R801" s="35">
        <v>41474.690405092595</v>
      </c>
      <c r="S801" s="6">
        <v>9999999999</v>
      </c>
      <c r="T801" s="6" t="s">
        <v>397</v>
      </c>
      <c r="U801" s="54">
        <v>41474.690405092595</v>
      </c>
      <c r="V801" s="6">
        <v>1</v>
      </c>
    </row>
    <row r="802" spans="2:22">
      <c r="B802" s="6">
        <v>912901118</v>
      </c>
      <c r="C802" s="7">
        <v>41372</v>
      </c>
      <c r="D802" s="6" t="s">
        <v>184</v>
      </c>
      <c r="E802" s="6">
        <v>160</v>
      </c>
      <c r="F802" s="6" t="s">
        <v>171</v>
      </c>
      <c r="G802" s="6">
        <v>12.17</v>
      </c>
      <c r="H802" s="6">
        <v>4004</v>
      </c>
      <c r="I802" s="6">
        <v>67.819999999999993</v>
      </c>
      <c r="J802" s="6">
        <v>22313</v>
      </c>
      <c r="K802" s="6">
        <v>0.16</v>
      </c>
      <c r="L802" s="6">
        <v>0.16</v>
      </c>
      <c r="M802" s="6"/>
      <c r="N802" s="6"/>
      <c r="O802" s="6">
        <v>0</v>
      </c>
      <c r="P802" s="6">
        <v>9999999999</v>
      </c>
      <c r="Q802" s="6" t="s">
        <v>397</v>
      </c>
      <c r="R802" s="35">
        <v>41474.690405092595</v>
      </c>
      <c r="S802" s="6">
        <v>9999999999</v>
      </c>
      <c r="T802" s="6" t="s">
        <v>397</v>
      </c>
      <c r="U802" s="54">
        <v>41474.690405092595</v>
      </c>
      <c r="V802" s="6">
        <v>1</v>
      </c>
    </row>
    <row r="803" spans="2:22">
      <c r="B803" s="6">
        <v>912901118</v>
      </c>
      <c r="C803" s="7">
        <v>41372</v>
      </c>
      <c r="D803" s="6" t="s">
        <v>185</v>
      </c>
      <c r="E803" s="6">
        <v>160</v>
      </c>
      <c r="F803" s="6" t="s">
        <v>171</v>
      </c>
      <c r="G803" s="6">
        <v>12.18</v>
      </c>
      <c r="H803" s="6">
        <v>8173</v>
      </c>
      <c r="I803" s="6">
        <v>67.84</v>
      </c>
      <c r="J803" s="6">
        <v>45521</v>
      </c>
      <c r="K803" s="6">
        <v>0.18</v>
      </c>
      <c r="L803" s="6">
        <v>0.18</v>
      </c>
      <c r="M803" s="6"/>
      <c r="N803" s="6"/>
      <c r="O803" s="6">
        <v>0</v>
      </c>
      <c r="P803" s="6">
        <v>9999999999</v>
      </c>
      <c r="Q803" s="6" t="s">
        <v>397</v>
      </c>
      <c r="R803" s="35">
        <v>41474.690405092595</v>
      </c>
      <c r="S803" s="6">
        <v>9999999999</v>
      </c>
      <c r="T803" s="6" t="s">
        <v>397</v>
      </c>
      <c r="U803" s="54">
        <v>41474.690405092595</v>
      </c>
      <c r="V803" s="6">
        <v>1</v>
      </c>
    </row>
    <row r="804" spans="2:22">
      <c r="B804" s="6">
        <v>912901118</v>
      </c>
      <c r="C804" s="7">
        <v>41379</v>
      </c>
      <c r="D804" s="6" t="s">
        <v>183</v>
      </c>
      <c r="E804" s="6">
        <v>160</v>
      </c>
      <c r="F804" s="6" t="s">
        <v>171</v>
      </c>
      <c r="G804" s="6">
        <v>12.17</v>
      </c>
      <c r="H804" s="6">
        <v>6134</v>
      </c>
      <c r="I804" s="6">
        <v>80</v>
      </c>
      <c r="J804" s="6">
        <v>40320</v>
      </c>
      <c r="K804" s="6">
        <v>0.16</v>
      </c>
      <c r="L804" s="6">
        <v>0.16</v>
      </c>
      <c r="M804" s="6"/>
      <c r="N804" s="6"/>
      <c r="O804" s="6">
        <v>0</v>
      </c>
      <c r="P804" s="6">
        <v>9999999999</v>
      </c>
      <c r="Q804" s="6" t="s">
        <v>397</v>
      </c>
      <c r="R804" s="35">
        <v>41474.690405092595</v>
      </c>
      <c r="S804" s="6">
        <v>9999999999</v>
      </c>
      <c r="T804" s="6" t="s">
        <v>397</v>
      </c>
      <c r="U804" s="54">
        <v>41474.690405092595</v>
      </c>
      <c r="V804" s="6">
        <v>1</v>
      </c>
    </row>
    <row r="805" spans="2:22">
      <c r="B805" s="6">
        <v>912901118</v>
      </c>
      <c r="C805" s="7">
        <v>41379</v>
      </c>
      <c r="D805" s="6" t="s">
        <v>184</v>
      </c>
      <c r="E805" s="6">
        <v>160</v>
      </c>
      <c r="F805" s="6" t="s">
        <v>171</v>
      </c>
      <c r="G805" s="6">
        <v>12.17</v>
      </c>
      <c r="H805" s="6">
        <v>4004</v>
      </c>
      <c r="I805" s="6">
        <v>80</v>
      </c>
      <c r="J805" s="6">
        <v>26320</v>
      </c>
      <c r="K805" s="6">
        <v>0.16</v>
      </c>
      <c r="L805" s="6">
        <v>0.16</v>
      </c>
      <c r="M805" s="6"/>
      <c r="N805" s="6"/>
      <c r="O805" s="6">
        <v>0</v>
      </c>
      <c r="P805" s="6">
        <v>9999999999</v>
      </c>
      <c r="Q805" s="6" t="s">
        <v>397</v>
      </c>
      <c r="R805" s="35">
        <v>41474.690405092595</v>
      </c>
      <c r="S805" s="6">
        <v>9999999999</v>
      </c>
      <c r="T805" s="6" t="s">
        <v>397</v>
      </c>
      <c r="U805" s="54">
        <v>41474.690405092595</v>
      </c>
      <c r="V805" s="6">
        <v>1</v>
      </c>
    </row>
    <row r="806" spans="2:22">
      <c r="B806" s="6">
        <v>912901118</v>
      </c>
      <c r="C806" s="7">
        <v>41379</v>
      </c>
      <c r="D806" s="6" t="s">
        <v>185</v>
      </c>
      <c r="E806" s="6">
        <v>160</v>
      </c>
      <c r="F806" s="6" t="s">
        <v>171</v>
      </c>
      <c r="G806" s="6">
        <v>12.18</v>
      </c>
      <c r="H806" s="6">
        <v>8173</v>
      </c>
      <c r="I806" s="6">
        <v>80</v>
      </c>
      <c r="J806" s="6">
        <v>53680</v>
      </c>
      <c r="K806" s="6">
        <v>0.18</v>
      </c>
      <c r="L806" s="6">
        <v>0.18</v>
      </c>
      <c r="M806" s="6"/>
      <c r="N806" s="6"/>
      <c r="O806" s="6">
        <v>0</v>
      </c>
      <c r="P806" s="6">
        <v>9999999999</v>
      </c>
      <c r="Q806" s="6" t="s">
        <v>397</v>
      </c>
      <c r="R806" s="35">
        <v>41474.690405092595</v>
      </c>
      <c r="S806" s="6">
        <v>9999999999</v>
      </c>
      <c r="T806" s="6" t="s">
        <v>397</v>
      </c>
      <c r="U806" s="54">
        <v>41474.690405092595</v>
      </c>
      <c r="V806" s="6">
        <v>1</v>
      </c>
    </row>
    <row r="807" spans="2:22">
      <c r="B807" s="6">
        <v>912901118</v>
      </c>
      <c r="C807" s="7">
        <v>41386</v>
      </c>
      <c r="D807" s="6" t="s">
        <v>183</v>
      </c>
      <c r="E807" s="6">
        <v>160</v>
      </c>
      <c r="F807" s="6" t="s">
        <v>171</v>
      </c>
      <c r="G807" s="6">
        <v>12.17</v>
      </c>
      <c r="H807" s="6">
        <v>6134</v>
      </c>
      <c r="I807" s="6">
        <v>92.17</v>
      </c>
      <c r="J807" s="6">
        <v>46454</v>
      </c>
      <c r="K807" s="6">
        <v>0.16</v>
      </c>
      <c r="L807" s="6">
        <v>0.16</v>
      </c>
      <c r="M807" s="6"/>
      <c r="N807" s="6"/>
      <c r="O807" s="6">
        <v>0</v>
      </c>
      <c r="P807" s="6">
        <v>9999999999</v>
      </c>
      <c r="Q807" s="6" t="s">
        <v>397</v>
      </c>
      <c r="R807" s="35">
        <v>41474.690405092595</v>
      </c>
      <c r="S807" s="6">
        <v>9999999999</v>
      </c>
      <c r="T807" s="6" t="s">
        <v>397</v>
      </c>
      <c r="U807" s="54">
        <v>41474.690405092595</v>
      </c>
      <c r="V807" s="6">
        <v>1</v>
      </c>
    </row>
    <row r="808" spans="2:22">
      <c r="B808" s="6">
        <v>912901118</v>
      </c>
      <c r="C808" s="7">
        <v>41386</v>
      </c>
      <c r="D808" s="6" t="s">
        <v>184</v>
      </c>
      <c r="E808" s="6">
        <v>160</v>
      </c>
      <c r="F808" s="6" t="s">
        <v>171</v>
      </c>
      <c r="G808" s="6">
        <v>12.17</v>
      </c>
      <c r="H808" s="6">
        <v>4004</v>
      </c>
      <c r="I808" s="6">
        <v>92.17</v>
      </c>
      <c r="J808" s="6">
        <v>30324</v>
      </c>
      <c r="K808" s="6">
        <v>0.16</v>
      </c>
      <c r="L808" s="6">
        <v>0.16</v>
      </c>
      <c r="M808" s="6"/>
      <c r="N808" s="6"/>
      <c r="O808" s="6">
        <v>0</v>
      </c>
      <c r="P808" s="6">
        <v>9999999999</v>
      </c>
      <c r="Q808" s="6" t="s">
        <v>397</v>
      </c>
      <c r="R808" s="35">
        <v>41474.690405092595</v>
      </c>
      <c r="S808" s="6">
        <v>9999999999</v>
      </c>
      <c r="T808" s="6" t="s">
        <v>397</v>
      </c>
      <c r="U808" s="54">
        <v>41474.690405092595</v>
      </c>
      <c r="V808" s="6">
        <v>1</v>
      </c>
    </row>
    <row r="809" spans="2:22">
      <c r="B809" s="6">
        <v>912901118</v>
      </c>
      <c r="C809" s="7">
        <v>41386</v>
      </c>
      <c r="D809" s="6" t="s">
        <v>185</v>
      </c>
      <c r="E809" s="6">
        <v>160</v>
      </c>
      <c r="F809" s="6" t="s">
        <v>171</v>
      </c>
      <c r="G809" s="6">
        <v>12.18</v>
      </c>
      <c r="H809" s="6">
        <v>8173</v>
      </c>
      <c r="I809" s="6">
        <v>92.18</v>
      </c>
      <c r="J809" s="6">
        <v>61853</v>
      </c>
      <c r="K809" s="6">
        <v>0.18</v>
      </c>
      <c r="L809" s="6">
        <v>0.18</v>
      </c>
      <c r="M809" s="6"/>
      <c r="N809" s="6"/>
      <c r="O809" s="6">
        <v>0</v>
      </c>
      <c r="P809" s="6">
        <v>9999999999</v>
      </c>
      <c r="Q809" s="6" t="s">
        <v>397</v>
      </c>
      <c r="R809" s="35">
        <v>41474.690405092595</v>
      </c>
      <c r="S809" s="6">
        <v>9999999999</v>
      </c>
      <c r="T809" s="6" t="s">
        <v>397</v>
      </c>
      <c r="U809" s="54">
        <v>41474.690405092595</v>
      </c>
      <c r="V809" s="6">
        <v>1</v>
      </c>
    </row>
    <row r="810" spans="2:22">
      <c r="B810" s="6">
        <v>912901118</v>
      </c>
      <c r="C810" s="7">
        <v>41393</v>
      </c>
      <c r="D810" s="6" t="s">
        <v>183</v>
      </c>
      <c r="E810" s="6">
        <v>160</v>
      </c>
      <c r="F810" s="6" t="s">
        <v>171</v>
      </c>
      <c r="G810" s="6">
        <v>12.17</v>
      </c>
      <c r="H810" s="6">
        <v>6134</v>
      </c>
      <c r="I810" s="6">
        <v>104.34</v>
      </c>
      <c r="J810" s="6">
        <v>52587</v>
      </c>
      <c r="K810" s="6">
        <v>0.16</v>
      </c>
      <c r="L810" s="6">
        <v>0.16</v>
      </c>
      <c r="M810" s="6"/>
      <c r="N810" s="6"/>
      <c r="O810" s="6">
        <v>0</v>
      </c>
      <c r="P810" s="6">
        <v>9999999999</v>
      </c>
      <c r="Q810" s="6" t="s">
        <v>397</v>
      </c>
      <c r="R810" s="35">
        <v>41474.690405092595</v>
      </c>
      <c r="S810" s="6">
        <v>9999999999</v>
      </c>
      <c r="T810" s="6" t="s">
        <v>397</v>
      </c>
      <c r="U810" s="54">
        <v>41474.690405092595</v>
      </c>
      <c r="V810" s="6">
        <v>1</v>
      </c>
    </row>
    <row r="811" spans="2:22">
      <c r="B811" s="6">
        <v>912901118</v>
      </c>
      <c r="C811" s="7">
        <v>41393</v>
      </c>
      <c r="D811" s="6" t="s">
        <v>184</v>
      </c>
      <c r="E811" s="6">
        <v>160</v>
      </c>
      <c r="F811" s="6" t="s">
        <v>171</v>
      </c>
      <c r="G811" s="6">
        <v>12.17</v>
      </c>
      <c r="H811" s="6">
        <v>4004</v>
      </c>
      <c r="I811" s="6">
        <v>104.34</v>
      </c>
      <c r="J811" s="6">
        <v>34328</v>
      </c>
      <c r="K811" s="6">
        <v>0.16</v>
      </c>
      <c r="L811" s="6">
        <v>0.16</v>
      </c>
      <c r="M811" s="6"/>
      <c r="N811" s="6"/>
      <c r="O811" s="6">
        <v>0</v>
      </c>
      <c r="P811" s="6">
        <v>9999999999</v>
      </c>
      <c r="Q811" s="6" t="s">
        <v>397</v>
      </c>
      <c r="R811" s="54">
        <v>41474.690405092595</v>
      </c>
      <c r="S811" s="6">
        <v>9999999999</v>
      </c>
      <c r="T811" s="6" t="s">
        <v>397</v>
      </c>
      <c r="U811" s="54">
        <v>41474.690405092595</v>
      </c>
      <c r="V811" s="6">
        <v>1</v>
      </c>
    </row>
    <row r="812" spans="2:22">
      <c r="B812" s="6">
        <v>912901118</v>
      </c>
      <c r="C812" s="7">
        <v>41393</v>
      </c>
      <c r="D812" s="6" t="s">
        <v>185</v>
      </c>
      <c r="E812" s="6">
        <v>160</v>
      </c>
      <c r="F812" s="6" t="s">
        <v>171</v>
      </c>
      <c r="G812" s="6">
        <v>12.18</v>
      </c>
      <c r="H812" s="6">
        <v>8173</v>
      </c>
      <c r="I812" s="6">
        <v>104.36</v>
      </c>
      <c r="J812" s="6">
        <v>70026</v>
      </c>
      <c r="K812" s="6">
        <v>0.18</v>
      </c>
      <c r="L812" s="6">
        <v>0.18</v>
      </c>
      <c r="M812" s="6"/>
      <c r="N812" s="6"/>
      <c r="O812" s="6">
        <v>0</v>
      </c>
      <c r="P812" s="6">
        <v>9999999999</v>
      </c>
      <c r="Q812" s="6" t="s">
        <v>397</v>
      </c>
      <c r="R812" s="54">
        <v>41474.690405092595</v>
      </c>
      <c r="S812" s="6">
        <v>9999999999</v>
      </c>
      <c r="T812" s="6" t="s">
        <v>397</v>
      </c>
      <c r="U812" s="54">
        <v>41474.690405092595</v>
      </c>
      <c r="V812" s="6">
        <v>1</v>
      </c>
    </row>
    <row r="813" spans="2:22">
      <c r="B813" s="6">
        <v>912901118</v>
      </c>
      <c r="C813" s="7">
        <v>41400</v>
      </c>
      <c r="D813" s="6" t="s">
        <v>183</v>
      </c>
      <c r="E813" s="6">
        <v>160</v>
      </c>
      <c r="F813" s="6" t="s">
        <v>171</v>
      </c>
      <c r="G813" s="6">
        <v>12.17</v>
      </c>
      <c r="H813" s="6">
        <v>6134</v>
      </c>
      <c r="I813" s="6">
        <v>116.52</v>
      </c>
      <c r="J813" s="6">
        <v>58726</v>
      </c>
      <c r="K813" s="6">
        <v>0.16</v>
      </c>
      <c r="L813" s="6">
        <v>0.16</v>
      </c>
      <c r="M813" s="6"/>
      <c r="N813" s="6"/>
      <c r="O813" s="6">
        <v>0</v>
      </c>
      <c r="P813" s="6">
        <v>9999999999</v>
      </c>
      <c r="Q813" s="6" t="s">
        <v>397</v>
      </c>
      <c r="R813" s="54">
        <v>41474.690405092595</v>
      </c>
      <c r="S813" s="6">
        <v>9999999999</v>
      </c>
      <c r="T813" s="6" t="s">
        <v>397</v>
      </c>
      <c r="U813" s="54">
        <v>41474.690405092595</v>
      </c>
      <c r="V813" s="6">
        <v>1</v>
      </c>
    </row>
    <row r="814" spans="2:22">
      <c r="B814" s="6">
        <v>912901118</v>
      </c>
      <c r="C814" s="7">
        <v>41400</v>
      </c>
      <c r="D814" s="6" t="s">
        <v>184</v>
      </c>
      <c r="E814" s="6">
        <v>160</v>
      </c>
      <c r="F814" s="6" t="s">
        <v>171</v>
      </c>
      <c r="G814" s="6">
        <v>12.17</v>
      </c>
      <c r="H814" s="6">
        <v>4004</v>
      </c>
      <c r="I814" s="6">
        <v>116.52</v>
      </c>
      <c r="J814" s="6">
        <v>38335</v>
      </c>
      <c r="K814" s="6">
        <v>0.16</v>
      </c>
      <c r="L814" s="6">
        <v>0.16</v>
      </c>
      <c r="M814" s="6"/>
      <c r="N814" s="6"/>
      <c r="O814" s="6">
        <v>0</v>
      </c>
      <c r="P814" s="6">
        <v>9999999999</v>
      </c>
      <c r="Q814" s="6" t="s">
        <v>397</v>
      </c>
      <c r="R814" s="54">
        <v>41474.690405092595</v>
      </c>
      <c r="S814" s="6">
        <v>9999999999</v>
      </c>
      <c r="T814" s="6" t="s">
        <v>397</v>
      </c>
      <c r="U814" s="54">
        <v>41474.690405092595</v>
      </c>
      <c r="V814" s="6">
        <v>1</v>
      </c>
    </row>
    <row r="815" spans="2:22">
      <c r="B815" s="6">
        <v>912901118</v>
      </c>
      <c r="C815" s="7">
        <v>41400</v>
      </c>
      <c r="D815" s="6" t="s">
        <v>185</v>
      </c>
      <c r="E815" s="6">
        <v>160</v>
      </c>
      <c r="F815" s="6" t="s">
        <v>171</v>
      </c>
      <c r="G815" s="6">
        <v>12.18</v>
      </c>
      <c r="H815" s="6">
        <v>8173</v>
      </c>
      <c r="I815" s="6">
        <v>116.53</v>
      </c>
      <c r="J815" s="6">
        <v>78192</v>
      </c>
      <c r="K815" s="6">
        <v>0.18</v>
      </c>
      <c r="L815" s="6">
        <v>0.18</v>
      </c>
      <c r="M815" s="6"/>
      <c r="N815" s="6"/>
      <c r="O815" s="6">
        <v>0</v>
      </c>
      <c r="P815" s="6">
        <v>9999999999</v>
      </c>
      <c r="Q815" s="6" t="s">
        <v>397</v>
      </c>
      <c r="R815" s="54">
        <v>41474.690405092595</v>
      </c>
      <c r="S815" s="6">
        <v>9999999999</v>
      </c>
      <c r="T815" s="6" t="s">
        <v>397</v>
      </c>
      <c r="U815" s="54">
        <v>41474.690405092595</v>
      </c>
      <c r="V815" s="6">
        <v>1</v>
      </c>
    </row>
    <row r="816" spans="2:22">
      <c r="B816" s="6">
        <v>912901118</v>
      </c>
      <c r="C816" s="7">
        <v>41407</v>
      </c>
      <c r="D816" s="6" t="s">
        <v>183</v>
      </c>
      <c r="E816" s="6">
        <v>160</v>
      </c>
      <c r="F816" s="6" t="s">
        <v>171</v>
      </c>
      <c r="G816" s="6">
        <v>12.17</v>
      </c>
      <c r="H816" s="6">
        <v>6134</v>
      </c>
      <c r="I816" s="6">
        <v>128.69</v>
      </c>
      <c r="J816" s="6">
        <v>64860</v>
      </c>
      <c r="K816" s="6">
        <v>0.16</v>
      </c>
      <c r="L816" s="6">
        <v>0.16</v>
      </c>
      <c r="M816" s="6"/>
      <c r="N816" s="6"/>
      <c r="O816" s="6">
        <v>0</v>
      </c>
      <c r="P816" s="6">
        <v>9999999999</v>
      </c>
      <c r="Q816" s="6" t="s">
        <v>397</v>
      </c>
      <c r="R816" s="54">
        <v>41474.690405092595</v>
      </c>
      <c r="S816" s="6">
        <v>9999999999</v>
      </c>
      <c r="T816" s="6" t="s">
        <v>397</v>
      </c>
      <c r="U816" s="54">
        <v>41474.690405092595</v>
      </c>
      <c r="V816" s="6">
        <v>1</v>
      </c>
    </row>
    <row r="817" spans="2:22">
      <c r="B817" s="6">
        <v>912901118</v>
      </c>
      <c r="C817" s="7">
        <v>41407</v>
      </c>
      <c r="D817" s="6" t="s">
        <v>184</v>
      </c>
      <c r="E817" s="6">
        <v>160</v>
      </c>
      <c r="F817" s="6" t="s">
        <v>171</v>
      </c>
      <c r="G817" s="6">
        <v>12.17</v>
      </c>
      <c r="H817" s="6">
        <v>4004</v>
      </c>
      <c r="I817" s="6">
        <v>128.69</v>
      </c>
      <c r="J817" s="6">
        <v>42339</v>
      </c>
      <c r="K817" s="6">
        <v>0.16</v>
      </c>
      <c r="L817" s="6">
        <v>0.16</v>
      </c>
      <c r="M817" s="6"/>
      <c r="N817" s="6"/>
      <c r="O817" s="6">
        <v>0</v>
      </c>
      <c r="P817" s="6">
        <v>9999999999</v>
      </c>
      <c r="Q817" s="6" t="s">
        <v>397</v>
      </c>
      <c r="R817" s="54">
        <v>41474.690405092595</v>
      </c>
      <c r="S817" s="6">
        <v>9999999999</v>
      </c>
      <c r="T817" s="6" t="s">
        <v>397</v>
      </c>
      <c r="U817" s="54">
        <v>41474.690405092595</v>
      </c>
      <c r="V817" s="6">
        <v>1</v>
      </c>
    </row>
    <row r="818" spans="2:22">
      <c r="B818" s="6">
        <v>912901118</v>
      </c>
      <c r="C818" s="7">
        <v>41407</v>
      </c>
      <c r="D818" s="6" t="s">
        <v>185</v>
      </c>
      <c r="E818" s="6">
        <v>160</v>
      </c>
      <c r="F818" s="6" t="s">
        <v>171</v>
      </c>
      <c r="G818" s="6">
        <v>12.18</v>
      </c>
      <c r="H818" s="6">
        <v>8173</v>
      </c>
      <c r="I818" s="6">
        <v>128.71</v>
      </c>
      <c r="J818" s="6">
        <v>86364</v>
      </c>
      <c r="K818" s="6">
        <v>0.18</v>
      </c>
      <c r="L818" s="6">
        <v>0.18</v>
      </c>
      <c r="M818" s="6"/>
      <c r="N818" s="6"/>
      <c r="O818" s="6">
        <v>0</v>
      </c>
      <c r="P818" s="6">
        <v>9999999999</v>
      </c>
      <c r="Q818" s="6" t="s">
        <v>397</v>
      </c>
      <c r="R818" s="54">
        <v>41474.690405092595</v>
      </c>
      <c r="S818" s="6">
        <v>9999999999</v>
      </c>
      <c r="T818" s="6" t="s">
        <v>397</v>
      </c>
      <c r="U818" s="54">
        <v>41474.690405092595</v>
      </c>
      <c r="V818" s="6">
        <v>1</v>
      </c>
    </row>
    <row r="819" spans="2:22">
      <c r="B819" s="6">
        <v>912901118</v>
      </c>
      <c r="C819" s="7">
        <v>41414</v>
      </c>
      <c r="D819" s="6" t="s">
        <v>183</v>
      </c>
      <c r="E819" s="6">
        <v>160</v>
      </c>
      <c r="F819" s="6" t="s">
        <v>171</v>
      </c>
      <c r="G819" s="6">
        <v>12.17</v>
      </c>
      <c r="H819" s="6">
        <v>6134</v>
      </c>
      <c r="I819" s="6">
        <v>140.87</v>
      </c>
      <c r="J819" s="6">
        <v>70998</v>
      </c>
      <c r="K819" s="6">
        <v>0.16</v>
      </c>
      <c r="L819" s="6">
        <v>0.16</v>
      </c>
      <c r="M819" s="6"/>
      <c r="N819" s="6"/>
      <c r="O819" s="6">
        <v>0</v>
      </c>
      <c r="P819" s="6">
        <v>9999999999</v>
      </c>
      <c r="Q819" s="6" t="s">
        <v>397</v>
      </c>
      <c r="R819" s="54">
        <v>41474.690405092595</v>
      </c>
      <c r="S819" s="6">
        <v>9999999999</v>
      </c>
      <c r="T819" s="6" t="s">
        <v>397</v>
      </c>
      <c r="U819" s="54">
        <v>41474.690405092595</v>
      </c>
      <c r="V819" s="6">
        <v>1</v>
      </c>
    </row>
    <row r="820" spans="2:22">
      <c r="B820" s="6">
        <v>912901118</v>
      </c>
      <c r="C820" s="7">
        <v>41414</v>
      </c>
      <c r="D820" s="6" t="s">
        <v>184</v>
      </c>
      <c r="E820" s="6">
        <v>160</v>
      </c>
      <c r="F820" s="6" t="s">
        <v>171</v>
      </c>
      <c r="G820" s="6">
        <v>12.17</v>
      </c>
      <c r="H820" s="6">
        <v>4004</v>
      </c>
      <c r="I820" s="6">
        <v>140.87</v>
      </c>
      <c r="J820" s="6">
        <v>46346</v>
      </c>
      <c r="K820" s="6">
        <v>0.16</v>
      </c>
      <c r="L820" s="6">
        <v>0.16</v>
      </c>
      <c r="M820" s="6"/>
      <c r="N820" s="6"/>
      <c r="O820" s="6">
        <v>0</v>
      </c>
      <c r="P820" s="6">
        <v>9999999999</v>
      </c>
      <c r="Q820" s="6" t="s">
        <v>397</v>
      </c>
      <c r="R820" s="54">
        <v>41474.690405092595</v>
      </c>
      <c r="S820" s="6">
        <v>9999999999</v>
      </c>
      <c r="T820" s="6" t="s">
        <v>397</v>
      </c>
      <c r="U820" s="54">
        <v>41474.690405092595</v>
      </c>
      <c r="V820" s="6">
        <v>1</v>
      </c>
    </row>
    <row r="821" spans="2:22">
      <c r="B821" s="6">
        <v>912901118</v>
      </c>
      <c r="C821" s="7">
        <v>41414</v>
      </c>
      <c r="D821" s="6" t="s">
        <v>185</v>
      </c>
      <c r="E821" s="6">
        <v>160</v>
      </c>
      <c r="F821" s="6" t="s">
        <v>171</v>
      </c>
      <c r="G821" s="6">
        <v>12.18</v>
      </c>
      <c r="H821" s="6">
        <v>8173</v>
      </c>
      <c r="I821" s="6">
        <v>140.87</v>
      </c>
      <c r="J821" s="6">
        <v>94524</v>
      </c>
      <c r="K821" s="6">
        <v>0.18</v>
      </c>
      <c r="L821" s="6">
        <v>0.18</v>
      </c>
      <c r="M821" s="6"/>
      <c r="N821" s="6"/>
      <c r="O821" s="6">
        <v>0</v>
      </c>
      <c r="P821" s="6">
        <v>9999999999</v>
      </c>
      <c r="Q821" s="6" t="s">
        <v>397</v>
      </c>
      <c r="R821" s="54">
        <v>41474.690405092595</v>
      </c>
      <c r="S821" s="6">
        <v>9999999999</v>
      </c>
      <c r="T821" s="6" t="s">
        <v>397</v>
      </c>
      <c r="U821" s="54">
        <v>41474.690405092595</v>
      </c>
      <c r="V821" s="6">
        <v>1</v>
      </c>
    </row>
    <row r="822" spans="2:22">
      <c r="B822" s="6">
        <v>912901118</v>
      </c>
      <c r="C822" s="7">
        <v>41421</v>
      </c>
      <c r="D822" s="6" t="s">
        <v>183</v>
      </c>
      <c r="E822" s="6">
        <v>160</v>
      </c>
      <c r="F822" s="6" t="s">
        <v>171</v>
      </c>
      <c r="G822" s="6">
        <v>12.17</v>
      </c>
      <c r="H822" s="6">
        <v>6134</v>
      </c>
      <c r="I822" s="6">
        <v>153.04</v>
      </c>
      <c r="J822" s="6">
        <v>77132</v>
      </c>
      <c r="K822" s="6">
        <v>0.16</v>
      </c>
      <c r="L822" s="6">
        <v>0.16</v>
      </c>
      <c r="M822" s="6"/>
      <c r="N822" s="6"/>
      <c r="O822" s="6">
        <v>0</v>
      </c>
      <c r="P822" s="6">
        <v>9999999999</v>
      </c>
      <c r="Q822" s="6" t="s">
        <v>397</v>
      </c>
      <c r="R822" s="54">
        <v>41474.690405092595</v>
      </c>
      <c r="S822" s="6">
        <v>9999999999</v>
      </c>
      <c r="T822" s="6" t="s">
        <v>397</v>
      </c>
      <c r="U822" s="54">
        <v>41474.690405092595</v>
      </c>
      <c r="V822" s="6">
        <v>1</v>
      </c>
    </row>
    <row r="823" spans="2:22">
      <c r="B823" s="6">
        <v>912901118</v>
      </c>
      <c r="C823" s="7">
        <v>41421</v>
      </c>
      <c r="D823" s="6" t="s">
        <v>184</v>
      </c>
      <c r="E823" s="6">
        <v>160</v>
      </c>
      <c r="F823" s="6" t="s">
        <v>171</v>
      </c>
      <c r="G823" s="6">
        <v>12.17</v>
      </c>
      <c r="H823" s="6">
        <v>4004</v>
      </c>
      <c r="I823" s="6">
        <v>153.04</v>
      </c>
      <c r="J823" s="6">
        <v>50350</v>
      </c>
      <c r="K823" s="6">
        <v>0.16</v>
      </c>
      <c r="L823" s="6">
        <v>0.16</v>
      </c>
      <c r="M823" s="6"/>
      <c r="N823" s="6"/>
      <c r="O823" s="6">
        <v>0</v>
      </c>
      <c r="P823" s="6">
        <v>9999999999</v>
      </c>
      <c r="Q823" s="6" t="s">
        <v>397</v>
      </c>
      <c r="R823" s="54">
        <v>41474.690405092595</v>
      </c>
      <c r="S823" s="6">
        <v>9999999999</v>
      </c>
      <c r="T823" s="6" t="s">
        <v>397</v>
      </c>
      <c r="U823" s="54">
        <v>41474.690405092595</v>
      </c>
      <c r="V823" s="6">
        <v>1</v>
      </c>
    </row>
    <row r="824" spans="2:22">
      <c r="B824" s="6">
        <v>912901118</v>
      </c>
      <c r="C824" s="7">
        <v>41421</v>
      </c>
      <c r="D824" s="6" t="s">
        <v>185</v>
      </c>
      <c r="E824" s="6">
        <v>160</v>
      </c>
      <c r="F824" s="6" t="s">
        <v>171</v>
      </c>
      <c r="G824" s="6">
        <v>12.18</v>
      </c>
      <c r="H824" s="6">
        <v>8173</v>
      </c>
      <c r="I824" s="6">
        <v>153.05000000000001</v>
      </c>
      <c r="J824" s="6">
        <v>102697</v>
      </c>
      <c r="K824" s="6">
        <v>0.18</v>
      </c>
      <c r="L824" s="6">
        <v>0.18</v>
      </c>
      <c r="M824" s="6"/>
      <c r="N824" s="6"/>
      <c r="O824" s="6">
        <v>0</v>
      </c>
      <c r="P824" s="6">
        <v>9999999999</v>
      </c>
      <c r="Q824" s="6" t="s">
        <v>397</v>
      </c>
      <c r="R824" s="54">
        <v>41474.690405092595</v>
      </c>
      <c r="S824" s="6">
        <v>9999999999</v>
      </c>
      <c r="T824" s="6" t="s">
        <v>397</v>
      </c>
      <c r="U824" s="54">
        <v>41474.690405092595</v>
      </c>
      <c r="V824" s="6">
        <v>1</v>
      </c>
    </row>
    <row r="825" spans="2:22">
      <c r="B825" s="6">
        <v>912901118</v>
      </c>
      <c r="C825" s="7">
        <v>41428</v>
      </c>
      <c r="D825" s="6" t="s">
        <v>183</v>
      </c>
      <c r="E825" s="6">
        <v>160</v>
      </c>
      <c r="F825" s="6" t="s">
        <v>171</v>
      </c>
      <c r="G825" s="6">
        <v>6.95</v>
      </c>
      <c r="H825" s="6">
        <v>3503</v>
      </c>
      <c r="I825" s="6">
        <v>160</v>
      </c>
      <c r="J825" s="6">
        <v>80640</v>
      </c>
      <c r="K825" s="6">
        <v>0.16</v>
      </c>
      <c r="L825" s="6">
        <v>0.16</v>
      </c>
      <c r="M825" s="6"/>
      <c r="N825" s="6"/>
      <c r="O825" s="6">
        <v>0</v>
      </c>
      <c r="P825" s="6">
        <v>9999999999</v>
      </c>
      <c r="Q825" s="6" t="s">
        <v>397</v>
      </c>
      <c r="R825" s="54">
        <v>41474.690405092595</v>
      </c>
      <c r="S825" s="6">
        <v>9999999999</v>
      </c>
      <c r="T825" s="6" t="s">
        <v>397</v>
      </c>
      <c r="U825" s="54">
        <v>41474.690405092595</v>
      </c>
      <c r="V825" s="6">
        <v>1</v>
      </c>
    </row>
    <row r="826" spans="2:22">
      <c r="B826" s="6">
        <v>912901118</v>
      </c>
      <c r="C826" s="7">
        <v>41428</v>
      </c>
      <c r="D826" s="6" t="s">
        <v>184</v>
      </c>
      <c r="E826" s="6">
        <v>160</v>
      </c>
      <c r="F826" s="6" t="s">
        <v>171</v>
      </c>
      <c r="G826" s="6">
        <v>6.95</v>
      </c>
      <c r="H826" s="6">
        <v>2287</v>
      </c>
      <c r="I826" s="6">
        <v>160</v>
      </c>
      <c r="J826" s="6">
        <v>52640</v>
      </c>
      <c r="K826" s="6">
        <v>0.16</v>
      </c>
      <c r="L826" s="6">
        <v>0.16</v>
      </c>
      <c r="M826" s="6"/>
      <c r="N826" s="6"/>
      <c r="O826" s="6">
        <v>0</v>
      </c>
      <c r="P826" s="6">
        <v>9999999999</v>
      </c>
      <c r="Q826" s="6" t="s">
        <v>397</v>
      </c>
      <c r="R826" s="54">
        <v>41474.690405092595</v>
      </c>
      <c r="S826" s="6">
        <v>9999999999</v>
      </c>
      <c r="T826" s="6" t="s">
        <v>397</v>
      </c>
      <c r="U826" s="54">
        <v>41474.690405092595</v>
      </c>
      <c r="V826" s="6">
        <v>1</v>
      </c>
    </row>
    <row r="827" spans="2:22">
      <c r="B827" s="6">
        <v>912901118</v>
      </c>
      <c r="C827" s="7">
        <v>41428</v>
      </c>
      <c r="D827" s="6" t="s">
        <v>185</v>
      </c>
      <c r="E827" s="6">
        <v>160</v>
      </c>
      <c r="F827" s="6" t="s">
        <v>171</v>
      </c>
      <c r="G827" s="6">
        <v>6.97</v>
      </c>
      <c r="H827" s="6">
        <v>4677</v>
      </c>
      <c r="I827" s="6">
        <v>160</v>
      </c>
      <c r="J827" s="6">
        <v>107360</v>
      </c>
      <c r="K827" s="6">
        <v>0.18</v>
      </c>
      <c r="L827" s="6">
        <v>0.18</v>
      </c>
      <c r="M827" s="6"/>
      <c r="N827" s="6"/>
      <c r="O827" s="6">
        <v>0</v>
      </c>
      <c r="P827" s="6">
        <v>9999999999</v>
      </c>
      <c r="Q827" s="6" t="s">
        <v>397</v>
      </c>
      <c r="R827" s="54">
        <v>41474.690405092595</v>
      </c>
      <c r="S827" s="6">
        <v>9999999999</v>
      </c>
      <c r="T827" s="6" t="s">
        <v>397</v>
      </c>
      <c r="U827" s="54">
        <v>41474.690405092595</v>
      </c>
      <c r="V827" s="6">
        <v>1</v>
      </c>
    </row>
    <row r="828" spans="2:22">
      <c r="B828" s="6">
        <v>912901119</v>
      </c>
      <c r="C828" s="7">
        <v>41337</v>
      </c>
      <c r="D828" s="6">
        <v>1800328</v>
      </c>
      <c r="E828" s="6">
        <v>160</v>
      </c>
      <c r="F828" s="6" t="s">
        <v>171</v>
      </c>
      <c r="G828" s="6">
        <v>5.16</v>
      </c>
      <c r="H828" s="6">
        <v>1486</v>
      </c>
      <c r="I828" s="6">
        <v>5.16</v>
      </c>
      <c r="J828" s="6">
        <v>1486</v>
      </c>
      <c r="K828" s="6">
        <v>0.18</v>
      </c>
      <c r="L828" s="6">
        <v>0.18</v>
      </c>
      <c r="M828" s="6"/>
      <c r="N828" s="6"/>
      <c r="O828" s="6">
        <v>0</v>
      </c>
      <c r="P828" s="6">
        <v>9999999999</v>
      </c>
      <c r="Q828" s="6" t="s">
        <v>397</v>
      </c>
      <c r="R828" s="54">
        <v>41474.690405092595</v>
      </c>
      <c r="S828" s="6">
        <v>9999999999</v>
      </c>
      <c r="T828" s="6" t="s">
        <v>397</v>
      </c>
      <c r="U828" s="54">
        <v>41474.690405092595</v>
      </c>
      <c r="V828" s="6">
        <v>1</v>
      </c>
    </row>
    <row r="829" spans="2:22">
      <c r="B829" s="6">
        <v>912901119</v>
      </c>
      <c r="C829" s="7">
        <v>41337</v>
      </c>
      <c r="D829" s="6" t="s">
        <v>184</v>
      </c>
      <c r="E829" s="6">
        <v>160</v>
      </c>
      <c r="F829" s="6" t="s">
        <v>171</v>
      </c>
      <c r="G829" s="6">
        <v>5.16</v>
      </c>
      <c r="H829" s="6">
        <v>1698</v>
      </c>
      <c r="I829" s="6">
        <v>5.16</v>
      </c>
      <c r="J829" s="6">
        <v>1698</v>
      </c>
      <c r="K829" s="6">
        <v>0.16</v>
      </c>
      <c r="L829" s="6">
        <v>0.16</v>
      </c>
      <c r="M829" s="6"/>
      <c r="N829" s="6"/>
      <c r="O829" s="6">
        <v>0</v>
      </c>
      <c r="P829" s="6">
        <v>9999999999</v>
      </c>
      <c r="Q829" s="6" t="s">
        <v>397</v>
      </c>
      <c r="R829" s="54">
        <v>41474.690405092595</v>
      </c>
      <c r="S829" s="6">
        <v>9999999999</v>
      </c>
      <c r="T829" s="6" t="s">
        <v>397</v>
      </c>
      <c r="U829" s="54">
        <v>41474.690405092595</v>
      </c>
      <c r="V829" s="6">
        <v>1</v>
      </c>
    </row>
    <row r="830" spans="2:22">
      <c r="B830" s="6">
        <v>912901119</v>
      </c>
      <c r="C830" s="7">
        <v>41337</v>
      </c>
      <c r="D830" s="6" t="s">
        <v>185</v>
      </c>
      <c r="E830" s="6">
        <v>160</v>
      </c>
      <c r="F830" s="6" t="s">
        <v>171</v>
      </c>
      <c r="G830" s="6">
        <v>5.16</v>
      </c>
      <c r="H830" s="6">
        <v>3462</v>
      </c>
      <c r="I830" s="6">
        <v>5.16</v>
      </c>
      <c r="J830" s="6">
        <v>3462</v>
      </c>
      <c r="K830" s="6">
        <v>0.16</v>
      </c>
      <c r="L830" s="6">
        <v>0.16</v>
      </c>
      <c r="M830" s="6"/>
      <c r="N830" s="6"/>
      <c r="O830" s="6">
        <v>0</v>
      </c>
      <c r="P830" s="6">
        <v>9999999999</v>
      </c>
      <c r="Q830" s="6" t="s">
        <v>397</v>
      </c>
      <c r="R830" s="54">
        <v>41474.690405092595</v>
      </c>
      <c r="S830" s="6">
        <v>9999999999</v>
      </c>
      <c r="T830" s="6" t="s">
        <v>397</v>
      </c>
      <c r="U830" s="54">
        <v>41474.690405092595</v>
      </c>
      <c r="V830" s="6">
        <v>1</v>
      </c>
    </row>
    <row r="831" spans="2:22">
      <c r="B831" s="6">
        <v>912901119</v>
      </c>
      <c r="C831" s="7">
        <v>41344</v>
      </c>
      <c r="D831" s="6">
        <v>1800328</v>
      </c>
      <c r="E831" s="6">
        <v>160</v>
      </c>
      <c r="F831" s="6" t="s">
        <v>171</v>
      </c>
      <c r="G831" s="6">
        <v>12.91</v>
      </c>
      <c r="H831" s="6">
        <v>3718</v>
      </c>
      <c r="I831" s="6">
        <v>18.07</v>
      </c>
      <c r="J831" s="6">
        <v>5204</v>
      </c>
      <c r="K831" s="6">
        <v>0.18</v>
      </c>
      <c r="L831" s="6">
        <v>0.18</v>
      </c>
      <c r="M831" s="6"/>
      <c r="N831" s="6"/>
      <c r="O831" s="6">
        <v>0</v>
      </c>
      <c r="P831" s="6">
        <v>9999999999</v>
      </c>
      <c r="Q831" s="6" t="s">
        <v>397</v>
      </c>
      <c r="R831" s="54">
        <v>41474.690405092595</v>
      </c>
      <c r="S831" s="6">
        <v>9999999999</v>
      </c>
      <c r="T831" s="6" t="s">
        <v>397</v>
      </c>
      <c r="U831" s="54">
        <v>41474.690405092595</v>
      </c>
      <c r="V831" s="6">
        <v>1</v>
      </c>
    </row>
    <row r="832" spans="2:22">
      <c r="B832" s="6">
        <v>912901119</v>
      </c>
      <c r="C832" s="7">
        <v>41344</v>
      </c>
      <c r="D832" s="6" t="s">
        <v>184</v>
      </c>
      <c r="E832" s="6">
        <v>160</v>
      </c>
      <c r="F832" s="6" t="s">
        <v>171</v>
      </c>
      <c r="G832" s="6">
        <v>12.9</v>
      </c>
      <c r="H832" s="6">
        <v>4244</v>
      </c>
      <c r="I832" s="6">
        <v>18.059999999999999</v>
      </c>
      <c r="J832" s="6">
        <v>5942</v>
      </c>
      <c r="K832" s="6">
        <v>0.16</v>
      </c>
      <c r="L832" s="6">
        <v>0.16</v>
      </c>
      <c r="M832" s="6"/>
      <c r="N832" s="6"/>
      <c r="O832" s="6">
        <v>0</v>
      </c>
      <c r="P832" s="6">
        <v>9999999999</v>
      </c>
      <c r="Q832" s="6" t="s">
        <v>397</v>
      </c>
      <c r="R832" s="54">
        <v>41474.690405092595</v>
      </c>
      <c r="S832" s="6">
        <v>9999999999</v>
      </c>
      <c r="T832" s="6" t="s">
        <v>397</v>
      </c>
      <c r="U832" s="54">
        <v>41474.690405092595</v>
      </c>
      <c r="V832" s="6">
        <v>1</v>
      </c>
    </row>
    <row r="833" spans="2:22">
      <c r="B833" s="6">
        <v>912901119</v>
      </c>
      <c r="C833" s="7">
        <v>41344</v>
      </c>
      <c r="D833" s="6" t="s">
        <v>185</v>
      </c>
      <c r="E833" s="6">
        <v>160</v>
      </c>
      <c r="F833" s="6" t="s">
        <v>171</v>
      </c>
      <c r="G833" s="6">
        <v>12.9</v>
      </c>
      <c r="H833" s="6">
        <v>8656</v>
      </c>
      <c r="I833" s="6">
        <v>18.059999999999999</v>
      </c>
      <c r="J833" s="6">
        <v>12118</v>
      </c>
      <c r="K833" s="6">
        <v>0.16</v>
      </c>
      <c r="L833" s="6">
        <v>0.16</v>
      </c>
      <c r="M833" s="6"/>
      <c r="N833" s="6"/>
      <c r="O833" s="6">
        <v>0</v>
      </c>
      <c r="P833" s="6">
        <v>9999999999</v>
      </c>
      <c r="Q833" s="6" t="s">
        <v>397</v>
      </c>
      <c r="R833" s="54">
        <v>41474.690405092595</v>
      </c>
      <c r="S833" s="6">
        <v>9999999999</v>
      </c>
      <c r="T833" s="6" t="s">
        <v>397</v>
      </c>
      <c r="U833" s="54">
        <v>41474.690405092595</v>
      </c>
      <c r="V833" s="6">
        <v>1</v>
      </c>
    </row>
    <row r="834" spans="2:22">
      <c r="B834" s="6">
        <v>912901119</v>
      </c>
      <c r="C834" s="7">
        <v>41351</v>
      </c>
      <c r="D834" s="6">
        <v>1800328</v>
      </c>
      <c r="E834" s="6">
        <v>160</v>
      </c>
      <c r="F834" s="6" t="s">
        <v>171</v>
      </c>
      <c r="G834" s="6">
        <v>12.91</v>
      </c>
      <c r="H834" s="6">
        <v>3718</v>
      </c>
      <c r="I834" s="6">
        <v>30.98</v>
      </c>
      <c r="J834" s="6">
        <v>8922</v>
      </c>
      <c r="K834" s="6">
        <v>0.18</v>
      </c>
      <c r="L834" s="6">
        <v>0.18</v>
      </c>
      <c r="M834" s="6"/>
      <c r="N834" s="6"/>
      <c r="O834" s="6">
        <v>0</v>
      </c>
      <c r="P834" s="6">
        <v>9999999999</v>
      </c>
      <c r="Q834" s="6" t="s">
        <v>397</v>
      </c>
      <c r="R834" s="54">
        <v>41474.690405092595</v>
      </c>
      <c r="S834" s="6">
        <v>9999999999</v>
      </c>
      <c r="T834" s="6" t="s">
        <v>397</v>
      </c>
      <c r="U834" s="54">
        <v>41474.690405092595</v>
      </c>
      <c r="V834" s="6">
        <v>1</v>
      </c>
    </row>
    <row r="835" spans="2:22">
      <c r="B835" s="6">
        <v>912901119</v>
      </c>
      <c r="C835" s="7">
        <v>41351</v>
      </c>
      <c r="D835" s="6" t="s">
        <v>184</v>
      </c>
      <c r="E835" s="6">
        <v>160</v>
      </c>
      <c r="F835" s="6" t="s">
        <v>171</v>
      </c>
      <c r="G835" s="6">
        <v>12.9</v>
      </c>
      <c r="H835" s="6">
        <v>4244</v>
      </c>
      <c r="I835" s="6">
        <v>30.96</v>
      </c>
      <c r="J835" s="6">
        <v>10186</v>
      </c>
      <c r="K835" s="6">
        <v>0.16</v>
      </c>
      <c r="L835" s="6">
        <v>0.16</v>
      </c>
      <c r="M835" s="6"/>
      <c r="N835" s="6"/>
      <c r="O835" s="6">
        <v>0</v>
      </c>
      <c r="P835" s="6">
        <v>9999999999</v>
      </c>
      <c r="Q835" s="6" t="s">
        <v>397</v>
      </c>
      <c r="R835" s="54">
        <v>41474.690405092595</v>
      </c>
      <c r="S835" s="6">
        <v>9999999999</v>
      </c>
      <c r="T835" s="6" t="s">
        <v>397</v>
      </c>
      <c r="U835" s="54">
        <v>41474.690405092595</v>
      </c>
      <c r="V835" s="6">
        <v>1</v>
      </c>
    </row>
    <row r="836" spans="2:22">
      <c r="B836" s="6">
        <v>912901119</v>
      </c>
      <c r="C836" s="7">
        <v>41351</v>
      </c>
      <c r="D836" s="6" t="s">
        <v>185</v>
      </c>
      <c r="E836" s="6">
        <v>160</v>
      </c>
      <c r="F836" s="6" t="s">
        <v>171</v>
      </c>
      <c r="G836" s="6">
        <v>12.9</v>
      </c>
      <c r="H836" s="6">
        <v>8656</v>
      </c>
      <c r="I836" s="6">
        <v>30.96</v>
      </c>
      <c r="J836" s="6">
        <v>20774</v>
      </c>
      <c r="K836" s="6">
        <v>0.16</v>
      </c>
      <c r="L836" s="6">
        <v>0.16</v>
      </c>
      <c r="M836" s="6"/>
      <c r="N836" s="6"/>
      <c r="O836" s="6">
        <v>0</v>
      </c>
      <c r="P836" s="6">
        <v>9999999999</v>
      </c>
      <c r="Q836" s="6" t="s">
        <v>397</v>
      </c>
      <c r="R836" s="54">
        <v>41474.690405092595</v>
      </c>
      <c r="S836" s="6">
        <v>9999999999</v>
      </c>
      <c r="T836" s="6" t="s">
        <v>397</v>
      </c>
      <c r="U836" s="54">
        <v>41474.690405092595</v>
      </c>
      <c r="V836" s="6">
        <v>1</v>
      </c>
    </row>
    <row r="837" spans="2:22">
      <c r="B837" s="6">
        <v>912901119</v>
      </c>
      <c r="C837" s="7">
        <v>41358</v>
      </c>
      <c r="D837" s="6">
        <v>1800328</v>
      </c>
      <c r="E837" s="6">
        <v>160</v>
      </c>
      <c r="F837" s="6" t="s">
        <v>171</v>
      </c>
      <c r="G837" s="6">
        <v>10.33</v>
      </c>
      <c r="H837" s="6">
        <v>2975</v>
      </c>
      <c r="I837" s="6">
        <v>41.29</v>
      </c>
      <c r="J837" s="6">
        <v>11892</v>
      </c>
      <c r="K837" s="6">
        <v>0.18</v>
      </c>
      <c r="L837" s="6">
        <v>0.18</v>
      </c>
      <c r="M837" s="6"/>
      <c r="N837" s="6"/>
      <c r="O837" s="6">
        <v>0</v>
      </c>
      <c r="P837" s="6">
        <v>9999999999</v>
      </c>
      <c r="Q837" s="6" t="s">
        <v>397</v>
      </c>
      <c r="R837" s="54">
        <v>41474.690405092595</v>
      </c>
      <c r="S837" s="6">
        <v>9999999999</v>
      </c>
      <c r="T837" s="6" t="s">
        <v>397</v>
      </c>
      <c r="U837" s="54">
        <v>41474.690405092595</v>
      </c>
      <c r="V837" s="6">
        <v>1</v>
      </c>
    </row>
    <row r="838" spans="2:22">
      <c r="B838" s="6">
        <v>912901119</v>
      </c>
      <c r="C838" s="7">
        <v>41358</v>
      </c>
      <c r="D838" s="6" t="s">
        <v>184</v>
      </c>
      <c r="E838" s="6">
        <v>160</v>
      </c>
      <c r="F838" s="6" t="s">
        <v>171</v>
      </c>
      <c r="G838" s="6">
        <v>10.32</v>
      </c>
      <c r="H838" s="6">
        <v>3395</v>
      </c>
      <c r="I838" s="6">
        <v>41.29</v>
      </c>
      <c r="J838" s="6">
        <v>13584</v>
      </c>
      <c r="K838" s="6">
        <v>0.16</v>
      </c>
      <c r="L838" s="6">
        <v>0.16</v>
      </c>
      <c r="M838" s="6"/>
      <c r="N838" s="6"/>
      <c r="O838" s="6">
        <v>0</v>
      </c>
      <c r="P838" s="6">
        <v>9999999999</v>
      </c>
      <c r="Q838" s="6" t="s">
        <v>397</v>
      </c>
      <c r="R838" s="54">
        <v>41474.690405092595</v>
      </c>
      <c r="S838" s="6">
        <v>9999999999</v>
      </c>
      <c r="T838" s="6" t="s">
        <v>397</v>
      </c>
      <c r="U838" s="54">
        <v>41474.690405092595</v>
      </c>
      <c r="V838" s="6">
        <v>1</v>
      </c>
    </row>
    <row r="839" spans="2:22">
      <c r="B839" s="6">
        <v>912901119</v>
      </c>
      <c r="C839" s="7">
        <v>41358</v>
      </c>
      <c r="D839" s="6" t="s">
        <v>185</v>
      </c>
      <c r="E839" s="6">
        <v>160</v>
      </c>
      <c r="F839" s="6" t="s">
        <v>171</v>
      </c>
      <c r="G839" s="6">
        <v>10.32</v>
      </c>
      <c r="H839" s="6">
        <v>6925</v>
      </c>
      <c r="I839" s="6">
        <v>41.29</v>
      </c>
      <c r="J839" s="6">
        <v>27706</v>
      </c>
      <c r="K839" s="6">
        <v>0.16</v>
      </c>
      <c r="L839" s="6">
        <v>0.16</v>
      </c>
      <c r="M839" s="6"/>
      <c r="N839" s="6"/>
      <c r="O839" s="6">
        <v>0</v>
      </c>
      <c r="P839" s="6">
        <v>9999999999</v>
      </c>
      <c r="Q839" s="6" t="s">
        <v>397</v>
      </c>
      <c r="R839" s="54">
        <v>41474.690405092595</v>
      </c>
      <c r="S839" s="6">
        <v>9999999999</v>
      </c>
      <c r="T839" s="6" t="s">
        <v>397</v>
      </c>
      <c r="U839" s="54">
        <v>41474.690405092595</v>
      </c>
      <c r="V839" s="6">
        <v>1</v>
      </c>
    </row>
    <row r="840" spans="2:22">
      <c r="B840" s="6">
        <v>912901119</v>
      </c>
      <c r="C840" s="7">
        <v>41365</v>
      </c>
      <c r="D840" s="6">
        <v>1800328</v>
      </c>
      <c r="E840" s="6">
        <v>160</v>
      </c>
      <c r="F840" s="6" t="s">
        <v>171</v>
      </c>
      <c r="G840" s="6">
        <v>12.91</v>
      </c>
      <c r="H840" s="6">
        <v>3718</v>
      </c>
      <c r="I840" s="6">
        <v>54.2</v>
      </c>
      <c r="J840" s="6">
        <v>15610</v>
      </c>
      <c r="K840" s="6">
        <v>0.18</v>
      </c>
      <c r="L840" s="6">
        <v>0.18</v>
      </c>
      <c r="M840" s="6"/>
      <c r="N840" s="6"/>
      <c r="O840" s="6">
        <v>0</v>
      </c>
      <c r="P840" s="6">
        <v>9999999999</v>
      </c>
      <c r="Q840" s="6" t="s">
        <v>397</v>
      </c>
      <c r="R840" s="54">
        <v>41474.690405092595</v>
      </c>
      <c r="S840" s="6">
        <v>9999999999</v>
      </c>
      <c r="T840" s="6" t="s">
        <v>397</v>
      </c>
      <c r="U840" s="54">
        <v>41474.690405092595</v>
      </c>
      <c r="V840" s="6">
        <v>1</v>
      </c>
    </row>
    <row r="841" spans="2:22">
      <c r="B841" s="6">
        <v>912901119</v>
      </c>
      <c r="C841" s="7">
        <v>41365</v>
      </c>
      <c r="D841" s="6" t="s">
        <v>184</v>
      </c>
      <c r="E841" s="6">
        <v>160</v>
      </c>
      <c r="F841" s="6" t="s">
        <v>171</v>
      </c>
      <c r="G841" s="6">
        <v>12.9</v>
      </c>
      <c r="H841" s="6">
        <v>4244</v>
      </c>
      <c r="I841" s="6">
        <v>54.19</v>
      </c>
      <c r="J841" s="6">
        <v>17829</v>
      </c>
      <c r="K841" s="6">
        <v>0.16</v>
      </c>
      <c r="L841" s="6">
        <v>0.16</v>
      </c>
      <c r="M841" s="6"/>
      <c r="N841" s="6"/>
      <c r="O841" s="6">
        <v>0</v>
      </c>
      <c r="P841" s="6">
        <v>9999999999</v>
      </c>
      <c r="Q841" s="6" t="s">
        <v>397</v>
      </c>
      <c r="R841" s="54">
        <v>41474.690405092595</v>
      </c>
      <c r="S841" s="6">
        <v>9999999999</v>
      </c>
      <c r="T841" s="6" t="s">
        <v>397</v>
      </c>
      <c r="U841" s="54">
        <v>41474.690405092595</v>
      </c>
      <c r="V841" s="6">
        <v>1</v>
      </c>
    </row>
    <row r="842" spans="2:22">
      <c r="B842" s="6">
        <v>912901119</v>
      </c>
      <c r="C842" s="7">
        <v>41365</v>
      </c>
      <c r="D842" s="6" t="s">
        <v>185</v>
      </c>
      <c r="E842" s="6">
        <v>160</v>
      </c>
      <c r="F842" s="6" t="s">
        <v>171</v>
      </c>
      <c r="G842" s="6">
        <v>12.9</v>
      </c>
      <c r="H842" s="6">
        <v>8656</v>
      </c>
      <c r="I842" s="6">
        <v>54.19</v>
      </c>
      <c r="J842" s="6">
        <v>36361</v>
      </c>
      <c r="K842" s="6">
        <v>0.16</v>
      </c>
      <c r="L842" s="6">
        <v>0.16</v>
      </c>
      <c r="M842" s="6"/>
      <c r="N842" s="6"/>
      <c r="O842" s="6">
        <v>0</v>
      </c>
      <c r="P842" s="6">
        <v>9999999999</v>
      </c>
      <c r="Q842" s="6" t="s">
        <v>397</v>
      </c>
      <c r="R842" s="54">
        <v>41474.690405092595</v>
      </c>
      <c r="S842" s="6">
        <v>9999999999</v>
      </c>
      <c r="T842" s="6" t="s">
        <v>397</v>
      </c>
      <c r="U842" s="54">
        <v>41474.690405092595</v>
      </c>
      <c r="V842" s="6">
        <v>1</v>
      </c>
    </row>
    <row r="843" spans="2:22">
      <c r="B843" s="6">
        <v>912901119</v>
      </c>
      <c r="C843" s="7">
        <v>41372</v>
      </c>
      <c r="D843" s="6">
        <v>1800328</v>
      </c>
      <c r="E843" s="6">
        <v>160</v>
      </c>
      <c r="F843" s="6" t="s">
        <v>171</v>
      </c>
      <c r="G843" s="6">
        <v>12.91</v>
      </c>
      <c r="H843" s="6">
        <v>3718</v>
      </c>
      <c r="I843" s="6">
        <v>67.11</v>
      </c>
      <c r="J843" s="6">
        <v>19328</v>
      </c>
      <c r="K843" s="6">
        <v>0.18</v>
      </c>
      <c r="L843" s="6">
        <v>0.18</v>
      </c>
      <c r="M843" s="6"/>
      <c r="N843" s="6"/>
      <c r="O843" s="6">
        <v>0</v>
      </c>
      <c r="P843" s="6">
        <v>9999999999</v>
      </c>
      <c r="Q843" s="6" t="s">
        <v>397</v>
      </c>
      <c r="R843" s="54">
        <v>41474.690405092595</v>
      </c>
      <c r="S843" s="6">
        <v>9999999999</v>
      </c>
      <c r="T843" s="6" t="s">
        <v>397</v>
      </c>
      <c r="U843" s="54">
        <v>41474.690405092595</v>
      </c>
      <c r="V843" s="6">
        <v>1</v>
      </c>
    </row>
    <row r="844" spans="2:22">
      <c r="B844" s="6">
        <v>912901119</v>
      </c>
      <c r="C844" s="7">
        <v>41372</v>
      </c>
      <c r="D844" s="6" t="s">
        <v>184</v>
      </c>
      <c r="E844" s="6">
        <v>160</v>
      </c>
      <c r="F844" s="6" t="s">
        <v>171</v>
      </c>
      <c r="G844" s="6">
        <v>12.9</v>
      </c>
      <c r="H844" s="6">
        <v>4244</v>
      </c>
      <c r="I844" s="6">
        <v>67.09</v>
      </c>
      <c r="J844" s="6">
        <v>22073</v>
      </c>
      <c r="K844" s="6">
        <v>0.16</v>
      </c>
      <c r="L844" s="6">
        <v>0.16</v>
      </c>
      <c r="M844" s="6"/>
      <c r="N844" s="6"/>
      <c r="O844" s="6">
        <v>0</v>
      </c>
      <c r="P844" s="6">
        <v>9999999999</v>
      </c>
      <c r="Q844" s="6" t="s">
        <v>397</v>
      </c>
      <c r="R844" s="54">
        <v>41474.690405092595</v>
      </c>
      <c r="S844" s="6">
        <v>9999999999</v>
      </c>
      <c r="T844" s="6" t="s">
        <v>397</v>
      </c>
      <c r="U844" s="54">
        <v>41474.690405092595</v>
      </c>
      <c r="V844" s="6">
        <v>1</v>
      </c>
    </row>
    <row r="845" spans="2:22">
      <c r="B845" s="6">
        <v>912901119</v>
      </c>
      <c r="C845" s="7">
        <v>41372</v>
      </c>
      <c r="D845" s="6" t="s">
        <v>185</v>
      </c>
      <c r="E845" s="6">
        <v>160</v>
      </c>
      <c r="F845" s="6" t="s">
        <v>171</v>
      </c>
      <c r="G845" s="6">
        <v>12.9</v>
      </c>
      <c r="H845" s="6">
        <v>8656</v>
      </c>
      <c r="I845" s="6">
        <v>67.09</v>
      </c>
      <c r="J845" s="6">
        <v>45017</v>
      </c>
      <c r="K845" s="6">
        <v>0.16</v>
      </c>
      <c r="L845" s="6">
        <v>0.16</v>
      </c>
      <c r="M845" s="6"/>
      <c r="N845" s="6"/>
      <c r="O845" s="6">
        <v>0</v>
      </c>
      <c r="P845" s="6">
        <v>9999999999</v>
      </c>
      <c r="Q845" s="6" t="s">
        <v>397</v>
      </c>
      <c r="R845" s="54">
        <v>41474.690405092595</v>
      </c>
      <c r="S845" s="6">
        <v>9999999999</v>
      </c>
      <c r="T845" s="6" t="s">
        <v>397</v>
      </c>
      <c r="U845" s="54">
        <v>41474.690405092595</v>
      </c>
      <c r="V845" s="6">
        <v>1</v>
      </c>
    </row>
    <row r="846" spans="2:22">
      <c r="B846" s="6">
        <v>912901119</v>
      </c>
      <c r="C846" s="7">
        <v>41379</v>
      </c>
      <c r="D846" s="6">
        <v>1800328</v>
      </c>
      <c r="E846" s="6">
        <v>160</v>
      </c>
      <c r="F846" s="6" t="s">
        <v>171</v>
      </c>
      <c r="G846" s="6">
        <v>12.91</v>
      </c>
      <c r="H846" s="6">
        <v>3718</v>
      </c>
      <c r="I846" s="6">
        <v>80</v>
      </c>
      <c r="J846" s="6">
        <v>23040</v>
      </c>
      <c r="K846" s="6">
        <v>0.18</v>
      </c>
      <c r="L846" s="6">
        <v>0.18</v>
      </c>
      <c r="M846" s="6"/>
      <c r="N846" s="6"/>
      <c r="O846" s="6">
        <v>0</v>
      </c>
      <c r="P846" s="6">
        <v>9999999999</v>
      </c>
      <c r="Q846" s="6" t="s">
        <v>397</v>
      </c>
      <c r="R846" s="54">
        <v>41474.690405092595</v>
      </c>
      <c r="S846" s="6">
        <v>9999999999</v>
      </c>
      <c r="T846" s="6" t="s">
        <v>397</v>
      </c>
      <c r="U846" s="54">
        <v>41474.690405092595</v>
      </c>
      <c r="V846" s="6">
        <v>1</v>
      </c>
    </row>
    <row r="847" spans="2:22">
      <c r="B847" s="6">
        <v>912901119</v>
      </c>
      <c r="C847" s="7">
        <v>41379</v>
      </c>
      <c r="D847" s="6" t="s">
        <v>184</v>
      </c>
      <c r="E847" s="6">
        <v>160</v>
      </c>
      <c r="F847" s="6" t="s">
        <v>171</v>
      </c>
      <c r="G847" s="6">
        <v>12.9</v>
      </c>
      <c r="H847" s="6">
        <v>4244</v>
      </c>
      <c r="I847" s="6">
        <v>80</v>
      </c>
      <c r="J847" s="6">
        <v>26320</v>
      </c>
      <c r="K847" s="6">
        <v>0.16</v>
      </c>
      <c r="L847" s="6">
        <v>0.16</v>
      </c>
      <c r="M847" s="6"/>
      <c r="N847" s="6"/>
      <c r="O847" s="6">
        <v>0</v>
      </c>
      <c r="P847" s="6">
        <v>9999999999</v>
      </c>
      <c r="Q847" s="6" t="s">
        <v>397</v>
      </c>
      <c r="R847" s="54">
        <v>41474.690405092595</v>
      </c>
      <c r="S847" s="6">
        <v>9999999999</v>
      </c>
      <c r="T847" s="6" t="s">
        <v>397</v>
      </c>
      <c r="U847" s="54">
        <v>41474.690405092595</v>
      </c>
      <c r="V847" s="6">
        <v>1</v>
      </c>
    </row>
    <row r="848" spans="2:22">
      <c r="B848" s="6">
        <v>912901119</v>
      </c>
      <c r="C848" s="7">
        <v>41379</v>
      </c>
      <c r="D848" s="6" t="s">
        <v>185</v>
      </c>
      <c r="E848" s="6">
        <v>160</v>
      </c>
      <c r="F848" s="6" t="s">
        <v>171</v>
      </c>
      <c r="G848" s="6">
        <v>12.9</v>
      </c>
      <c r="H848" s="6">
        <v>8656</v>
      </c>
      <c r="I848" s="6">
        <v>80</v>
      </c>
      <c r="J848" s="6">
        <v>53680</v>
      </c>
      <c r="K848" s="6">
        <v>0.16</v>
      </c>
      <c r="L848" s="6">
        <v>0.16</v>
      </c>
      <c r="M848" s="6"/>
      <c r="N848" s="6"/>
      <c r="O848" s="6">
        <v>0</v>
      </c>
      <c r="P848" s="6">
        <v>9999999999</v>
      </c>
      <c r="Q848" s="6" t="s">
        <v>397</v>
      </c>
      <c r="R848" s="54">
        <v>41474.690405092595</v>
      </c>
      <c r="S848" s="6">
        <v>9999999999</v>
      </c>
      <c r="T848" s="6" t="s">
        <v>397</v>
      </c>
      <c r="U848" s="54">
        <v>41474.690405092595</v>
      </c>
      <c r="V848" s="6">
        <v>1</v>
      </c>
    </row>
    <row r="849" spans="2:22">
      <c r="B849" s="6">
        <v>912901119</v>
      </c>
      <c r="C849" s="7">
        <v>41386</v>
      </c>
      <c r="D849" s="6">
        <v>1800328</v>
      </c>
      <c r="E849" s="6">
        <v>160</v>
      </c>
      <c r="F849" s="6" t="s">
        <v>171</v>
      </c>
      <c r="G849" s="6">
        <v>12.91</v>
      </c>
      <c r="H849" s="6">
        <v>3718</v>
      </c>
      <c r="I849" s="6">
        <v>92.91</v>
      </c>
      <c r="J849" s="6">
        <v>26758</v>
      </c>
      <c r="K849" s="6">
        <v>0.18</v>
      </c>
      <c r="L849" s="6">
        <v>0.18</v>
      </c>
      <c r="M849" s="6"/>
      <c r="N849" s="6"/>
      <c r="O849" s="6">
        <v>0</v>
      </c>
      <c r="P849" s="6">
        <v>9999999999</v>
      </c>
      <c r="Q849" s="6" t="s">
        <v>397</v>
      </c>
      <c r="R849" s="54">
        <v>41474.690405092595</v>
      </c>
      <c r="S849" s="6">
        <v>9999999999</v>
      </c>
      <c r="T849" s="6" t="s">
        <v>397</v>
      </c>
      <c r="U849" s="54">
        <v>41474.690405092595</v>
      </c>
      <c r="V849" s="6">
        <v>1</v>
      </c>
    </row>
    <row r="850" spans="2:22">
      <c r="B850" s="6">
        <v>912901119</v>
      </c>
      <c r="C850" s="7">
        <v>41386</v>
      </c>
      <c r="D850" s="6" t="s">
        <v>184</v>
      </c>
      <c r="E850" s="6">
        <v>160</v>
      </c>
      <c r="F850" s="6" t="s">
        <v>171</v>
      </c>
      <c r="G850" s="6">
        <v>12.9</v>
      </c>
      <c r="H850" s="6">
        <v>4244</v>
      </c>
      <c r="I850" s="6">
        <v>92.9</v>
      </c>
      <c r="J850" s="6">
        <v>30564</v>
      </c>
      <c r="K850" s="6">
        <v>0.16</v>
      </c>
      <c r="L850" s="6">
        <v>0.16</v>
      </c>
      <c r="M850" s="6"/>
      <c r="N850" s="6"/>
      <c r="O850" s="6">
        <v>0</v>
      </c>
      <c r="P850" s="6">
        <v>9999999999</v>
      </c>
      <c r="Q850" s="6" t="s">
        <v>397</v>
      </c>
      <c r="R850" s="54">
        <v>41474.690405092595</v>
      </c>
      <c r="S850" s="6">
        <v>9999999999</v>
      </c>
      <c r="T850" s="6" t="s">
        <v>397</v>
      </c>
      <c r="U850" s="54">
        <v>41474.690405092595</v>
      </c>
      <c r="V850" s="6">
        <v>1</v>
      </c>
    </row>
    <row r="851" spans="2:22">
      <c r="B851" s="6">
        <v>912901119</v>
      </c>
      <c r="C851" s="7">
        <v>41386</v>
      </c>
      <c r="D851" s="6" t="s">
        <v>185</v>
      </c>
      <c r="E851" s="6">
        <v>160</v>
      </c>
      <c r="F851" s="6" t="s">
        <v>171</v>
      </c>
      <c r="G851" s="6">
        <v>12.9</v>
      </c>
      <c r="H851" s="6">
        <v>8656</v>
      </c>
      <c r="I851" s="6">
        <v>92.9</v>
      </c>
      <c r="J851" s="6">
        <v>62336</v>
      </c>
      <c r="K851" s="6">
        <v>0.16</v>
      </c>
      <c r="L851" s="6">
        <v>0.16</v>
      </c>
      <c r="M851" s="6"/>
      <c r="N851" s="6"/>
      <c r="O851" s="6">
        <v>0</v>
      </c>
      <c r="P851" s="6">
        <v>9999999999</v>
      </c>
      <c r="Q851" s="6" t="s">
        <v>397</v>
      </c>
      <c r="R851" s="54">
        <v>41474.690405092595</v>
      </c>
      <c r="S851" s="6">
        <v>9999999999</v>
      </c>
      <c r="T851" s="6" t="s">
        <v>397</v>
      </c>
      <c r="U851" s="54">
        <v>41474.690405092595</v>
      </c>
      <c r="V851" s="6">
        <v>1</v>
      </c>
    </row>
    <row r="852" spans="2:22">
      <c r="B852" s="6">
        <v>912901119</v>
      </c>
      <c r="C852" s="7">
        <v>41393</v>
      </c>
      <c r="D852" s="6">
        <v>1800328</v>
      </c>
      <c r="E852" s="6">
        <v>160</v>
      </c>
      <c r="F852" s="6" t="s">
        <v>171</v>
      </c>
      <c r="G852" s="6">
        <v>10.33</v>
      </c>
      <c r="H852" s="6">
        <v>2975</v>
      </c>
      <c r="I852" s="6">
        <v>103.24</v>
      </c>
      <c r="J852" s="6">
        <v>29733</v>
      </c>
      <c r="K852" s="6">
        <v>0.18</v>
      </c>
      <c r="L852" s="6">
        <v>0.18</v>
      </c>
      <c r="M852" s="6"/>
      <c r="N852" s="6"/>
      <c r="O852" s="6">
        <v>0</v>
      </c>
      <c r="P852" s="6">
        <v>9999999999</v>
      </c>
      <c r="Q852" s="6" t="s">
        <v>397</v>
      </c>
      <c r="R852" s="54">
        <v>41474.690405092595</v>
      </c>
      <c r="S852" s="6">
        <v>9999999999</v>
      </c>
      <c r="T852" s="6" t="s">
        <v>397</v>
      </c>
      <c r="U852" s="54">
        <v>41474.690405092595</v>
      </c>
      <c r="V852" s="6">
        <v>1</v>
      </c>
    </row>
    <row r="853" spans="2:22">
      <c r="B853" s="6">
        <v>912901119</v>
      </c>
      <c r="C853" s="7">
        <v>41393</v>
      </c>
      <c r="D853" s="6" t="s">
        <v>184</v>
      </c>
      <c r="E853" s="6">
        <v>160</v>
      </c>
      <c r="F853" s="6" t="s">
        <v>171</v>
      </c>
      <c r="G853" s="6">
        <v>10.32</v>
      </c>
      <c r="H853" s="6">
        <v>3395</v>
      </c>
      <c r="I853" s="6">
        <v>103.22</v>
      </c>
      <c r="J853" s="6">
        <v>33959</v>
      </c>
      <c r="K853" s="6">
        <v>0.16</v>
      </c>
      <c r="L853" s="6">
        <v>0.16</v>
      </c>
      <c r="M853" s="6"/>
      <c r="N853" s="6"/>
      <c r="O853" s="6">
        <v>0</v>
      </c>
      <c r="P853" s="6">
        <v>9999999999</v>
      </c>
      <c r="Q853" s="6" t="s">
        <v>397</v>
      </c>
      <c r="R853" s="54">
        <v>41474.690405092595</v>
      </c>
      <c r="S853" s="6">
        <v>9999999999</v>
      </c>
      <c r="T853" s="6" t="s">
        <v>397</v>
      </c>
      <c r="U853" s="54">
        <v>41474.690405092595</v>
      </c>
      <c r="V853" s="6">
        <v>1</v>
      </c>
    </row>
    <row r="854" spans="2:22">
      <c r="B854" s="6">
        <v>912901119</v>
      </c>
      <c r="C854" s="7">
        <v>41393</v>
      </c>
      <c r="D854" s="6" t="s">
        <v>185</v>
      </c>
      <c r="E854" s="6">
        <v>160</v>
      </c>
      <c r="F854" s="6" t="s">
        <v>171</v>
      </c>
      <c r="G854" s="6">
        <v>10.32</v>
      </c>
      <c r="H854" s="6">
        <v>6925</v>
      </c>
      <c r="I854" s="6">
        <v>103.22</v>
      </c>
      <c r="J854" s="6">
        <v>69261</v>
      </c>
      <c r="K854" s="6">
        <v>0.16</v>
      </c>
      <c r="L854" s="6">
        <v>0.16</v>
      </c>
      <c r="M854" s="6"/>
      <c r="N854" s="6"/>
      <c r="O854" s="6">
        <v>0</v>
      </c>
      <c r="P854" s="6">
        <v>9999999999</v>
      </c>
      <c r="Q854" s="6" t="s">
        <v>397</v>
      </c>
      <c r="R854" s="54">
        <v>41474.690405092595</v>
      </c>
      <c r="S854" s="6">
        <v>9999999999</v>
      </c>
      <c r="T854" s="6" t="s">
        <v>397</v>
      </c>
      <c r="U854" s="54">
        <v>41474.690405092595</v>
      </c>
      <c r="V854" s="6">
        <v>1</v>
      </c>
    </row>
    <row r="855" spans="2:22">
      <c r="B855" s="6">
        <v>912901119</v>
      </c>
      <c r="C855" s="7">
        <v>41400</v>
      </c>
      <c r="D855" s="6">
        <v>1800328</v>
      </c>
      <c r="E855" s="6">
        <v>160</v>
      </c>
      <c r="F855" s="6" t="s">
        <v>171</v>
      </c>
      <c r="G855" s="6">
        <v>7.75</v>
      </c>
      <c r="H855" s="6">
        <v>2232</v>
      </c>
      <c r="I855" s="6">
        <v>110.98</v>
      </c>
      <c r="J855" s="6">
        <v>31962</v>
      </c>
      <c r="K855" s="6">
        <v>0.18</v>
      </c>
      <c r="L855" s="6">
        <v>0.18</v>
      </c>
      <c r="M855" s="6"/>
      <c r="N855" s="6"/>
      <c r="O855" s="6">
        <v>0</v>
      </c>
      <c r="P855" s="6">
        <v>9999999999</v>
      </c>
      <c r="Q855" s="6" t="s">
        <v>397</v>
      </c>
      <c r="R855" s="54">
        <v>41474.690405092595</v>
      </c>
      <c r="S855" s="6">
        <v>9999999999</v>
      </c>
      <c r="T855" s="6" t="s">
        <v>397</v>
      </c>
      <c r="U855" s="54">
        <v>41474.690405092595</v>
      </c>
      <c r="V855" s="6">
        <v>1</v>
      </c>
    </row>
    <row r="856" spans="2:22">
      <c r="B856" s="6">
        <v>912901119</v>
      </c>
      <c r="C856" s="7">
        <v>41400</v>
      </c>
      <c r="D856" s="6" t="s">
        <v>184</v>
      </c>
      <c r="E856" s="6">
        <v>160</v>
      </c>
      <c r="F856" s="6" t="s">
        <v>171</v>
      </c>
      <c r="G856" s="6">
        <v>7.74</v>
      </c>
      <c r="H856" s="6">
        <v>2546</v>
      </c>
      <c r="I856" s="6">
        <v>110.96</v>
      </c>
      <c r="J856" s="6">
        <v>36506</v>
      </c>
      <c r="K856" s="6">
        <v>0.16</v>
      </c>
      <c r="L856" s="6">
        <v>0.16</v>
      </c>
      <c r="M856" s="6"/>
      <c r="N856" s="6"/>
      <c r="O856" s="6">
        <v>0</v>
      </c>
      <c r="P856" s="6">
        <v>9999999999</v>
      </c>
      <c r="Q856" s="6" t="s">
        <v>397</v>
      </c>
      <c r="R856" s="54">
        <v>41474.690405092595</v>
      </c>
      <c r="S856" s="6">
        <v>9999999999</v>
      </c>
      <c r="T856" s="6" t="s">
        <v>397</v>
      </c>
      <c r="U856" s="54">
        <v>41474.690405092595</v>
      </c>
      <c r="V856" s="6">
        <v>1</v>
      </c>
    </row>
    <row r="857" spans="2:22">
      <c r="B857" s="6">
        <v>912901119</v>
      </c>
      <c r="C857" s="7">
        <v>41400</v>
      </c>
      <c r="D857" s="6" t="s">
        <v>185</v>
      </c>
      <c r="E857" s="6">
        <v>160</v>
      </c>
      <c r="F857" s="6" t="s">
        <v>171</v>
      </c>
      <c r="G857" s="6">
        <v>7.74</v>
      </c>
      <c r="H857" s="6">
        <v>5194</v>
      </c>
      <c r="I857" s="6">
        <v>110.96</v>
      </c>
      <c r="J857" s="6">
        <v>74454</v>
      </c>
      <c r="K857" s="6">
        <v>0.16</v>
      </c>
      <c r="L857" s="6">
        <v>0.16</v>
      </c>
      <c r="M857" s="6"/>
      <c r="N857" s="6"/>
      <c r="O857" s="6">
        <v>0</v>
      </c>
      <c r="P857" s="6">
        <v>9999999999</v>
      </c>
      <c r="Q857" s="6" t="s">
        <v>397</v>
      </c>
      <c r="R857" s="54">
        <v>41474.690405092595</v>
      </c>
      <c r="S857" s="6">
        <v>9999999999</v>
      </c>
      <c r="T857" s="6" t="s">
        <v>397</v>
      </c>
      <c r="U857" s="54">
        <v>41474.690405092595</v>
      </c>
      <c r="V857" s="6">
        <v>1</v>
      </c>
    </row>
    <row r="858" spans="2:22">
      <c r="B858" s="6">
        <v>912901119</v>
      </c>
      <c r="C858" s="7">
        <v>41407</v>
      </c>
      <c r="D858" s="6">
        <v>1800328</v>
      </c>
      <c r="E858" s="6">
        <v>160</v>
      </c>
      <c r="F858" s="6" t="s">
        <v>171</v>
      </c>
      <c r="G858" s="6">
        <v>12.91</v>
      </c>
      <c r="H858" s="6">
        <v>3718</v>
      </c>
      <c r="I858" s="6">
        <v>123.87</v>
      </c>
      <c r="J858" s="6">
        <v>35675</v>
      </c>
      <c r="K858" s="6">
        <v>0.18</v>
      </c>
      <c r="L858" s="6">
        <v>0.18</v>
      </c>
      <c r="M858" s="6"/>
      <c r="N858" s="6"/>
      <c r="O858" s="6">
        <v>0</v>
      </c>
      <c r="P858" s="6">
        <v>9999999999</v>
      </c>
      <c r="Q858" s="6" t="s">
        <v>397</v>
      </c>
      <c r="R858" s="54">
        <v>41474.690405092595</v>
      </c>
      <c r="S858" s="6">
        <v>9999999999</v>
      </c>
      <c r="T858" s="6" t="s">
        <v>397</v>
      </c>
      <c r="U858" s="54">
        <v>41474.690405092595</v>
      </c>
      <c r="V858" s="6">
        <v>1</v>
      </c>
    </row>
    <row r="859" spans="2:22">
      <c r="B859" s="6">
        <v>912901119</v>
      </c>
      <c r="C859" s="7">
        <v>41407</v>
      </c>
      <c r="D859" s="6" t="s">
        <v>184</v>
      </c>
      <c r="E859" s="6">
        <v>160</v>
      </c>
      <c r="F859" s="6" t="s">
        <v>171</v>
      </c>
      <c r="G859" s="6">
        <v>12.9</v>
      </c>
      <c r="H859" s="6">
        <v>4244</v>
      </c>
      <c r="I859" s="6">
        <v>123.87</v>
      </c>
      <c r="J859" s="6">
        <v>40753</v>
      </c>
      <c r="K859" s="6">
        <v>0.16</v>
      </c>
      <c r="L859" s="6">
        <v>0.16</v>
      </c>
      <c r="M859" s="6"/>
      <c r="N859" s="6"/>
      <c r="O859" s="6">
        <v>0</v>
      </c>
      <c r="P859" s="6">
        <v>9999999999</v>
      </c>
      <c r="Q859" s="6" t="s">
        <v>397</v>
      </c>
      <c r="R859" s="54">
        <v>41474.690405092595</v>
      </c>
      <c r="S859" s="6">
        <v>9999999999</v>
      </c>
      <c r="T859" s="6" t="s">
        <v>397</v>
      </c>
      <c r="U859" s="54">
        <v>41474.690405092595</v>
      </c>
      <c r="V859" s="6">
        <v>1</v>
      </c>
    </row>
    <row r="860" spans="2:22">
      <c r="B860" s="6">
        <v>912901119</v>
      </c>
      <c r="C860" s="7">
        <v>41407</v>
      </c>
      <c r="D860" s="6" t="s">
        <v>185</v>
      </c>
      <c r="E860" s="6">
        <v>160</v>
      </c>
      <c r="F860" s="6" t="s">
        <v>171</v>
      </c>
      <c r="G860" s="6">
        <v>12.9</v>
      </c>
      <c r="H860" s="6">
        <v>8656</v>
      </c>
      <c r="I860" s="6">
        <v>123.87</v>
      </c>
      <c r="J860" s="6">
        <v>83117</v>
      </c>
      <c r="K860" s="6">
        <v>0.16</v>
      </c>
      <c r="L860" s="6">
        <v>0.16</v>
      </c>
      <c r="M860" s="6"/>
      <c r="N860" s="6"/>
      <c r="O860" s="6">
        <v>0</v>
      </c>
      <c r="P860" s="6">
        <v>9999999999</v>
      </c>
      <c r="Q860" s="6" t="s">
        <v>397</v>
      </c>
      <c r="R860" s="54">
        <v>41474.690405092595</v>
      </c>
      <c r="S860" s="6">
        <v>9999999999</v>
      </c>
      <c r="T860" s="6" t="s">
        <v>397</v>
      </c>
      <c r="U860" s="54">
        <v>41474.690405092595</v>
      </c>
      <c r="V860" s="6">
        <v>1</v>
      </c>
    </row>
    <row r="861" spans="2:22">
      <c r="B861" s="6">
        <v>912901119</v>
      </c>
      <c r="C861" s="7">
        <v>41414</v>
      </c>
      <c r="D861" s="6">
        <v>1800328</v>
      </c>
      <c r="E861" s="6">
        <v>160</v>
      </c>
      <c r="F861" s="6" t="s">
        <v>171</v>
      </c>
      <c r="G861" s="6">
        <v>12.91</v>
      </c>
      <c r="H861" s="6">
        <v>3718</v>
      </c>
      <c r="I861" s="6">
        <v>136.78</v>
      </c>
      <c r="J861" s="6">
        <v>39393</v>
      </c>
      <c r="K861" s="6">
        <v>0.18</v>
      </c>
      <c r="L861" s="6">
        <v>0.18</v>
      </c>
      <c r="M861" s="6"/>
      <c r="N861" s="6"/>
      <c r="O861" s="6">
        <v>0</v>
      </c>
      <c r="P861" s="6">
        <v>9999999999</v>
      </c>
      <c r="Q861" s="6" t="s">
        <v>397</v>
      </c>
      <c r="R861" s="54">
        <v>41474.690405092595</v>
      </c>
      <c r="S861" s="6">
        <v>9999999999</v>
      </c>
      <c r="T861" s="6" t="s">
        <v>397</v>
      </c>
      <c r="U861" s="54">
        <v>41474.690405092595</v>
      </c>
      <c r="V861" s="6">
        <v>1</v>
      </c>
    </row>
    <row r="862" spans="2:22">
      <c r="B862" s="6">
        <v>912901119</v>
      </c>
      <c r="C862" s="7">
        <v>41414</v>
      </c>
      <c r="D862" s="6" t="s">
        <v>184</v>
      </c>
      <c r="E862" s="6">
        <v>160</v>
      </c>
      <c r="F862" s="6" t="s">
        <v>171</v>
      </c>
      <c r="G862" s="6">
        <v>12.9</v>
      </c>
      <c r="H862" s="6">
        <v>4244</v>
      </c>
      <c r="I862" s="6">
        <v>136.77000000000001</v>
      </c>
      <c r="J862" s="6">
        <v>44997</v>
      </c>
      <c r="K862" s="6">
        <v>0.16</v>
      </c>
      <c r="L862" s="6">
        <v>0.16</v>
      </c>
      <c r="M862" s="6"/>
      <c r="N862" s="6"/>
      <c r="O862" s="6">
        <v>0</v>
      </c>
      <c r="P862" s="6">
        <v>9999999999</v>
      </c>
      <c r="Q862" s="6" t="s">
        <v>397</v>
      </c>
      <c r="R862" s="54">
        <v>41474.690405092595</v>
      </c>
      <c r="S862" s="6">
        <v>9999999999</v>
      </c>
      <c r="T862" s="6" t="s">
        <v>397</v>
      </c>
      <c r="U862" s="54">
        <v>41474.690405092595</v>
      </c>
      <c r="V862" s="6">
        <v>1</v>
      </c>
    </row>
    <row r="863" spans="2:22">
      <c r="B863" s="6">
        <v>912901119</v>
      </c>
      <c r="C863" s="7">
        <v>41414</v>
      </c>
      <c r="D863" s="6" t="s">
        <v>185</v>
      </c>
      <c r="E863" s="6">
        <v>160</v>
      </c>
      <c r="F863" s="6" t="s">
        <v>171</v>
      </c>
      <c r="G863" s="6">
        <v>12.9</v>
      </c>
      <c r="H863" s="6">
        <v>8656</v>
      </c>
      <c r="I863" s="6">
        <v>136.77000000000001</v>
      </c>
      <c r="J863" s="6">
        <v>91773</v>
      </c>
      <c r="K863" s="6">
        <v>0.16</v>
      </c>
      <c r="L863" s="6">
        <v>0.16</v>
      </c>
      <c r="M863" s="6"/>
      <c r="N863" s="6"/>
      <c r="O863" s="6">
        <v>0</v>
      </c>
      <c r="P863" s="6">
        <v>9999999999</v>
      </c>
      <c r="Q863" s="6" t="s">
        <v>397</v>
      </c>
      <c r="R863" s="54">
        <v>41474.690405092595</v>
      </c>
      <c r="S863" s="6">
        <v>9999999999</v>
      </c>
      <c r="T863" s="6" t="s">
        <v>397</v>
      </c>
      <c r="U863" s="54">
        <v>41474.690405092595</v>
      </c>
      <c r="V863" s="6">
        <v>1</v>
      </c>
    </row>
    <row r="864" spans="2:22">
      <c r="B864" s="6">
        <v>912901119</v>
      </c>
      <c r="C864" s="7">
        <v>41421</v>
      </c>
      <c r="D864" s="6">
        <v>1800328</v>
      </c>
      <c r="E864" s="6">
        <v>160</v>
      </c>
      <c r="F864" s="6" t="s">
        <v>171</v>
      </c>
      <c r="G864" s="6">
        <v>12.91</v>
      </c>
      <c r="H864" s="6">
        <v>3718</v>
      </c>
      <c r="I864" s="6">
        <v>149.69</v>
      </c>
      <c r="J864" s="6">
        <v>43111</v>
      </c>
      <c r="K864" s="6">
        <v>0.18</v>
      </c>
      <c r="L864" s="6">
        <v>0.18</v>
      </c>
      <c r="M864" s="6"/>
      <c r="N864" s="6"/>
      <c r="O864" s="6">
        <v>0</v>
      </c>
      <c r="P864" s="6">
        <v>9999999999</v>
      </c>
      <c r="Q864" s="6" t="s">
        <v>397</v>
      </c>
      <c r="R864" s="54">
        <v>41474.690405092595</v>
      </c>
      <c r="S864" s="6">
        <v>9999999999</v>
      </c>
      <c r="T864" s="6" t="s">
        <v>397</v>
      </c>
      <c r="U864" s="54">
        <v>41474.690405092595</v>
      </c>
      <c r="V864" s="6">
        <v>1</v>
      </c>
    </row>
    <row r="865" spans="2:22">
      <c r="B865" s="6">
        <v>912901119</v>
      </c>
      <c r="C865" s="7">
        <v>41421</v>
      </c>
      <c r="D865" s="6" t="s">
        <v>184</v>
      </c>
      <c r="E865" s="6">
        <v>160</v>
      </c>
      <c r="F865" s="6" t="s">
        <v>171</v>
      </c>
      <c r="G865" s="6">
        <v>12.9</v>
      </c>
      <c r="H865" s="6">
        <v>4244</v>
      </c>
      <c r="I865" s="6">
        <v>149.66999999999999</v>
      </c>
      <c r="J865" s="6">
        <v>49241</v>
      </c>
      <c r="K865" s="6">
        <v>0.16</v>
      </c>
      <c r="L865" s="6">
        <v>0.16</v>
      </c>
      <c r="M865" s="6"/>
      <c r="N865" s="6"/>
      <c r="O865" s="6">
        <v>0</v>
      </c>
      <c r="P865" s="6">
        <v>9999999999</v>
      </c>
      <c r="Q865" s="6" t="s">
        <v>397</v>
      </c>
      <c r="R865" s="54">
        <v>41474.690405092595</v>
      </c>
      <c r="S865" s="6">
        <v>9999999999</v>
      </c>
      <c r="T865" s="6" t="s">
        <v>397</v>
      </c>
      <c r="U865" s="54">
        <v>41474.690405092595</v>
      </c>
      <c r="V865" s="6">
        <v>1</v>
      </c>
    </row>
    <row r="866" spans="2:22">
      <c r="B866" s="6">
        <v>912901119</v>
      </c>
      <c r="C866" s="7">
        <v>41421</v>
      </c>
      <c r="D866" s="6" t="s">
        <v>185</v>
      </c>
      <c r="E866" s="6">
        <v>160</v>
      </c>
      <c r="F866" s="6" t="s">
        <v>171</v>
      </c>
      <c r="G866" s="6">
        <v>12.9</v>
      </c>
      <c r="H866" s="6">
        <v>8656</v>
      </c>
      <c r="I866" s="6">
        <v>149.66999999999999</v>
      </c>
      <c r="J866" s="6">
        <v>100429</v>
      </c>
      <c r="K866" s="6">
        <v>0.16</v>
      </c>
      <c r="L866" s="6">
        <v>0.16</v>
      </c>
      <c r="M866" s="6"/>
      <c r="N866" s="6"/>
      <c r="O866" s="6">
        <v>0</v>
      </c>
      <c r="P866" s="6">
        <v>9999999999</v>
      </c>
      <c r="Q866" s="6" t="s">
        <v>397</v>
      </c>
      <c r="R866" s="54">
        <v>41474.690405092595</v>
      </c>
      <c r="S866" s="6">
        <v>9999999999</v>
      </c>
      <c r="T866" s="6" t="s">
        <v>397</v>
      </c>
      <c r="U866" s="54">
        <v>41474.690405092595</v>
      </c>
      <c r="V866" s="6">
        <v>1</v>
      </c>
    </row>
    <row r="867" spans="2:22">
      <c r="B867" s="6">
        <v>912901119</v>
      </c>
      <c r="C867" s="7">
        <v>41428</v>
      </c>
      <c r="D867" s="6">
        <v>1800328</v>
      </c>
      <c r="E867" s="6">
        <v>160</v>
      </c>
      <c r="F867" s="6" t="s">
        <v>171</v>
      </c>
      <c r="G867" s="6">
        <v>10.33</v>
      </c>
      <c r="H867" s="6">
        <v>2975</v>
      </c>
      <c r="I867" s="6">
        <v>160</v>
      </c>
      <c r="J867" s="6">
        <v>46080</v>
      </c>
      <c r="K867" s="6">
        <v>0.18</v>
      </c>
      <c r="L867" s="6">
        <v>0.18</v>
      </c>
      <c r="M867" s="6"/>
      <c r="N867" s="6"/>
      <c r="O867" s="6">
        <v>0</v>
      </c>
      <c r="P867" s="6">
        <v>9999999999</v>
      </c>
      <c r="Q867" s="6" t="s">
        <v>397</v>
      </c>
      <c r="R867" s="54">
        <v>41474.690405092595</v>
      </c>
      <c r="S867" s="6">
        <v>9999999999</v>
      </c>
      <c r="T867" s="6" t="s">
        <v>397</v>
      </c>
      <c r="U867" s="54">
        <v>41474.690405092595</v>
      </c>
      <c r="V867" s="6">
        <v>1</v>
      </c>
    </row>
    <row r="868" spans="2:22">
      <c r="B868" s="6">
        <v>912901119</v>
      </c>
      <c r="C868" s="7">
        <v>41428</v>
      </c>
      <c r="D868" s="6" t="s">
        <v>184</v>
      </c>
      <c r="E868" s="6">
        <v>160</v>
      </c>
      <c r="F868" s="6" t="s">
        <v>171</v>
      </c>
      <c r="G868" s="6">
        <v>10.32</v>
      </c>
      <c r="H868" s="6">
        <v>3395</v>
      </c>
      <c r="I868" s="6">
        <v>160</v>
      </c>
      <c r="J868" s="6">
        <v>52640</v>
      </c>
      <c r="K868" s="6">
        <v>0.16</v>
      </c>
      <c r="L868" s="6">
        <v>0.16</v>
      </c>
      <c r="M868" s="6"/>
      <c r="N868" s="6"/>
      <c r="O868" s="6">
        <v>0</v>
      </c>
      <c r="P868" s="6">
        <v>9999999999</v>
      </c>
      <c r="Q868" s="6" t="s">
        <v>397</v>
      </c>
      <c r="R868" s="54">
        <v>41474.690405092595</v>
      </c>
      <c r="S868" s="6">
        <v>9999999999</v>
      </c>
      <c r="T868" s="6" t="s">
        <v>397</v>
      </c>
      <c r="U868" s="54">
        <v>41474.690405092595</v>
      </c>
      <c r="V868" s="6">
        <v>1</v>
      </c>
    </row>
    <row r="869" spans="2:22">
      <c r="B869" s="6">
        <v>912901119</v>
      </c>
      <c r="C869" s="7">
        <v>41428</v>
      </c>
      <c r="D869" s="6" t="s">
        <v>185</v>
      </c>
      <c r="E869" s="6">
        <v>160</v>
      </c>
      <c r="F869" s="6" t="s">
        <v>171</v>
      </c>
      <c r="G869" s="6">
        <v>10.32</v>
      </c>
      <c r="H869" s="6">
        <v>6925</v>
      </c>
      <c r="I869" s="6">
        <v>160</v>
      </c>
      <c r="J869" s="6">
        <v>107360</v>
      </c>
      <c r="K869" s="6">
        <v>0.16</v>
      </c>
      <c r="L869" s="6">
        <v>0.16</v>
      </c>
      <c r="M869" s="6"/>
      <c r="N869" s="6"/>
      <c r="O869" s="6">
        <v>0</v>
      </c>
      <c r="P869" s="6">
        <v>9999999999</v>
      </c>
      <c r="Q869" s="6" t="s">
        <v>397</v>
      </c>
      <c r="R869" s="54">
        <v>41474.690405092595</v>
      </c>
      <c r="S869" s="6">
        <v>9999999999</v>
      </c>
      <c r="T869" s="6" t="s">
        <v>397</v>
      </c>
      <c r="U869" s="54">
        <v>41474.690405092595</v>
      </c>
      <c r="V869" s="6">
        <v>1</v>
      </c>
    </row>
    <row r="870" spans="2:22">
      <c r="B870" s="6">
        <v>912901120</v>
      </c>
      <c r="C870" s="7">
        <v>41337</v>
      </c>
      <c r="D870" s="6">
        <v>1711057</v>
      </c>
      <c r="E870" s="6">
        <v>160</v>
      </c>
      <c r="F870" s="6" t="s">
        <v>171</v>
      </c>
      <c r="G870" s="6">
        <v>6.97</v>
      </c>
      <c r="H870" s="6">
        <v>1206</v>
      </c>
      <c r="I870" s="6">
        <v>6.97</v>
      </c>
      <c r="J870" s="6">
        <v>1206</v>
      </c>
      <c r="K870" s="6">
        <v>0.18</v>
      </c>
      <c r="L870" s="6">
        <v>0.18</v>
      </c>
      <c r="M870" s="6"/>
      <c r="N870" s="6"/>
      <c r="O870" s="6">
        <v>0</v>
      </c>
      <c r="P870" s="6">
        <v>9999999999</v>
      </c>
      <c r="Q870" s="6" t="s">
        <v>397</v>
      </c>
      <c r="R870" s="54">
        <v>41474.690405092595</v>
      </c>
      <c r="S870" s="6">
        <v>9999999999</v>
      </c>
      <c r="T870" s="6" t="s">
        <v>397</v>
      </c>
      <c r="U870" s="54">
        <v>41474.690405092595</v>
      </c>
      <c r="V870" s="6">
        <v>1</v>
      </c>
    </row>
    <row r="871" spans="2:22">
      <c r="B871" s="6">
        <v>912901120</v>
      </c>
      <c r="C871" s="7">
        <v>41337</v>
      </c>
      <c r="D871" s="6">
        <v>1800328</v>
      </c>
      <c r="E871" s="6">
        <v>160</v>
      </c>
      <c r="F871" s="6" t="s">
        <v>171</v>
      </c>
      <c r="G871" s="6">
        <v>6.95</v>
      </c>
      <c r="H871" s="6">
        <v>2002</v>
      </c>
      <c r="I871" s="6">
        <v>6.95</v>
      </c>
      <c r="J871" s="6">
        <v>2002</v>
      </c>
      <c r="K871" s="6">
        <v>0.16</v>
      </c>
      <c r="L871" s="6">
        <v>0.16</v>
      </c>
      <c r="M871" s="6"/>
      <c r="N871" s="6"/>
      <c r="O871" s="6">
        <v>0</v>
      </c>
      <c r="P871" s="6">
        <v>9999999999</v>
      </c>
      <c r="Q871" s="6" t="s">
        <v>397</v>
      </c>
      <c r="R871" s="54">
        <v>41474.690405092595</v>
      </c>
      <c r="S871" s="6">
        <v>9999999999</v>
      </c>
      <c r="T871" s="6" t="s">
        <v>397</v>
      </c>
      <c r="U871" s="54">
        <v>41474.690405092595</v>
      </c>
      <c r="V871" s="6">
        <v>1</v>
      </c>
    </row>
    <row r="872" spans="2:22">
      <c r="B872" s="6">
        <v>912901120</v>
      </c>
      <c r="C872" s="7">
        <v>41337</v>
      </c>
      <c r="D872" s="6" t="s">
        <v>185</v>
      </c>
      <c r="E872" s="6">
        <v>160</v>
      </c>
      <c r="F872" s="6" t="s">
        <v>171</v>
      </c>
      <c r="G872" s="6">
        <v>6.95</v>
      </c>
      <c r="H872" s="6">
        <v>4663</v>
      </c>
      <c r="I872" s="6">
        <v>6.95</v>
      </c>
      <c r="J872" s="6">
        <v>4663</v>
      </c>
      <c r="K872" s="6">
        <v>0.16</v>
      </c>
      <c r="L872" s="6">
        <v>0.16</v>
      </c>
      <c r="M872" s="6"/>
      <c r="N872" s="6"/>
      <c r="O872" s="6">
        <v>0</v>
      </c>
      <c r="P872" s="6">
        <v>9999999999</v>
      </c>
      <c r="Q872" s="6" t="s">
        <v>397</v>
      </c>
      <c r="R872" s="54">
        <v>41474.690405092595</v>
      </c>
      <c r="S872" s="6">
        <v>9999999999</v>
      </c>
      <c r="T872" s="6" t="s">
        <v>397</v>
      </c>
      <c r="U872" s="54">
        <v>41474.690405092595</v>
      </c>
      <c r="V872" s="6">
        <v>1</v>
      </c>
    </row>
    <row r="873" spans="2:22">
      <c r="B873" s="6">
        <v>912901120</v>
      </c>
      <c r="C873" s="7">
        <v>41344</v>
      </c>
      <c r="D873" s="6">
        <v>1711057</v>
      </c>
      <c r="E873" s="6">
        <v>160</v>
      </c>
      <c r="F873" s="6" t="s">
        <v>171</v>
      </c>
      <c r="G873" s="6">
        <v>12.18</v>
      </c>
      <c r="H873" s="6">
        <v>2107</v>
      </c>
      <c r="I873" s="6">
        <v>19.13</v>
      </c>
      <c r="J873" s="6">
        <v>3309</v>
      </c>
      <c r="K873" s="6">
        <v>0.18</v>
      </c>
      <c r="L873" s="6">
        <v>0.18</v>
      </c>
      <c r="M873" s="6"/>
      <c r="N873" s="6"/>
      <c r="O873" s="6">
        <v>0</v>
      </c>
      <c r="P873" s="6">
        <v>9999999999</v>
      </c>
      <c r="Q873" s="6" t="s">
        <v>397</v>
      </c>
      <c r="R873" s="54">
        <v>41474.690405092595</v>
      </c>
      <c r="S873" s="6">
        <v>9999999999</v>
      </c>
      <c r="T873" s="6" t="s">
        <v>397</v>
      </c>
      <c r="U873" s="54">
        <v>41474.690405092595</v>
      </c>
      <c r="V873" s="6">
        <v>1</v>
      </c>
    </row>
    <row r="874" spans="2:22">
      <c r="B874" s="6">
        <v>912901120</v>
      </c>
      <c r="C874" s="7">
        <v>41344</v>
      </c>
      <c r="D874" s="6">
        <v>1800328</v>
      </c>
      <c r="E874" s="6">
        <v>160</v>
      </c>
      <c r="F874" s="6" t="s">
        <v>171</v>
      </c>
      <c r="G874" s="6">
        <v>12.17</v>
      </c>
      <c r="H874" s="6">
        <v>3505</v>
      </c>
      <c r="I874" s="6">
        <v>19.13</v>
      </c>
      <c r="J874" s="6">
        <v>5509</v>
      </c>
      <c r="K874" s="6">
        <v>0.16</v>
      </c>
      <c r="L874" s="6">
        <v>0.16</v>
      </c>
      <c r="M874" s="6"/>
      <c r="N874" s="6"/>
      <c r="O874" s="6">
        <v>0</v>
      </c>
      <c r="P874" s="6">
        <v>9999999999</v>
      </c>
      <c r="Q874" s="6" t="s">
        <v>397</v>
      </c>
      <c r="R874" s="54">
        <v>41474.690405092595</v>
      </c>
      <c r="S874" s="6">
        <v>9999999999</v>
      </c>
      <c r="T874" s="6" t="s">
        <v>397</v>
      </c>
      <c r="U874" s="54">
        <v>41474.690405092595</v>
      </c>
      <c r="V874" s="6">
        <v>1</v>
      </c>
    </row>
    <row r="875" spans="2:22">
      <c r="B875" s="6">
        <v>912901120</v>
      </c>
      <c r="C875" s="7">
        <v>41344</v>
      </c>
      <c r="D875" s="6" t="s">
        <v>185</v>
      </c>
      <c r="E875" s="6">
        <v>160</v>
      </c>
      <c r="F875" s="6" t="s">
        <v>171</v>
      </c>
      <c r="G875" s="6">
        <v>12.17</v>
      </c>
      <c r="H875" s="6">
        <v>8166</v>
      </c>
      <c r="I875" s="6">
        <v>19.13</v>
      </c>
      <c r="J875" s="6">
        <v>12836</v>
      </c>
      <c r="K875" s="6">
        <v>0.16</v>
      </c>
      <c r="L875" s="6">
        <v>0.16</v>
      </c>
      <c r="M875" s="6"/>
      <c r="N875" s="6"/>
      <c r="O875" s="6">
        <v>0</v>
      </c>
      <c r="P875" s="6">
        <v>9999999999</v>
      </c>
      <c r="Q875" s="6" t="s">
        <v>397</v>
      </c>
      <c r="R875" s="54">
        <v>41474.690405092595</v>
      </c>
      <c r="S875" s="6">
        <v>9999999999</v>
      </c>
      <c r="T875" s="6" t="s">
        <v>397</v>
      </c>
      <c r="U875" s="54">
        <v>41474.690405092595</v>
      </c>
      <c r="V875" s="6">
        <v>1</v>
      </c>
    </row>
    <row r="876" spans="2:22">
      <c r="B876" s="6">
        <v>912901120</v>
      </c>
      <c r="C876" s="7">
        <v>41351</v>
      </c>
      <c r="D876" s="6">
        <v>1711057</v>
      </c>
      <c r="E876" s="6">
        <v>160</v>
      </c>
      <c r="F876" s="6" t="s">
        <v>171</v>
      </c>
      <c r="G876" s="6">
        <v>12.18</v>
      </c>
      <c r="H876" s="6">
        <v>2107</v>
      </c>
      <c r="I876" s="6">
        <v>31.31</v>
      </c>
      <c r="J876" s="6">
        <v>5417</v>
      </c>
      <c r="K876" s="6">
        <v>0.18</v>
      </c>
      <c r="L876" s="6">
        <v>0.18</v>
      </c>
      <c r="M876" s="6"/>
      <c r="N876" s="6"/>
      <c r="O876" s="6">
        <v>0</v>
      </c>
      <c r="P876" s="6">
        <v>9999999999</v>
      </c>
      <c r="Q876" s="6" t="s">
        <v>397</v>
      </c>
      <c r="R876" s="54">
        <v>41474.690405092595</v>
      </c>
      <c r="S876" s="6">
        <v>9999999999</v>
      </c>
      <c r="T876" s="6" t="s">
        <v>397</v>
      </c>
      <c r="U876" s="54">
        <v>41474.690405092595</v>
      </c>
      <c r="V876" s="6">
        <v>1</v>
      </c>
    </row>
    <row r="877" spans="2:22">
      <c r="B877" s="6">
        <v>912901120</v>
      </c>
      <c r="C877" s="7">
        <v>41351</v>
      </c>
      <c r="D877" s="6">
        <v>1800328</v>
      </c>
      <c r="E877" s="6">
        <v>160</v>
      </c>
      <c r="F877" s="6" t="s">
        <v>171</v>
      </c>
      <c r="G877" s="6">
        <v>12.17</v>
      </c>
      <c r="H877" s="6">
        <v>3505</v>
      </c>
      <c r="I877" s="6">
        <v>31.3</v>
      </c>
      <c r="J877" s="6">
        <v>9014</v>
      </c>
      <c r="K877" s="6">
        <v>0.16</v>
      </c>
      <c r="L877" s="6">
        <v>0.16</v>
      </c>
      <c r="M877" s="6"/>
      <c r="N877" s="6"/>
      <c r="O877" s="6">
        <v>0</v>
      </c>
      <c r="P877" s="6">
        <v>9999999999</v>
      </c>
      <c r="Q877" s="6" t="s">
        <v>397</v>
      </c>
      <c r="R877" s="54">
        <v>41474.690405092595</v>
      </c>
      <c r="S877" s="6">
        <v>9999999999</v>
      </c>
      <c r="T877" s="6" t="s">
        <v>397</v>
      </c>
      <c r="U877" s="54">
        <v>41474.690405092595</v>
      </c>
      <c r="V877" s="6">
        <v>1</v>
      </c>
    </row>
    <row r="878" spans="2:22">
      <c r="B878" s="6">
        <v>912901120</v>
      </c>
      <c r="C878" s="7">
        <v>41351</v>
      </c>
      <c r="D878" s="6" t="s">
        <v>185</v>
      </c>
      <c r="E878" s="6">
        <v>160</v>
      </c>
      <c r="F878" s="6" t="s">
        <v>171</v>
      </c>
      <c r="G878" s="6">
        <v>12.17</v>
      </c>
      <c r="H878" s="6">
        <v>8166</v>
      </c>
      <c r="I878" s="6">
        <v>31.3</v>
      </c>
      <c r="J878" s="6">
        <v>21002</v>
      </c>
      <c r="K878" s="6">
        <v>0.16</v>
      </c>
      <c r="L878" s="6">
        <v>0.16</v>
      </c>
      <c r="M878" s="6"/>
      <c r="N878" s="6"/>
      <c r="O878" s="6">
        <v>0</v>
      </c>
      <c r="P878" s="6">
        <v>9999999999</v>
      </c>
      <c r="Q878" s="6" t="s">
        <v>397</v>
      </c>
      <c r="R878" s="54">
        <v>41474.690405092595</v>
      </c>
      <c r="S878" s="6">
        <v>9999999999</v>
      </c>
      <c r="T878" s="6" t="s">
        <v>397</v>
      </c>
      <c r="U878" s="54">
        <v>41474.690405092595</v>
      </c>
      <c r="V878" s="6">
        <v>1</v>
      </c>
    </row>
    <row r="879" spans="2:22">
      <c r="B879" s="6">
        <v>912901120</v>
      </c>
      <c r="C879" s="7">
        <v>41358</v>
      </c>
      <c r="D879" s="6">
        <v>1711057</v>
      </c>
      <c r="E879" s="6">
        <v>160</v>
      </c>
      <c r="F879" s="6" t="s">
        <v>171</v>
      </c>
      <c r="G879" s="6">
        <v>12.18</v>
      </c>
      <c r="H879" s="6">
        <v>2107</v>
      </c>
      <c r="I879" s="6">
        <v>43.49</v>
      </c>
      <c r="J879" s="6">
        <v>7524</v>
      </c>
      <c r="K879" s="6">
        <v>0.18</v>
      </c>
      <c r="L879" s="6">
        <v>0.18</v>
      </c>
      <c r="M879" s="6"/>
      <c r="N879" s="6"/>
      <c r="O879" s="6">
        <v>0</v>
      </c>
      <c r="P879" s="6">
        <v>9999999999</v>
      </c>
      <c r="Q879" s="6" t="s">
        <v>397</v>
      </c>
      <c r="R879" s="54">
        <v>41474.690405092595</v>
      </c>
      <c r="S879" s="6">
        <v>9999999999</v>
      </c>
      <c r="T879" s="6" t="s">
        <v>397</v>
      </c>
      <c r="U879" s="54">
        <v>41474.690405092595</v>
      </c>
      <c r="V879" s="6">
        <v>1</v>
      </c>
    </row>
    <row r="880" spans="2:22">
      <c r="B880" s="6">
        <v>912901120</v>
      </c>
      <c r="C880" s="7">
        <v>41358</v>
      </c>
      <c r="D880" s="6">
        <v>1800328</v>
      </c>
      <c r="E880" s="6">
        <v>160</v>
      </c>
      <c r="F880" s="6" t="s">
        <v>171</v>
      </c>
      <c r="G880" s="6">
        <v>12.17</v>
      </c>
      <c r="H880" s="6">
        <v>3505</v>
      </c>
      <c r="I880" s="6">
        <v>43.47</v>
      </c>
      <c r="J880" s="6">
        <v>12519</v>
      </c>
      <c r="K880" s="6">
        <v>0.16</v>
      </c>
      <c r="L880" s="6">
        <v>0.16</v>
      </c>
      <c r="M880" s="6"/>
      <c r="N880" s="6"/>
      <c r="O880" s="6">
        <v>0</v>
      </c>
      <c r="P880" s="6">
        <v>9999999999</v>
      </c>
      <c r="Q880" s="6" t="s">
        <v>397</v>
      </c>
      <c r="R880" s="54">
        <v>41474.690405092595</v>
      </c>
      <c r="S880" s="6">
        <v>9999999999</v>
      </c>
      <c r="T880" s="6" t="s">
        <v>397</v>
      </c>
      <c r="U880" s="54">
        <v>41474.690405092595</v>
      </c>
      <c r="V880" s="6">
        <v>1</v>
      </c>
    </row>
    <row r="881" spans="2:22">
      <c r="B881" s="6">
        <v>912901120</v>
      </c>
      <c r="C881" s="7">
        <v>41358</v>
      </c>
      <c r="D881" s="6" t="s">
        <v>185</v>
      </c>
      <c r="E881" s="6">
        <v>160</v>
      </c>
      <c r="F881" s="6" t="s">
        <v>171</v>
      </c>
      <c r="G881" s="6">
        <v>12.17</v>
      </c>
      <c r="H881" s="6">
        <v>8166</v>
      </c>
      <c r="I881" s="6">
        <v>43.47</v>
      </c>
      <c r="J881" s="6">
        <v>29168</v>
      </c>
      <c r="K881" s="6">
        <v>0.16</v>
      </c>
      <c r="L881" s="6">
        <v>0.16</v>
      </c>
      <c r="M881" s="6"/>
      <c r="N881" s="6"/>
      <c r="O881" s="6">
        <v>0</v>
      </c>
      <c r="P881" s="6">
        <v>9999999999</v>
      </c>
      <c r="Q881" s="6" t="s">
        <v>397</v>
      </c>
      <c r="R881" s="54">
        <v>41474.690405092595</v>
      </c>
      <c r="S881" s="6">
        <v>9999999999</v>
      </c>
      <c r="T881" s="6" t="s">
        <v>397</v>
      </c>
      <c r="U881" s="54">
        <v>41474.690405092595</v>
      </c>
      <c r="V881" s="6">
        <v>1</v>
      </c>
    </row>
    <row r="882" spans="2:22">
      <c r="B882" s="6">
        <v>912901120</v>
      </c>
      <c r="C882" s="7">
        <v>41365</v>
      </c>
      <c r="D882" s="6">
        <v>1711057</v>
      </c>
      <c r="E882" s="6">
        <v>160</v>
      </c>
      <c r="F882" s="6" t="s">
        <v>171</v>
      </c>
      <c r="G882" s="6">
        <v>12.18</v>
      </c>
      <c r="H882" s="6">
        <v>2107</v>
      </c>
      <c r="I882" s="6">
        <v>55.66</v>
      </c>
      <c r="J882" s="6">
        <v>9629</v>
      </c>
      <c r="K882" s="6">
        <v>0.18</v>
      </c>
      <c r="L882" s="6">
        <v>0.18</v>
      </c>
      <c r="M882" s="6"/>
      <c r="N882" s="6"/>
      <c r="O882" s="6">
        <v>0</v>
      </c>
      <c r="P882" s="6">
        <v>9999999999</v>
      </c>
      <c r="Q882" s="6" t="s">
        <v>397</v>
      </c>
      <c r="R882" s="54">
        <v>41474.690405092595</v>
      </c>
      <c r="S882" s="6">
        <v>9999999999</v>
      </c>
      <c r="T882" s="6" t="s">
        <v>397</v>
      </c>
      <c r="U882" s="54">
        <v>41474.690405092595</v>
      </c>
      <c r="V882" s="6">
        <v>1</v>
      </c>
    </row>
    <row r="883" spans="2:22">
      <c r="B883" s="6">
        <v>912901120</v>
      </c>
      <c r="C883" s="7">
        <v>41365</v>
      </c>
      <c r="D883" s="6">
        <v>1800328</v>
      </c>
      <c r="E883" s="6">
        <v>160</v>
      </c>
      <c r="F883" s="6" t="s">
        <v>171</v>
      </c>
      <c r="G883" s="6">
        <v>12.17</v>
      </c>
      <c r="H883" s="6">
        <v>3505</v>
      </c>
      <c r="I883" s="6">
        <v>55.65</v>
      </c>
      <c r="J883" s="6">
        <v>16027</v>
      </c>
      <c r="K883" s="6">
        <v>0.16</v>
      </c>
      <c r="L883" s="6">
        <v>0.16</v>
      </c>
      <c r="M883" s="6"/>
      <c r="N883" s="6"/>
      <c r="O883" s="6">
        <v>0</v>
      </c>
      <c r="P883" s="6">
        <v>9999999999</v>
      </c>
      <c r="Q883" s="6" t="s">
        <v>397</v>
      </c>
      <c r="R883" s="54">
        <v>41474.690405092595</v>
      </c>
      <c r="S883" s="6">
        <v>9999999999</v>
      </c>
      <c r="T883" s="6" t="s">
        <v>397</v>
      </c>
      <c r="U883" s="54">
        <v>41474.690405092595</v>
      </c>
      <c r="V883" s="6">
        <v>1</v>
      </c>
    </row>
    <row r="884" spans="2:22">
      <c r="B884" s="6">
        <v>912901120</v>
      </c>
      <c r="C884" s="7">
        <v>41365</v>
      </c>
      <c r="D884" s="6" t="s">
        <v>185</v>
      </c>
      <c r="E884" s="6">
        <v>160</v>
      </c>
      <c r="F884" s="6" t="s">
        <v>171</v>
      </c>
      <c r="G884" s="6">
        <v>12.17</v>
      </c>
      <c r="H884" s="6">
        <v>8166</v>
      </c>
      <c r="I884" s="6">
        <v>55.65</v>
      </c>
      <c r="J884" s="6">
        <v>37341</v>
      </c>
      <c r="K884" s="6">
        <v>0.16</v>
      </c>
      <c r="L884" s="6">
        <v>0.16</v>
      </c>
      <c r="M884" s="6"/>
      <c r="N884" s="6"/>
      <c r="O884" s="6">
        <v>0</v>
      </c>
      <c r="P884" s="6">
        <v>9999999999</v>
      </c>
      <c r="Q884" s="6" t="s">
        <v>397</v>
      </c>
      <c r="R884" s="54">
        <v>41474.690405092595</v>
      </c>
      <c r="S884" s="6">
        <v>9999999999</v>
      </c>
      <c r="T884" s="6" t="s">
        <v>397</v>
      </c>
      <c r="U884" s="54">
        <v>41474.690405092595</v>
      </c>
      <c r="V884" s="6">
        <v>1</v>
      </c>
    </row>
    <row r="885" spans="2:22">
      <c r="B885" s="6">
        <v>912901120</v>
      </c>
      <c r="C885" s="7">
        <v>41372</v>
      </c>
      <c r="D885" s="6">
        <v>1711057</v>
      </c>
      <c r="E885" s="6">
        <v>160</v>
      </c>
      <c r="F885" s="6" t="s">
        <v>171</v>
      </c>
      <c r="G885" s="6">
        <v>12.18</v>
      </c>
      <c r="H885" s="6">
        <v>2107</v>
      </c>
      <c r="I885" s="6">
        <v>67.84</v>
      </c>
      <c r="J885" s="6">
        <v>11736</v>
      </c>
      <c r="K885" s="6">
        <v>0.18</v>
      </c>
      <c r="L885" s="6">
        <v>0.18</v>
      </c>
      <c r="M885" s="6"/>
      <c r="N885" s="6"/>
      <c r="O885" s="6">
        <v>0</v>
      </c>
      <c r="P885" s="6">
        <v>9999999999</v>
      </c>
      <c r="Q885" s="6" t="s">
        <v>397</v>
      </c>
      <c r="R885" s="54">
        <v>41474.690405092595</v>
      </c>
      <c r="S885" s="6">
        <v>9999999999</v>
      </c>
      <c r="T885" s="6" t="s">
        <v>397</v>
      </c>
      <c r="U885" s="54">
        <v>41474.690405092595</v>
      </c>
      <c r="V885" s="6">
        <v>1</v>
      </c>
    </row>
    <row r="886" spans="2:22">
      <c r="B886" s="6">
        <v>912901120</v>
      </c>
      <c r="C886" s="7">
        <v>41372</v>
      </c>
      <c r="D886" s="6">
        <v>1800328</v>
      </c>
      <c r="E886" s="6">
        <v>160</v>
      </c>
      <c r="F886" s="6" t="s">
        <v>171</v>
      </c>
      <c r="G886" s="6">
        <v>12.17</v>
      </c>
      <c r="H886" s="6">
        <v>3505</v>
      </c>
      <c r="I886" s="6">
        <v>67.819999999999993</v>
      </c>
      <c r="J886" s="6">
        <v>19532</v>
      </c>
      <c r="K886" s="6">
        <v>0.16</v>
      </c>
      <c r="L886" s="6">
        <v>0.16</v>
      </c>
      <c r="M886" s="6"/>
      <c r="N886" s="6"/>
      <c r="O886" s="6">
        <v>0</v>
      </c>
      <c r="P886" s="6">
        <v>9999999999</v>
      </c>
      <c r="Q886" s="6" t="s">
        <v>397</v>
      </c>
      <c r="R886" s="54">
        <v>41474.690405092595</v>
      </c>
      <c r="S886" s="6">
        <v>9999999999</v>
      </c>
      <c r="T886" s="6" t="s">
        <v>397</v>
      </c>
      <c r="U886" s="54">
        <v>41474.690405092595</v>
      </c>
      <c r="V886" s="6">
        <v>1</v>
      </c>
    </row>
    <row r="887" spans="2:22">
      <c r="B887" s="6">
        <v>912901120</v>
      </c>
      <c r="C887" s="7">
        <v>41372</v>
      </c>
      <c r="D887" s="6" t="s">
        <v>185</v>
      </c>
      <c r="E887" s="6">
        <v>160</v>
      </c>
      <c r="F887" s="6" t="s">
        <v>171</v>
      </c>
      <c r="G887" s="6">
        <v>12.17</v>
      </c>
      <c r="H887" s="6">
        <v>8166</v>
      </c>
      <c r="I887" s="6">
        <v>67.819999999999993</v>
      </c>
      <c r="J887" s="6">
        <v>45507</v>
      </c>
      <c r="K887" s="6">
        <v>0.16</v>
      </c>
      <c r="L887" s="6">
        <v>0.16</v>
      </c>
      <c r="M887" s="6"/>
      <c r="N887" s="6"/>
      <c r="O887" s="6">
        <v>0</v>
      </c>
      <c r="P887" s="6">
        <v>9999999999</v>
      </c>
      <c r="Q887" s="6" t="s">
        <v>397</v>
      </c>
      <c r="R887" s="54">
        <v>41474.690405092595</v>
      </c>
      <c r="S887" s="6">
        <v>9999999999</v>
      </c>
      <c r="T887" s="6" t="s">
        <v>397</v>
      </c>
      <c r="U887" s="54">
        <v>41474.690405092595</v>
      </c>
      <c r="V887" s="6">
        <v>1</v>
      </c>
    </row>
    <row r="888" spans="2:22">
      <c r="B888" s="6">
        <v>912901120</v>
      </c>
      <c r="C888" s="7">
        <v>41379</v>
      </c>
      <c r="D888" s="6">
        <v>1711057</v>
      </c>
      <c r="E888" s="6">
        <v>160</v>
      </c>
      <c r="F888" s="6" t="s">
        <v>171</v>
      </c>
      <c r="G888" s="6">
        <v>12.18</v>
      </c>
      <c r="H888" s="6">
        <v>2107</v>
      </c>
      <c r="I888" s="6">
        <v>80</v>
      </c>
      <c r="J888" s="6">
        <v>13840</v>
      </c>
      <c r="K888" s="6">
        <v>0.18</v>
      </c>
      <c r="L888" s="6">
        <v>0.18</v>
      </c>
      <c r="M888" s="6"/>
      <c r="N888" s="6"/>
      <c r="O888" s="6">
        <v>0</v>
      </c>
      <c r="P888" s="6">
        <v>9999999999</v>
      </c>
      <c r="Q888" s="6" t="s">
        <v>397</v>
      </c>
      <c r="R888" s="54">
        <v>41474.690405092595</v>
      </c>
      <c r="S888" s="6">
        <v>9999999999</v>
      </c>
      <c r="T888" s="6" t="s">
        <v>397</v>
      </c>
      <c r="U888" s="54">
        <v>41474.690405092595</v>
      </c>
      <c r="V888" s="6">
        <v>1</v>
      </c>
    </row>
    <row r="889" spans="2:22">
      <c r="B889" s="6">
        <v>912901120</v>
      </c>
      <c r="C889" s="7">
        <v>41379</v>
      </c>
      <c r="D889" s="6">
        <v>1800328</v>
      </c>
      <c r="E889" s="6">
        <v>160</v>
      </c>
      <c r="F889" s="6" t="s">
        <v>171</v>
      </c>
      <c r="G889" s="6">
        <v>12.17</v>
      </c>
      <c r="H889" s="6">
        <v>3505</v>
      </c>
      <c r="I889" s="6">
        <v>80</v>
      </c>
      <c r="J889" s="6">
        <v>23040</v>
      </c>
      <c r="K889" s="6">
        <v>0.16</v>
      </c>
      <c r="L889" s="6">
        <v>0.16</v>
      </c>
      <c r="M889" s="6"/>
      <c r="N889" s="6"/>
      <c r="O889" s="6">
        <v>0</v>
      </c>
      <c r="P889" s="6">
        <v>9999999999</v>
      </c>
      <c r="Q889" s="6" t="s">
        <v>397</v>
      </c>
      <c r="R889" s="54">
        <v>41474.690405092595</v>
      </c>
      <c r="S889" s="6">
        <v>9999999999</v>
      </c>
      <c r="T889" s="6" t="s">
        <v>397</v>
      </c>
      <c r="U889" s="54">
        <v>41474.690405092595</v>
      </c>
      <c r="V889" s="6">
        <v>1</v>
      </c>
    </row>
    <row r="890" spans="2:22">
      <c r="B890" s="6">
        <v>912901120</v>
      </c>
      <c r="C890" s="7">
        <v>41379</v>
      </c>
      <c r="D890" s="6" t="s">
        <v>185</v>
      </c>
      <c r="E890" s="6">
        <v>160</v>
      </c>
      <c r="F890" s="6" t="s">
        <v>171</v>
      </c>
      <c r="G890" s="6">
        <v>12.17</v>
      </c>
      <c r="H890" s="6">
        <v>8166</v>
      </c>
      <c r="I890" s="6">
        <v>80</v>
      </c>
      <c r="J890" s="6">
        <v>53680</v>
      </c>
      <c r="K890" s="6">
        <v>0.16</v>
      </c>
      <c r="L890" s="6">
        <v>0.16</v>
      </c>
      <c r="M890" s="6"/>
      <c r="N890" s="6"/>
      <c r="O890" s="6">
        <v>0</v>
      </c>
      <c r="P890" s="6">
        <v>9999999999</v>
      </c>
      <c r="Q890" s="6" t="s">
        <v>397</v>
      </c>
      <c r="R890" s="54">
        <v>41474.690405092595</v>
      </c>
      <c r="S890" s="6">
        <v>9999999999</v>
      </c>
      <c r="T890" s="6" t="s">
        <v>397</v>
      </c>
      <c r="U890" s="54">
        <v>41474.690405092595</v>
      </c>
      <c r="V890" s="6">
        <v>1</v>
      </c>
    </row>
    <row r="891" spans="2:22">
      <c r="B891" s="6">
        <v>912901120</v>
      </c>
      <c r="C891" s="7">
        <v>41386</v>
      </c>
      <c r="D891" s="6">
        <v>1711057</v>
      </c>
      <c r="E891" s="6">
        <v>160</v>
      </c>
      <c r="F891" s="6" t="s">
        <v>171</v>
      </c>
      <c r="G891" s="6">
        <v>12.18</v>
      </c>
      <c r="H891" s="6">
        <v>2107</v>
      </c>
      <c r="I891" s="6">
        <v>92.18</v>
      </c>
      <c r="J891" s="6">
        <v>15947</v>
      </c>
      <c r="K891" s="6">
        <v>0.18</v>
      </c>
      <c r="L891" s="6">
        <v>0.18</v>
      </c>
      <c r="M891" s="6"/>
      <c r="N891" s="6"/>
      <c r="O891" s="6">
        <v>0</v>
      </c>
      <c r="P891" s="6">
        <v>9999999999</v>
      </c>
      <c r="Q891" s="6" t="s">
        <v>397</v>
      </c>
      <c r="R891" s="54">
        <v>41474.690405092595</v>
      </c>
      <c r="S891" s="6">
        <v>9999999999</v>
      </c>
      <c r="T891" s="6" t="s">
        <v>397</v>
      </c>
      <c r="U891" s="54">
        <v>41474.690405092595</v>
      </c>
      <c r="V891" s="6">
        <v>1</v>
      </c>
    </row>
    <row r="892" spans="2:22">
      <c r="B892" s="6">
        <v>912901120</v>
      </c>
      <c r="C892" s="7">
        <v>41386</v>
      </c>
      <c r="D892" s="6">
        <v>1800328</v>
      </c>
      <c r="E892" s="6">
        <v>160</v>
      </c>
      <c r="F892" s="6" t="s">
        <v>171</v>
      </c>
      <c r="G892" s="6">
        <v>12.17</v>
      </c>
      <c r="H892" s="6">
        <v>3505</v>
      </c>
      <c r="I892" s="6">
        <v>92.17</v>
      </c>
      <c r="J892" s="6">
        <v>26545</v>
      </c>
      <c r="K892" s="6">
        <v>0.16</v>
      </c>
      <c r="L892" s="6">
        <v>0.16</v>
      </c>
      <c r="M892" s="6"/>
      <c r="N892" s="6"/>
      <c r="O892" s="6">
        <v>0</v>
      </c>
      <c r="P892" s="6">
        <v>9999999999</v>
      </c>
      <c r="Q892" s="6" t="s">
        <v>397</v>
      </c>
      <c r="R892" s="54">
        <v>41474.690405092595</v>
      </c>
      <c r="S892" s="6">
        <v>9999999999</v>
      </c>
      <c r="T892" s="6" t="s">
        <v>397</v>
      </c>
      <c r="U892" s="54">
        <v>41474.690405092595</v>
      </c>
      <c r="V892" s="6">
        <v>1</v>
      </c>
    </row>
    <row r="893" spans="2:22">
      <c r="B893" s="6">
        <v>912901120</v>
      </c>
      <c r="C893" s="7">
        <v>41386</v>
      </c>
      <c r="D893" s="6" t="s">
        <v>185</v>
      </c>
      <c r="E893" s="6">
        <v>160</v>
      </c>
      <c r="F893" s="6" t="s">
        <v>171</v>
      </c>
      <c r="G893" s="6">
        <v>12.17</v>
      </c>
      <c r="H893" s="6">
        <v>8166</v>
      </c>
      <c r="I893" s="6">
        <v>92.17</v>
      </c>
      <c r="J893" s="6">
        <v>61846</v>
      </c>
      <c r="K893" s="6">
        <v>0.16</v>
      </c>
      <c r="L893" s="6">
        <v>0.16</v>
      </c>
      <c r="M893" s="6"/>
      <c r="N893" s="6"/>
      <c r="O893" s="6">
        <v>0</v>
      </c>
      <c r="P893" s="6">
        <v>9999999999</v>
      </c>
      <c r="Q893" s="6" t="s">
        <v>397</v>
      </c>
      <c r="R893" s="54">
        <v>41474.690405092595</v>
      </c>
      <c r="S893" s="6">
        <v>9999999999</v>
      </c>
      <c r="T893" s="6" t="s">
        <v>397</v>
      </c>
      <c r="U893" s="54">
        <v>41474.690405092595</v>
      </c>
      <c r="V893" s="6">
        <v>1</v>
      </c>
    </row>
    <row r="894" spans="2:22">
      <c r="B894" s="6">
        <v>912901120</v>
      </c>
      <c r="C894" s="7">
        <v>41393</v>
      </c>
      <c r="D894" s="6">
        <v>1711057</v>
      </c>
      <c r="E894" s="6">
        <v>160</v>
      </c>
      <c r="F894" s="6" t="s">
        <v>171</v>
      </c>
      <c r="G894" s="6">
        <v>12.18</v>
      </c>
      <c r="H894" s="6">
        <v>2107</v>
      </c>
      <c r="I894" s="6">
        <v>104.36</v>
      </c>
      <c r="J894" s="6">
        <v>18054</v>
      </c>
      <c r="K894" s="6">
        <v>0.18</v>
      </c>
      <c r="L894" s="6">
        <v>0.18</v>
      </c>
      <c r="M894" s="6"/>
      <c r="N894" s="6"/>
      <c r="O894" s="6">
        <v>0</v>
      </c>
      <c r="P894" s="6">
        <v>9999999999</v>
      </c>
      <c r="Q894" s="6" t="s">
        <v>397</v>
      </c>
      <c r="R894" s="54">
        <v>41474.690405092595</v>
      </c>
      <c r="S894" s="6">
        <v>9999999999</v>
      </c>
      <c r="T894" s="6" t="s">
        <v>397</v>
      </c>
      <c r="U894" s="54">
        <v>41474.690405092595</v>
      </c>
      <c r="V894" s="6">
        <v>1</v>
      </c>
    </row>
    <row r="895" spans="2:22">
      <c r="B895" s="6">
        <v>912901120</v>
      </c>
      <c r="C895" s="7">
        <v>41393</v>
      </c>
      <c r="D895" s="6">
        <v>1800328</v>
      </c>
      <c r="E895" s="6">
        <v>160</v>
      </c>
      <c r="F895" s="6" t="s">
        <v>171</v>
      </c>
      <c r="G895" s="6">
        <v>12.17</v>
      </c>
      <c r="H895" s="6">
        <v>3505</v>
      </c>
      <c r="I895" s="6">
        <v>104.34</v>
      </c>
      <c r="J895" s="6">
        <v>30050</v>
      </c>
      <c r="K895" s="6">
        <v>0.16</v>
      </c>
      <c r="L895" s="6">
        <v>0.16</v>
      </c>
      <c r="M895" s="6"/>
      <c r="N895" s="6"/>
      <c r="O895" s="6">
        <v>0</v>
      </c>
      <c r="P895" s="6">
        <v>9999999999</v>
      </c>
      <c r="Q895" s="6" t="s">
        <v>397</v>
      </c>
      <c r="R895" s="54">
        <v>41474.690405092595</v>
      </c>
      <c r="S895" s="6">
        <v>9999999999</v>
      </c>
      <c r="T895" s="6" t="s">
        <v>397</v>
      </c>
      <c r="U895" s="54">
        <v>41474.690405092595</v>
      </c>
      <c r="V895" s="6">
        <v>1</v>
      </c>
    </row>
    <row r="896" spans="2:22">
      <c r="B896" s="6">
        <v>912901120</v>
      </c>
      <c r="C896" s="7">
        <v>41393</v>
      </c>
      <c r="D896" s="6" t="s">
        <v>185</v>
      </c>
      <c r="E896" s="6">
        <v>160</v>
      </c>
      <c r="F896" s="6" t="s">
        <v>171</v>
      </c>
      <c r="G896" s="6">
        <v>12.17</v>
      </c>
      <c r="H896" s="6">
        <v>8166</v>
      </c>
      <c r="I896" s="6">
        <v>104.34</v>
      </c>
      <c r="J896" s="6">
        <v>70012</v>
      </c>
      <c r="K896" s="6">
        <v>0.16</v>
      </c>
      <c r="L896" s="6">
        <v>0.16</v>
      </c>
      <c r="M896" s="6"/>
      <c r="N896" s="6"/>
      <c r="O896" s="6">
        <v>0</v>
      </c>
      <c r="P896" s="6">
        <v>9999999999</v>
      </c>
      <c r="Q896" s="6" t="s">
        <v>397</v>
      </c>
      <c r="R896" s="54">
        <v>41474.690405092595</v>
      </c>
      <c r="S896" s="6">
        <v>9999999999</v>
      </c>
      <c r="T896" s="6" t="s">
        <v>397</v>
      </c>
      <c r="U896" s="54">
        <v>41474.690405092595</v>
      </c>
      <c r="V896" s="6">
        <v>1</v>
      </c>
    </row>
    <row r="897" spans="2:22">
      <c r="B897" s="6">
        <v>912901120</v>
      </c>
      <c r="C897" s="7">
        <v>41400</v>
      </c>
      <c r="D897" s="6">
        <v>1711057</v>
      </c>
      <c r="E897" s="6">
        <v>160</v>
      </c>
      <c r="F897" s="6" t="s">
        <v>171</v>
      </c>
      <c r="G897" s="6">
        <v>12.18</v>
      </c>
      <c r="H897" s="6">
        <v>2107</v>
      </c>
      <c r="I897" s="6">
        <v>116.53</v>
      </c>
      <c r="J897" s="6">
        <v>20160</v>
      </c>
      <c r="K897" s="6">
        <v>0.18</v>
      </c>
      <c r="L897" s="6">
        <v>0.18</v>
      </c>
      <c r="M897" s="6"/>
      <c r="N897" s="6"/>
      <c r="O897" s="6">
        <v>0</v>
      </c>
      <c r="P897" s="6">
        <v>9999999999</v>
      </c>
      <c r="Q897" s="6" t="s">
        <v>397</v>
      </c>
      <c r="R897" s="54">
        <v>41474.690405092595</v>
      </c>
      <c r="S897" s="6">
        <v>9999999999</v>
      </c>
      <c r="T897" s="6" t="s">
        <v>397</v>
      </c>
      <c r="U897" s="54">
        <v>41474.690405092595</v>
      </c>
      <c r="V897" s="6">
        <v>1</v>
      </c>
    </row>
    <row r="898" spans="2:22">
      <c r="B898" s="6">
        <v>912901120</v>
      </c>
      <c r="C898" s="7">
        <v>41400</v>
      </c>
      <c r="D898" s="6">
        <v>1800328</v>
      </c>
      <c r="E898" s="6">
        <v>160</v>
      </c>
      <c r="F898" s="6" t="s">
        <v>171</v>
      </c>
      <c r="G898" s="6">
        <v>12.17</v>
      </c>
      <c r="H898" s="6">
        <v>3505</v>
      </c>
      <c r="I898" s="6">
        <v>116.52</v>
      </c>
      <c r="J898" s="6">
        <v>33558</v>
      </c>
      <c r="K898" s="6">
        <v>0.16</v>
      </c>
      <c r="L898" s="6">
        <v>0.16</v>
      </c>
      <c r="M898" s="6"/>
      <c r="N898" s="6"/>
      <c r="O898" s="6">
        <v>0</v>
      </c>
      <c r="P898" s="6">
        <v>9999999999</v>
      </c>
      <c r="Q898" s="6" t="s">
        <v>397</v>
      </c>
      <c r="R898" s="54">
        <v>41474.690405092595</v>
      </c>
      <c r="S898" s="6">
        <v>9999999999</v>
      </c>
      <c r="T898" s="6" t="s">
        <v>397</v>
      </c>
      <c r="U898" s="54">
        <v>41474.690405092595</v>
      </c>
      <c r="V898" s="6">
        <v>1</v>
      </c>
    </row>
    <row r="899" spans="2:22">
      <c r="B899" s="6">
        <v>912901120</v>
      </c>
      <c r="C899" s="7">
        <v>41400</v>
      </c>
      <c r="D899" s="6" t="s">
        <v>185</v>
      </c>
      <c r="E899" s="6">
        <v>160</v>
      </c>
      <c r="F899" s="6" t="s">
        <v>171</v>
      </c>
      <c r="G899" s="6">
        <v>12.17</v>
      </c>
      <c r="H899" s="6">
        <v>8166</v>
      </c>
      <c r="I899" s="6">
        <v>116.52</v>
      </c>
      <c r="J899" s="6">
        <v>78185</v>
      </c>
      <c r="K899" s="6">
        <v>0.16</v>
      </c>
      <c r="L899" s="6">
        <v>0.16</v>
      </c>
      <c r="M899" s="6"/>
      <c r="N899" s="6"/>
      <c r="O899" s="6">
        <v>0</v>
      </c>
      <c r="P899" s="6">
        <v>9999999999</v>
      </c>
      <c r="Q899" s="6" t="s">
        <v>397</v>
      </c>
      <c r="R899" s="54">
        <v>41474.690405092595</v>
      </c>
      <c r="S899" s="6">
        <v>9999999999</v>
      </c>
      <c r="T899" s="6" t="s">
        <v>397</v>
      </c>
      <c r="U899" s="54">
        <v>41474.690405092595</v>
      </c>
      <c r="V899" s="6">
        <v>1</v>
      </c>
    </row>
    <row r="900" spans="2:22">
      <c r="B900" s="6">
        <v>912901120</v>
      </c>
      <c r="C900" s="7">
        <v>41407</v>
      </c>
      <c r="D900" s="6">
        <v>1711057</v>
      </c>
      <c r="E900" s="6">
        <v>160</v>
      </c>
      <c r="F900" s="6" t="s">
        <v>171</v>
      </c>
      <c r="G900" s="6">
        <v>12.18</v>
      </c>
      <c r="H900" s="6">
        <v>2107</v>
      </c>
      <c r="I900" s="6">
        <v>128.71</v>
      </c>
      <c r="J900" s="6">
        <v>22267</v>
      </c>
      <c r="K900" s="6">
        <v>0.18</v>
      </c>
      <c r="L900" s="6">
        <v>0.18</v>
      </c>
      <c r="M900" s="6"/>
      <c r="N900" s="6"/>
      <c r="O900" s="6">
        <v>0</v>
      </c>
      <c r="P900" s="6">
        <v>9999999999</v>
      </c>
      <c r="Q900" s="6" t="s">
        <v>397</v>
      </c>
      <c r="R900" s="54">
        <v>41474.690405092595</v>
      </c>
      <c r="S900" s="6">
        <v>9999999999</v>
      </c>
      <c r="T900" s="6" t="s">
        <v>397</v>
      </c>
      <c r="U900" s="54">
        <v>41474.690405092595</v>
      </c>
      <c r="V900" s="6">
        <v>1</v>
      </c>
    </row>
    <row r="901" spans="2:22">
      <c r="B901" s="6">
        <v>912901120</v>
      </c>
      <c r="C901" s="7">
        <v>41407</v>
      </c>
      <c r="D901" s="6">
        <v>1800328</v>
      </c>
      <c r="E901" s="6">
        <v>160</v>
      </c>
      <c r="F901" s="6" t="s">
        <v>171</v>
      </c>
      <c r="G901" s="6">
        <v>12.17</v>
      </c>
      <c r="H901" s="6">
        <v>3505</v>
      </c>
      <c r="I901" s="6">
        <v>128.69</v>
      </c>
      <c r="J901" s="6">
        <v>37063</v>
      </c>
      <c r="K901" s="6">
        <v>0.16</v>
      </c>
      <c r="L901" s="6">
        <v>0.16</v>
      </c>
      <c r="M901" s="6"/>
      <c r="N901" s="6"/>
      <c r="O901" s="6">
        <v>0</v>
      </c>
      <c r="P901" s="6">
        <v>9999999999</v>
      </c>
      <c r="Q901" s="6" t="s">
        <v>397</v>
      </c>
      <c r="R901" s="54">
        <v>41474.690405092595</v>
      </c>
      <c r="S901" s="6">
        <v>9999999999</v>
      </c>
      <c r="T901" s="6" t="s">
        <v>397</v>
      </c>
      <c r="U901" s="54">
        <v>41474.690405092595</v>
      </c>
      <c r="V901" s="6">
        <v>1</v>
      </c>
    </row>
    <row r="902" spans="2:22">
      <c r="B902" s="6">
        <v>912901120</v>
      </c>
      <c r="C902" s="7">
        <v>41407</v>
      </c>
      <c r="D902" s="6" t="s">
        <v>185</v>
      </c>
      <c r="E902" s="6">
        <v>160</v>
      </c>
      <c r="F902" s="6" t="s">
        <v>171</v>
      </c>
      <c r="G902" s="6">
        <v>12.17</v>
      </c>
      <c r="H902" s="6">
        <v>8166</v>
      </c>
      <c r="I902" s="6">
        <v>128.69</v>
      </c>
      <c r="J902" s="6">
        <v>86351</v>
      </c>
      <c r="K902" s="6">
        <v>0.16</v>
      </c>
      <c r="L902" s="6">
        <v>0.16</v>
      </c>
      <c r="M902" s="6"/>
      <c r="N902" s="6"/>
      <c r="O902" s="6">
        <v>0</v>
      </c>
      <c r="P902" s="6">
        <v>9999999999</v>
      </c>
      <c r="Q902" s="6" t="s">
        <v>397</v>
      </c>
      <c r="R902" s="54">
        <v>41474.690405092595</v>
      </c>
      <c r="S902" s="6">
        <v>9999999999</v>
      </c>
      <c r="T902" s="6" t="s">
        <v>397</v>
      </c>
      <c r="U902" s="54">
        <v>41474.690405092595</v>
      </c>
      <c r="V902" s="6">
        <v>1</v>
      </c>
    </row>
    <row r="903" spans="2:22">
      <c r="B903" s="6">
        <v>912901120</v>
      </c>
      <c r="C903" s="7">
        <v>41414</v>
      </c>
      <c r="D903" s="6">
        <v>1711057</v>
      </c>
      <c r="E903" s="6">
        <v>160</v>
      </c>
      <c r="F903" s="6" t="s">
        <v>171</v>
      </c>
      <c r="G903" s="6">
        <v>12.18</v>
      </c>
      <c r="H903" s="6">
        <v>2107</v>
      </c>
      <c r="I903" s="6">
        <v>140.87</v>
      </c>
      <c r="J903" s="6">
        <v>24371</v>
      </c>
      <c r="K903" s="6">
        <v>0.18</v>
      </c>
      <c r="L903" s="6">
        <v>0.18</v>
      </c>
      <c r="M903" s="6"/>
      <c r="N903" s="6"/>
      <c r="O903" s="6">
        <v>0</v>
      </c>
      <c r="P903" s="6">
        <v>9999999999</v>
      </c>
      <c r="Q903" s="6" t="s">
        <v>397</v>
      </c>
      <c r="R903" s="54">
        <v>41474.690405092595</v>
      </c>
      <c r="S903" s="6">
        <v>9999999999</v>
      </c>
      <c r="T903" s="6" t="s">
        <v>397</v>
      </c>
      <c r="U903" s="54">
        <v>41474.690405092595</v>
      </c>
      <c r="V903" s="6">
        <v>1</v>
      </c>
    </row>
    <row r="904" spans="2:22">
      <c r="B904" s="6">
        <v>912901120</v>
      </c>
      <c r="C904" s="7">
        <v>41414</v>
      </c>
      <c r="D904" s="6">
        <v>1800328</v>
      </c>
      <c r="E904" s="6">
        <v>160</v>
      </c>
      <c r="F904" s="6" t="s">
        <v>171</v>
      </c>
      <c r="G904" s="6">
        <v>12.17</v>
      </c>
      <c r="H904" s="6">
        <v>3505</v>
      </c>
      <c r="I904" s="6">
        <v>140.87</v>
      </c>
      <c r="J904" s="6">
        <v>40571</v>
      </c>
      <c r="K904" s="6">
        <v>0.16</v>
      </c>
      <c r="L904" s="6">
        <v>0.16</v>
      </c>
      <c r="M904" s="6"/>
      <c r="N904" s="6"/>
      <c r="O904" s="6">
        <v>0</v>
      </c>
      <c r="P904" s="6">
        <v>9999999999</v>
      </c>
      <c r="Q904" s="6" t="s">
        <v>397</v>
      </c>
      <c r="R904" s="54">
        <v>41474.690405092595</v>
      </c>
      <c r="S904" s="6">
        <v>9999999999</v>
      </c>
      <c r="T904" s="6" t="s">
        <v>397</v>
      </c>
      <c r="U904" s="54">
        <v>41474.690405092595</v>
      </c>
      <c r="V904" s="6">
        <v>1</v>
      </c>
    </row>
    <row r="905" spans="2:22">
      <c r="B905" s="6">
        <v>912901120</v>
      </c>
      <c r="C905" s="7">
        <v>41414</v>
      </c>
      <c r="D905" s="6" t="s">
        <v>185</v>
      </c>
      <c r="E905" s="6">
        <v>160</v>
      </c>
      <c r="F905" s="6" t="s">
        <v>171</v>
      </c>
      <c r="G905" s="6">
        <v>12.17</v>
      </c>
      <c r="H905" s="6">
        <v>8166</v>
      </c>
      <c r="I905" s="6">
        <v>140.87</v>
      </c>
      <c r="J905" s="6">
        <v>94524</v>
      </c>
      <c r="K905" s="6">
        <v>0.16</v>
      </c>
      <c r="L905" s="6">
        <v>0.16</v>
      </c>
      <c r="M905" s="6"/>
      <c r="N905" s="6"/>
      <c r="O905" s="6">
        <v>0</v>
      </c>
      <c r="P905" s="6">
        <v>9999999999</v>
      </c>
      <c r="Q905" s="6" t="s">
        <v>397</v>
      </c>
      <c r="R905" s="54">
        <v>41474.690405092595</v>
      </c>
      <c r="S905" s="6">
        <v>9999999999</v>
      </c>
      <c r="T905" s="6" t="s">
        <v>397</v>
      </c>
      <c r="U905" s="54">
        <v>41474.690405092595</v>
      </c>
      <c r="V905" s="6">
        <v>1</v>
      </c>
    </row>
    <row r="906" spans="2:22">
      <c r="B906" s="6">
        <v>912901120</v>
      </c>
      <c r="C906" s="7">
        <v>41421</v>
      </c>
      <c r="D906" s="6">
        <v>1711057</v>
      </c>
      <c r="E906" s="6">
        <v>160</v>
      </c>
      <c r="F906" s="6" t="s">
        <v>171</v>
      </c>
      <c r="G906" s="6">
        <v>12.18</v>
      </c>
      <c r="H906" s="6">
        <v>2107</v>
      </c>
      <c r="I906" s="6">
        <v>153.05000000000001</v>
      </c>
      <c r="J906" s="6">
        <v>26478</v>
      </c>
      <c r="K906" s="6">
        <v>0.18</v>
      </c>
      <c r="L906" s="6">
        <v>0.18</v>
      </c>
      <c r="M906" s="6"/>
      <c r="N906" s="6"/>
      <c r="O906" s="6">
        <v>0</v>
      </c>
      <c r="P906" s="6">
        <v>9999999999</v>
      </c>
      <c r="Q906" s="6" t="s">
        <v>397</v>
      </c>
      <c r="R906" s="54">
        <v>41474.690405092595</v>
      </c>
      <c r="S906" s="6">
        <v>9999999999</v>
      </c>
      <c r="T906" s="6" t="s">
        <v>397</v>
      </c>
      <c r="U906" s="54">
        <v>41474.690405092595</v>
      </c>
      <c r="V906" s="6">
        <v>1</v>
      </c>
    </row>
    <row r="907" spans="2:22">
      <c r="B907" s="6">
        <v>912901120</v>
      </c>
      <c r="C907" s="7">
        <v>41421</v>
      </c>
      <c r="D907" s="6">
        <v>1800328</v>
      </c>
      <c r="E907" s="6">
        <v>160</v>
      </c>
      <c r="F907" s="6" t="s">
        <v>171</v>
      </c>
      <c r="G907" s="6">
        <v>12.17</v>
      </c>
      <c r="H907" s="6">
        <v>3505</v>
      </c>
      <c r="I907" s="6">
        <v>153.04</v>
      </c>
      <c r="J907" s="6">
        <v>44076</v>
      </c>
      <c r="K907" s="6">
        <v>0.16</v>
      </c>
      <c r="L907" s="6">
        <v>0.16</v>
      </c>
      <c r="M907" s="6"/>
      <c r="N907" s="6"/>
      <c r="O907" s="6">
        <v>0</v>
      </c>
      <c r="P907" s="6">
        <v>9999999999</v>
      </c>
      <c r="Q907" s="6" t="s">
        <v>397</v>
      </c>
      <c r="R907" s="54">
        <v>41474.690405092595</v>
      </c>
      <c r="S907" s="6">
        <v>9999999999</v>
      </c>
      <c r="T907" s="6" t="s">
        <v>397</v>
      </c>
      <c r="U907" s="54">
        <v>41474.690405092595</v>
      </c>
      <c r="V907" s="6">
        <v>1</v>
      </c>
    </row>
    <row r="908" spans="2:22">
      <c r="B908" s="6">
        <v>912901120</v>
      </c>
      <c r="C908" s="7">
        <v>41421</v>
      </c>
      <c r="D908" s="6" t="s">
        <v>185</v>
      </c>
      <c r="E908" s="6">
        <v>160</v>
      </c>
      <c r="F908" s="6" t="s">
        <v>171</v>
      </c>
      <c r="G908" s="6">
        <v>12.17</v>
      </c>
      <c r="H908" s="6">
        <v>8166</v>
      </c>
      <c r="I908" s="6">
        <v>153.04</v>
      </c>
      <c r="J908" s="6">
        <v>102690</v>
      </c>
      <c r="K908" s="6">
        <v>0.16</v>
      </c>
      <c r="L908" s="6">
        <v>0.16</v>
      </c>
      <c r="M908" s="6"/>
      <c r="N908" s="6"/>
      <c r="O908" s="6">
        <v>0</v>
      </c>
      <c r="P908" s="6">
        <v>9999999999</v>
      </c>
      <c r="Q908" s="6" t="s">
        <v>397</v>
      </c>
      <c r="R908" s="54">
        <v>41474.690405092595</v>
      </c>
      <c r="S908" s="6">
        <v>9999999999</v>
      </c>
      <c r="T908" s="6" t="s">
        <v>397</v>
      </c>
      <c r="U908" s="54">
        <v>41474.690405092595</v>
      </c>
      <c r="V908" s="6">
        <v>1</v>
      </c>
    </row>
    <row r="909" spans="2:22">
      <c r="B909" s="6">
        <v>912901120</v>
      </c>
      <c r="C909" s="7">
        <v>41428</v>
      </c>
      <c r="D909" s="6">
        <v>1711057</v>
      </c>
      <c r="E909" s="6">
        <v>160</v>
      </c>
      <c r="F909" s="6" t="s">
        <v>171</v>
      </c>
      <c r="G909" s="6">
        <v>6.97</v>
      </c>
      <c r="H909" s="6">
        <v>1206</v>
      </c>
      <c r="I909" s="6">
        <v>160</v>
      </c>
      <c r="J909" s="6">
        <v>27680</v>
      </c>
      <c r="K909" s="6">
        <v>0.18</v>
      </c>
      <c r="L909" s="6">
        <v>0.18</v>
      </c>
      <c r="M909" s="6"/>
      <c r="N909" s="6"/>
      <c r="O909" s="6">
        <v>0</v>
      </c>
      <c r="P909" s="6">
        <v>9999999999</v>
      </c>
      <c r="Q909" s="6" t="s">
        <v>397</v>
      </c>
      <c r="R909" s="54">
        <v>41474.690405092595</v>
      </c>
      <c r="S909" s="6">
        <v>9999999999</v>
      </c>
      <c r="T909" s="6" t="s">
        <v>397</v>
      </c>
      <c r="U909" s="54">
        <v>41474.690405092595</v>
      </c>
      <c r="V909" s="6">
        <v>1</v>
      </c>
    </row>
    <row r="910" spans="2:22">
      <c r="B910" s="6">
        <v>912901120</v>
      </c>
      <c r="C910" s="7">
        <v>41428</v>
      </c>
      <c r="D910" s="6">
        <v>1800328</v>
      </c>
      <c r="E910" s="6">
        <v>160</v>
      </c>
      <c r="F910" s="6" t="s">
        <v>171</v>
      </c>
      <c r="G910" s="6">
        <v>6.95</v>
      </c>
      <c r="H910" s="6">
        <v>2002</v>
      </c>
      <c r="I910" s="6">
        <v>160</v>
      </c>
      <c r="J910" s="6">
        <v>46080</v>
      </c>
      <c r="K910" s="6">
        <v>0.16</v>
      </c>
      <c r="L910" s="6">
        <v>0.16</v>
      </c>
      <c r="M910" s="6"/>
      <c r="N910" s="6"/>
      <c r="O910" s="6">
        <v>0</v>
      </c>
      <c r="P910" s="6">
        <v>9999999999</v>
      </c>
      <c r="Q910" s="6" t="s">
        <v>397</v>
      </c>
      <c r="R910" s="54">
        <v>41474.690405092595</v>
      </c>
      <c r="S910" s="6">
        <v>9999999999</v>
      </c>
      <c r="T910" s="6" t="s">
        <v>397</v>
      </c>
      <c r="U910" s="54">
        <v>41474.690405092595</v>
      </c>
      <c r="V910" s="6">
        <v>1</v>
      </c>
    </row>
    <row r="911" spans="2:22">
      <c r="B911" s="6">
        <v>912901120</v>
      </c>
      <c r="C911" s="7">
        <v>41428</v>
      </c>
      <c r="D911" s="6" t="s">
        <v>185</v>
      </c>
      <c r="E911" s="6">
        <v>160</v>
      </c>
      <c r="F911" s="6" t="s">
        <v>171</v>
      </c>
      <c r="G911" s="6">
        <v>6.95</v>
      </c>
      <c r="H911" s="6">
        <v>4663</v>
      </c>
      <c r="I911" s="6">
        <v>160</v>
      </c>
      <c r="J911" s="6">
        <v>107360</v>
      </c>
      <c r="K911" s="6">
        <v>0.16</v>
      </c>
      <c r="L911" s="6">
        <v>0.16</v>
      </c>
      <c r="M911" s="6"/>
      <c r="N911" s="6"/>
      <c r="O911" s="6">
        <v>0</v>
      </c>
      <c r="P911" s="6">
        <v>9999999999</v>
      </c>
      <c r="Q911" s="6" t="s">
        <v>397</v>
      </c>
      <c r="R911" s="54">
        <v>41474.690405092595</v>
      </c>
      <c r="S911" s="6">
        <v>9999999999</v>
      </c>
      <c r="T911" s="6" t="s">
        <v>397</v>
      </c>
      <c r="U911" s="54">
        <v>41474.690405092595</v>
      </c>
      <c r="V911" s="6">
        <v>1</v>
      </c>
    </row>
    <row r="912" spans="2:22">
      <c r="B912" s="6">
        <v>912901123</v>
      </c>
      <c r="C912" s="7">
        <v>41337</v>
      </c>
      <c r="D912" s="6" t="s">
        <v>186</v>
      </c>
      <c r="E912" s="6">
        <v>160</v>
      </c>
      <c r="F912" s="6" t="s">
        <v>171</v>
      </c>
      <c r="G912" s="6">
        <v>5.16</v>
      </c>
      <c r="H912" s="6">
        <v>3462</v>
      </c>
      <c r="I912" s="6">
        <v>5.16</v>
      </c>
      <c r="J912" s="6">
        <v>3462</v>
      </c>
      <c r="K912" s="6">
        <v>0.16</v>
      </c>
      <c r="L912" s="6">
        <v>0.16</v>
      </c>
      <c r="M912" s="6"/>
      <c r="N912" s="6"/>
      <c r="O912" s="6">
        <v>0</v>
      </c>
      <c r="P912" s="6">
        <v>9999999999</v>
      </c>
      <c r="Q912" s="6" t="s">
        <v>397</v>
      </c>
      <c r="R912" s="54">
        <v>41474.690405092595</v>
      </c>
      <c r="S912" s="6">
        <v>9999999999</v>
      </c>
      <c r="T912" s="6" t="s">
        <v>397</v>
      </c>
      <c r="U912" s="54">
        <v>41474.690405092595</v>
      </c>
      <c r="V912" s="6">
        <v>1</v>
      </c>
    </row>
    <row r="913" spans="2:22">
      <c r="B913" s="6">
        <v>912901123</v>
      </c>
      <c r="C913" s="7">
        <v>41337</v>
      </c>
      <c r="D913" s="6" t="s">
        <v>187</v>
      </c>
      <c r="E913" s="6">
        <v>160</v>
      </c>
      <c r="F913" s="6" t="s">
        <v>171</v>
      </c>
      <c r="G913" s="6">
        <v>5.16</v>
      </c>
      <c r="H913" s="6">
        <v>3468</v>
      </c>
      <c r="I913" s="6">
        <v>5.16</v>
      </c>
      <c r="J913" s="6">
        <v>3468</v>
      </c>
      <c r="K913" s="6">
        <v>0.16</v>
      </c>
      <c r="L913" s="6">
        <v>0.16</v>
      </c>
      <c r="M913" s="6"/>
      <c r="N913" s="6"/>
      <c r="O913" s="6">
        <v>0</v>
      </c>
      <c r="P913" s="6">
        <v>9999999999</v>
      </c>
      <c r="Q913" s="6" t="s">
        <v>397</v>
      </c>
      <c r="R913" s="54">
        <v>41474.690405092595</v>
      </c>
      <c r="S913" s="6">
        <v>9999999999</v>
      </c>
      <c r="T913" s="6" t="s">
        <v>397</v>
      </c>
      <c r="U913" s="54">
        <v>41474.690405092595</v>
      </c>
      <c r="V913" s="6">
        <v>1</v>
      </c>
    </row>
    <row r="914" spans="2:22">
      <c r="B914" s="6">
        <v>912901123</v>
      </c>
      <c r="C914" s="7">
        <v>41337</v>
      </c>
      <c r="D914" s="6" t="s">
        <v>188</v>
      </c>
      <c r="E914" s="6">
        <v>160</v>
      </c>
      <c r="F914" s="6" t="s">
        <v>171</v>
      </c>
      <c r="G914" s="6">
        <v>5.16</v>
      </c>
      <c r="H914" s="6">
        <v>3473</v>
      </c>
      <c r="I914" s="6">
        <v>5.16</v>
      </c>
      <c r="J914" s="6">
        <v>3473</v>
      </c>
      <c r="K914" s="6">
        <v>0.18</v>
      </c>
      <c r="L914" s="6">
        <v>0.18</v>
      </c>
      <c r="M914" s="6"/>
      <c r="N914" s="6"/>
      <c r="O914" s="6">
        <v>0</v>
      </c>
      <c r="P914" s="6">
        <v>9999999999</v>
      </c>
      <c r="Q914" s="6" t="s">
        <v>397</v>
      </c>
      <c r="R914" s="54">
        <v>41474.690405092595</v>
      </c>
      <c r="S914" s="6">
        <v>9999999999</v>
      </c>
      <c r="T914" s="6" t="s">
        <v>397</v>
      </c>
      <c r="U914" s="54">
        <v>41474.690405092595</v>
      </c>
      <c r="V914" s="6">
        <v>1</v>
      </c>
    </row>
    <row r="915" spans="2:22">
      <c r="B915" s="6">
        <v>912901123</v>
      </c>
      <c r="C915" s="7">
        <v>41344</v>
      </c>
      <c r="D915" s="6" t="s">
        <v>186</v>
      </c>
      <c r="E915" s="6">
        <v>160</v>
      </c>
      <c r="F915" s="6" t="s">
        <v>171</v>
      </c>
      <c r="G915" s="6">
        <v>12.9</v>
      </c>
      <c r="H915" s="6">
        <v>8656</v>
      </c>
      <c r="I915" s="6">
        <v>18.059999999999999</v>
      </c>
      <c r="J915" s="6">
        <v>12118</v>
      </c>
      <c r="K915" s="6">
        <v>0.16</v>
      </c>
      <c r="L915" s="6">
        <v>0.16</v>
      </c>
      <c r="M915" s="6"/>
      <c r="N915" s="6"/>
      <c r="O915" s="6">
        <v>0</v>
      </c>
      <c r="P915" s="6">
        <v>9999999999</v>
      </c>
      <c r="Q915" s="6" t="s">
        <v>397</v>
      </c>
      <c r="R915" s="54">
        <v>41474.690405092595</v>
      </c>
      <c r="S915" s="6">
        <v>9999999999</v>
      </c>
      <c r="T915" s="6" t="s">
        <v>397</v>
      </c>
      <c r="U915" s="54">
        <v>41474.690405092595</v>
      </c>
      <c r="V915" s="6">
        <v>1</v>
      </c>
    </row>
    <row r="916" spans="2:22">
      <c r="B916" s="6">
        <v>912901123</v>
      </c>
      <c r="C916" s="7">
        <v>41344</v>
      </c>
      <c r="D916" s="6" t="s">
        <v>187</v>
      </c>
      <c r="E916" s="6">
        <v>160</v>
      </c>
      <c r="F916" s="6" t="s">
        <v>171</v>
      </c>
      <c r="G916" s="6">
        <v>12.9</v>
      </c>
      <c r="H916" s="6">
        <v>8669</v>
      </c>
      <c r="I916" s="6">
        <v>18.059999999999999</v>
      </c>
      <c r="J916" s="6">
        <v>12136</v>
      </c>
      <c r="K916" s="6">
        <v>0.16</v>
      </c>
      <c r="L916" s="6">
        <v>0.16</v>
      </c>
      <c r="M916" s="6"/>
      <c r="N916" s="6"/>
      <c r="O916" s="6">
        <v>0</v>
      </c>
      <c r="P916" s="6">
        <v>9999999999</v>
      </c>
      <c r="Q916" s="6" t="s">
        <v>397</v>
      </c>
      <c r="R916" s="54">
        <v>41474.690405092595</v>
      </c>
      <c r="S916" s="6">
        <v>9999999999</v>
      </c>
      <c r="T916" s="6" t="s">
        <v>397</v>
      </c>
      <c r="U916" s="54">
        <v>41474.690405092595</v>
      </c>
      <c r="V916" s="6">
        <v>1</v>
      </c>
    </row>
    <row r="917" spans="2:22">
      <c r="B917" s="6">
        <v>912901123</v>
      </c>
      <c r="C917" s="7">
        <v>41344</v>
      </c>
      <c r="D917" s="6" t="s">
        <v>188</v>
      </c>
      <c r="E917" s="6">
        <v>160</v>
      </c>
      <c r="F917" s="6" t="s">
        <v>171</v>
      </c>
      <c r="G917" s="6">
        <v>12.91</v>
      </c>
      <c r="H917" s="6">
        <v>8688</v>
      </c>
      <c r="I917" s="6">
        <v>18.07</v>
      </c>
      <c r="J917" s="6">
        <v>12161</v>
      </c>
      <c r="K917" s="6">
        <v>0.18</v>
      </c>
      <c r="L917" s="6">
        <v>0.18</v>
      </c>
      <c r="M917" s="6"/>
      <c r="N917" s="6"/>
      <c r="O917" s="6">
        <v>0</v>
      </c>
      <c r="P917" s="6">
        <v>9999999999</v>
      </c>
      <c r="Q917" s="6" t="s">
        <v>397</v>
      </c>
      <c r="R917" s="54">
        <v>41474.690405092595</v>
      </c>
      <c r="S917" s="6">
        <v>9999999999</v>
      </c>
      <c r="T917" s="6" t="s">
        <v>397</v>
      </c>
      <c r="U917" s="54">
        <v>41474.690405092595</v>
      </c>
      <c r="V917" s="6">
        <v>1</v>
      </c>
    </row>
    <row r="918" spans="2:22">
      <c r="B918" s="6">
        <v>912901123</v>
      </c>
      <c r="C918" s="7">
        <v>41351</v>
      </c>
      <c r="D918" s="6" t="s">
        <v>186</v>
      </c>
      <c r="E918" s="6">
        <v>160</v>
      </c>
      <c r="F918" s="6" t="s">
        <v>171</v>
      </c>
      <c r="G918" s="6">
        <v>12.9</v>
      </c>
      <c r="H918" s="6">
        <v>8656</v>
      </c>
      <c r="I918" s="6">
        <v>30.96</v>
      </c>
      <c r="J918" s="6">
        <v>20774</v>
      </c>
      <c r="K918" s="6">
        <v>0.16</v>
      </c>
      <c r="L918" s="6">
        <v>0.16</v>
      </c>
      <c r="M918" s="6"/>
      <c r="N918" s="6"/>
      <c r="O918" s="6">
        <v>0</v>
      </c>
      <c r="P918" s="6">
        <v>9999999999</v>
      </c>
      <c r="Q918" s="6" t="s">
        <v>397</v>
      </c>
      <c r="R918" s="54">
        <v>41474.690405092595</v>
      </c>
      <c r="S918" s="6">
        <v>9999999999</v>
      </c>
      <c r="T918" s="6" t="s">
        <v>397</v>
      </c>
      <c r="U918" s="54">
        <v>41474.690405092595</v>
      </c>
      <c r="V918" s="6">
        <v>1</v>
      </c>
    </row>
    <row r="919" spans="2:22">
      <c r="B919" s="6">
        <v>912901123</v>
      </c>
      <c r="C919" s="7">
        <v>41351</v>
      </c>
      <c r="D919" s="6" t="s">
        <v>187</v>
      </c>
      <c r="E919" s="6">
        <v>160</v>
      </c>
      <c r="F919" s="6" t="s">
        <v>171</v>
      </c>
      <c r="G919" s="6">
        <v>12.9</v>
      </c>
      <c r="H919" s="6">
        <v>8669</v>
      </c>
      <c r="I919" s="6">
        <v>30.96</v>
      </c>
      <c r="J919" s="6">
        <v>20805</v>
      </c>
      <c r="K919" s="6">
        <v>0.16</v>
      </c>
      <c r="L919" s="6">
        <v>0.16</v>
      </c>
      <c r="M919" s="6"/>
      <c r="N919" s="6"/>
      <c r="O919" s="6">
        <v>0</v>
      </c>
      <c r="P919" s="6">
        <v>9999999999</v>
      </c>
      <c r="Q919" s="6" t="s">
        <v>397</v>
      </c>
      <c r="R919" s="54">
        <v>41474.690405092595</v>
      </c>
      <c r="S919" s="6">
        <v>9999999999</v>
      </c>
      <c r="T919" s="6" t="s">
        <v>397</v>
      </c>
      <c r="U919" s="54">
        <v>41474.690405092595</v>
      </c>
      <c r="V919" s="6">
        <v>1</v>
      </c>
    </row>
    <row r="920" spans="2:22">
      <c r="B920" s="6">
        <v>912901123</v>
      </c>
      <c r="C920" s="7">
        <v>41351</v>
      </c>
      <c r="D920" s="6" t="s">
        <v>188</v>
      </c>
      <c r="E920" s="6">
        <v>160</v>
      </c>
      <c r="F920" s="6" t="s">
        <v>171</v>
      </c>
      <c r="G920" s="6">
        <v>12.91</v>
      </c>
      <c r="H920" s="6">
        <v>8688</v>
      </c>
      <c r="I920" s="6">
        <v>30.98</v>
      </c>
      <c r="J920" s="6">
        <v>20850</v>
      </c>
      <c r="K920" s="6">
        <v>0.18</v>
      </c>
      <c r="L920" s="6">
        <v>0.18</v>
      </c>
      <c r="M920" s="6"/>
      <c r="N920" s="6"/>
      <c r="O920" s="6">
        <v>0</v>
      </c>
      <c r="P920" s="6">
        <v>9999999999</v>
      </c>
      <c r="Q920" s="6" t="s">
        <v>397</v>
      </c>
      <c r="R920" s="54">
        <v>41474.690405092595</v>
      </c>
      <c r="S920" s="6">
        <v>9999999999</v>
      </c>
      <c r="T920" s="6" t="s">
        <v>397</v>
      </c>
      <c r="U920" s="54">
        <v>41474.690405092595</v>
      </c>
      <c r="V920" s="6">
        <v>1</v>
      </c>
    </row>
    <row r="921" spans="2:22">
      <c r="B921" s="6">
        <v>912901123</v>
      </c>
      <c r="C921" s="7">
        <v>41358</v>
      </c>
      <c r="D921" s="6" t="s">
        <v>186</v>
      </c>
      <c r="E921" s="6">
        <v>160</v>
      </c>
      <c r="F921" s="6" t="s">
        <v>171</v>
      </c>
      <c r="G921" s="6">
        <v>10.32</v>
      </c>
      <c r="H921" s="6">
        <v>6925</v>
      </c>
      <c r="I921" s="6">
        <v>41.29</v>
      </c>
      <c r="J921" s="6">
        <v>27706</v>
      </c>
      <c r="K921" s="6">
        <v>0.16</v>
      </c>
      <c r="L921" s="6">
        <v>0.16</v>
      </c>
      <c r="M921" s="6"/>
      <c r="N921" s="6"/>
      <c r="O921" s="6">
        <v>0</v>
      </c>
      <c r="P921" s="6">
        <v>9999999999</v>
      </c>
      <c r="Q921" s="6" t="s">
        <v>397</v>
      </c>
      <c r="R921" s="54">
        <v>41474.690405092595</v>
      </c>
      <c r="S921" s="6">
        <v>9999999999</v>
      </c>
      <c r="T921" s="6" t="s">
        <v>397</v>
      </c>
      <c r="U921" s="54">
        <v>41474.690405092595</v>
      </c>
      <c r="V921" s="6">
        <v>1</v>
      </c>
    </row>
    <row r="922" spans="2:22">
      <c r="B922" s="6">
        <v>912901123</v>
      </c>
      <c r="C922" s="7">
        <v>41358</v>
      </c>
      <c r="D922" s="6" t="s">
        <v>187</v>
      </c>
      <c r="E922" s="6">
        <v>160</v>
      </c>
      <c r="F922" s="6" t="s">
        <v>171</v>
      </c>
      <c r="G922" s="6">
        <v>10.32</v>
      </c>
      <c r="H922" s="6">
        <v>6935</v>
      </c>
      <c r="I922" s="6">
        <v>41.29</v>
      </c>
      <c r="J922" s="6">
        <v>27747</v>
      </c>
      <c r="K922" s="6">
        <v>0.16</v>
      </c>
      <c r="L922" s="6">
        <v>0.16</v>
      </c>
      <c r="M922" s="6"/>
      <c r="N922" s="6"/>
      <c r="O922" s="6">
        <v>0</v>
      </c>
      <c r="P922" s="6">
        <v>9999999999</v>
      </c>
      <c r="Q922" s="6" t="s">
        <v>397</v>
      </c>
      <c r="R922" s="54">
        <v>41474.690405092595</v>
      </c>
      <c r="S922" s="6">
        <v>9999999999</v>
      </c>
      <c r="T922" s="6" t="s">
        <v>397</v>
      </c>
      <c r="U922" s="54">
        <v>41474.690405092595</v>
      </c>
      <c r="V922" s="6">
        <v>1</v>
      </c>
    </row>
    <row r="923" spans="2:22">
      <c r="B923" s="6">
        <v>912901123</v>
      </c>
      <c r="C923" s="7">
        <v>41358</v>
      </c>
      <c r="D923" s="6" t="s">
        <v>188</v>
      </c>
      <c r="E923" s="6">
        <v>160</v>
      </c>
      <c r="F923" s="6" t="s">
        <v>171</v>
      </c>
      <c r="G923" s="6">
        <v>10.33</v>
      </c>
      <c r="H923" s="6">
        <v>6952</v>
      </c>
      <c r="I923" s="6">
        <v>41.29</v>
      </c>
      <c r="J923" s="6">
        <v>27788</v>
      </c>
      <c r="K923" s="6">
        <v>0.18</v>
      </c>
      <c r="L923" s="6">
        <v>0.18</v>
      </c>
      <c r="M923" s="6"/>
      <c r="N923" s="6"/>
      <c r="O923" s="6">
        <v>0</v>
      </c>
      <c r="P923" s="6">
        <v>9999999999</v>
      </c>
      <c r="Q923" s="6" t="s">
        <v>397</v>
      </c>
      <c r="R923" s="54">
        <v>41474.690405092595</v>
      </c>
      <c r="S923" s="6">
        <v>9999999999</v>
      </c>
      <c r="T923" s="6" t="s">
        <v>397</v>
      </c>
      <c r="U923" s="54">
        <v>41474.690405092595</v>
      </c>
      <c r="V923" s="6">
        <v>1</v>
      </c>
    </row>
    <row r="924" spans="2:22">
      <c r="B924" s="6">
        <v>912901123</v>
      </c>
      <c r="C924" s="7">
        <v>41365</v>
      </c>
      <c r="D924" s="6" t="s">
        <v>186</v>
      </c>
      <c r="E924" s="6">
        <v>160</v>
      </c>
      <c r="F924" s="6" t="s">
        <v>171</v>
      </c>
      <c r="G924" s="6">
        <v>12.9</v>
      </c>
      <c r="H924" s="6">
        <v>8656</v>
      </c>
      <c r="I924" s="6">
        <v>54.19</v>
      </c>
      <c r="J924" s="6">
        <v>36361</v>
      </c>
      <c r="K924" s="6">
        <v>0.16</v>
      </c>
      <c r="L924" s="6">
        <v>0.16</v>
      </c>
      <c r="M924" s="6"/>
      <c r="N924" s="6"/>
      <c r="O924" s="6">
        <v>0</v>
      </c>
      <c r="P924" s="6">
        <v>9999999999</v>
      </c>
      <c r="Q924" s="6" t="s">
        <v>397</v>
      </c>
      <c r="R924" s="54">
        <v>41474.690405092595</v>
      </c>
      <c r="S924" s="6">
        <v>9999999999</v>
      </c>
      <c r="T924" s="6" t="s">
        <v>397</v>
      </c>
      <c r="U924" s="54">
        <v>41474.690405092595</v>
      </c>
      <c r="V924" s="6">
        <v>1</v>
      </c>
    </row>
    <row r="925" spans="2:22">
      <c r="B925" s="6">
        <v>912901123</v>
      </c>
      <c r="C925" s="7">
        <v>41365</v>
      </c>
      <c r="D925" s="6" t="s">
        <v>187</v>
      </c>
      <c r="E925" s="6">
        <v>160</v>
      </c>
      <c r="F925" s="6" t="s">
        <v>171</v>
      </c>
      <c r="G925" s="6">
        <v>12.9</v>
      </c>
      <c r="H925" s="6">
        <v>8669</v>
      </c>
      <c r="I925" s="6">
        <v>54.19</v>
      </c>
      <c r="J925" s="6">
        <v>36416</v>
      </c>
      <c r="K925" s="6">
        <v>0.16</v>
      </c>
      <c r="L925" s="6">
        <v>0.16</v>
      </c>
      <c r="M925" s="6"/>
      <c r="N925" s="6"/>
      <c r="O925" s="6">
        <v>0</v>
      </c>
      <c r="P925" s="6">
        <v>9999999999</v>
      </c>
      <c r="Q925" s="6" t="s">
        <v>397</v>
      </c>
      <c r="R925" s="54">
        <v>41474.690405092595</v>
      </c>
      <c r="S925" s="6">
        <v>9999999999</v>
      </c>
      <c r="T925" s="6" t="s">
        <v>397</v>
      </c>
      <c r="U925" s="54">
        <v>41474.690405092595</v>
      </c>
      <c r="V925" s="6">
        <v>1</v>
      </c>
    </row>
    <row r="926" spans="2:22">
      <c r="B926" s="6">
        <v>912901123</v>
      </c>
      <c r="C926" s="7">
        <v>41365</v>
      </c>
      <c r="D926" s="6" t="s">
        <v>188</v>
      </c>
      <c r="E926" s="6">
        <v>160</v>
      </c>
      <c r="F926" s="6" t="s">
        <v>171</v>
      </c>
      <c r="G926" s="6">
        <v>12.91</v>
      </c>
      <c r="H926" s="6">
        <v>8688</v>
      </c>
      <c r="I926" s="6">
        <v>54.2</v>
      </c>
      <c r="J926" s="6">
        <v>36477</v>
      </c>
      <c r="K926" s="6">
        <v>0.18</v>
      </c>
      <c r="L926" s="6">
        <v>0.18</v>
      </c>
      <c r="M926" s="6"/>
      <c r="N926" s="6"/>
      <c r="O926" s="6">
        <v>0</v>
      </c>
      <c r="P926" s="6">
        <v>9999999999</v>
      </c>
      <c r="Q926" s="6" t="s">
        <v>397</v>
      </c>
      <c r="R926" s="54">
        <v>41474.690405092595</v>
      </c>
      <c r="S926" s="6">
        <v>9999999999</v>
      </c>
      <c r="T926" s="6" t="s">
        <v>397</v>
      </c>
      <c r="U926" s="54">
        <v>41474.690405092595</v>
      </c>
      <c r="V926" s="6">
        <v>1</v>
      </c>
    </row>
    <row r="927" spans="2:22">
      <c r="B927" s="6">
        <v>912901123</v>
      </c>
      <c r="C927" s="7">
        <v>41372</v>
      </c>
      <c r="D927" s="6" t="s">
        <v>186</v>
      </c>
      <c r="E927" s="6">
        <v>160</v>
      </c>
      <c r="F927" s="6" t="s">
        <v>171</v>
      </c>
      <c r="G927" s="6">
        <v>12.9</v>
      </c>
      <c r="H927" s="6">
        <v>8656</v>
      </c>
      <c r="I927" s="6">
        <v>67.09</v>
      </c>
      <c r="J927" s="6">
        <v>45017</v>
      </c>
      <c r="K927" s="6">
        <v>0.16</v>
      </c>
      <c r="L927" s="6">
        <v>0.16</v>
      </c>
      <c r="M927" s="6"/>
      <c r="N927" s="6"/>
      <c r="O927" s="6">
        <v>0</v>
      </c>
      <c r="P927" s="6">
        <v>9999999999</v>
      </c>
      <c r="Q927" s="6" t="s">
        <v>397</v>
      </c>
      <c r="R927" s="54">
        <v>41474.690405092595</v>
      </c>
      <c r="S927" s="6">
        <v>9999999999</v>
      </c>
      <c r="T927" s="6" t="s">
        <v>397</v>
      </c>
      <c r="U927" s="54">
        <v>41474.690405092595</v>
      </c>
      <c r="V927" s="6">
        <v>1</v>
      </c>
    </row>
    <row r="928" spans="2:22">
      <c r="B928" s="6">
        <v>912901123</v>
      </c>
      <c r="C928" s="7">
        <v>41372</v>
      </c>
      <c r="D928" s="6" t="s">
        <v>187</v>
      </c>
      <c r="E928" s="6">
        <v>160</v>
      </c>
      <c r="F928" s="6" t="s">
        <v>171</v>
      </c>
      <c r="G928" s="6">
        <v>12.9</v>
      </c>
      <c r="H928" s="6">
        <v>8669</v>
      </c>
      <c r="I928" s="6">
        <v>67.09</v>
      </c>
      <c r="J928" s="6">
        <v>45084</v>
      </c>
      <c r="K928" s="6">
        <v>0.16</v>
      </c>
      <c r="L928" s="6">
        <v>0.16</v>
      </c>
      <c r="M928" s="6"/>
      <c r="N928" s="6"/>
      <c r="O928" s="6">
        <v>0</v>
      </c>
      <c r="P928" s="6">
        <v>9999999999</v>
      </c>
      <c r="Q928" s="6" t="s">
        <v>397</v>
      </c>
      <c r="R928" s="54">
        <v>41474.690405092595</v>
      </c>
      <c r="S928" s="6">
        <v>9999999999</v>
      </c>
      <c r="T928" s="6" t="s">
        <v>397</v>
      </c>
      <c r="U928" s="54">
        <v>41474.690405092595</v>
      </c>
      <c r="V928" s="6">
        <v>1</v>
      </c>
    </row>
    <row r="929" spans="2:22">
      <c r="B929" s="6">
        <v>912901123</v>
      </c>
      <c r="C929" s="7">
        <v>41372</v>
      </c>
      <c r="D929" s="6" t="s">
        <v>188</v>
      </c>
      <c r="E929" s="6">
        <v>160</v>
      </c>
      <c r="F929" s="6" t="s">
        <v>171</v>
      </c>
      <c r="G929" s="6">
        <v>12.91</v>
      </c>
      <c r="H929" s="6">
        <v>8688</v>
      </c>
      <c r="I929" s="6">
        <v>67.11</v>
      </c>
      <c r="J929" s="6">
        <v>45165</v>
      </c>
      <c r="K929" s="6">
        <v>0.18</v>
      </c>
      <c r="L929" s="6">
        <v>0.18</v>
      </c>
      <c r="M929" s="6"/>
      <c r="N929" s="6"/>
      <c r="O929" s="6">
        <v>0</v>
      </c>
      <c r="P929" s="6">
        <v>9999999999</v>
      </c>
      <c r="Q929" s="6" t="s">
        <v>397</v>
      </c>
      <c r="R929" s="54">
        <v>41474.690405092595</v>
      </c>
      <c r="S929" s="6">
        <v>9999999999</v>
      </c>
      <c r="T929" s="6" t="s">
        <v>397</v>
      </c>
      <c r="U929" s="54">
        <v>41474.690405092595</v>
      </c>
      <c r="V929" s="6">
        <v>1</v>
      </c>
    </row>
    <row r="930" spans="2:22">
      <c r="B930" s="6">
        <v>912901123</v>
      </c>
      <c r="C930" s="7">
        <v>41379</v>
      </c>
      <c r="D930" s="6" t="s">
        <v>186</v>
      </c>
      <c r="E930" s="6">
        <v>160</v>
      </c>
      <c r="F930" s="6" t="s">
        <v>171</v>
      </c>
      <c r="G930" s="6">
        <v>12.9</v>
      </c>
      <c r="H930" s="6">
        <v>8656</v>
      </c>
      <c r="I930" s="6">
        <v>80</v>
      </c>
      <c r="J930" s="6">
        <v>53680</v>
      </c>
      <c r="K930" s="6">
        <v>0.16</v>
      </c>
      <c r="L930" s="6">
        <v>0.16</v>
      </c>
      <c r="M930" s="6"/>
      <c r="N930" s="6"/>
      <c r="O930" s="6">
        <v>0</v>
      </c>
      <c r="P930" s="6">
        <v>9999999999</v>
      </c>
      <c r="Q930" s="6" t="s">
        <v>397</v>
      </c>
      <c r="R930" s="54">
        <v>41474.690405092595</v>
      </c>
      <c r="S930" s="6">
        <v>9999999999</v>
      </c>
      <c r="T930" s="6" t="s">
        <v>397</v>
      </c>
      <c r="U930" s="54">
        <v>41474.690405092595</v>
      </c>
      <c r="V930" s="6">
        <v>1</v>
      </c>
    </row>
    <row r="931" spans="2:22">
      <c r="B931" s="6">
        <v>912901123</v>
      </c>
      <c r="C931" s="7">
        <v>41379</v>
      </c>
      <c r="D931" s="6" t="s">
        <v>187</v>
      </c>
      <c r="E931" s="6">
        <v>160</v>
      </c>
      <c r="F931" s="6" t="s">
        <v>171</v>
      </c>
      <c r="G931" s="6">
        <v>12.9</v>
      </c>
      <c r="H931" s="6">
        <v>8669</v>
      </c>
      <c r="I931" s="6">
        <v>80</v>
      </c>
      <c r="J931" s="6">
        <v>53760</v>
      </c>
      <c r="K931" s="6">
        <v>0.16</v>
      </c>
      <c r="L931" s="6">
        <v>0.16</v>
      </c>
      <c r="M931" s="6"/>
      <c r="N931" s="6"/>
      <c r="O931" s="6">
        <v>0</v>
      </c>
      <c r="P931" s="6">
        <v>9999999999</v>
      </c>
      <c r="Q931" s="6" t="s">
        <v>397</v>
      </c>
      <c r="R931" s="54">
        <v>41474.690405092595</v>
      </c>
      <c r="S931" s="6">
        <v>9999999999</v>
      </c>
      <c r="T931" s="6" t="s">
        <v>397</v>
      </c>
      <c r="U931" s="54">
        <v>41474.690405092595</v>
      </c>
      <c r="V931" s="6">
        <v>1</v>
      </c>
    </row>
    <row r="932" spans="2:22">
      <c r="B932" s="6">
        <v>912901123</v>
      </c>
      <c r="C932" s="7">
        <v>41379</v>
      </c>
      <c r="D932" s="6" t="s">
        <v>188</v>
      </c>
      <c r="E932" s="6">
        <v>160</v>
      </c>
      <c r="F932" s="6" t="s">
        <v>171</v>
      </c>
      <c r="G932" s="6">
        <v>12.91</v>
      </c>
      <c r="H932" s="6">
        <v>8688</v>
      </c>
      <c r="I932" s="6">
        <v>80</v>
      </c>
      <c r="J932" s="6">
        <v>53840</v>
      </c>
      <c r="K932" s="6">
        <v>0.18</v>
      </c>
      <c r="L932" s="6">
        <v>0.18</v>
      </c>
      <c r="M932" s="6"/>
      <c r="N932" s="6"/>
      <c r="O932" s="6">
        <v>0</v>
      </c>
      <c r="P932" s="6">
        <v>9999999999</v>
      </c>
      <c r="Q932" s="6" t="s">
        <v>397</v>
      </c>
      <c r="R932" s="54">
        <v>41474.690405092595</v>
      </c>
      <c r="S932" s="6">
        <v>9999999999</v>
      </c>
      <c r="T932" s="6" t="s">
        <v>397</v>
      </c>
      <c r="U932" s="54">
        <v>41474.690405092595</v>
      </c>
      <c r="V932" s="6">
        <v>1</v>
      </c>
    </row>
    <row r="933" spans="2:22">
      <c r="B933" s="6">
        <v>912901123</v>
      </c>
      <c r="C933" s="7">
        <v>41386</v>
      </c>
      <c r="D933" s="6" t="s">
        <v>186</v>
      </c>
      <c r="E933" s="6">
        <v>160</v>
      </c>
      <c r="F933" s="6" t="s">
        <v>171</v>
      </c>
      <c r="G933" s="6">
        <v>12.9</v>
      </c>
      <c r="H933" s="6">
        <v>8656</v>
      </c>
      <c r="I933" s="6">
        <v>92.9</v>
      </c>
      <c r="J933" s="6">
        <v>62336</v>
      </c>
      <c r="K933" s="6">
        <v>0.16</v>
      </c>
      <c r="L933" s="6">
        <v>0.16</v>
      </c>
      <c r="M933" s="6"/>
      <c r="N933" s="6"/>
      <c r="O933" s="6">
        <v>0</v>
      </c>
      <c r="P933" s="6">
        <v>9999999999</v>
      </c>
      <c r="Q933" s="6" t="s">
        <v>397</v>
      </c>
      <c r="R933" s="54">
        <v>41474.690405092595</v>
      </c>
      <c r="S933" s="6">
        <v>9999999999</v>
      </c>
      <c r="T933" s="6" t="s">
        <v>397</v>
      </c>
      <c r="U933" s="54">
        <v>41474.690405092595</v>
      </c>
      <c r="V933" s="6">
        <v>1</v>
      </c>
    </row>
    <row r="934" spans="2:22">
      <c r="B934" s="6">
        <v>912901123</v>
      </c>
      <c r="C934" s="7">
        <v>41386</v>
      </c>
      <c r="D934" s="6" t="s">
        <v>187</v>
      </c>
      <c r="E934" s="55">
        <v>160</v>
      </c>
      <c r="F934" s="55" t="s">
        <v>171</v>
      </c>
      <c r="G934" s="55">
        <v>12.9</v>
      </c>
      <c r="H934" s="55">
        <v>8669</v>
      </c>
      <c r="I934" s="55">
        <v>92.9</v>
      </c>
      <c r="J934" s="55">
        <v>62429</v>
      </c>
      <c r="K934" s="6">
        <v>0.16</v>
      </c>
      <c r="L934" s="6">
        <v>0.16</v>
      </c>
      <c r="M934" s="6"/>
      <c r="N934" s="6"/>
      <c r="O934" s="6">
        <v>0</v>
      </c>
      <c r="P934" s="6">
        <v>9999999999</v>
      </c>
      <c r="Q934" s="6" t="s">
        <v>397</v>
      </c>
      <c r="R934" s="54">
        <v>41474.690405092595</v>
      </c>
      <c r="S934" s="6">
        <v>9999999999</v>
      </c>
      <c r="T934" s="6" t="s">
        <v>397</v>
      </c>
      <c r="U934" s="54">
        <v>41474.690405092595</v>
      </c>
      <c r="V934" s="6">
        <v>1</v>
      </c>
    </row>
    <row r="935" spans="2:22">
      <c r="B935" s="6">
        <v>912901123</v>
      </c>
      <c r="C935" s="7">
        <v>41386</v>
      </c>
      <c r="D935" s="6" t="s">
        <v>188</v>
      </c>
      <c r="E935" s="55">
        <v>160</v>
      </c>
      <c r="F935" s="55" t="s">
        <v>171</v>
      </c>
      <c r="G935" s="55">
        <v>12.91</v>
      </c>
      <c r="H935" s="55">
        <v>8688</v>
      </c>
      <c r="I935" s="55">
        <v>92.91</v>
      </c>
      <c r="J935" s="55">
        <v>62528</v>
      </c>
      <c r="K935" s="6">
        <v>0.18</v>
      </c>
      <c r="L935" s="6">
        <v>0.18</v>
      </c>
      <c r="M935" s="6"/>
      <c r="N935" s="6"/>
      <c r="O935" s="6">
        <v>0</v>
      </c>
      <c r="P935" s="6">
        <v>9999999999</v>
      </c>
      <c r="Q935" s="6" t="s">
        <v>397</v>
      </c>
      <c r="R935" s="54">
        <v>41474.690405092595</v>
      </c>
      <c r="S935" s="6">
        <v>9999999999</v>
      </c>
      <c r="T935" s="6" t="s">
        <v>397</v>
      </c>
      <c r="U935" s="54">
        <v>41474.690405092595</v>
      </c>
      <c r="V935" s="6">
        <v>1</v>
      </c>
    </row>
    <row r="936" spans="2:22">
      <c r="B936" s="6">
        <v>912901123</v>
      </c>
      <c r="C936" s="7">
        <v>41393</v>
      </c>
      <c r="D936" s="6" t="s">
        <v>186</v>
      </c>
      <c r="E936" s="55">
        <v>160</v>
      </c>
      <c r="F936" s="55" t="s">
        <v>171</v>
      </c>
      <c r="G936" s="55">
        <v>10.32</v>
      </c>
      <c r="H936" s="55">
        <v>6925</v>
      </c>
      <c r="I936" s="55">
        <v>103.22</v>
      </c>
      <c r="J936" s="55">
        <v>69261</v>
      </c>
      <c r="K936" s="6">
        <v>0.16</v>
      </c>
      <c r="L936" s="6">
        <v>0.16</v>
      </c>
      <c r="M936" s="6"/>
      <c r="N936" s="6"/>
      <c r="O936" s="6">
        <v>0</v>
      </c>
      <c r="P936" s="6">
        <v>9999999999</v>
      </c>
      <c r="Q936" s="6" t="s">
        <v>397</v>
      </c>
      <c r="R936" s="54">
        <v>41474.690405092595</v>
      </c>
      <c r="S936" s="6">
        <v>9999999999</v>
      </c>
      <c r="T936" s="6" t="s">
        <v>397</v>
      </c>
      <c r="U936" s="54">
        <v>41474.690405092595</v>
      </c>
      <c r="V936" s="6">
        <v>1</v>
      </c>
    </row>
    <row r="937" spans="2:22">
      <c r="B937" s="6">
        <v>912901123</v>
      </c>
      <c r="C937" s="7">
        <v>41393</v>
      </c>
      <c r="D937" s="6" t="s">
        <v>187</v>
      </c>
      <c r="E937" s="55">
        <v>160</v>
      </c>
      <c r="F937" s="55" t="s">
        <v>171</v>
      </c>
      <c r="G937" s="55">
        <v>10.32</v>
      </c>
      <c r="H937" s="55">
        <v>6935</v>
      </c>
      <c r="I937" s="55">
        <v>103.22</v>
      </c>
      <c r="J937" s="55">
        <v>69364</v>
      </c>
      <c r="K937" s="6">
        <v>0.16</v>
      </c>
      <c r="L937" s="6">
        <v>0.16</v>
      </c>
      <c r="M937" s="6"/>
      <c r="N937" s="6"/>
      <c r="O937" s="6">
        <v>0</v>
      </c>
      <c r="P937" s="6">
        <v>9999999999</v>
      </c>
      <c r="Q937" s="6" t="s">
        <v>397</v>
      </c>
      <c r="R937" s="54">
        <v>41474.690405092595</v>
      </c>
      <c r="S937" s="6">
        <v>9999999999</v>
      </c>
      <c r="T937" s="6" t="s">
        <v>397</v>
      </c>
      <c r="U937" s="54">
        <v>41474.690405092595</v>
      </c>
      <c r="V937" s="6">
        <v>1</v>
      </c>
    </row>
    <row r="938" spans="2:22">
      <c r="B938" s="6">
        <v>912901123</v>
      </c>
      <c r="C938" s="7">
        <v>41393</v>
      </c>
      <c r="D938" s="6" t="s">
        <v>188</v>
      </c>
      <c r="E938" s="55">
        <v>160</v>
      </c>
      <c r="F938" s="55" t="s">
        <v>171</v>
      </c>
      <c r="G938" s="55">
        <v>10.33</v>
      </c>
      <c r="H938" s="55">
        <v>6952</v>
      </c>
      <c r="I938" s="55">
        <v>103.24</v>
      </c>
      <c r="J938" s="55">
        <v>69481</v>
      </c>
      <c r="K938" s="6">
        <v>0.18</v>
      </c>
      <c r="L938" s="6">
        <v>0.18</v>
      </c>
      <c r="M938" s="6"/>
      <c r="N938" s="6"/>
      <c r="O938" s="6">
        <v>0</v>
      </c>
      <c r="P938" s="6">
        <v>9999999999</v>
      </c>
      <c r="Q938" s="6" t="s">
        <v>397</v>
      </c>
      <c r="R938" s="54">
        <v>41474.690405092595</v>
      </c>
      <c r="S938" s="6">
        <v>9999999999</v>
      </c>
      <c r="T938" s="6" t="s">
        <v>397</v>
      </c>
      <c r="U938" s="54">
        <v>41474.690405092595</v>
      </c>
      <c r="V938" s="6">
        <v>1</v>
      </c>
    </row>
    <row r="939" spans="2:22">
      <c r="B939" s="6">
        <v>912901123</v>
      </c>
      <c r="C939" s="7">
        <v>41400</v>
      </c>
      <c r="D939" s="6" t="s">
        <v>186</v>
      </c>
      <c r="E939" s="55">
        <v>160</v>
      </c>
      <c r="F939" s="55" t="s">
        <v>171</v>
      </c>
      <c r="G939" s="55">
        <v>7.74</v>
      </c>
      <c r="H939" s="55">
        <v>5194</v>
      </c>
      <c r="I939" s="55">
        <v>110.96</v>
      </c>
      <c r="J939" s="55">
        <v>74454</v>
      </c>
      <c r="K939" s="6">
        <v>0.16</v>
      </c>
      <c r="L939" s="6">
        <v>0.16</v>
      </c>
      <c r="M939" s="6"/>
      <c r="N939" s="6"/>
      <c r="O939" s="6">
        <v>0</v>
      </c>
      <c r="P939" s="6">
        <v>9999999999</v>
      </c>
      <c r="Q939" s="6" t="s">
        <v>397</v>
      </c>
      <c r="R939" s="54">
        <v>41474.690405092595</v>
      </c>
      <c r="S939" s="6">
        <v>9999999999</v>
      </c>
      <c r="T939" s="6" t="s">
        <v>397</v>
      </c>
      <c r="U939" s="54">
        <v>41474.690405092595</v>
      </c>
      <c r="V939" s="6">
        <v>1</v>
      </c>
    </row>
    <row r="940" spans="2:22">
      <c r="B940" s="6">
        <v>912901123</v>
      </c>
      <c r="C940" s="7">
        <v>41400</v>
      </c>
      <c r="D940" s="6" t="s">
        <v>187</v>
      </c>
      <c r="E940" s="55">
        <v>160</v>
      </c>
      <c r="F940" s="55" t="s">
        <v>171</v>
      </c>
      <c r="G940" s="55">
        <v>7.74</v>
      </c>
      <c r="H940" s="55">
        <v>5201</v>
      </c>
      <c r="I940" s="55">
        <v>110.96</v>
      </c>
      <c r="J940" s="55">
        <v>74565</v>
      </c>
      <c r="K940" s="6">
        <v>0.16</v>
      </c>
      <c r="L940" s="6">
        <v>0.16</v>
      </c>
      <c r="M940" s="6"/>
      <c r="N940" s="6"/>
      <c r="O940" s="6">
        <v>0</v>
      </c>
      <c r="P940" s="6">
        <v>9999999999</v>
      </c>
      <c r="Q940" s="6" t="s">
        <v>397</v>
      </c>
      <c r="R940" s="54">
        <v>41474.690405092595</v>
      </c>
      <c r="S940" s="6">
        <v>9999999999</v>
      </c>
      <c r="T940" s="6" t="s">
        <v>397</v>
      </c>
      <c r="U940" s="54">
        <v>41474.690405092595</v>
      </c>
      <c r="V940" s="6">
        <v>1</v>
      </c>
    </row>
    <row r="941" spans="2:22">
      <c r="B941" s="6">
        <v>912901123</v>
      </c>
      <c r="C941" s="7">
        <v>41400</v>
      </c>
      <c r="D941" s="6" t="s">
        <v>188</v>
      </c>
      <c r="E941" s="55">
        <v>160</v>
      </c>
      <c r="F941" s="55" t="s">
        <v>171</v>
      </c>
      <c r="G941" s="55">
        <v>7.75</v>
      </c>
      <c r="H941" s="55">
        <v>5216</v>
      </c>
      <c r="I941" s="55">
        <v>110.98</v>
      </c>
      <c r="J941" s="55">
        <v>74690</v>
      </c>
      <c r="K941" s="6">
        <v>0.18</v>
      </c>
      <c r="L941" s="6">
        <v>0.18</v>
      </c>
      <c r="M941" s="6"/>
      <c r="N941" s="6"/>
      <c r="O941" s="6">
        <v>0</v>
      </c>
      <c r="P941" s="6">
        <v>9999999999</v>
      </c>
      <c r="Q941" s="6" t="s">
        <v>397</v>
      </c>
      <c r="R941" s="54">
        <v>41474.690405092595</v>
      </c>
      <c r="S941" s="6">
        <v>9999999999</v>
      </c>
      <c r="T941" s="6" t="s">
        <v>397</v>
      </c>
      <c r="U941" s="54">
        <v>41474.690405092595</v>
      </c>
      <c r="V941" s="6">
        <v>1</v>
      </c>
    </row>
    <row r="942" spans="2:22">
      <c r="B942" s="6">
        <v>912901123</v>
      </c>
      <c r="C942" s="7">
        <v>41407</v>
      </c>
      <c r="D942" s="6" t="s">
        <v>186</v>
      </c>
      <c r="E942" s="55">
        <v>160</v>
      </c>
      <c r="F942" s="55" t="s">
        <v>171</v>
      </c>
      <c r="G942" s="55">
        <v>12.9</v>
      </c>
      <c r="H942" s="55">
        <v>8656</v>
      </c>
      <c r="I942" s="55">
        <v>123.87</v>
      </c>
      <c r="J942" s="55">
        <v>83117</v>
      </c>
      <c r="K942" s="6">
        <v>0.16</v>
      </c>
      <c r="L942" s="6">
        <v>0.16</v>
      </c>
      <c r="M942" s="6"/>
      <c r="N942" s="6"/>
      <c r="O942" s="6">
        <v>0</v>
      </c>
      <c r="P942" s="6">
        <v>9999999999</v>
      </c>
      <c r="Q942" s="6" t="s">
        <v>397</v>
      </c>
      <c r="R942" s="54">
        <v>41474.690405092595</v>
      </c>
      <c r="S942" s="6">
        <v>9999999999</v>
      </c>
      <c r="T942" s="6" t="s">
        <v>397</v>
      </c>
      <c r="U942" s="54">
        <v>41474.690405092595</v>
      </c>
      <c r="V942" s="6">
        <v>1</v>
      </c>
    </row>
    <row r="943" spans="2:22">
      <c r="B943" s="6">
        <v>912901123</v>
      </c>
      <c r="C943" s="7">
        <v>41407</v>
      </c>
      <c r="D943" s="6" t="s">
        <v>187</v>
      </c>
      <c r="E943" s="55">
        <v>160</v>
      </c>
      <c r="F943" s="55" t="s">
        <v>171</v>
      </c>
      <c r="G943" s="55">
        <v>12.9</v>
      </c>
      <c r="H943" s="55">
        <v>8669</v>
      </c>
      <c r="I943" s="55">
        <v>123.87</v>
      </c>
      <c r="J943" s="55">
        <v>83241</v>
      </c>
      <c r="K943" s="6">
        <v>0.16</v>
      </c>
      <c r="L943" s="6">
        <v>0.16</v>
      </c>
      <c r="M943" s="6"/>
      <c r="N943" s="6"/>
      <c r="O943" s="6">
        <v>0</v>
      </c>
      <c r="P943" s="6">
        <v>9999999999</v>
      </c>
      <c r="Q943" s="6" t="s">
        <v>397</v>
      </c>
      <c r="R943" s="54">
        <v>41474.690405092595</v>
      </c>
      <c r="S943" s="6">
        <v>9999999999</v>
      </c>
      <c r="T943" s="6" t="s">
        <v>397</v>
      </c>
      <c r="U943" s="54">
        <v>41474.690405092595</v>
      </c>
      <c r="V943" s="6">
        <v>1</v>
      </c>
    </row>
    <row r="944" spans="2:22">
      <c r="B944" s="6">
        <v>912901123</v>
      </c>
      <c r="C944" s="7">
        <v>41407</v>
      </c>
      <c r="D944" s="6" t="s">
        <v>188</v>
      </c>
      <c r="E944" s="55">
        <v>160</v>
      </c>
      <c r="F944" s="55" t="s">
        <v>171</v>
      </c>
      <c r="G944" s="55">
        <v>12.91</v>
      </c>
      <c r="H944" s="55">
        <v>8688</v>
      </c>
      <c r="I944" s="55">
        <v>123.87</v>
      </c>
      <c r="J944" s="55">
        <v>83365</v>
      </c>
      <c r="K944" s="6">
        <v>0.18</v>
      </c>
      <c r="L944" s="6">
        <v>0.18</v>
      </c>
      <c r="M944" s="6"/>
      <c r="N944" s="6"/>
      <c r="O944" s="6">
        <v>0</v>
      </c>
      <c r="P944" s="6">
        <v>9999999999</v>
      </c>
      <c r="Q944" s="6" t="s">
        <v>397</v>
      </c>
      <c r="R944" s="54">
        <v>41474.690405092595</v>
      </c>
      <c r="S944" s="6">
        <v>9999999999</v>
      </c>
      <c r="T944" s="6" t="s">
        <v>397</v>
      </c>
      <c r="U944" s="54">
        <v>41474.690405092595</v>
      </c>
      <c r="V944" s="6">
        <v>1</v>
      </c>
    </row>
    <row r="945" spans="2:33">
      <c r="B945" s="6">
        <v>912901123</v>
      </c>
      <c r="C945" s="7">
        <v>41414</v>
      </c>
      <c r="D945" s="6" t="s">
        <v>186</v>
      </c>
      <c r="E945" s="55">
        <v>160</v>
      </c>
      <c r="F945" s="55" t="s">
        <v>171</v>
      </c>
      <c r="G945" s="55">
        <v>12.9</v>
      </c>
      <c r="H945" s="55">
        <v>8656</v>
      </c>
      <c r="I945" s="55">
        <v>136.77000000000001</v>
      </c>
      <c r="J945" s="55">
        <v>91773</v>
      </c>
      <c r="K945" s="6">
        <v>0.16</v>
      </c>
      <c r="L945" s="6">
        <v>0.16</v>
      </c>
      <c r="M945" s="6"/>
      <c r="N945" s="6"/>
      <c r="O945" s="6">
        <v>0</v>
      </c>
      <c r="P945" s="6">
        <v>9999999999</v>
      </c>
      <c r="Q945" s="6" t="s">
        <v>397</v>
      </c>
      <c r="R945" s="54">
        <v>41474.690405092595</v>
      </c>
      <c r="S945" s="6">
        <v>9999999999</v>
      </c>
      <c r="T945" s="6" t="s">
        <v>397</v>
      </c>
      <c r="U945" s="54">
        <v>41474.690405092595</v>
      </c>
      <c r="V945" s="6">
        <v>1</v>
      </c>
    </row>
    <row r="946" spans="2:33">
      <c r="B946" s="6">
        <v>912901123</v>
      </c>
      <c r="C946" s="7">
        <v>41414</v>
      </c>
      <c r="D946" s="6" t="s">
        <v>187</v>
      </c>
      <c r="E946" s="55">
        <v>160</v>
      </c>
      <c r="F946" s="55" t="s">
        <v>171</v>
      </c>
      <c r="G946" s="55">
        <v>12.9</v>
      </c>
      <c r="H946" s="55">
        <v>8669</v>
      </c>
      <c r="I946" s="55">
        <v>136.77000000000001</v>
      </c>
      <c r="J946" s="55">
        <v>91909</v>
      </c>
      <c r="K946" s="6">
        <v>0.16</v>
      </c>
      <c r="L946" s="6">
        <v>0.16</v>
      </c>
      <c r="M946" s="6"/>
      <c r="N946" s="6"/>
      <c r="O946" s="6">
        <v>0</v>
      </c>
      <c r="P946" s="6">
        <v>9999999999</v>
      </c>
      <c r="Q946" s="6" t="s">
        <v>397</v>
      </c>
      <c r="R946" s="54">
        <v>41474.690405092595</v>
      </c>
      <c r="S946" s="6">
        <v>9999999999</v>
      </c>
      <c r="T946" s="6" t="s">
        <v>397</v>
      </c>
      <c r="U946" s="54">
        <v>41474.690405092595</v>
      </c>
      <c r="V946" s="6">
        <v>1</v>
      </c>
    </row>
    <row r="947" spans="2:33">
      <c r="B947" s="6">
        <v>912901123</v>
      </c>
      <c r="C947" s="7">
        <v>41414</v>
      </c>
      <c r="D947" s="6" t="s">
        <v>188</v>
      </c>
      <c r="E947" s="55">
        <v>160</v>
      </c>
      <c r="F947" s="55" t="s">
        <v>171</v>
      </c>
      <c r="G947" s="55">
        <v>12.91</v>
      </c>
      <c r="H947" s="55">
        <v>8688</v>
      </c>
      <c r="I947" s="55">
        <v>136.78</v>
      </c>
      <c r="J947" s="55">
        <v>92053</v>
      </c>
      <c r="K947" s="6">
        <v>0.18</v>
      </c>
      <c r="L947" s="6">
        <v>0.18</v>
      </c>
      <c r="M947" s="6"/>
      <c r="N947" s="6"/>
      <c r="O947" s="6">
        <v>0</v>
      </c>
      <c r="P947" s="6">
        <v>9999999999</v>
      </c>
      <c r="Q947" s="6" t="s">
        <v>397</v>
      </c>
      <c r="R947" s="54">
        <v>41474.690405092595</v>
      </c>
      <c r="S947" s="6">
        <v>9999999999</v>
      </c>
      <c r="T947" s="6" t="s">
        <v>397</v>
      </c>
      <c r="U947" s="54">
        <v>41474.690405092595</v>
      </c>
      <c r="V947" s="6">
        <v>1</v>
      </c>
    </row>
    <row r="948" spans="2:33">
      <c r="B948" s="6">
        <v>912901123</v>
      </c>
      <c r="C948" s="7">
        <v>41421</v>
      </c>
      <c r="D948" s="6" t="s">
        <v>186</v>
      </c>
      <c r="E948" s="55">
        <v>160</v>
      </c>
      <c r="F948" s="55" t="s">
        <v>171</v>
      </c>
      <c r="G948" s="55">
        <v>12.9</v>
      </c>
      <c r="H948" s="55">
        <v>8656</v>
      </c>
      <c r="I948" s="55">
        <v>149.66999999999999</v>
      </c>
      <c r="J948" s="55">
        <v>100429</v>
      </c>
      <c r="K948" s="6">
        <v>0.16</v>
      </c>
      <c r="L948" s="6">
        <v>0.16</v>
      </c>
      <c r="M948" s="6"/>
      <c r="N948" s="6"/>
      <c r="O948" s="6">
        <v>0</v>
      </c>
      <c r="P948" s="6">
        <v>9999999999</v>
      </c>
      <c r="Q948" s="6" t="s">
        <v>397</v>
      </c>
      <c r="R948" s="54">
        <v>41474.690405092595</v>
      </c>
      <c r="S948" s="6">
        <v>9999999999</v>
      </c>
      <c r="T948" s="6" t="s">
        <v>397</v>
      </c>
      <c r="U948" s="54">
        <v>41474.690405092595</v>
      </c>
      <c r="V948" s="6">
        <v>1</v>
      </c>
    </row>
    <row r="949" spans="2:33">
      <c r="B949" s="6">
        <v>912901123</v>
      </c>
      <c r="C949" s="7">
        <v>41421</v>
      </c>
      <c r="D949" s="6" t="s">
        <v>187</v>
      </c>
      <c r="E949" s="55">
        <v>160</v>
      </c>
      <c r="F949" s="55" t="s">
        <v>171</v>
      </c>
      <c r="G949" s="55">
        <v>12.9</v>
      </c>
      <c r="H949" s="55">
        <v>8669</v>
      </c>
      <c r="I949" s="55">
        <v>149.66999999999999</v>
      </c>
      <c r="J949" s="55">
        <v>100578</v>
      </c>
      <c r="K949" s="6">
        <v>0.16</v>
      </c>
      <c r="L949" s="6">
        <v>0.16</v>
      </c>
      <c r="M949" s="6"/>
      <c r="N949" s="6"/>
      <c r="O949" s="6">
        <v>0</v>
      </c>
      <c r="P949" s="6">
        <v>9999999999</v>
      </c>
      <c r="Q949" s="6" t="s">
        <v>397</v>
      </c>
      <c r="R949" s="54">
        <v>41474.690405092595</v>
      </c>
      <c r="S949" s="6">
        <v>9999999999</v>
      </c>
      <c r="T949" s="6" t="s">
        <v>397</v>
      </c>
      <c r="U949" s="54">
        <v>41474.690405092595</v>
      </c>
      <c r="V949" s="6">
        <v>1</v>
      </c>
    </row>
    <row r="950" spans="2:33">
      <c r="B950" s="6">
        <v>912901123</v>
      </c>
      <c r="C950" s="7">
        <v>41421</v>
      </c>
      <c r="D950" s="6" t="s">
        <v>188</v>
      </c>
      <c r="E950" s="6">
        <v>160</v>
      </c>
      <c r="F950" s="6" t="s">
        <v>171</v>
      </c>
      <c r="G950" s="6">
        <v>12.91</v>
      </c>
      <c r="H950" s="6">
        <v>8688</v>
      </c>
      <c r="I950" s="6">
        <v>149.69</v>
      </c>
      <c r="J950" s="6">
        <v>100741</v>
      </c>
      <c r="K950" s="6">
        <v>0.18</v>
      </c>
      <c r="L950" s="6">
        <v>0.18</v>
      </c>
      <c r="M950" s="6"/>
      <c r="N950" s="6"/>
      <c r="O950" s="6">
        <v>0</v>
      </c>
      <c r="P950" s="6">
        <v>9999999999</v>
      </c>
      <c r="Q950" s="6" t="s">
        <v>397</v>
      </c>
      <c r="R950" s="54">
        <v>41474.690405092595</v>
      </c>
      <c r="S950" s="6">
        <v>9999999999</v>
      </c>
      <c r="T950" s="6" t="s">
        <v>397</v>
      </c>
      <c r="U950" s="54">
        <v>41474.690405092595</v>
      </c>
      <c r="V950" s="6">
        <v>1</v>
      </c>
    </row>
    <row r="951" spans="2:33">
      <c r="B951" s="6">
        <v>912901123</v>
      </c>
      <c r="C951" s="7">
        <v>41428</v>
      </c>
      <c r="D951" s="6" t="s">
        <v>186</v>
      </c>
      <c r="E951" s="6">
        <v>160</v>
      </c>
      <c r="F951" s="6" t="s">
        <v>171</v>
      </c>
      <c r="G951" s="6">
        <v>10.32</v>
      </c>
      <c r="H951" s="6">
        <v>6925</v>
      </c>
      <c r="I951" s="6">
        <v>160</v>
      </c>
      <c r="J951" s="6">
        <v>107360</v>
      </c>
      <c r="K951" s="6">
        <v>0.16</v>
      </c>
      <c r="L951" s="6">
        <v>0.16</v>
      </c>
      <c r="M951" s="6"/>
      <c r="N951" s="6"/>
      <c r="O951" s="6">
        <v>0</v>
      </c>
      <c r="P951" s="6">
        <v>9999999999</v>
      </c>
      <c r="Q951" s="6" t="s">
        <v>397</v>
      </c>
      <c r="R951" s="54">
        <v>41474.690405092595</v>
      </c>
      <c r="S951" s="6">
        <v>9999999999</v>
      </c>
      <c r="T951" s="6" t="s">
        <v>397</v>
      </c>
      <c r="U951" s="54">
        <v>41474.690405092595</v>
      </c>
      <c r="V951" s="6">
        <v>1</v>
      </c>
    </row>
    <row r="952" spans="2:33">
      <c r="B952" s="6">
        <v>912901123</v>
      </c>
      <c r="C952" s="7">
        <v>41428</v>
      </c>
      <c r="D952" s="6" t="s">
        <v>187</v>
      </c>
      <c r="E952" s="6">
        <v>160</v>
      </c>
      <c r="F952" s="6" t="s">
        <v>171</v>
      </c>
      <c r="G952" s="6">
        <v>10.32</v>
      </c>
      <c r="H952" s="6">
        <v>6935</v>
      </c>
      <c r="I952" s="6">
        <v>160</v>
      </c>
      <c r="J952" s="6">
        <v>107520</v>
      </c>
      <c r="K952" s="6">
        <v>0.16</v>
      </c>
      <c r="L952" s="6">
        <v>0.16</v>
      </c>
      <c r="M952" s="6"/>
      <c r="N952" s="6"/>
      <c r="O952" s="6">
        <v>0</v>
      </c>
      <c r="P952" s="6">
        <v>9999999999</v>
      </c>
      <c r="Q952" s="6" t="s">
        <v>397</v>
      </c>
      <c r="R952" s="54">
        <v>41474.690405092595</v>
      </c>
      <c r="S952" s="6">
        <v>9999999999</v>
      </c>
      <c r="T952" s="6" t="s">
        <v>397</v>
      </c>
      <c r="U952" s="54">
        <v>41474.690405092595</v>
      </c>
      <c r="V952" s="6">
        <v>1</v>
      </c>
    </row>
    <row r="953" spans="2:33">
      <c r="B953" s="6">
        <v>912901123</v>
      </c>
      <c r="C953" s="7">
        <v>41428</v>
      </c>
      <c r="D953" s="6" t="s">
        <v>188</v>
      </c>
      <c r="E953" s="6">
        <v>160</v>
      </c>
      <c r="F953" s="6" t="s">
        <v>171</v>
      </c>
      <c r="G953" s="6">
        <v>10.33</v>
      </c>
      <c r="H953" s="6">
        <v>6952</v>
      </c>
      <c r="I953" s="6">
        <v>160</v>
      </c>
      <c r="J953" s="6">
        <v>107680</v>
      </c>
      <c r="K953" s="6">
        <v>0.18</v>
      </c>
      <c r="L953" s="6">
        <v>0.18</v>
      </c>
      <c r="M953" s="6"/>
      <c r="N953" s="6"/>
      <c r="O953" s="6">
        <v>0</v>
      </c>
      <c r="P953" s="6">
        <v>9999999999</v>
      </c>
      <c r="Q953" s="6" t="s">
        <v>397</v>
      </c>
      <c r="R953" s="54">
        <v>41474.690405092595</v>
      </c>
      <c r="S953" s="6">
        <v>9999999999</v>
      </c>
      <c r="T953" s="6" t="s">
        <v>397</v>
      </c>
      <c r="U953" s="54">
        <v>41474.690405092595</v>
      </c>
      <c r="V953" s="6">
        <v>1</v>
      </c>
    </row>
    <row r="955" spans="2:33">
      <c r="B955" s="2" t="s">
        <v>398</v>
      </c>
    </row>
    <row r="956" spans="2:33">
      <c r="B956" s="26" t="s">
        <v>399</v>
      </c>
      <c r="X956" s="56">
        <f>F956*$V956*1.2</f>
        <v>0</v>
      </c>
      <c r="Y956" s="56">
        <f>G956*$V956*1.2</f>
        <v>0</v>
      </c>
    </row>
    <row r="957" spans="2:33">
      <c r="B957" s="57" t="s">
        <v>202</v>
      </c>
      <c r="C957" s="57" t="s">
        <v>13</v>
      </c>
      <c r="D957" s="57" t="s">
        <v>393</v>
      </c>
      <c r="E957" s="57" t="s">
        <v>394</v>
      </c>
      <c r="F957" s="57" t="s">
        <v>395</v>
      </c>
      <c r="G957" s="57" t="s">
        <v>396</v>
      </c>
      <c r="H957" s="57" t="s">
        <v>12</v>
      </c>
      <c r="I957" s="57" t="s">
        <v>39</v>
      </c>
      <c r="J957" s="57" t="s">
        <v>203</v>
      </c>
      <c r="K957" s="57" t="s">
        <v>208</v>
      </c>
      <c r="L957" s="57" t="s">
        <v>400</v>
      </c>
      <c r="M957" s="57" t="s">
        <v>209</v>
      </c>
      <c r="N957" s="57" t="s">
        <v>196</v>
      </c>
      <c r="O957" s="57" t="s">
        <v>211</v>
      </c>
      <c r="P957" s="57" t="s">
        <v>212</v>
      </c>
      <c r="Q957" s="57" t="s">
        <v>213</v>
      </c>
      <c r="R957" s="57" t="s">
        <v>214</v>
      </c>
      <c r="S957" s="57" t="s">
        <v>401</v>
      </c>
      <c r="T957" s="57" t="s">
        <v>215</v>
      </c>
      <c r="U957" s="57" t="s">
        <v>216</v>
      </c>
      <c r="V957" s="57" t="s">
        <v>221</v>
      </c>
      <c r="W957" s="57" t="s">
        <v>222</v>
      </c>
      <c r="X957" s="57" t="s">
        <v>24</v>
      </c>
      <c r="Y957" s="57" t="s">
        <v>33</v>
      </c>
      <c r="Z957" s="57" t="s">
        <v>0</v>
      </c>
      <c r="AA957" s="57" t="s">
        <v>1</v>
      </c>
      <c r="AB957" s="57" t="s">
        <v>2</v>
      </c>
      <c r="AC957" s="57" t="s">
        <v>3</v>
      </c>
      <c r="AD957" s="57" t="s">
        <v>4</v>
      </c>
      <c r="AE957" s="57" t="s">
        <v>5</v>
      </c>
      <c r="AF957" s="57" t="s">
        <v>6</v>
      </c>
      <c r="AG957" s="57" t="s">
        <v>7</v>
      </c>
    </row>
    <row r="958" spans="2:33">
      <c r="B958" s="6">
        <v>912901111</v>
      </c>
      <c r="C958" s="7">
        <v>41337</v>
      </c>
      <c r="D958" s="55">
        <v>15.48</v>
      </c>
      <c r="E958" s="55">
        <v>5300</v>
      </c>
      <c r="F958" s="55">
        <v>15.48</v>
      </c>
      <c r="G958" s="55">
        <v>5300</v>
      </c>
      <c r="H958" s="55" t="s">
        <v>171</v>
      </c>
      <c r="I958" s="55">
        <v>912901000</v>
      </c>
      <c r="J958" s="55" t="s">
        <v>240</v>
      </c>
      <c r="K958" s="55">
        <v>10</v>
      </c>
      <c r="L958" s="55">
        <v>3.23</v>
      </c>
      <c r="M958" s="6">
        <v>0</v>
      </c>
      <c r="N958" s="18"/>
      <c r="O958" s="6">
        <v>480</v>
      </c>
      <c r="P958" s="7">
        <v>41334</v>
      </c>
      <c r="Q958" s="7">
        <v>41425</v>
      </c>
      <c r="R958" s="6">
        <v>0</v>
      </c>
      <c r="S958" s="6">
        <v>62</v>
      </c>
      <c r="T958" s="7">
        <v>41334</v>
      </c>
      <c r="U958" s="7"/>
      <c r="V958" s="6">
        <v>0.5</v>
      </c>
      <c r="W958" s="6">
        <v>0.5</v>
      </c>
      <c r="X958" s="56">
        <f t="shared" ref="X958:Y1021" si="1">F958*$V958*1.2</f>
        <v>9.2880000000000003</v>
      </c>
      <c r="Y958" s="56">
        <f t="shared" si="1"/>
        <v>3180</v>
      </c>
      <c r="Z958" s="6">
        <v>0</v>
      </c>
      <c r="AA958" s="6">
        <v>9999999999</v>
      </c>
      <c r="AB958" s="6" t="s">
        <v>397</v>
      </c>
      <c r="AC958" s="58">
        <v>41474.690405092595</v>
      </c>
      <c r="AD958" s="6">
        <v>9999999999</v>
      </c>
      <c r="AE958" s="6" t="s">
        <v>397</v>
      </c>
      <c r="AF958" s="58">
        <v>41474.690405092595</v>
      </c>
      <c r="AG958" s="6">
        <v>1</v>
      </c>
    </row>
    <row r="959" spans="2:33">
      <c r="B959" s="6">
        <v>912901111</v>
      </c>
      <c r="C959" s="7">
        <v>41344</v>
      </c>
      <c r="D959" s="55">
        <v>38.71</v>
      </c>
      <c r="E959" s="55">
        <v>13254</v>
      </c>
      <c r="F959" s="55">
        <v>54.19</v>
      </c>
      <c r="G959" s="55">
        <v>18553</v>
      </c>
      <c r="H959" s="55" t="s">
        <v>171</v>
      </c>
      <c r="I959" s="55">
        <v>912901000</v>
      </c>
      <c r="J959" s="55" t="s">
        <v>240</v>
      </c>
      <c r="K959" s="55">
        <v>10</v>
      </c>
      <c r="L959" s="55">
        <v>11.29</v>
      </c>
      <c r="M959" s="6">
        <v>0</v>
      </c>
      <c r="N959" s="18"/>
      <c r="O959" s="6">
        <v>480</v>
      </c>
      <c r="P959" s="7">
        <v>41334</v>
      </c>
      <c r="Q959" s="7">
        <v>41425</v>
      </c>
      <c r="R959" s="6">
        <v>0</v>
      </c>
      <c r="S959" s="6">
        <v>62</v>
      </c>
      <c r="T959" s="7">
        <v>41334</v>
      </c>
      <c r="U959" s="7"/>
      <c r="V959" s="6">
        <v>0.5</v>
      </c>
      <c r="W959" s="6">
        <v>0.5</v>
      </c>
      <c r="X959" s="56">
        <f t="shared" si="1"/>
        <v>32.513999999999996</v>
      </c>
      <c r="Y959" s="56">
        <f t="shared" si="1"/>
        <v>11131.8</v>
      </c>
      <c r="Z959" s="6">
        <v>0</v>
      </c>
      <c r="AA959" s="6">
        <v>9999999999</v>
      </c>
      <c r="AB959" s="6" t="s">
        <v>397</v>
      </c>
      <c r="AC959" s="58">
        <v>41474.690405092595</v>
      </c>
      <c r="AD959" s="6">
        <v>9999999999</v>
      </c>
      <c r="AE959" s="6" t="s">
        <v>397</v>
      </c>
      <c r="AF959" s="58">
        <v>41474.690405092595</v>
      </c>
      <c r="AG959" s="6">
        <v>1</v>
      </c>
    </row>
    <row r="960" spans="2:33">
      <c r="B960" s="6">
        <v>912901111</v>
      </c>
      <c r="C960" s="7">
        <v>41351</v>
      </c>
      <c r="D960" s="55">
        <v>38.71</v>
      </c>
      <c r="E960" s="55">
        <v>13254</v>
      </c>
      <c r="F960" s="55">
        <v>92.9</v>
      </c>
      <c r="G960" s="55">
        <v>31807</v>
      </c>
      <c r="H960" s="55" t="s">
        <v>171</v>
      </c>
      <c r="I960" s="55">
        <v>912901000</v>
      </c>
      <c r="J960" s="55" t="s">
        <v>240</v>
      </c>
      <c r="K960" s="55">
        <v>10</v>
      </c>
      <c r="L960" s="55">
        <v>19.350000000000001</v>
      </c>
      <c r="M960" s="6">
        <v>0</v>
      </c>
      <c r="N960" s="18"/>
      <c r="O960" s="6">
        <v>480</v>
      </c>
      <c r="P960" s="7">
        <v>41334</v>
      </c>
      <c r="Q960" s="7">
        <v>41425</v>
      </c>
      <c r="R960" s="6">
        <v>0</v>
      </c>
      <c r="S960" s="6">
        <v>62</v>
      </c>
      <c r="T960" s="7">
        <v>41334</v>
      </c>
      <c r="U960" s="7"/>
      <c r="V960" s="6">
        <v>0.5</v>
      </c>
      <c r="W960" s="6">
        <v>0.5</v>
      </c>
      <c r="X960" s="56">
        <f t="shared" si="1"/>
        <v>55.74</v>
      </c>
      <c r="Y960" s="56">
        <f t="shared" si="1"/>
        <v>19084.2</v>
      </c>
      <c r="Z960" s="6">
        <v>0</v>
      </c>
      <c r="AA960" s="6">
        <v>9999999999</v>
      </c>
      <c r="AB960" s="6" t="s">
        <v>397</v>
      </c>
      <c r="AC960" s="58">
        <v>41474.690405092595</v>
      </c>
      <c r="AD960" s="6">
        <v>9999999999</v>
      </c>
      <c r="AE960" s="6" t="s">
        <v>397</v>
      </c>
      <c r="AF960" s="58">
        <v>41474.690405092595</v>
      </c>
      <c r="AG960" s="6">
        <v>1</v>
      </c>
    </row>
    <row r="961" spans="2:33">
      <c r="B961" s="6">
        <v>912901111</v>
      </c>
      <c r="C961" s="7">
        <v>41358</v>
      </c>
      <c r="D961" s="55">
        <v>30.97</v>
      </c>
      <c r="E961" s="55">
        <v>10604</v>
      </c>
      <c r="F961" s="55">
        <v>123.87</v>
      </c>
      <c r="G961" s="55">
        <v>42405</v>
      </c>
      <c r="H961" s="55" t="s">
        <v>171</v>
      </c>
      <c r="I961" s="55">
        <v>912901000</v>
      </c>
      <c r="J961" s="55" t="s">
        <v>240</v>
      </c>
      <c r="K961" s="55">
        <v>10</v>
      </c>
      <c r="L961" s="55">
        <v>25.81</v>
      </c>
      <c r="M961" s="6">
        <v>0</v>
      </c>
      <c r="N961" s="18"/>
      <c r="O961" s="6">
        <v>480</v>
      </c>
      <c r="P961" s="7">
        <v>41334</v>
      </c>
      <c r="Q961" s="7">
        <v>41425</v>
      </c>
      <c r="R961" s="6">
        <v>0</v>
      </c>
      <c r="S961" s="6">
        <v>62</v>
      </c>
      <c r="T961" s="7">
        <v>41334</v>
      </c>
      <c r="U961" s="7"/>
      <c r="V961" s="6">
        <v>0.5</v>
      </c>
      <c r="W961" s="6">
        <v>0.5</v>
      </c>
      <c r="X961" s="56">
        <f t="shared" si="1"/>
        <v>74.322000000000003</v>
      </c>
      <c r="Y961" s="56">
        <f t="shared" si="1"/>
        <v>25443</v>
      </c>
      <c r="Z961" s="6">
        <v>0</v>
      </c>
      <c r="AA961" s="6">
        <v>9999999999</v>
      </c>
      <c r="AB961" s="6" t="s">
        <v>397</v>
      </c>
      <c r="AC961" s="58">
        <v>41474.690405092595</v>
      </c>
      <c r="AD961" s="6">
        <v>9999999999</v>
      </c>
      <c r="AE961" s="6" t="s">
        <v>397</v>
      </c>
      <c r="AF961" s="58">
        <v>41474.690405092595</v>
      </c>
      <c r="AG961" s="6">
        <v>1</v>
      </c>
    </row>
    <row r="962" spans="2:33">
      <c r="B962" s="6">
        <v>912901111</v>
      </c>
      <c r="C962" s="7">
        <v>41365</v>
      </c>
      <c r="D962" s="55">
        <v>38.71</v>
      </c>
      <c r="E962" s="55">
        <v>13254</v>
      </c>
      <c r="F962" s="55">
        <v>162.58000000000001</v>
      </c>
      <c r="G962" s="55">
        <v>55659</v>
      </c>
      <c r="H962" s="55" t="s">
        <v>171</v>
      </c>
      <c r="I962" s="55">
        <v>912901000</v>
      </c>
      <c r="J962" s="55" t="s">
        <v>240</v>
      </c>
      <c r="K962" s="55">
        <v>10</v>
      </c>
      <c r="L962" s="55">
        <v>33.869999999999997</v>
      </c>
      <c r="M962" s="6">
        <v>0</v>
      </c>
      <c r="N962" s="18"/>
      <c r="O962" s="6">
        <v>480</v>
      </c>
      <c r="P962" s="7">
        <v>41334</v>
      </c>
      <c r="Q962" s="7">
        <v>41425</v>
      </c>
      <c r="R962" s="6">
        <v>0</v>
      </c>
      <c r="S962" s="6">
        <v>62</v>
      </c>
      <c r="T962" s="7">
        <v>41334</v>
      </c>
      <c r="U962" s="7"/>
      <c r="V962" s="6">
        <v>0.5</v>
      </c>
      <c r="W962" s="6">
        <v>0.5</v>
      </c>
      <c r="X962" s="56">
        <f t="shared" si="1"/>
        <v>97.548000000000002</v>
      </c>
      <c r="Y962" s="56">
        <f t="shared" si="1"/>
        <v>33395.4</v>
      </c>
      <c r="Z962" s="6">
        <v>0</v>
      </c>
      <c r="AA962" s="6">
        <v>9999999999</v>
      </c>
      <c r="AB962" s="6" t="s">
        <v>397</v>
      </c>
      <c r="AC962" s="58">
        <v>41474.690405092595</v>
      </c>
      <c r="AD962" s="6">
        <v>9999999999</v>
      </c>
      <c r="AE962" s="6" t="s">
        <v>397</v>
      </c>
      <c r="AF962" s="58">
        <v>41474.690405092595</v>
      </c>
      <c r="AG962" s="6">
        <v>1</v>
      </c>
    </row>
    <row r="963" spans="2:33">
      <c r="B963" s="6">
        <v>912901111</v>
      </c>
      <c r="C963" s="7">
        <v>41372</v>
      </c>
      <c r="D963" s="55">
        <v>38.71</v>
      </c>
      <c r="E963" s="55">
        <v>13254</v>
      </c>
      <c r="F963" s="55">
        <v>201.29</v>
      </c>
      <c r="G963" s="55">
        <v>68913</v>
      </c>
      <c r="H963" s="55" t="s">
        <v>171</v>
      </c>
      <c r="I963" s="55">
        <v>912901000</v>
      </c>
      <c r="J963" s="55" t="s">
        <v>240</v>
      </c>
      <c r="K963" s="55">
        <v>10</v>
      </c>
      <c r="L963" s="55">
        <v>41.94</v>
      </c>
      <c r="M963" s="6">
        <v>0</v>
      </c>
      <c r="N963" s="18"/>
      <c r="O963" s="6">
        <v>480</v>
      </c>
      <c r="P963" s="7">
        <v>41334</v>
      </c>
      <c r="Q963" s="7">
        <v>41425</v>
      </c>
      <c r="R963" s="6">
        <v>0</v>
      </c>
      <c r="S963" s="6">
        <v>62</v>
      </c>
      <c r="T963" s="7">
        <v>41334</v>
      </c>
      <c r="U963" s="7"/>
      <c r="V963" s="6">
        <v>0.5</v>
      </c>
      <c r="W963" s="6">
        <v>0.5</v>
      </c>
      <c r="X963" s="56">
        <f t="shared" si="1"/>
        <v>120.77399999999999</v>
      </c>
      <c r="Y963" s="56">
        <f t="shared" si="1"/>
        <v>41347.799999999996</v>
      </c>
      <c r="Z963" s="6">
        <v>0</v>
      </c>
      <c r="AA963" s="6">
        <v>9999999999</v>
      </c>
      <c r="AB963" s="6" t="s">
        <v>397</v>
      </c>
      <c r="AC963" s="58">
        <v>41474.690405092595</v>
      </c>
      <c r="AD963" s="6">
        <v>9999999999</v>
      </c>
      <c r="AE963" s="6" t="s">
        <v>397</v>
      </c>
      <c r="AF963" s="58">
        <v>41474.690405092595</v>
      </c>
      <c r="AG963" s="6">
        <v>1</v>
      </c>
    </row>
    <row r="964" spans="2:33">
      <c r="B964" s="6">
        <v>912901111</v>
      </c>
      <c r="C964" s="7">
        <v>41379</v>
      </c>
      <c r="D964" s="55">
        <v>38.71</v>
      </c>
      <c r="E964" s="55">
        <v>13254</v>
      </c>
      <c r="F964" s="55">
        <v>240</v>
      </c>
      <c r="G964" s="55">
        <v>82160</v>
      </c>
      <c r="H964" s="55" t="s">
        <v>171</v>
      </c>
      <c r="I964" s="55">
        <v>912901000</v>
      </c>
      <c r="J964" s="55" t="s">
        <v>240</v>
      </c>
      <c r="K964" s="55">
        <v>10</v>
      </c>
      <c r="L964" s="55">
        <v>50</v>
      </c>
      <c r="M964" s="6">
        <v>0</v>
      </c>
      <c r="N964" s="18"/>
      <c r="O964" s="6">
        <v>480</v>
      </c>
      <c r="P964" s="7">
        <v>41334</v>
      </c>
      <c r="Q964" s="7">
        <v>41425</v>
      </c>
      <c r="R964" s="6">
        <v>0</v>
      </c>
      <c r="S964" s="6">
        <v>62</v>
      </c>
      <c r="T964" s="7">
        <v>41334</v>
      </c>
      <c r="U964" s="7"/>
      <c r="V964" s="6">
        <v>0.5</v>
      </c>
      <c r="W964" s="6">
        <v>0.5</v>
      </c>
      <c r="X964" s="56">
        <f t="shared" si="1"/>
        <v>144</v>
      </c>
      <c r="Y964" s="56">
        <f t="shared" si="1"/>
        <v>49296</v>
      </c>
      <c r="Z964" s="6">
        <v>0</v>
      </c>
      <c r="AA964" s="6">
        <v>9999999999</v>
      </c>
      <c r="AB964" s="6" t="s">
        <v>397</v>
      </c>
      <c r="AC964" s="58">
        <v>41474.690405092595</v>
      </c>
      <c r="AD964" s="6">
        <v>9999999999</v>
      </c>
      <c r="AE964" s="6" t="s">
        <v>397</v>
      </c>
      <c r="AF964" s="58">
        <v>41474.690405092595</v>
      </c>
      <c r="AG964" s="6">
        <v>1</v>
      </c>
    </row>
    <row r="965" spans="2:33">
      <c r="B965" s="6">
        <v>912901111</v>
      </c>
      <c r="C965" s="7">
        <v>41386</v>
      </c>
      <c r="D965" s="55">
        <v>38.71</v>
      </c>
      <c r="E965" s="55">
        <v>13254</v>
      </c>
      <c r="F965" s="55">
        <v>278.70999999999998</v>
      </c>
      <c r="G965" s="55">
        <v>95414</v>
      </c>
      <c r="H965" s="55" t="s">
        <v>171</v>
      </c>
      <c r="I965" s="55">
        <v>912901000</v>
      </c>
      <c r="J965" s="55" t="s">
        <v>240</v>
      </c>
      <c r="K965" s="55">
        <v>10</v>
      </c>
      <c r="L965" s="55">
        <v>58.06</v>
      </c>
      <c r="M965" s="6">
        <v>0</v>
      </c>
      <c r="N965" s="18"/>
      <c r="O965" s="6">
        <v>480</v>
      </c>
      <c r="P965" s="7">
        <v>41334</v>
      </c>
      <c r="Q965" s="7">
        <v>41425</v>
      </c>
      <c r="R965" s="6">
        <v>0</v>
      </c>
      <c r="S965" s="6">
        <v>62</v>
      </c>
      <c r="T965" s="7">
        <v>41334</v>
      </c>
      <c r="U965" s="7"/>
      <c r="V965" s="6">
        <v>0.5</v>
      </c>
      <c r="W965" s="6">
        <v>0.5</v>
      </c>
      <c r="X965" s="56">
        <f t="shared" si="1"/>
        <v>167.22599999999997</v>
      </c>
      <c r="Y965" s="56">
        <f t="shared" si="1"/>
        <v>57248.4</v>
      </c>
      <c r="Z965" s="6">
        <v>0</v>
      </c>
      <c r="AA965" s="6">
        <v>9999999999</v>
      </c>
      <c r="AB965" s="6" t="s">
        <v>397</v>
      </c>
      <c r="AC965" s="58">
        <v>41474.690405092595</v>
      </c>
      <c r="AD965" s="6">
        <v>9999999999</v>
      </c>
      <c r="AE965" s="6" t="s">
        <v>397</v>
      </c>
      <c r="AF965" s="58">
        <v>41474.690405092595</v>
      </c>
      <c r="AG965" s="6">
        <v>1</v>
      </c>
    </row>
    <row r="966" spans="2:33">
      <c r="B966" s="6">
        <v>912901111</v>
      </c>
      <c r="C966" s="7">
        <v>41393</v>
      </c>
      <c r="D966" s="55">
        <v>30.97</v>
      </c>
      <c r="E966" s="55">
        <v>10604</v>
      </c>
      <c r="F966" s="55">
        <v>309.68</v>
      </c>
      <c r="G966" s="55">
        <v>106018</v>
      </c>
      <c r="H966" s="55" t="s">
        <v>171</v>
      </c>
      <c r="I966" s="55">
        <v>912901000</v>
      </c>
      <c r="J966" s="55" t="s">
        <v>240</v>
      </c>
      <c r="K966" s="55">
        <v>10</v>
      </c>
      <c r="L966" s="55">
        <v>64.52</v>
      </c>
      <c r="M966" s="6">
        <v>0</v>
      </c>
      <c r="N966" s="18"/>
      <c r="O966" s="6">
        <v>480</v>
      </c>
      <c r="P966" s="7">
        <v>41334</v>
      </c>
      <c r="Q966" s="7">
        <v>41425</v>
      </c>
      <c r="R966" s="6">
        <v>0</v>
      </c>
      <c r="S966" s="6">
        <v>62</v>
      </c>
      <c r="T966" s="7">
        <v>41334</v>
      </c>
      <c r="U966" s="7"/>
      <c r="V966" s="6">
        <v>0.5</v>
      </c>
      <c r="W966" s="6">
        <v>0.5</v>
      </c>
      <c r="X966" s="56">
        <f t="shared" si="1"/>
        <v>185.80799999999999</v>
      </c>
      <c r="Y966" s="56">
        <f t="shared" si="1"/>
        <v>63610.799999999996</v>
      </c>
      <c r="Z966" s="6">
        <v>0</v>
      </c>
      <c r="AA966" s="6">
        <v>9999999999</v>
      </c>
      <c r="AB966" s="6" t="s">
        <v>397</v>
      </c>
      <c r="AC966" s="58">
        <v>41474.690405092595</v>
      </c>
      <c r="AD966" s="6">
        <v>9999999999</v>
      </c>
      <c r="AE966" s="6" t="s">
        <v>397</v>
      </c>
      <c r="AF966" s="58">
        <v>41474.690405092595</v>
      </c>
      <c r="AG966" s="6">
        <v>1</v>
      </c>
    </row>
    <row r="967" spans="2:33">
      <c r="B967" s="6">
        <v>912901111</v>
      </c>
      <c r="C967" s="7">
        <v>41400</v>
      </c>
      <c r="D967" s="55">
        <v>23.23</v>
      </c>
      <c r="E967" s="55">
        <v>7955</v>
      </c>
      <c r="F967" s="55">
        <v>332.9</v>
      </c>
      <c r="G967" s="55">
        <v>113967</v>
      </c>
      <c r="H967" s="55" t="s">
        <v>171</v>
      </c>
      <c r="I967" s="55">
        <v>912901000</v>
      </c>
      <c r="J967" s="55" t="s">
        <v>240</v>
      </c>
      <c r="K967" s="55">
        <v>10</v>
      </c>
      <c r="L967" s="55">
        <v>69.349999999999994</v>
      </c>
      <c r="M967" s="6">
        <v>0</v>
      </c>
      <c r="N967" s="18"/>
      <c r="O967" s="6">
        <v>480</v>
      </c>
      <c r="P967" s="7">
        <v>41334</v>
      </c>
      <c r="Q967" s="7">
        <v>41425</v>
      </c>
      <c r="R967" s="6">
        <v>0</v>
      </c>
      <c r="S967" s="6">
        <v>62</v>
      </c>
      <c r="T967" s="7">
        <v>41334</v>
      </c>
      <c r="U967" s="7"/>
      <c r="V967" s="6">
        <v>0.5</v>
      </c>
      <c r="W967" s="6">
        <v>0.5</v>
      </c>
      <c r="X967" s="56">
        <f t="shared" si="1"/>
        <v>199.73999999999998</v>
      </c>
      <c r="Y967" s="56">
        <f t="shared" si="1"/>
        <v>68380.2</v>
      </c>
      <c r="Z967" s="6">
        <v>0</v>
      </c>
      <c r="AA967" s="6">
        <v>9999999999</v>
      </c>
      <c r="AB967" s="6" t="s">
        <v>397</v>
      </c>
      <c r="AC967" s="58">
        <v>41474.690405092595</v>
      </c>
      <c r="AD967" s="6">
        <v>9999999999</v>
      </c>
      <c r="AE967" s="6" t="s">
        <v>397</v>
      </c>
      <c r="AF967" s="58">
        <v>41474.690405092595</v>
      </c>
      <c r="AG967" s="6">
        <v>1</v>
      </c>
    </row>
    <row r="968" spans="2:33">
      <c r="B968" s="6">
        <v>912901111</v>
      </c>
      <c r="C968" s="7">
        <v>41407</v>
      </c>
      <c r="D968" s="55">
        <v>38.71</v>
      </c>
      <c r="E968" s="55">
        <v>13254</v>
      </c>
      <c r="F968" s="55">
        <v>371.61</v>
      </c>
      <c r="G968" s="55">
        <v>127215</v>
      </c>
      <c r="H968" s="55" t="s">
        <v>171</v>
      </c>
      <c r="I968" s="55">
        <v>912901000</v>
      </c>
      <c r="J968" s="55" t="s">
        <v>240</v>
      </c>
      <c r="K968" s="55">
        <v>10</v>
      </c>
      <c r="L968" s="55">
        <v>77.42</v>
      </c>
      <c r="M968" s="6">
        <v>0</v>
      </c>
      <c r="N968" s="18"/>
      <c r="O968" s="6">
        <v>480</v>
      </c>
      <c r="P968" s="7">
        <v>41334</v>
      </c>
      <c r="Q968" s="7">
        <v>41425</v>
      </c>
      <c r="R968" s="6">
        <v>0</v>
      </c>
      <c r="S968" s="6">
        <v>62</v>
      </c>
      <c r="T968" s="7">
        <v>41334</v>
      </c>
      <c r="U968" s="7"/>
      <c r="V968" s="6">
        <v>0.5</v>
      </c>
      <c r="W968" s="6">
        <v>0.5</v>
      </c>
      <c r="X968" s="56">
        <f t="shared" si="1"/>
        <v>222.96600000000001</v>
      </c>
      <c r="Y968" s="56">
        <f t="shared" si="1"/>
        <v>76329</v>
      </c>
      <c r="Z968" s="6">
        <v>0</v>
      </c>
      <c r="AA968" s="6">
        <v>9999999999</v>
      </c>
      <c r="AB968" s="6" t="s">
        <v>397</v>
      </c>
      <c r="AC968" s="58">
        <v>41474.690405092595</v>
      </c>
      <c r="AD968" s="6">
        <v>9999999999</v>
      </c>
      <c r="AE968" s="6" t="s">
        <v>397</v>
      </c>
      <c r="AF968" s="58">
        <v>41474.690405092595</v>
      </c>
      <c r="AG968" s="6">
        <v>1</v>
      </c>
    </row>
    <row r="969" spans="2:33">
      <c r="B969" s="6">
        <v>912901111</v>
      </c>
      <c r="C969" s="7">
        <v>41414</v>
      </c>
      <c r="D969" s="55">
        <v>38.71</v>
      </c>
      <c r="E969" s="55">
        <v>13254</v>
      </c>
      <c r="F969" s="55">
        <v>410.32</v>
      </c>
      <c r="G969" s="55">
        <v>140468</v>
      </c>
      <c r="H969" s="55" t="s">
        <v>171</v>
      </c>
      <c r="I969" s="55">
        <v>912901000</v>
      </c>
      <c r="J969" s="55" t="s">
        <v>240</v>
      </c>
      <c r="K969" s="55">
        <v>10</v>
      </c>
      <c r="L969" s="55">
        <v>85.48</v>
      </c>
      <c r="M969" s="6">
        <v>0</v>
      </c>
      <c r="N969" s="18"/>
      <c r="O969" s="6">
        <v>480</v>
      </c>
      <c r="P969" s="7">
        <v>41334</v>
      </c>
      <c r="Q969" s="7">
        <v>41425</v>
      </c>
      <c r="R969" s="6">
        <v>0</v>
      </c>
      <c r="S969" s="6">
        <v>62</v>
      </c>
      <c r="T969" s="7">
        <v>41334</v>
      </c>
      <c r="U969" s="7"/>
      <c r="V969" s="6">
        <v>0.5</v>
      </c>
      <c r="W969" s="6">
        <v>0.5</v>
      </c>
      <c r="X969" s="56">
        <f t="shared" si="1"/>
        <v>246.19199999999998</v>
      </c>
      <c r="Y969" s="56">
        <f t="shared" si="1"/>
        <v>84280.8</v>
      </c>
      <c r="Z969" s="6">
        <v>0</v>
      </c>
      <c r="AA969" s="6">
        <v>9999999999</v>
      </c>
      <c r="AB969" s="6" t="s">
        <v>397</v>
      </c>
      <c r="AC969" s="58">
        <v>41474.690405092595</v>
      </c>
      <c r="AD969" s="6">
        <v>9999999999</v>
      </c>
      <c r="AE969" s="6" t="s">
        <v>397</v>
      </c>
      <c r="AF969" s="58">
        <v>41474.690405092595</v>
      </c>
      <c r="AG969" s="6">
        <v>1</v>
      </c>
    </row>
    <row r="970" spans="2:33">
      <c r="B970" s="6">
        <v>912901111</v>
      </c>
      <c r="C970" s="7">
        <v>41421</v>
      </c>
      <c r="D970" s="55">
        <v>38.71</v>
      </c>
      <c r="E970" s="55">
        <v>13254</v>
      </c>
      <c r="F970" s="55">
        <v>449.03</v>
      </c>
      <c r="G970" s="55">
        <v>153723</v>
      </c>
      <c r="H970" s="55" t="s">
        <v>171</v>
      </c>
      <c r="I970" s="55">
        <v>912901000</v>
      </c>
      <c r="J970" s="55" t="s">
        <v>240</v>
      </c>
      <c r="K970" s="55">
        <v>10</v>
      </c>
      <c r="L970" s="55">
        <v>93.55</v>
      </c>
      <c r="M970" s="6">
        <v>0</v>
      </c>
      <c r="N970" s="18"/>
      <c r="O970" s="6">
        <v>480</v>
      </c>
      <c r="P970" s="7">
        <v>41334</v>
      </c>
      <c r="Q970" s="7">
        <v>41425</v>
      </c>
      <c r="R970" s="6">
        <v>0</v>
      </c>
      <c r="S970" s="6">
        <v>62</v>
      </c>
      <c r="T970" s="7">
        <v>41334</v>
      </c>
      <c r="U970" s="7"/>
      <c r="V970" s="6">
        <v>0.5</v>
      </c>
      <c r="W970" s="6">
        <v>0.5</v>
      </c>
      <c r="X970" s="56">
        <f t="shared" si="1"/>
        <v>269.41799999999995</v>
      </c>
      <c r="Y970" s="56">
        <f t="shared" si="1"/>
        <v>92233.8</v>
      </c>
      <c r="Z970" s="6">
        <v>0</v>
      </c>
      <c r="AA970" s="6">
        <v>9999999999</v>
      </c>
      <c r="AB970" s="6" t="s">
        <v>397</v>
      </c>
      <c r="AC970" s="58">
        <v>41474.690405092595</v>
      </c>
      <c r="AD970" s="6">
        <v>9999999999</v>
      </c>
      <c r="AE970" s="6" t="s">
        <v>397</v>
      </c>
      <c r="AF970" s="58">
        <v>41474.690405092595</v>
      </c>
      <c r="AG970" s="6">
        <v>1</v>
      </c>
    </row>
    <row r="971" spans="2:33">
      <c r="B971" s="6">
        <v>912901111</v>
      </c>
      <c r="C971" s="7">
        <v>41428</v>
      </c>
      <c r="D971" s="55">
        <v>30.97</v>
      </c>
      <c r="E971" s="55">
        <v>10604</v>
      </c>
      <c r="F971" s="55">
        <v>480</v>
      </c>
      <c r="G971" s="55">
        <v>164320</v>
      </c>
      <c r="H971" s="55" t="s">
        <v>171</v>
      </c>
      <c r="I971" s="55">
        <v>912901000</v>
      </c>
      <c r="J971" s="55" t="s">
        <v>240</v>
      </c>
      <c r="K971" s="55">
        <v>10</v>
      </c>
      <c r="L971" s="55">
        <v>100</v>
      </c>
      <c r="M971" s="6">
        <v>0</v>
      </c>
      <c r="N971" s="18"/>
      <c r="O971" s="6">
        <v>480</v>
      </c>
      <c r="P971" s="7">
        <v>41334</v>
      </c>
      <c r="Q971" s="7">
        <v>41425</v>
      </c>
      <c r="R971" s="6">
        <v>0</v>
      </c>
      <c r="S971" s="6">
        <v>62</v>
      </c>
      <c r="T971" s="7">
        <v>41334</v>
      </c>
      <c r="U971" s="7"/>
      <c r="V971" s="6">
        <v>0.5</v>
      </c>
      <c r="W971" s="6">
        <v>0.5</v>
      </c>
      <c r="X971" s="56">
        <f t="shared" si="1"/>
        <v>288</v>
      </c>
      <c r="Y971" s="56">
        <f t="shared" si="1"/>
        <v>98592</v>
      </c>
      <c r="Z971" s="6">
        <v>0</v>
      </c>
      <c r="AA971" s="6">
        <v>9999999999</v>
      </c>
      <c r="AB971" s="6" t="s">
        <v>397</v>
      </c>
      <c r="AC971" s="58">
        <v>41474.690405092595</v>
      </c>
      <c r="AD971" s="6">
        <v>9999999999</v>
      </c>
      <c r="AE971" s="6" t="s">
        <v>397</v>
      </c>
      <c r="AF971" s="58">
        <v>41474.690405092595</v>
      </c>
      <c r="AG971" s="6">
        <v>1</v>
      </c>
    </row>
    <row r="972" spans="2:33">
      <c r="B972" s="6">
        <v>912901112</v>
      </c>
      <c r="C972" s="7">
        <v>41337</v>
      </c>
      <c r="D972" s="55">
        <v>20.87</v>
      </c>
      <c r="E972" s="55">
        <v>11158</v>
      </c>
      <c r="F972" s="55">
        <v>20.87</v>
      </c>
      <c r="G972" s="55">
        <v>11158</v>
      </c>
      <c r="H972" s="55" t="s">
        <v>171</v>
      </c>
      <c r="I972" s="55">
        <v>912901000</v>
      </c>
      <c r="J972" s="55" t="s">
        <v>240</v>
      </c>
      <c r="K972" s="55">
        <v>10</v>
      </c>
      <c r="L972" s="55">
        <v>4.3499999999999996</v>
      </c>
      <c r="M972" s="6">
        <v>0</v>
      </c>
      <c r="N972" s="18"/>
      <c r="O972" s="6">
        <v>480</v>
      </c>
      <c r="P972" s="7">
        <v>41334</v>
      </c>
      <c r="Q972" s="7">
        <v>41425</v>
      </c>
      <c r="R972" s="6">
        <v>1</v>
      </c>
      <c r="S972" s="6">
        <v>92</v>
      </c>
      <c r="T972" s="7">
        <v>41334</v>
      </c>
      <c r="U972" s="7"/>
      <c r="V972" s="6">
        <v>0.5</v>
      </c>
      <c r="W972" s="6">
        <v>0.5</v>
      </c>
      <c r="X972" s="56">
        <f t="shared" si="1"/>
        <v>12.522</v>
      </c>
      <c r="Y972" s="56">
        <f t="shared" si="1"/>
        <v>6694.8</v>
      </c>
      <c r="Z972" s="6">
        <v>0</v>
      </c>
      <c r="AA972" s="6">
        <v>9999999999</v>
      </c>
      <c r="AB972" s="6" t="s">
        <v>397</v>
      </c>
      <c r="AC972" s="58">
        <v>41474.690405092595</v>
      </c>
      <c r="AD972" s="6">
        <v>9999999999</v>
      </c>
      <c r="AE972" s="6" t="s">
        <v>397</v>
      </c>
      <c r="AF972" s="58">
        <v>41474.690405092595</v>
      </c>
      <c r="AG972" s="6">
        <v>1</v>
      </c>
    </row>
    <row r="973" spans="2:33">
      <c r="B973" s="6">
        <v>912901112</v>
      </c>
      <c r="C973" s="7">
        <v>41344</v>
      </c>
      <c r="D973" s="55">
        <v>36.520000000000003</v>
      </c>
      <c r="E973" s="55">
        <v>19517</v>
      </c>
      <c r="F973" s="55">
        <v>57.39</v>
      </c>
      <c r="G973" s="55">
        <v>30665</v>
      </c>
      <c r="H973" s="55" t="s">
        <v>171</v>
      </c>
      <c r="I973" s="55">
        <v>912901000</v>
      </c>
      <c r="J973" s="55" t="s">
        <v>240</v>
      </c>
      <c r="K973" s="55">
        <v>10</v>
      </c>
      <c r="L973" s="55">
        <v>11.96</v>
      </c>
      <c r="M973" s="6">
        <v>0</v>
      </c>
      <c r="N973" s="18"/>
      <c r="O973" s="6">
        <v>480</v>
      </c>
      <c r="P973" s="7">
        <v>41334</v>
      </c>
      <c r="Q973" s="7">
        <v>41425</v>
      </c>
      <c r="R973" s="6">
        <v>1</v>
      </c>
      <c r="S973" s="6">
        <v>92</v>
      </c>
      <c r="T973" s="7">
        <v>41334</v>
      </c>
      <c r="U973" s="7"/>
      <c r="V973" s="6">
        <v>0.5</v>
      </c>
      <c r="W973" s="6">
        <v>0.5</v>
      </c>
      <c r="X973" s="56">
        <f t="shared" si="1"/>
        <v>34.433999999999997</v>
      </c>
      <c r="Y973" s="56">
        <f t="shared" si="1"/>
        <v>18399</v>
      </c>
      <c r="Z973" s="6">
        <v>0</v>
      </c>
      <c r="AA973" s="6">
        <v>9999999999</v>
      </c>
      <c r="AB973" s="6" t="s">
        <v>397</v>
      </c>
      <c r="AC973" s="58">
        <v>41474.690405092595</v>
      </c>
      <c r="AD973" s="6">
        <v>9999999999</v>
      </c>
      <c r="AE973" s="6" t="s">
        <v>397</v>
      </c>
      <c r="AF973" s="58">
        <v>41474.690405092595</v>
      </c>
      <c r="AG973" s="6">
        <v>1</v>
      </c>
    </row>
    <row r="974" spans="2:33">
      <c r="B974" s="6">
        <v>912901112</v>
      </c>
      <c r="C974" s="7">
        <v>41351</v>
      </c>
      <c r="D974" s="55">
        <v>36.520000000000003</v>
      </c>
      <c r="E974" s="55">
        <v>19517</v>
      </c>
      <c r="F974" s="55">
        <v>93.91</v>
      </c>
      <c r="G974" s="55">
        <v>50183</v>
      </c>
      <c r="H974" s="55" t="s">
        <v>171</v>
      </c>
      <c r="I974" s="55">
        <v>912901000</v>
      </c>
      <c r="J974" s="55" t="s">
        <v>240</v>
      </c>
      <c r="K974" s="55">
        <v>10</v>
      </c>
      <c r="L974" s="55">
        <v>19.559999999999999</v>
      </c>
      <c r="M974" s="6">
        <v>0</v>
      </c>
      <c r="N974" s="18"/>
      <c r="O974" s="6">
        <v>480</v>
      </c>
      <c r="P974" s="7">
        <v>41334</v>
      </c>
      <c r="Q974" s="7">
        <v>41425</v>
      </c>
      <c r="R974" s="6">
        <v>1</v>
      </c>
      <c r="S974" s="6">
        <v>92</v>
      </c>
      <c r="T974" s="7">
        <v>41334</v>
      </c>
      <c r="U974" s="7"/>
      <c r="V974" s="6">
        <v>0.5</v>
      </c>
      <c r="W974" s="6">
        <v>0.5</v>
      </c>
      <c r="X974" s="56">
        <f t="shared" si="1"/>
        <v>56.345999999999997</v>
      </c>
      <c r="Y974" s="56">
        <f t="shared" si="1"/>
        <v>30109.8</v>
      </c>
      <c r="Z974" s="6">
        <v>0</v>
      </c>
      <c r="AA974" s="6">
        <v>9999999999</v>
      </c>
      <c r="AB974" s="6" t="s">
        <v>397</v>
      </c>
      <c r="AC974" s="58">
        <v>41474.690405092595</v>
      </c>
      <c r="AD974" s="6">
        <v>9999999999</v>
      </c>
      <c r="AE974" s="6" t="s">
        <v>397</v>
      </c>
      <c r="AF974" s="58">
        <v>41474.690405092595</v>
      </c>
      <c r="AG974" s="6">
        <v>1</v>
      </c>
    </row>
    <row r="975" spans="2:33">
      <c r="B975" s="6">
        <v>912901112</v>
      </c>
      <c r="C975" s="7">
        <v>41358</v>
      </c>
      <c r="D975" s="55">
        <v>36.520000000000003</v>
      </c>
      <c r="E975" s="55">
        <v>19517</v>
      </c>
      <c r="F975" s="55">
        <v>130.43</v>
      </c>
      <c r="G975" s="55">
        <v>69699</v>
      </c>
      <c r="H975" s="55" t="s">
        <v>171</v>
      </c>
      <c r="I975" s="55">
        <v>912901000</v>
      </c>
      <c r="J975" s="55" t="s">
        <v>240</v>
      </c>
      <c r="K975" s="55">
        <v>10</v>
      </c>
      <c r="L975" s="55">
        <v>27.17</v>
      </c>
      <c r="M975" s="6">
        <v>0</v>
      </c>
      <c r="N975" s="18"/>
      <c r="O975" s="6">
        <v>480</v>
      </c>
      <c r="P975" s="7">
        <v>41334</v>
      </c>
      <c r="Q975" s="7">
        <v>41425</v>
      </c>
      <c r="R975" s="6">
        <v>1</v>
      </c>
      <c r="S975" s="6">
        <v>92</v>
      </c>
      <c r="T975" s="7">
        <v>41334</v>
      </c>
      <c r="U975" s="7"/>
      <c r="V975" s="6">
        <v>0.5</v>
      </c>
      <c r="W975" s="6">
        <v>0.5</v>
      </c>
      <c r="X975" s="56">
        <f t="shared" si="1"/>
        <v>78.257999999999996</v>
      </c>
      <c r="Y975" s="56">
        <f t="shared" si="1"/>
        <v>41819.4</v>
      </c>
      <c r="Z975" s="6">
        <v>0</v>
      </c>
      <c r="AA975" s="6">
        <v>9999999999</v>
      </c>
      <c r="AB975" s="6" t="s">
        <v>397</v>
      </c>
      <c r="AC975" s="58">
        <v>41474.690405092595</v>
      </c>
      <c r="AD975" s="6">
        <v>9999999999</v>
      </c>
      <c r="AE975" s="6" t="s">
        <v>397</v>
      </c>
      <c r="AF975" s="58">
        <v>41474.690405092595</v>
      </c>
      <c r="AG975" s="6">
        <v>1</v>
      </c>
    </row>
    <row r="976" spans="2:33">
      <c r="B976" s="6">
        <v>912901112</v>
      </c>
      <c r="C976" s="7">
        <v>41365</v>
      </c>
      <c r="D976" s="55">
        <v>36.520000000000003</v>
      </c>
      <c r="E976" s="55">
        <v>19517</v>
      </c>
      <c r="F976" s="55">
        <v>166.96</v>
      </c>
      <c r="G976" s="55">
        <v>89215</v>
      </c>
      <c r="H976" s="55" t="s">
        <v>171</v>
      </c>
      <c r="I976" s="55">
        <v>912901000</v>
      </c>
      <c r="J976" s="55" t="s">
        <v>240</v>
      </c>
      <c r="K976" s="55">
        <v>10</v>
      </c>
      <c r="L976" s="55">
        <v>34.78</v>
      </c>
      <c r="M976" s="6">
        <v>0</v>
      </c>
      <c r="N976" s="18"/>
      <c r="O976" s="6">
        <v>480</v>
      </c>
      <c r="P976" s="7">
        <v>41334</v>
      </c>
      <c r="Q976" s="7">
        <v>41425</v>
      </c>
      <c r="R976" s="6">
        <v>1</v>
      </c>
      <c r="S976" s="6">
        <v>92</v>
      </c>
      <c r="T976" s="7">
        <v>41334</v>
      </c>
      <c r="U976" s="7"/>
      <c r="V976" s="6">
        <v>0.5</v>
      </c>
      <c r="W976" s="6">
        <v>0.5</v>
      </c>
      <c r="X976" s="56">
        <f t="shared" si="1"/>
        <v>100.176</v>
      </c>
      <c r="Y976" s="56">
        <f t="shared" si="1"/>
        <v>53529</v>
      </c>
      <c r="Z976" s="6">
        <v>0</v>
      </c>
      <c r="AA976" s="6">
        <v>9999999999</v>
      </c>
      <c r="AB976" s="6" t="s">
        <v>397</v>
      </c>
      <c r="AC976" s="58">
        <v>41474.690405092595</v>
      </c>
      <c r="AD976" s="6">
        <v>9999999999</v>
      </c>
      <c r="AE976" s="6" t="s">
        <v>397</v>
      </c>
      <c r="AF976" s="58">
        <v>41474.690405092595</v>
      </c>
      <c r="AG976" s="6">
        <v>1</v>
      </c>
    </row>
    <row r="977" spans="2:33">
      <c r="B977" s="6">
        <v>912901112</v>
      </c>
      <c r="C977" s="7">
        <v>41372</v>
      </c>
      <c r="D977" s="55">
        <v>36.520000000000003</v>
      </c>
      <c r="E977" s="55">
        <v>19517</v>
      </c>
      <c r="F977" s="55">
        <v>203.48</v>
      </c>
      <c r="G977" s="55">
        <v>108733</v>
      </c>
      <c r="H977" s="55" t="s">
        <v>171</v>
      </c>
      <c r="I977" s="55">
        <v>912901000</v>
      </c>
      <c r="J977" s="55" t="s">
        <v>240</v>
      </c>
      <c r="K977" s="55">
        <v>10</v>
      </c>
      <c r="L977" s="55">
        <v>42.39</v>
      </c>
      <c r="M977" s="6">
        <v>0</v>
      </c>
      <c r="N977" s="18"/>
      <c r="O977" s="6">
        <v>480</v>
      </c>
      <c r="P977" s="7">
        <v>41334</v>
      </c>
      <c r="Q977" s="7">
        <v>41425</v>
      </c>
      <c r="R977" s="6">
        <v>1</v>
      </c>
      <c r="S977" s="6">
        <v>92</v>
      </c>
      <c r="T977" s="7">
        <v>41334</v>
      </c>
      <c r="U977" s="7"/>
      <c r="V977" s="6">
        <v>0.5</v>
      </c>
      <c r="W977" s="6">
        <v>0.5</v>
      </c>
      <c r="X977" s="56">
        <f t="shared" si="1"/>
        <v>122.08799999999999</v>
      </c>
      <c r="Y977" s="56">
        <f t="shared" si="1"/>
        <v>65239.799999999996</v>
      </c>
      <c r="Z977" s="6">
        <v>0</v>
      </c>
      <c r="AA977" s="6">
        <v>9999999999</v>
      </c>
      <c r="AB977" s="6" t="s">
        <v>397</v>
      </c>
      <c r="AC977" s="58">
        <v>41474.690405092595</v>
      </c>
      <c r="AD977" s="6">
        <v>9999999999</v>
      </c>
      <c r="AE977" s="6" t="s">
        <v>397</v>
      </c>
      <c r="AF977" s="58">
        <v>41474.690405092595</v>
      </c>
      <c r="AG977" s="6">
        <v>1</v>
      </c>
    </row>
    <row r="978" spans="2:33">
      <c r="B978" s="6">
        <v>912901112</v>
      </c>
      <c r="C978" s="7">
        <v>41379</v>
      </c>
      <c r="D978" s="55">
        <v>36.520000000000003</v>
      </c>
      <c r="E978" s="55">
        <v>19517</v>
      </c>
      <c r="F978" s="55">
        <v>240</v>
      </c>
      <c r="G978" s="55">
        <v>128240</v>
      </c>
      <c r="H978" s="55" t="s">
        <v>171</v>
      </c>
      <c r="I978" s="55">
        <v>912901000</v>
      </c>
      <c r="J978" s="55" t="s">
        <v>240</v>
      </c>
      <c r="K978" s="55">
        <v>10</v>
      </c>
      <c r="L978" s="55">
        <v>50</v>
      </c>
      <c r="M978" s="6">
        <v>0</v>
      </c>
      <c r="N978" s="18"/>
      <c r="O978" s="6">
        <v>480</v>
      </c>
      <c r="P978" s="7">
        <v>41334</v>
      </c>
      <c r="Q978" s="7">
        <v>41425</v>
      </c>
      <c r="R978" s="6">
        <v>1</v>
      </c>
      <c r="S978" s="6">
        <v>92</v>
      </c>
      <c r="T978" s="7">
        <v>41334</v>
      </c>
      <c r="U978" s="7"/>
      <c r="V978" s="6">
        <v>0.5</v>
      </c>
      <c r="W978" s="6">
        <v>0.5</v>
      </c>
      <c r="X978" s="56">
        <f t="shared" si="1"/>
        <v>144</v>
      </c>
      <c r="Y978" s="56">
        <f t="shared" si="1"/>
        <v>76944</v>
      </c>
      <c r="Z978" s="6">
        <v>0</v>
      </c>
      <c r="AA978" s="6">
        <v>9999999999</v>
      </c>
      <c r="AB978" s="6" t="s">
        <v>397</v>
      </c>
      <c r="AC978" s="58">
        <v>41474.690405092595</v>
      </c>
      <c r="AD978" s="6">
        <v>9999999999</v>
      </c>
      <c r="AE978" s="6" t="s">
        <v>397</v>
      </c>
      <c r="AF978" s="58">
        <v>41474.690405092595</v>
      </c>
      <c r="AG978" s="6">
        <v>1</v>
      </c>
    </row>
    <row r="979" spans="2:33">
      <c r="B979" s="6">
        <v>912901112</v>
      </c>
      <c r="C979" s="7">
        <v>41386</v>
      </c>
      <c r="D979" s="55">
        <v>36.520000000000003</v>
      </c>
      <c r="E979" s="55">
        <v>19517</v>
      </c>
      <c r="F979" s="55">
        <v>276.52</v>
      </c>
      <c r="G979" s="55">
        <v>147757</v>
      </c>
      <c r="H979" s="55" t="s">
        <v>171</v>
      </c>
      <c r="I979" s="55">
        <v>912901000</v>
      </c>
      <c r="J979" s="55" t="s">
        <v>240</v>
      </c>
      <c r="K979" s="55">
        <v>10</v>
      </c>
      <c r="L979" s="55">
        <v>57.61</v>
      </c>
      <c r="M979" s="6">
        <v>0</v>
      </c>
      <c r="N979" s="18"/>
      <c r="O979" s="6">
        <v>480</v>
      </c>
      <c r="P979" s="7">
        <v>41334</v>
      </c>
      <c r="Q979" s="7">
        <v>41425</v>
      </c>
      <c r="R979" s="6">
        <v>1</v>
      </c>
      <c r="S979" s="6">
        <v>92</v>
      </c>
      <c r="T979" s="7">
        <v>41334</v>
      </c>
      <c r="U979" s="7"/>
      <c r="V979" s="6">
        <v>0.5</v>
      </c>
      <c r="W979" s="6">
        <v>0.5</v>
      </c>
      <c r="X979" s="56">
        <f t="shared" si="1"/>
        <v>165.91199999999998</v>
      </c>
      <c r="Y979" s="56">
        <f t="shared" si="1"/>
        <v>88654.2</v>
      </c>
      <c r="Z979" s="6">
        <v>0</v>
      </c>
      <c r="AA979" s="6">
        <v>9999999999</v>
      </c>
      <c r="AB979" s="6" t="s">
        <v>397</v>
      </c>
      <c r="AC979" s="58">
        <v>41474.690405092595</v>
      </c>
      <c r="AD979" s="6">
        <v>9999999999</v>
      </c>
      <c r="AE979" s="6" t="s">
        <v>397</v>
      </c>
      <c r="AF979" s="58">
        <v>41474.690405092595</v>
      </c>
      <c r="AG979" s="6">
        <v>1</v>
      </c>
    </row>
    <row r="980" spans="2:33">
      <c r="B980" s="6">
        <v>912901112</v>
      </c>
      <c r="C980" s="7">
        <v>41393</v>
      </c>
      <c r="D980" s="55">
        <v>36.520000000000003</v>
      </c>
      <c r="E980" s="55">
        <v>19517</v>
      </c>
      <c r="F980" s="55">
        <v>313.04000000000002</v>
      </c>
      <c r="G980" s="55">
        <v>167274</v>
      </c>
      <c r="H980" s="55" t="s">
        <v>171</v>
      </c>
      <c r="I980" s="55">
        <v>912901000</v>
      </c>
      <c r="J980" s="55" t="s">
        <v>240</v>
      </c>
      <c r="K980" s="55">
        <v>10</v>
      </c>
      <c r="L980" s="55">
        <v>65.22</v>
      </c>
      <c r="M980" s="6">
        <v>0</v>
      </c>
      <c r="N980" s="18"/>
      <c r="O980" s="6">
        <v>480</v>
      </c>
      <c r="P980" s="7">
        <v>41334</v>
      </c>
      <c r="Q980" s="7">
        <v>41425</v>
      </c>
      <c r="R980" s="6">
        <v>1</v>
      </c>
      <c r="S980" s="6">
        <v>92</v>
      </c>
      <c r="T980" s="7">
        <v>41334</v>
      </c>
      <c r="U980" s="7"/>
      <c r="V980" s="6">
        <v>0.5</v>
      </c>
      <c r="W980" s="6">
        <v>0.5</v>
      </c>
      <c r="X980" s="56">
        <f t="shared" si="1"/>
        <v>187.82400000000001</v>
      </c>
      <c r="Y980" s="56">
        <f t="shared" si="1"/>
        <v>100364.4</v>
      </c>
      <c r="Z980" s="6">
        <v>0</v>
      </c>
      <c r="AA980" s="6">
        <v>9999999999</v>
      </c>
      <c r="AB980" s="6" t="s">
        <v>397</v>
      </c>
      <c r="AC980" s="58">
        <v>41474.690405092595</v>
      </c>
      <c r="AD980" s="6">
        <v>9999999999</v>
      </c>
      <c r="AE980" s="6" t="s">
        <v>397</v>
      </c>
      <c r="AF980" s="58">
        <v>41474.690405092595</v>
      </c>
      <c r="AG980" s="6">
        <v>1</v>
      </c>
    </row>
    <row r="981" spans="2:33">
      <c r="B981" s="6">
        <v>912901112</v>
      </c>
      <c r="C981" s="7">
        <v>41400</v>
      </c>
      <c r="D981" s="55">
        <v>36.520000000000003</v>
      </c>
      <c r="E981" s="55">
        <v>19517</v>
      </c>
      <c r="F981" s="55">
        <v>349.57</v>
      </c>
      <c r="G981" s="55">
        <v>186790</v>
      </c>
      <c r="H981" s="55" t="s">
        <v>171</v>
      </c>
      <c r="I981" s="55">
        <v>912901000</v>
      </c>
      <c r="J981" s="55" t="s">
        <v>240</v>
      </c>
      <c r="K981" s="55">
        <v>10</v>
      </c>
      <c r="L981" s="55">
        <v>72.83</v>
      </c>
      <c r="M981" s="6">
        <v>0</v>
      </c>
      <c r="N981" s="18"/>
      <c r="O981" s="6">
        <v>480</v>
      </c>
      <c r="P981" s="7">
        <v>41334</v>
      </c>
      <c r="Q981" s="7">
        <v>41425</v>
      </c>
      <c r="R981" s="6">
        <v>1</v>
      </c>
      <c r="S981" s="6">
        <v>92</v>
      </c>
      <c r="T981" s="7">
        <v>41334</v>
      </c>
      <c r="U981" s="7"/>
      <c r="V981" s="6">
        <v>0.5</v>
      </c>
      <c r="W981" s="6">
        <v>0.5</v>
      </c>
      <c r="X981" s="56">
        <f t="shared" si="1"/>
        <v>209.74199999999999</v>
      </c>
      <c r="Y981" s="56">
        <f t="shared" si="1"/>
        <v>112074</v>
      </c>
      <c r="Z981" s="6">
        <v>0</v>
      </c>
      <c r="AA981" s="6">
        <v>9999999999</v>
      </c>
      <c r="AB981" s="6" t="s">
        <v>397</v>
      </c>
      <c r="AC981" s="58">
        <v>41474.690405092595</v>
      </c>
      <c r="AD981" s="6">
        <v>9999999999</v>
      </c>
      <c r="AE981" s="6" t="s">
        <v>397</v>
      </c>
      <c r="AF981" s="58">
        <v>41474.690405092595</v>
      </c>
      <c r="AG981" s="6">
        <v>1</v>
      </c>
    </row>
    <row r="982" spans="2:33">
      <c r="B982" s="6">
        <v>912901112</v>
      </c>
      <c r="C982" s="7">
        <v>41407</v>
      </c>
      <c r="D982" s="55">
        <v>36.520000000000003</v>
      </c>
      <c r="E982" s="55">
        <v>19517</v>
      </c>
      <c r="F982" s="55">
        <v>386.09</v>
      </c>
      <c r="G982" s="55">
        <v>206307</v>
      </c>
      <c r="H982" s="55" t="s">
        <v>171</v>
      </c>
      <c r="I982" s="55">
        <v>912901000</v>
      </c>
      <c r="J982" s="55" t="s">
        <v>240</v>
      </c>
      <c r="K982" s="55">
        <v>10</v>
      </c>
      <c r="L982" s="55">
        <v>80.44</v>
      </c>
      <c r="M982" s="6">
        <v>0</v>
      </c>
      <c r="N982" s="18"/>
      <c r="O982" s="6">
        <v>480</v>
      </c>
      <c r="P982" s="7">
        <v>41334</v>
      </c>
      <c r="Q982" s="7">
        <v>41425</v>
      </c>
      <c r="R982" s="6">
        <v>1</v>
      </c>
      <c r="S982" s="6">
        <v>92</v>
      </c>
      <c r="T982" s="7">
        <v>41334</v>
      </c>
      <c r="U982" s="7"/>
      <c r="V982" s="6">
        <v>0.5</v>
      </c>
      <c r="W982" s="6">
        <v>0.5</v>
      </c>
      <c r="X982" s="56">
        <f t="shared" si="1"/>
        <v>231.65399999999997</v>
      </c>
      <c r="Y982" s="56">
        <f t="shared" si="1"/>
        <v>123784.2</v>
      </c>
      <c r="Z982" s="6">
        <v>0</v>
      </c>
      <c r="AA982" s="6">
        <v>9999999999</v>
      </c>
      <c r="AB982" s="6" t="s">
        <v>397</v>
      </c>
      <c r="AC982" s="58">
        <v>41474.690405092595</v>
      </c>
      <c r="AD982" s="6">
        <v>9999999999</v>
      </c>
      <c r="AE982" s="6" t="s">
        <v>397</v>
      </c>
      <c r="AF982" s="58">
        <v>41474.690405092595</v>
      </c>
      <c r="AG982" s="6">
        <v>1</v>
      </c>
    </row>
    <row r="983" spans="2:33">
      <c r="B983" s="6">
        <v>912901112</v>
      </c>
      <c r="C983" s="7">
        <v>41414</v>
      </c>
      <c r="D983" s="55">
        <v>36.520000000000003</v>
      </c>
      <c r="E983" s="55">
        <v>19517</v>
      </c>
      <c r="F983" s="55">
        <v>422.61</v>
      </c>
      <c r="G983" s="55">
        <v>225815</v>
      </c>
      <c r="H983" s="55" t="s">
        <v>171</v>
      </c>
      <c r="I983" s="55">
        <v>912901000</v>
      </c>
      <c r="J983" s="55" t="s">
        <v>240</v>
      </c>
      <c r="K983" s="55">
        <v>10</v>
      </c>
      <c r="L983" s="55">
        <v>88.04</v>
      </c>
      <c r="M983" s="6">
        <v>0</v>
      </c>
      <c r="N983" s="18"/>
      <c r="O983" s="6">
        <v>480</v>
      </c>
      <c r="P983" s="7">
        <v>41334</v>
      </c>
      <c r="Q983" s="7">
        <v>41425</v>
      </c>
      <c r="R983" s="6">
        <v>1</v>
      </c>
      <c r="S983" s="6">
        <v>92</v>
      </c>
      <c r="T983" s="7">
        <v>41334</v>
      </c>
      <c r="U983" s="7"/>
      <c r="V983" s="6">
        <v>0.5</v>
      </c>
      <c r="W983" s="6">
        <v>0.5</v>
      </c>
      <c r="X983" s="56">
        <f t="shared" si="1"/>
        <v>253.566</v>
      </c>
      <c r="Y983" s="56">
        <f t="shared" si="1"/>
        <v>135489</v>
      </c>
      <c r="Z983" s="6">
        <v>0</v>
      </c>
      <c r="AA983" s="6">
        <v>9999999999</v>
      </c>
      <c r="AB983" s="6" t="s">
        <v>397</v>
      </c>
      <c r="AC983" s="58">
        <v>41474.690405092595</v>
      </c>
      <c r="AD983" s="6">
        <v>9999999999</v>
      </c>
      <c r="AE983" s="6" t="s">
        <v>397</v>
      </c>
      <c r="AF983" s="58">
        <v>41474.690405092595</v>
      </c>
      <c r="AG983" s="6">
        <v>1</v>
      </c>
    </row>
    <row r="984" spans="2:33">
      <c r="B984" s="6">
        <v>912901112</v>
      </c>
      <c r="C984" s="7">
        <v>41421</v>
      </c>
      <c r="D984" s="55">
        <v>36.520000000000003</v>
      </c>
      <c r="E984" s="55">
        <v>19517</v>
      </c>
      <c r="F984" s="55">
        <v>459.13</v>
      </c>
      <c r="G984" s="55">
        <v>245332</v>
      </c>
      <c r="H984" s="55" t="s">
        <v>171</v>
      </c>
      <c r="I984" s="55">
        <v>912901000</v>
      </c>
      <c r="J984" s="55" t="s">
        <v>240</v>
      </c>
      <c r="K984" s="55">
        <v>10</v>
      </c>
      <c r="L984" s="55">
        <v>95.65</v>
      </c>
      <c r="M984" s="6">
        <v>0</v>
      </c>
      <c r="N984" s="18"/>
      <c r="O984" s="6">
        <v>480</v>
      </c>
      <c r="P984" s="7">
        <v>41334</v>
      </c>
      <c r="Q984" s="7">
        <v>41425</v>
      </c>
      <c r="R984" s="6">
        <v>1</v>
      </c>
      <c r="S984" s="6">
        <v>92</v>
      </c>
      <c r="T984" s="7">
        <v>41334</v>
      </c>
      <c r="U984" s="7"/>
      <c r="V984" s="6">
        <v>0.5</v>
      </c>
      <c r="W984" s="6">
        <v>0.5</v>
      </c>
      <c r="X984" s="56">
        <f t="shared" si="1"/>
        <v>275.47800000000001</v>
      </c>
      <c r="Y984" s="56">
        <f t="shared" si="1"/>
        <v>147199.19999999998</v>
      </c>
      <c r="Z984" s="6">
        <v>0</v>
      </c>
      <c r="AA984" s="6">
        <v>9999999999</v>
      </c>
      <c r="AB984" s="6" t="s">
        <v>397</v>
      </c>
      <c r="AC984" s="58">
        <v>41474.690405092595</v>
      </c>
      <c r="AD984" s="6">
        <v>9999999999</v>
      </c>
      <c r="AE984" s="6" t="s">
        <v>397</v>
      </c>
      <c r="AF984" s="58">
        <v>41474.690405092595</v>
      </c>
      <c r="AG984" s="6">
        <v>1</v>
      </c>
    </row>
    <row r="985" spans="2:33">
      <c r="B985" s="6">
        <v>912901112</v>
      </c>
      <c r="C985" s="7">
        <v>41428</v>
      </c>
      <c r="D985" s="55">
        <v>20.87</v>
      </c>
      <c r="E985" s="55">
        <v>11158</v>
      </c>
      <c r="F985" s="55">
        <v>480</v>
      </c>
      <c r="G985" s="55">
        <v>256480</v>
      </c>
      <c r="H985" s="55" t="s">
        <v>171</v>
      </c>
      <c r="I985" s="55">
        <v>912901000</v>
      </c>
      <c r="J985" s="55" t="s">
        <v>240</v>
      </c>
      <c r="K985" s="55">
        <v>10</v>
      </c>
      <c r="L985" s="55">
        <v>100</v>
      </c>
      <c r="M985" s="6">
        <v>0</v>
      </c>
      <c r="N985" s="18"/>
      <c r="O985" s="6">
        <v>480</v>
      </c>
      <c r="P985" s="7">
        <v>41334</v>
      </c>
      <c r="Q985" s="7">
        <v>41425</v>
      </c>
      <c r="R985" s="6">
        <v>1</v>
      </c>
      <c r="S985" s="6">
        <v>92</v>
      </c>
      <c r="T985" s="7">
        <v>41334</v>
      </c>
      <c r="U985" s="7"/>
      <c r="V985" s="6">
        <v>0.5</v>
      </c>
      <c r="W985" s="6">
        <v>0.5</v>
      </c>
      <c r="X985" s="56">
        <f t="shared" si="1"/>
        <v>288</v>
      </c>
      <c r="Y985" s="56">
        <f t="shared" si="1"/>
        <v>153888</v>
      </c>
      <c r="Z985" s="6">
        <v>0</v>
      </c>
      <c r="AA985" s="6">
        <v>9999999999</v>
      </c>
      <c r="AB985" s="6" t="s">
        <v>397</v>
      </c>
      <c r="AC985" s="58">
        <v>41474.690405092595</v>
      </c>
      <c r="AD985" s="6">
        <v>9999999999</v>
      </c>
      <c r="AE985" s="6" t="s">
        <v>397</v>
      </c>
      <c r="AF985" s="58">
        <v>41474.690405092595</v>
      </c>
      <c r="AG985" s="6">
        <v>1</v>
      </c>
    </row>
    <row r="986" spans="2:33">
      <c r="B986" s="6">
        <v>912901113</v>
      </c>
      <c r="C986" s="7">
        <v>41337</v>
      </c>
      <c r="D986" s="55">
        <v>15.48</v>
      </c>
      <c r="E986" s="55">
        <v>10852</v>
      </c>
      <c r="F986" s="55">
        <v>15.48</v>
      </c>
      <c r="G986" s="55">
        <v>10852</v>
      </c>
      <c r="H986" s="55" t="s">
        <v>171</v>
      </c>
      <c r="I986" s="55">
        <v>912901000</v>
      </c>
      <c r="J986" s="55" t="s">
        <v>240</v>
      </c>
      <c r="K986" s="55">
        <v>10</v>
      </c>
      <c r="L986" s="55">
        <v>3.23</v>
      </c>
      <c r="M986" s="6">
        <v>0</v>
      </c>
      <c r="N986" s="18"/>
      <c r="O986" s="6">
        <v>480</v>
      </c>
      <c r="P986" s="7">
        <v>41334</v>
      </c>
      <c r="Q986" s="7">
        <v>41425</v>
      </c>
      <c r="R986" s="6">
        <v>0</v>
      </c>
      <c r="S986" s="6">
        <v>62</v>
      </c>
      <c r="T986" s="7">
        <v>41334</v>
      </c>
      <c r="U986" s="7"/>
      <c r="V986" s="6">
        <v>0.5</v>
      </c>
      <c r="W986" s="6">
        <v>0.5</v>
      </c>
      <c r="X986" s="56">
        <f t="shared" si="1"/>
        <v>9.2880000000000003</v>
      </c>
      <c r="Y986" s="56">
        <f t="shared" si="1"/>
        <v>6511.2</v>
      </c>
      <c r="Z986" s="6">
        <v>0</v>
      </c>
      <c r="AA986" s="6">
        <v>9999999999</v>
      </c>
      <c r="AB986" s="6" t="s">
        <v>397</v>
      </c>
      <c r="AC986" s="58">
        <v>41474.690405092595</v>
      </c>
      <c r="AD986" s="6">
        <v>9999999999</v>
      </c>
      <c r="AE986" s="6" t="s">
        <v>397</v>
      </c>
      <c r="AF986" s="58">
        <v>41474.690405092595</v>
      </c>
      <c r="AG986" s="6">
        <v>1</v>
      </c>
    </row>
    <row r="987" spans="2:33">
      <c r="B987" s="6">
        <v>912901113</v>
      </c>
      <c r="C987" s="7">
        <v>41344</v>
      </c>
      <c r="D987" s="55">
        <v>38.71</v>
      </c>
      <c r="E987" s="55">
        <v>27135</v>
      </c>
      <c r="F987" s="55">
        <v>54.19</v>
      </c>
      <c r="G987" s="55">
        <v>37987</v>
      </c>
      <c r="H987" s="55" t="s">
        <v>171</v>
      </c>
      <c r="I987" s="55">
        <v>912901000</v>
      </c>
      <c r="J987" s="55" t="s">
        <v>240</v>
      </c>
      <c r="K987" s="55">
        <v>10</v>
      </c>
      <c r="L987" s="55">
        <v>11.29</v>
      </c>
      <c r="M987" s="6">
        <v>0</v>
      </c>
      <c r="N987" s="18"/>
      <c r="O987" s="6">
        <v>480</v>
      </c>
      <c r="P987" s="7">
        <v>41334</v>
      </c>
      <c r="Q987" s="7">
        <v>41425</v>
      </c>
      <c r="R987" s="6">
        <v>0</v>
      </c>
      <c r="S987" s="6">
        <v>62</v>
      </c>
      <c r="T987" s="7">
        <v>41334</v>
      </c>
      <c r="U987" s="7"/>
      <c r="V987" s="6">
        <v>0.5</v>
      </c>
      <c r="W987" s="6">
        <v>0.5</v>
      </c>
      <c r="X987" s="56">
        <f t="shared" si="1"/>
        <v>32.513999999999996</v>
      </c>
      <c r="Y987" s="56">
        <f t="shared" si="1"/>
        <v>22792.2</v>
      </c>
      <c r="Z987" s="6">
        <v>0</v>
      </c>
      <c r="AA987" s="6">
        <v>9999999999</v>
      </c>
      <c r="AB987" s="6" t="s">
        <v>397</v>
      </c>
      <c r="AC987" s="58">
        <v>41474.690405092595</v>
      </c>
      <c r="AD987" s="6">
        <v>9999999999</v>
      </c>
      <c r="AE987" s="6" t="s">
        <v>397</v>
      </c>
      <c r="AF987" s="58">
        <v>41474.690405092595</v>
      </c>
      <c r="AG987" s="6">
        <v>1</v>
      </c>
    </row>
    <row r="988" spans="2:33">
      <c r="B988" s="6">
        <v>912901113</v>
      </c>
      <c r="C988" s="7">
        <v>41351</v>
      </c>
      <c r="D988" s="55">
        <v>38.71</v>
      </c>
      <c r="E988" s="55">
        <v>27135</v>
      </c>
      <c r="F988" s="55">
        <v>92.9</v>
      </c>
      <c r="G988" s="55">
        <v>65122</v>
      </c>
      <c r="H988" s="55" t="s">
        <v>171</v>
      </c>
      <c r="I988" s="55">
        <v>912901000</v>
      </c>
      <c r="J988" s="55" t="s">
        <v>240</v>
      </c>
      <c r="K988" s="55">
        <v>10</v>
      </c>
      <c r="L988" s="55">
        <v>19.350000000000001</v>
      </c>
      <c r="M988" s="6">
        <v>0</v>
      </c>
      <c r="N988" s="18"/>
      <c r="O988" s="6">
        <v>480</v>
      </c>
      <c r="P988" s="7">
        <v>41334</v>
      </c>
      <c r="Q988" s="7">
        <v>41425</v>
      </c>
      <c r="R988" s="6">
        <v>0</v>
      </c>
      <c r="S988" s="6">
        <v>62</v>
      </c>
      <c r="T988" s="7">
        <v>41334</v>
      </c>
      <c r="U988" s="7"/>
      <c r="V988" s="6">
        <v>0.5</v>
      </c>
      <c r="W988" s="6">
        <v>0.5</v>
      </c>
      <c r="X988" s="56">
        <f t="shared" si="1"/>
        <v>55.74</v>
      </c>
      <c r="Y988" s="56">
        <f t="shared" si="1"/>
        <v>39073.199999999997</v>
      </c>
      <c r="Z988" s="6">
        <v>0</v>
      </c>
      <c r="AA988" s="6">
        <v>9999999999</v>
      </c>
      <c r="AB988" s="6" t="s">
        <v>397</v>
      </c>
      <c r="AC988" s="58">
        <v>41474.690405092595</v>
      </c>
      <c r="AD988" s="6">
        <v>9999999999</v>
      </c>
      <c r="AE988" s="6" t="s">
        <v>397</v>
      </c>
      <c r="AF988" s="58">
        <v>41474.690405092595</v>
      </c>
      <c r="AG988" s="6">
        <v>1</v>
      </c>
    </row>
    <row r="989" spans="2:33">
      <c r="B989" s="6">
        <v>912901113</v>
      </c>
      <c r="C989" s="7">
        <v>41358</v>
      </c>
      <c r="D989" s="55">
        <v>30.97</v>
      </c>
      <c r="E989" s="55">
        <v>21709</v>
      </c>
      <c r="F989" s="55">
        <v>123.87</v>
      </c>
      <c r="G989" s="55">
        <v>86833</v>
      </c>
      <c r="H989" s="55" t="s">
        <v>171</v>
      </c>
      <c r="I989" s="55">
        <v>912901000</v>
      </c>
      <c r="J989" s="55" t="s">
        <v>240</v>
      </c>
      <c r="K989" s="55">
        <v>10</v>
      </c>
      <c r="L989" s="55">
        <v>25.81</v>
      </c>
      <c r="M989" s="6">
        <v>0</v>
      </c>
      <c r="N989" s="18"/>
      <c r="O989" s="6">
        <v>480</v>
      </c>
      <c r="P989" s="7">
        <v>41334</v>
      </c>
      <c r="Q989" s="7">
        <v>41425</v>
      </c>
      <c r="R989" s="6">
        <v>0</v>
      </c>
      <c r="S989" s="6">
        <v>62</v>
      </c>
      <c r="T989" s="7">
        <v>41334</v>
      </c>
      <c r="U989" s="7"/>
      <c r="V989" s="6">
        <v>0.5</v>
      </c>
      <c r="W989" s="6">
        <v>0.5</v>
      </c>
      <c r="X989" s="56">
        <f t="shared" si="1"/>
        <v>74.322000000000003</v>
      </c>
      <c r="Y989" s="56">
        <f t="shared" si="1"/>
        <v>52099.799999999996</v>
      </c>
      <c r="Z989" s="6">
        <v>0</v>
      </c>
      <c r="AA989" s="6">
        <v>9999999999</v>
      </c>
      <c r="AB989" s="6" t="s">
        <v>397</v>
      </c>
      <c r="AC989" s="58">
        <v>41474.690405092595</v>
      </c>
      <c r="AD989" s="6">
        <v>9999999999</v>
      </c>
      <c r="AE989" s="6" t="s">
        <v>397</v>
      </c>
      <c r="AF989" s="58">
        <v>41474.690405092595</v>
      </c>
      <c r="AG989" s="6">
        <v>1</v>
      </c>
    </row>
    <row r="990" spans="2:33">
      <c r="B990" s="6">
        <v>912901113</v>
      </c>
      <c r="C990" s="7">
        <v>41365</v>
      </c>
      <c r="D990" s="55">
        <v>38.71</v>
      </c>
      <c r="E990" s="55">
        <v>27135</v>
      </c>
      <c r="F990" s="55">
        <v>162.58000000000001</v>
      </c>
      <c r="G990" s="55">
        <v>113969</v>
      </c>
      <c r="H990" s="55" t="s">
        <v>171</v>
      </c>
      <c r="I990" s="55">
        <v>912901000</v>
      </c>
      <c r="J990" s="55" t="s">
        <v>240</v>
      </c>
      <c r="K990" s="55">
        <v>10</v>
      </c>
      <c r="L990" s="55">
        <v>33.869999999999997</v>
      </c>
      <c r="M990" s="6">
        <v>0</v>
      </c>
      <c r="N990" s="18"/>
      <c r="O990" s="6">
        <v>480</v>
      </c>
      <c r="P990" s="7">
        <v>41334</v>
      </c>
      <c r="Q990" s="7">
        <v>41425</v>
      </c>
      <c r="R990" s="6">
        <v>0</v>
      </c>
      <c r="S990" s="6">
        <v>62</v>
      </c>
      <c r="T990" s="7">
        <v>41334</v>
      </c>
      <c r="U990" s="7"/>
      <c r="V990" s="6">
        <v>0.5</v>
      </c>
      <c r="W990" s="6">
        <v>0.5</v>
      </c>
      <c r="X990" s="56">
        <f t="shared" si="1"/>
        <v>97.548000000000002</v>
      </c>
      <c r="Y990" s="56">
        <f t="shared" si="1"/>
        <v>68381.399999999994</v>
      </c>
      <c r="Z990" s="6">
        <v>0</v>
      </c>
      <c r="AA990" s="6">
        <v>9999999999</v>
      </c>
      <c r="AB990" s="6" t="s">
        <v>397</v>
      </c>
      <c r="AC990" s="58">
        <v>41474.690405092595</v>
      </c>
      <c r="AD990" s="6">
        <v>9999999999</v>
      </c>
      <c r="AE990" s="6" t="s">
        <v>397</v>
      </c>
      <c r="AF990" s="58">
        <v>41474.690405092595</v>
      </c>
      <c r="AG990" s="6">
        <v>1</v>
      </c>
    </row>
    <row r="991" spans="2:33">
      <c r="B991" s="6">
        <v>912901113</v>
      </c>
      <c r="C991" s="7">
        <v>41372</v>
      </c>
      <c r="D991" s="55">
        <v>38.71</v>
      </c>
      <c r="E991" s="55">
        <v>27135</v>
      </c>
      <c r="F991" s="55">
        <v>201.29</v>
      </c>
      <c r="G991" s="55">
        <v>141104</v>
      </c>
      <c r="H991" s="55" t="s">
        <v>171</v>
      </c>
      <c r="I991" s="55">
        <v>912901000</v>
      </c>
      <c r="J991" s="55" t="s">
        <v>240</v>
      </c>
      <c r="K991" s="55">
        <v>10</v>
      </c>
      <c r="L991" s="55">
        <v>41.94</v>
      </c>
      <c r="M991" s="6">
        <v>0</v>
      </c>
      <c r="N991" s="18"/>
      <c r="O991" s="6">
        <v>480</v>
      </c>
      <c r="P991" s="7">
        <v>41334</v>
      </c>
      <c r="Q991" s="7">
        <v>41425</v>
      </c>
      <c r="R991" s="6">
        <v>0</v>
      </c>
      <c r="S991" s="6">
        <v>62</v>
      </c>
      <c r="T991" s="7">
        <v>41334</v>
      </c>
      <c r="U991" s="7"/>
      <c r="V991" s="6">
        <v>0.5</v>
      </c>
      <c r="W991" s="6">
        <v>0.5</v>
      </c>
      <c r="X991" s="56">
        <f t="shared" si="1"/>
        <v>120.77399999999999</v>
      </c>
      <c r="Y991" s="56">
        <f t="shared" si="1"/>
        <v>84662.399999999994</v>
      </c>
      <c r="Z991" s="6">
        <v>0</v>
      </c>
      <c r="AA991" s="6">
        <v>9999999999</v>
      </c>
      <c r="AB991" s="6" t="s">
        <v>397</v>
      </c>
      <c r="AC991" s="58">
        <v>41474.690405092595</v>
      </c>
      <c r="AD991" s="6">
        <v>9999999999</v>
      </c>
      <c r="AE991" s="6" t="s">
        <v>397</v>
      </c>
      <c r="AF991" s="58">
        <v>41474.690405092595</v>
      </c>
      <c r="AG991" s="6">
        <v>1</v>
      </c>
    </row>
    <row r="992" spans="2:33">
      <c r="B992" s="6">
        <v>912901113</v>
      </c>
      <c r="C992" s="7">
        <v>41379</v>
      </c>
      <c r="D992" s="55">
        <v>38.71</v>
      </c>
      <c r="E992" s="55">
        <v>27135</v>
      </c>
      <c r="F992" s="55">
        <v>240</v>
      </c>
      <c r="G992" s="55">
        <v>168240</v>
      </c>
      <c r="H992" s="55" t="s">
        <v>171</v>
      </c>
      <c r="I992" s="55">
        <v>912901000</v>
      </c>
      <c r="J992" s="55" t="s">
        <v>240</v>
      </c>
      <c r="K992" s="55">
        <v>10</v>
      </c>
      <c r="L992" s="55">
        <v>50</v>
      </c>
      <c r="M992" s="6">
        <v>0</v>
      </c>
      <c r="N992" s="18"/>
      <c r="O992" s="6">
        <v>480</v>
      </c>
      <c r="P992" s="7">
        <v>41334</v>
      </c>
      <c r="Q992" s="7">
        <v>41425</v>
      </c>
      <c r="R992" s="6">
        <v>0</v>
      </c>
      <c r="S992" s="6">
        <v>62</v>
      </c>
      <c r="T992" s="7">
        <v>41334</v>
      </c>
      <c r="U992" s="7"/>
      <c r="V992" s="6">
        <v>0.5</v>
      </c>
      <c r="W992" s="6">
        <v>0.5</v>
      </c>
      <c r="X992" s="56">
        <f t="shared" si="1"/>
        <v>144</v>
      </c>
      <c r="Y992" s="56">
        <f t="shared" si="1"/>
        <v>100944</v>
      </c>
      <c r="Z992" s="6">
        <v>0</v>
      </c>
      <c r="AA992" s="6">
        <v>9999999999</v>
      </c>
      <c r="AB992" s="6" t="s">
        <v>397</v>
      </c>
      <c r="AC992" s="58">
        <v>41474.690405092595</v>
      </c>
      <c r="AD992" s="6">
        <v>9999999999</v>
      </c>
      <c r="AE992" s="6" t="s">
        <v>397</v>
      </c>
      <c r="AF992" s="58">
        <v>41474.690405092595</v>
      </c>
      <c r="AG992" s="6">
        <v>1</v>
      </c>
    </row>
    <row r="993" spans="2:33">
      <c r="B993" s="6">
        <v>912901113</v>
      </c>
      <c r="C993" s="7">
        <v>41386</v>
      </c>
      <c r="D993" s="55">
        <v>38.71</v>
      </c>
      <c r="E993" s="55">
        <v>27135</v>
      </c>
      <c r="F993" s="55">
        <v>278.70999999999998</v>
      </c>
      <c r="G993" s="55">
        <v>195375</v>
      </c>
      <c r="H993" s="55" t="s">
        <v>171</v>
      </c>
      <c r="I993" s="55">
        <v>912901000</v>
      </c>
      <c r="J993" s="55" t="s">
        <v>240</v>
      </c>
      <c r="K993" s="55">
        <v>10</v>
      </c>
      <c r="L993" s="55">
        <v>58.06</v>
      </c>
      <c r="M993" s="6">
        <v>0</v>
      </c>
      <c r="N993" s="18"/>
      <c r="O993" s="6">
        <v>480</v>
      </c>
      <c r="P993" s="7">
        <v>41334</v>
      </c>
      <c r="Q993" s="7">
        <v>41425</v>
      </c>
      <c r="R993" s="6">
        <v>0</v>
      </c>
      <c r="S993" s="6">
        <v>62</v>
      </c>
      <c r="T993" s="7">
        <v>41334</v>
      </c>
      <c r="U993" s="7"/>
      <c r="V993" s="6">
        <v>0.5</v>
      </c>
      <c r="W993" s="6">
        <v>0.5</v>
      </c>
      <c r="X993" s="56">
        <f t="shared" si="1"/>
        <v>167.22599999999997</v>
      </c>
      <c r="Y993" s="56">
        <f t="shared" si="1"/>
        <v>117225</v>
      </c>
      <c r="Z993" s="6">
        <v>0</v>
      </c>
      <c r="AA993" s="6">
        <v>9999999999</v>
      </c>
      <c r="AB993" s="6" t="s">
        <v>397</v>
      </c>
      <c r="AC993" s="58">
        <v>41474.690405092595</v>
      </c>
      <c r="AD993" s="6">
        <v>9999999999</v>
      </c>
      <c r="AE993" s="6" t="s">
        <v>397</v>
      </c>
      <c r="AF993" s="58">
        <v>41474.690405092595</v>
      </c>
      <c r="AG993" s="6">
        <v>1</v>
      </c>
    </row>
    <row r="994" spans="2:33">
      <c r="B994" s="6">
        <v>912901113</v>
      </c>
      <c r="C994" s="7">
        <v>41393</v>
      </c>
      <c r="D994" s="55">
        <v>30.97</v>
      </c>
      <c r="E994" s="55">
        <v>21709</v>
      </c>
      <c r="F994" s="55">
        <v>309.68</v>
      </c>
      <c r="G994" s="55">
        <v>217086</v>
      </c>
      <c r="H994" s="55" t="s">
        <v>171</v>
      </c>
      <c r="I994" s="55">
        <v>912901000</v>
      </c>
      <c r="J994" s="55" t="s">
        <v>240</v>
      </c>
      <c r="K994" s="55">
        <v>10</v>
      </c>
      <c r="L994" s="55">
        <v>64.52</v>
      </c>
      <c r="M994" s="6">
        <v>0</v>
      </c>
      <c r="N994" s="18"/>
      <c r="O994" s="6">
        <v>480</v>
      </c>
      <c r="P994" s="7">
        <v>41334</v>
      </c>
      <c r="Q994" s="7">
        <v>41425</v>
      </c>
      <c r="R994" s="6">
        <v>0</v>
      </c>
      <c r="S994" s="6">
        <v>62</v>
      </c>
      <c r="T994" s="7">
        <v>41334</v>
      </c>
      <c r="U994" s="7"/>
      <c r="V994" s="6">
        <v>0.5</v>
      </c>
      <c r="W994" s="6">
        <v>0.5</v>
      </c>
      <c r="X994" s="56">
        <f t="shared" si="1"/>
        <v>185.80799999999999</v>
      </c>
      <c r="Y994" s="56">
        <f t="shared" si="1"/>
        <v>130251.59999999999</v>
      </c>
      <c r="Z994" s="6">
        <v>0</v>
      </c>
      <c r="AA994" s="6">
        <v>9999999999</v>
      </c>
      <c r="AB994" s="6" t="s">
        <v>397</v>
      </c>
      <c r="AC994" s="58">
        <v>41474.690405092595</v>
      </c>
      <c r="AD994" s="6">
        <v>9999999999</v>
      </c>
      <c r="AE994" s="6" t="s">
        <v>397</v>
      </c>
      <c r="AF994" s="58">
        <v>41474.690405092595</v>
      </c>
      <c r="AG994" s="6">
        <v>1</v>
      </c>
    </row>
    <row r="995" spans="2:33">
      <c r="B995" s="6">
        <v>912901113</v>
      </c>
      <c r="C995" s="7">
        <v>41400</v>
      </c>
      <c r="D995" s="55">
        <v>23.23</v>
      </c>
      <c r="E995" s="55">
        <v>16284</v>
      </c>
      <c r="F995" s="55">
        <v>332.9</v>
      </c>
      <c r="G995" s="55">
        <v>233362</v>
      </c>
      <c r="H995" s="55" t="s">
        <v>171</v>
      </c>
      <c r="I995" s="55">
        <v>912901000</v>
      </c>
      <c r="J995" s="55" t="s">
        <v>240</v>
      </c>
      <c r="K995" s="55">
        <v>10</v>
      </c>
      <c r="L995" s="55">
        <v>69.349999999999994</v>
      </c>
      <c r="M995" s="6">
        <v>0</v>
      </c>
      <c r="N995" s="18"/>
      <c r="O995" s="6">
        <v>480</v>
      </c>
      <c r="P995" s="7">
        <v>41334</v>
      </c>
      <c r="Q995" s="7">
        <v>41425</v>
      </c>
      <c r="R995" s="6">
        <v>0</v>
      </c>
      <c r="S995" s="6">
        <v>62</v>
      </c>
      <c r="T995" s="7">
        <v>41334</v>
      </c>
      <c r="U995" s="7"/>
      <c r="V995" s="6">
        <v>0.5</v>
      </c>
      <c r="W995" s="6">
        <v>0.5</v>
      </c>
      <c r="X995" s="56">
        <f t="shared" si="1"/>
        <v>199.73999999999998</v>
      </c>
      <c r="Y995" s="56">
        <f t="shared" si="1"/>
        <v>140017.19999999998</v>
      </c>
      <c r="Z995" s="6">
        <v>0</v>
      </c>
      <c r="AA995" s="6">
        <v>9999999999</v>
      </c>
      <c r="AB995" s="6" t="s">
        <v>397</v>
      </c>
      <c r="AC995" s="58">
        <v>41474.690405092595</v>
      </c>
      <c r="AD995" s="6">
        <v>9999999999</v>
      </c>
      <c r="AE995" s="6" t="s">
        <v>397</v>
      </c>
      <c r="AF995" s="58">
        <v>41474.690405092595</v>
      </c>
      <c r="AG995" s="6">
        <v>1</v>
      </c>
    </row>
    <row r="996" spans="2:33">
      <c r="B996" s="6">
        <v>912901113</v>
      </c>
      <c r="C996" s="7">
        <v>41407</v>
      </c>
      <c r="D996" s="55">
        <v>38.71</v>
      </c>
      <c r="E996" s="55">
        <v>27135</v>
      </c>
      <c r="F996" s="55">
        <v>371.61</v>
      </c>
      <c r="G996" s="55">
        <v>260499</v>
      </c>
      <c r="H996" s="55" t="s">
        <v>171</v>
      </c>
      <c r="I996" s="55">
        <v>912901000</v>
      </c>
      <c r="J996" s="55" t="s">
        <v>240</v>
      </c>
      <c r="K996" s="55">
        <v>10</v>
      </c>
      <c r="L996" s="55">
        <v>77.42</v>
      </c>
      <c r="M996" s="6">
        <v>0</v>
      </c>
      <c r="N996" s="18"/>
      <c r="O996" s="6">
        <v>480</v>
      </c>
      <c r="P996" s="7">
        <v>41334</v>
      </c>
      <c r="Q996" s="7">
        <v>41425</v>
      </c>
      <c r="R996" s="6">
        <v>0</v>
      </c>
      <c r="S996" s="6">
        <v>62</v>
      </c>
      <c r="T996" s="7">
        <v>41334</v>
      </c>
      <c r="U996" s="7"/>
      <c r="V996" s="6">
        <v>0.5</v>
      </c>
      <c r="W996" s="6">
        <v>0.5</v>
      </c>
      <c r="X996" s="56">
        <f t="shared" si="1"/>
        <v>222.96600000000001</v>
      </c>
      <c r="Y996" s="56">
        <f t="shared" si="1"/>
        <v>156299.4</v>
      </c>
      <c r="Z996" s="6">
        <v>0</v>
      </c>
      <c r="AA996" s="6">
        <v>9999999999</v>
      </c>
      <c r="AB996" s="6" t="s">
        <v>397</v>
      </c>
      <c r="AC996" s="58">
        <v>41474.690405092595</v>
      </c>
      <c r="AD996" s="6">
        <v>9999999999</v>
      </c>
      <c r="AE996" s="6" t="s">
        <v>397</v>
      </c>
      <c r="AF996" s="58">
        <v>41474.690405092595</v>
      </c>
      <c r="AG996" s="6">
        <v>1</v>
      </c>
    </row>
    <row r="997" spans="2:33">
      <c r="B997" s="6">
        <v>912901113</v>
      </c>
      <c r="C997" s="7">
        <v>41414</v>
      </c>
      <c r="D997" s="55">
        <v>38.71</v>
      </c>
      <c r="E997" s="55">
        <v>27135</v>
      </c>
      <c r="F997" s="55">
        <v>410.32</v>
      </c>
      <c r="G997" s="55">
        <v>287634</v>
      </c>
      <c r="H997" s="55" t="s">
        <v>171</v>
      </c>
      <c r="I997" s="55">
        <v>912901000</v>
      </c>
      <c r="J997" s="55" t="s">
        <v>240</v>
      </c>
      <c r="K997" s="55">
        <v>10</v>
      </c>
      <c r="L997" s="55">
        <v>85.48</v>
      </c>
      <c r="M997" s="6">
        <v>0</v>
      </c>
      <c r="N997" s="18"/>
      <c r="O997" s="6">
        <v>480</v>
      </c>
      <c r="P997" s="7">
        <v>41334</v>
      </c>
      <c r="Q997" s="7">
        <v>41425</v>
      </c>
      <c r="R997" s="6">
        <v>0</v>
      </c>
      <c r="S997" s="6">
        <v>62</v>
      </c>
      <c r="T997" s="7">
        <v>41334</v>
      </c>
      <c r="U997" s="7"/>
      <c r="V997" s="6">
        <v>0.5</v>
      </c>
      <c r="W997" s="6">
        <v>0.5</v>
      </c>
      <c r="X997" s="56">
        <f t="shared" si="1"/>
        <v>246.19199999999998</v>
      </c>
      <c r="Y997" s="56">
        <f t="shared" si="1"/>
        <v>172580.4</v>
      </c>
      <c r="Z997" s="6">
        <v>0</v>
      </c>
      <c r="AA997" s="6">
        <v>9999999999</v>
      </c>
      <c r="AB997" s="6" t="s">
        <v>397</v>
      </c>
      <c r="AC997" s="58">
        <v>41474.690405092595</v>
      </c>
      <c r="AD997" s="6">
        <v>9999999999</v>
      </c>
      <c r="AE997" s="6" t="s">
        <v>397</v>
      </c>
      <c r="AF997" s="58">
        <v>41474.690405092595</v>
      </c>
      <c r="AG997" s="6">
        <v>1</v>
      </c>
    </row>
    <row r="998" spans="2:33">
      <c r="B998" s="6">
        <v>912901113</v>
      </c>
      <c r="C998" s="7">
        <v>41421</v>
      </c>
      <c r="D998" s="55">
        <v>38.71</v>
      </c>
      <c r="E998" s="55">
        <v>27135</v>
      </c>
      <c r="F998" s="55">
        <v>449.03</v>
      </c>
      <c r="G998" s="55">
        <v>314769</v>
      </c>
      <c r="H998" s="55" t="s">
        <v>171</v>
      </c>
      <c r="I998" s="55">
        <v>912901000</v>
      </c>
      <c r="J998" s="55" t="s">
        <v>240</v>
      </c>
      <c r="K998" s="55">
        <v>10</v>
      </c>
      <c r="L998" s="55">
        <v>93.55</v>
      </c>
      <c r="M998" s="6">
        <v>0</v>
      </c>
      <c r="N998" s="18"/>
      <c r="O998" s="6">
        <v>480</v>
      </c>
      <c r="P998" s="7">
        <v>41334</v>
      </c>
      <c r="Q998" s="7">
        <v>41425</v>
      </c>
      <c r="R998" s="6">
        <v>0</v>
      </c>
      <c r="S998" s="6">
        <v>62</v>
      </c>
      <c r="T998" s="7">
        <v>41334</v>
      </c>
      <c r="U998" s="7"/>
      <c r="V998" s="6">
        <v>0.5</v>
      </c>
      <c r="W998" s="6">
        <v>0.5</v>
      </c>
      <c r="X998" s="56">
        <f t="shared" si="1"/>
        <v>269.41799999999995</v>
      </c>
      <c r="Y998" s="56">
        <f t="shared" si="1"/>
        <v>188861.4</v>
      </c>
      <c r="Z998" s="6">
        <v>0</v>
      </c>
      <c r="AA998" s="6">
        <v>9999999999</v>
      </c>
      <c r="AB998" s="6" t="s">
        <v>397</v>
      </c>
      <c r="AC998" s="58">
        <v>41474.690405092595</v>
      </c>
      <c r="AD998" s="6">
        <v>9999999999</v>
      </c>
      <c r="AE998" s="6" t="s">
        <v>397</v>
      </c>
      <c r="AF998" s="58">
        <v>41474.690405092595</v>
      </c>
      <c r="AG998" s="6">
        <v>1</v>
      </c>
    </row>
    <row r="999" spans="2:33">
      <c r="B999" s="6">
        <v>912901113</v>
      </c>
      <c r="C999" s="7">
        <v>41428</v>
      </c>
      <c r="D999" s="55">
        <v>30.97</v>
      </c>
      <c r="E999" s="55">
        <v>21709</v>
      </c>
      <c r="F999" s="55">
        <v>480</v>
      </c>
      <c r="G999" s="55">
        <v>336480</v>
      </c>
      <c r="H999" s="55" t="s">
        <v>171</v>
      </c>
      <c r="I999" s="55">
        <v>912901000</v>
      </c>
      <c r="J999" s="55" t="s">
        <v>240</v>
      </c>
      <c r="K999" s="55">
        <v>10</v>
      </c>
      <c r="L999" s="55">
        <v>100</v>
      </c>
      <c r="M999" s="6">
        <v>0</v>
      </c>
      <c r="N999" s="18"/>
      <c r="O999" s="6">
        <v>480</v>
      </c>
      <c r="P999" s="7">
        <v>41334</v>
      </c>
      <c r="Q999" s="7">
        <v>41425</v>
      </c>
      <c r="R999" s="6">
        <v>0</v>
      </c>
      <c r="S999" s="6">
        <v>62</v>
      </c>
      <c r="T999" s="7">
        <v>41334</v>
      </c>
      <c r="U999" s="7"/>
      <c r="V999" s="6">
        <v>0.5</v>
      </c>
      <c r="W999" s="6">
        <v>0.5</v>
      </c>
      <c r="X999" s="56">
        <f t="shared" si="1"/>
        <v>288</v>
      </c>
      <c r="Y999" s="56">
        <f t="shared" si="1"/>
        <v>201888</v>
      </c>
      <c r="Z999" s="6">
        <v>0</v>
      </c>
      <c r="AA999" s="6">
        <v>9999999999</v>
      </c>
      <c r="AB999" s="6" t="s">
        <v>397</v>
      </c>
      <c r="AC999" s="58">
        <v>41474.690405092595</v>
      </c>
      <c r="AD999" s="6">
        <v>9999999999</v>
      </c>
      <c r="AE999" s="6" t="s">
        <v>397</v>
      </c>
      <c r="AF999" s="58">
        <v>41474.690405092595</v>
      </c>
      <c r="AG999" s="6">
        <v>1</v>
      </c>
    </row>
    <row r="1000" spans="2:33">
      <c r="B1000" s="6">
        <v>912901114</v>
      </c>
      <c r="C1000" s="7">
        <v>41337</v>
      </c>
      <c r="D1000" s="55">
        <v>20.87</v>
      </c>
      <c r="E1000" s="55">
        <v>16767</v>
      </c>
      <c r="F1000" s="55">
        <v>20.87</v>
      </c>
      <c r="G1000" s="55">
        <v>16767</v>
      </c>
      <c r="H1000" s="55" t="s">
        <v>171</v>
      </c>
      <c r="I1000" s="55">
        <v>912901000</v>
      </c>
      <c r="J1000" s="55" t="s">
        <v>240</v>
      </c>
      <c r="K1000" s="55">
        <v>10</v>
      </c>
      <c r="L1000" s="55">
        <v>4.3499999999999996</v>
      </c>
      <c r="M1000" s="6">
        <v>0</v>
      </c>
      <c r="N1000" s="18"/>
      <c r="O1000" s="6">
        <v>480</v>
      </c>
      <c r="P1000" s="7">
        <v>41334</v>
      </c>
      <c r="Q1000" s="7">
        <v>41425</v>
      </c>
      <c r="R1000" s="6">
        <v>1</v>
      </c>
      <c r="S1000" s="6">
        <v>92</v>
      </c>
      <c r="T1000" s="7">
        <v>41334</v>
      </c>
      <c r="U1000" s="7"/>
      <c r="V1000" s="6">
        <v>0.5</v>
      </c>
      <c r="W1000" s="6">
        <v>0.5</v>
      </c>
      <c r="X1000" s="56">
        <f t="shared" si="1"/>
        <v>12.522</v>
      </c>
      <c r="Y1000" s="56">
        <f t="shared" si="1"/>
        <v>10060.199999999999</v>
      </c>
      <c r="Z1000" s="6">
        <v>0</v>
      </c>
      <c r="AA1000" s="6">
        <v>9999999999</v>
      </c>
      <c r="AB1000" s="6" t="s">
        <v>397</v>
      </c>
      <c r="AC1000" s="58">
        <v>41474.690405092595</v>
      </c>
      <c r="AD1000" s="6">
        <v>9999999999</v>
      </c>
      <c r="AE1000" s="6" t="s">
        <v>397</v>
      </c>
      <c r="AF1000" s="58">
        <v>41474.690405092595</v>
      </c>
      <c r="AG1000" s="6">
        <v>1</v>
      </c>
    </row>
    <row r="1001" spans="2:33">
      <c r="B1001" s="6">
        <v>912901114</v>
      </c>
      <c r="C1001" s="7">
        <v>41344</v>
      </c>
      <c r="D1001" s="55">
        <v>36.520000000000003</v>
      </c>
      <c r="E1001" s="55">
        <v>29338</v>
      </c>
      <c r="F1001" s="55">
        <v>57.39</v>
      </c>
      <c r="G1001" s="55">
        <v>46102</v>
      </c>
      <c r="H1001" s="55" t="s">
        <v>171</v>
      </c>
      <c r="I1001" s="55">
        <v>912901000</v>
      </c>
      <c r="J1001" s="55" t="s">
        <v>240</v>
      </c>
      <c r="K1001" s="55">
        <v>10</v>
      </c>
      <c r="L1001" s="55">
        <v>11.96</v>
      </c>
      <c r="M1001" s="6">
        <v>0</v>
      </c>
      <c r="N1001" s="18"/>
      <c r="O1001" s="6">
        <v>480</v>
      </c>
      <c r="P1001" s="7">
        <v>41334</v>
      </c>
      <c r="Q1001" s="7">
        <v>41425</v>
      </c>
      <c r="R1001" s="6">
        <v>1</v>
      </c>
      <c r="S1001" s="6">
        <v>92</v>
      </c>
      <c r="T1001" s="7">
        <v>41334</v>
      </c>
      <c r="U1001" s="7"/>
      <c r="V1001" s="6">
        <v>0.5</v>
      </c>
      <c r="W1001" s="6">
        <v>0.5</v>
      </c>
      <c r="X1001" s="56">
        <f t="shared" si="1"/>
        <v>34.433999999999997</v>
      </c>
      <c r="Y1001" s="56">
        <f t="shared" si="1"/>
        <v>27661.200000000001</v>
      </c>
      <c r="Z1001" s="6">
        <v>0</v>
      </c>
      <c r="AA1001" s="6">
        <v>9999999999</v>
      </c>
      <c r="AB1001" s="6" t="s">
        <v>397</v>
      </c>
      <c r="AC1001" s="58">
        <v>41474.690405092595</v>
      </c>
      <c r="AD1001" s="6">
        <v>9999999999</v>
      </c>
      <c r="AE1001" s="6" t="s">
        <v>397</v>
      </c>
      <c r="AF1001" s="58">
        <v>41474.690405092595</v>
      </c>
      <c r="AG1001" s="6">
        <v>1</v>
      </c>
    </row>
    <row r="1002" spans="2:33">
      <c r="B1002" s="6">
        <v>912901114</v>
      </c>
      <c r="C1002" s="7">
        <v>41351</v>
      </c>
      <c r="D1002" s="55">
        <v>36.520000000000003</v>
      </c>
      <c r="E1002" s="55">
        <v>29338</v>
      </c>
      <c r="F1002" s="55">
        <v>93.91</v>
      </c>
      <c r="G1002" s="55">
        <v>75442</v>
      </c>
      <c r="H1002" s="55" t="s">
        <v>171</v>
      </c>
      <c r="I1002" s="55">
        <v>912901000</v>
      </c>
      <c r="J1002" s="55" t="s">
        <v>240</v>
      </c>
      <c r="K1002" s="55">
        <v>10</v>
      </c>
      <c r="L1002" s="55">
        <v>19.559999999999999</v>
      </c>
      <c r="M1002" s="6">
        <v>0</v>
      </c>
      <c r="N1002" s="18"/>
      <c r="O1002" s="6">
        <v>480</v>
      </c>
      <c r="P1002" s="7">
        <v>41334</v>
      </c>
      <c r="Q1002" s="7">
        <v>41425</v>
      </c>
      <c r="R1002" s="6">
        <v>1</v>
      </c>
      <c r="S1002" s="6">
        <v>92</v>
      </c>
      <c r="T1002" s="7">
        <v>41334</v>
      </c>
      <c r="U1002" s="7"/>
      <c r="V1002" s="6">
        <v>0.5</v>
      </c>
      <c r="W1002" s="6">
        <v>0.5</v>
      </c>
      <c r="X1002" s="56">
        <f t="shared" si="1"/>
        <v>56.345999999999997</v>
      </c>
      <c r="Y1002" s="56">
        <f t="shared" si="1"/>
        <v>45265.2</v>
      </c>
      <c r="Z1002" s="6">
        <v>0</v>
      </c>
      <c r="AA1002" s="6">
        <v>9999999999</v>
      </c>
      <c r="AB1002" s="6" t="s">
        <v>397</v>
      </c>
      <c r="AC1002" s="58">
        <v>41474.690405092595</v>
      </c>
      <c r="AD1002" s="6">
        <v>9999999999</v>
      </c>
      <c r="AE1002" s="6" t="s">
        <v>397</v>
      </c>
      <c r="AF1002" s="58">
        <v>41474.690405092595</v>
      </c>
      <c r="AG1002" s="6">
        <v>1</v>
      </c>
    </row>
    <row r="1003" spans="2:33">
      <c r="B1003" s="6">
        <v>912901114</v>
      </c>
      <c r="C1003" s="7">
        <v>41358</v>
      </c>
      <c r="D1003" s="55">
        <v>36.520000000000003</v>
      </c>
      <c r="E1003" s="55">
        <v>29338</v>
      </c>
      <c r="F1003" s="55">
        <v>130.43</v>
      </c>
      <c r="G1003" s="55">
        <v>104780</v>
      </c>
      <c r="H1003" s="55" t="s">
        <v>171</v>
      </c>
      <c r="I1003" s="55">
        <v>912901000</v>
      </c>
      <c r="J1003" s="55" t="s">
        <v>240</v>
      </c>
      <c r="K1003" s="55">
        <v>10</v>
      </c>
      <c r="L1003" s="55">
        <v>27.17</v>
      </c>
      <c r="M1003" s="6">
        <v>0</v>
      </c>
      <c r="N1003" s="18"/>
      <c r="O1003" s="6">
        <v>480</v>
      </c>
      <c r="P1003" s="7">
        <v>41334</v>
      </c>
      <c r="Q1003" s="7">
        <v>41425</v>
      </c>
      <c r="R1003" s="6">
        <v>1</v>
      </c>
      <c r="S1003" s="6">
        <v>92</v>
      </c>
      <c r="T1003" s="7">
        <v>41334</v>
      </c>
      <c r="U1003" s="7"/>
      <c r="V1003" s="6">
        <v>0.5</v>
      </c>
      <c r="W1003" s="6">
        <v>0.5</v>
      </c>
      <c r="X1003" s="56">
        <f t="shared" si="1"/>
        <v>78.257999999999996</v>
      </c>
      <c r="Y1003" s="56">
        <f t="shared" si="1"/>
        <v>62868</v>
      </c>
      <c r="Z1003" s="6">
        <v>0</v>
      </c>
      <c r="AA1003" s="6">
        <v>9999999999</v>
      </c>
      <c r="AB1003" s="6" t="s">
        <v>397</v>
      </c>
      <c r="AC1003" s="58">
        <v>41474.690405092595</v>
      </c>
      <c r="AD1003" s="6">
        <v>9999999999</v>
      </c>
      <c r="AE1003" s="6" t="s">
        <v>397</v>
      </c>
      <c r="AF1003" s="58">
        <v>41474.690405092595</v>
      </c>
      <c r="AG1003" s="6">
        <v>1</v>
      </c>
    </row>
    <row r="1004" spans="2:33">
      <c r="B1004" s="6">
        <v>912901114</v>
      </c>
      <c r="C1004" s="7">
        <v>41365</v>
      </c>
      <c r="D1004" s="55">
        <v>36.520000000000003</v>
      </c>
      <c r="E1004" s="55">
        <v>29338</v>
      </c>
      <c r="F1004" s="55">
        <v>166.96</v>
      </c>
      <c r="G1004" s="55">
        <v>134125</v>
      </c>
      <c r="H1004" s="55" t="s">
        <v>171</v>
      </c>
      <c r="I1004" s="55">
        <v>912901000</v>
      </c>
      <c r="J1004" s="55" t="s">
        <v>240</v>
      </c>
      <c r="K1004" s="55">
        <v>10</v>
      </c>
      <c r="L1004" s="55">
        <v>34.78</v>
      </c>
      <c r="M1004" s="6">
        <v>0</v>
      </c>
      <c r="N1004" s="18"/>
      <c r="O1004" s="6">
        <v>480</v>
      </c>
      <c r="P1004" s="7">
        <v>41334</v>
      </c>
      <c r="Q1004" s="7">
        <v>41425</v>
      </c>
      <c r="R1004" s="6">
        <v>1</v>
      </c>
      <c r="S1004" s="6">
        <v>92</v>
      </c>
      <c r="T1004" s="7">
        <v>41334</v>
      </c>
      <c r="U1004" s="7"/>
      <c r="V1004" s="6">
        <v>0.5</v>
      </c>
      <c r="W1004" s="6">
        <v>0.5</v>
      </c>
      <c r="X1004" s="56">
        <f t="shared" si="1"/>
        <v>100.176</v>
      </c>
      <c r="Y1004" s="56">
        <f t="shared" si="1"/>
        <v>80475</v>
      </c>
      <c r="Z1004" s="6">
        <v>0</v>
      </c>
      <c r="AA1004" s="6">
        <v>9999999999</v>
      </c>
      <c r="AB1004" s="6" t="s">
        <v>397</v>
      </c>
      <c r="AC1004" s="58">
        <v>41474.690405092595</v>
      </c>
      <c r="AD1004" s="6">
        <v>9999999999</v>
      </c>
      <c r="AE1004" s="6" t="s">
        <v>397</v>
      </c>
      <c r="AF1004" s="58">
        <v>41474.690405092595</v>
      </c>
      <c r="AG1004" s="6">
        <v>1</v>
      </c>
    </row>
    <row r="1005" spans="2:33">
      <c r="B1005" s="6">
        <v>912901114</v>
      </c>
      <c r="C1005" s="7">
        <v>41372</v>
      </c>
      <c r="D1005" s="55">
        <v>36.520000000000003</v>
      </c>
      <c r="E1005" s="55">
        <v>29338</v>
      </c>
      <c r="F1005" s="55">
        <v>203.48</v>
      </c>
      <c r="G1005" s="55">
        <v>163463</v>
      </c>
      <c r="H1005" s="55" t="s">
        <v>171</v>
      </c>
      <c r="I1005" s="55">
        <v>912901000</v>
      </c>
      <c r="J1005" s="55" t="s">
        <v>240</v>
      </c>
      <c r="K1005" s="55">
        <v>10</v>
      </c>
      <c r="L1005" s="55">
        <v>42.39</v>
      </c>
      <c r="M1005" s="6">
        <v>0</v>
      </c>
      <c r="N1005" s="18"/>
      <c r="O1005" s="6">
        <v>480</v>
      </c>
      <c r="P1005" s="7">
        <v>41334</v>
      </c>
      <c r="Q1005" s="7">
        <v>41425</v>
      </c>
      <c r="R1005" s="6">
        <v>1</v>
      </c>
      <c r="S1005" s="6">
        <v>92</v>
      </c>
      <c r="T1005" s="7">
        <v>41334</v>
      </c>
      <c r="U1005" s="7"/>
      <c r="V1005" s="6">
        <v>0.5</v>
      </c>
      <c r="W1005" s="6">
        <v>0.5</v>
      </c>
      <c r="X1005" s="56">
        <f t="shared" si="1"/>
        <v>122.08799999999999</v>
      </c>
      <c r="Y1005" s="56">
        <f t="shared" si="1"/>
        <v>98077.8</v>
      </c>
      <c r="Z1005" s="6">
        <v>0</v>
      </c>
      <c r="AA1005" s="6">
        <v>9999999999</v>
      </c>
      <c r="AB1005" s="6" t="s">
        <v>397</v>
      </c>
      <c r="AC1005" s="58">
        <v>41474.690405092595</v>
      </c>
      <c r="AD1005" s="6">
        <v>9999999999</v>
      </c>
      <c r="AE1005" s="6" t="s">
        <v>397</v>
      </c>
      <c r="AF1005" s="58">
        <v>41474.690405092595</v>
      </c>
      <c r="AG1005" s="6">
        <v>1</v>
      </c>
    </row>
    <row r="1006" spans="2:33">
      <c r="B1006" s="6">
        <v>912901114</v>
      </c>
      <c r="C1006" s="7">
        <v>41379</v>
      </c>
      <c r="D1006" s="55">
        <v>36.520000000000003</v>
      </c>
      <c r="E1006" s="55">
        <v>29338</v>
      </c>
      <c r="F1006" s="55">
        <v>240</v>
      </c>
      <c r="G1006" s="55">
        <v>192800</v>
      </c>
      <c r="H1006" s="55" t="s">
        <v>171</v>
      </c>
      <c r="I1006" s="55">
        <v>912901000</v>
      </c>
      <c r="J1006" s="55" t="s">
        <v>240</v>
      </c>
      <c r="K1006" s="55">
        <v>10</v>
      </c>
      <c r="L1006" s="55">
        <v>50</v>
      </c>
      <c r="M1006" s="6">
        <v>0</v>
      </c>
      <c r="N1006" s="18"/>
      <c r="O1006" s="6">
        <v>480</v>
      </c>
      <c r="P1006" s="7">
        <v>41334</v>
      </c>
      <c r="Q1006" s="7">
        <v>41425</v>
      </c>
      <c r="R1006" s="6">
        <v>1</v>
      </c>
      <c r="S1006" s="6">
        <v>92</v>
      </c>
      <c r="T1006" s="7">
        <v>41334</v>
      </c>
      <c r="U1006" s="7"/>
      <c r="V1006" s="6">
        <v>0.5</v>
      </c>
      <c r="W1006" s="6">
        <v>0.5</v>
      </c>
      <c r="X1006" s="56">
        <f t="shared" si="1"/>
        <v>144</v>
      </c>
      <c r="Y1006" s="56">
        <f t="shared" si="1"/>
        <v>115680</v>
      </c>
      <c r="Z1006" s="6">
        <v>0</v>
      </c>
      <c r="AA1006" s="6">
        <v>9999999999</v>
      </c>
      <c r="AB1006" s="6" t="s">
        <v>397</v>
      </c>
      <c r="AC1006" s="58">
        <v>41474.690405092595</v>
      </c>
      <c r="AD1006" s="6">
        <v>9999999999</v>
      </c>
      <c r="AE1006" s="6" t="s">
        <v>397</v>
      </c>
      <c r="AF1006" s="58">
        <v>41474.690405092595</v>
      </c>
      <c r="AG1006" s="6">
        <v>1</v>
      </c>
    </row>
    <row r="1007" spans="2:33">
      <c r="B1007" s="6">
        <v>912901114</v>
      </c>
      <c r="C1007" s="7">
        <v>41386</v>
      </c>
      <c r="D1007" s="55">
        <v>36.520000000000003</v>
      </c>
      <c r="E1007" s="55">
        <v>29338</v>
      </c>
      <c r="F1007" s="55">
        <v>276.52</v>
      </c>
      <c r="G1007" s="55">
        <v>222138</v>
      </c>
      <c r="H1007" s="55" t="s">
        <v>171</v>
      </c>
      <c r="I1007" s="55">
        <v>912901000</v>
      </c>
      <c r="J1007" s="55" t="s">
        <v>240</v>
      </c>
      <c r="K1007" s="55">
        <v>10</v>
      </c>
      <c r="L1007" s="55">
        <v>57.61</v>
      </c>
      <c r="M1007" s="6">
        <v>0</v>
      </c>
      <c r="N1007" s="18"/>
      <c r="O1007" s="6">
        <v>480</v>
      </c>
      <c r="P1007" s="7">
        <v>41334</v>
      </c>
      <c r="Q1007" s="7">
        <v>41425</v>
      </c>
      <c r="R1007" s="6">
        <v>1</v>
      </c>
      <c r="S1007" s="6">
        <v>92</v>
      </c>
      <c r="T1007" s="7">
        <v>41334</v>
      </c>
      <c r="U1007" s="7"/>
      <c r="V1007" s="6">
        <v>0.5</v>
      </c>
      <c r="W1007" s="6">
        <v>0.5</v>
      </c>
      <c r="X1007" s="56">
        <f t="shared" si="1"/>
        <v>165.91199999999998</v>
      </c>
      <c r="Y1007" s="56">
        <f t="shared" si="1"/>
        <v>133282.79999999999</v>
      </c>
      <c r="Z1007" s="6">
        <v>0</v>
      </c>
      <c r="AA1007" s="6">
        <v>9999999999</v>
      </c>
      <c r="AB1007" s="6" t="s">
        <v>397</v>
      </c>
      <c r="AC1007" s="58">
        <v>41474.690405092595</v>
      </c>
      <c r="AD1007" s="6">
        <v>9999999999</v>
      </c>
      <c r="AE1007" s="6" t="s">
        <v>397</v>
      </c>
      <c r="AF1007" s="58">
        <v>41474.690405092595</v>
      </c>
      <c r="AG1007" s="6">
        <v>1</v>
      </c>
    </row>
    <row r="1008" spans="2:33">
      <c r="B1008" s="6">
        <v>912901114</v>
      </c>
      <c r="C1008" s="7">
        <v>41393</v>
      </c>
      <c r="D1008" s="55">
        <v>36.520000000000003</v>
      </c>
      <c r="E1008" s="55">
        <v>29338</v>
      </c>
      <c r="F1008" s="55">
        <v>313.04000000000002</v>
      </c>
      <c r="G1008" s="55">
        <v>251477</v>
      </c>
      <c r="H1008" s="55" t="s">
        <v>171</v>
      </c>
      <c r="I1008" s="55">
        <v>912901000</v>
      </c>
      <c r="J1008" s="55" t="s">
        <v>240</v>
      </c>
      <c r="K1008" s="55">
        <v>10</v>
      </c>
      <c r="L1008" s="55">
        <v>65.22</v>
      </c>
      <c r="M1008" s="6">
        <v>0</v>
      </c>
      <c r="N1008" s="18"/>
      <c r="O1008" s="6">
        <v>480</v>
      </c>
      <c r="P1008" s="7">
        <v>41334</v>
      </c>
      <c r="Q1008" s="7">
        <v>41425</v>
      </c>
      <c r="R1008" s="6">
        <v>1</v>
      </c>
      <c r="S1008" s="6">
        <v>92</v>
      </c>
      <c r="T1008" s="7">
        <v>41334</v>
      </c>
      <c r="U1008" s="7"/>
      <c r="V1008" s="6">
        <v>0.5</v>
      </c>
      <c r="W1008" s="6">
        <v>0.5</v>
      </c>
      <c r="X1008" s="56">
        <f t="shared" si="1"/>
        <v>187.82400000000001</v>
      </c>
      <c r="Y1008" s="56">
        <f t="shared" si="1"/>
        <v>150886.19999999998</v>
      </c>
      <c r="Z1008" s="6">
        <v>0</v>
      </c>
      <c r="AA1008" s="6">
        <v>9999999999</v>
      </c>
      <c r="AB1008" s="6" t="s">
        <v>397</v>
      </c>
      <c r="AC1008" s="58">
        <v>41474.690405092595</v>
      </c>
      <c r="AD1008" s="6">
        <v>9999999999</v>
      </c>
      <c r="AE1008" s="6" t="s">
        <v>397</v>
      </c>
      <c r="AF1008" s="58">
        <v>41474.690405092595</v>
      </c>
      <c r="AG1008" s="6">
        <v>1</v>
      </c>
    </row>
    <row r="1009" spans="2:33">
      <c r="B1009" s="6">
        <v>912901114</v>
      </c>
      <c r="C1009" s="7">
        <v>41400</v>
      </c>
      <c r="D1009" s="55">
        <v>36.520000000000003</v>
      </c>
      <c r="E1009" s="55">
        <v>29338</v>
      </c>
      <c r="F1009" s="55">
        <v>349.57</v>
      </c>
      <c r="G1009" s="55">
        <v>280822</v>
      </c>
      <c r="H1009" s="55" t="s">
        <v>171</v>
      </c>
      <c r="I1009" s="55">
        <v>912901000</v>
      </c>
      <c r="J1009" s="55" t="s">
        <v>240</v>
      </c>
      <c r="K1009" s="55">
        <v>10</v>
      </c>
      <c r="L1009" s="55">
        <v>72.83</v>
      </c>
      <c r="M1009" s="6">
        <v>0</v>
      </c>
      <c r="N1009" s="18"/>
      <c r="O1009" s="6">
        <v>480</v>
      </c>
      <c r="P1009" s="7">
        <v>41334</v>
      </c>
      <c r="Q1009" s="7">
        <v>41425</v>
      </c>
      <c r="R1009" s="6">
        <v>1</v>
      </c>
      <c r="S1009" s="6">
        <v>92</v>
      </c>
      <c r="T1009" s="7">
        <v>41334</v>
      </c>
      <c r="U1009" s="7"/>
      <c r="V1009" s="6">
        <v>0.5</v>
      </c>
      <c r="W1009" s="6">
        <v>0.5</v>
      </c>
      <c r="X1009" s="56">
        <f t="shared" si="1"/>
        <v>209.74199999999999</v>
      </c>
      <c r="Y1009" s="56">
        <f t="shared" si="1"/>
        <v>168493.19999999998</v>
      </c>
      <c r="Z1009" s="6">
        <v>0</v>
      </c>
      <c r="AA1009" s="6">
        <v>9999999999</v>
      </c>
      <c r="AB1009" s="6" t="s">
        <v>397</v>
      </c>
      <c r="AC1009" s="58">
        <v>41474.690405092595</v>
      </c>
      <c r="AD1009" s="6">
        <v>9999999999</v>
      </c>
      <c r="AE1009" s="6" t="s">
        <v>397</v>
      </c>
      <c r="AF1009" s="58">
        <v>41474.690405092595</v>
      </c>
      <c r="AG1009" s="6">
        <v>1</v>
      </c>
    </row>
    <row r="1010" spans="2:33">
      <c r="B1010" s="6">
        <v>912901114</v>
      </c>
      <c r="C1010" s="7">
        <v>41407</v>
      </c>
      <c r="D1010" s="55">
        <v>36.520000000000003</v>
      </c>
      <c r="E1010" s="55">
        <v>29338</v>
      </c>
      <c r="F1010" s="55">
        <v>386.09</v>
      </c>
      <c r="G1010" s="55">
        <v>310160</v>
      </c>
      <c r="H1010" s="55" t="s">
        <v>171</v>
      </c>
      <c r="I1010" s="55">
        <v>912901000</v>
      </c>
      <c r="J1010" s="55" t="s">
        <v>240</v>
      </c>
      <c r="K1010" s="55">
        <v>10</v>
      </c>
      <c r="L1010" s="55">
        <v>80.44</v>
      </c>
      <c r="M1010" s="6">
        <v>0</v>
      </c>
      <c r="N1010" s="18"/>
      <c r="O1010" s="6">
        <v>480</v>
      </c>
      <c r="P1010" s="7">
        <v>41334</v>
      </c>
      <c r="Q1010" s="7">
        <v>41425</v>
      </c>
      <c r="R1010" s="6">
        <v>1</v>
      </c>
      <c r="S1010" s="6">
        <v>92</v>
      </c>
      <c r="T1010" s="7">
        <v>41334</v>
      </c>
      <c r="U1010" s="7"/>
      <c r="V1010" s="6">
        <v>0.5</v>
      </c>
      <c r="W1010" s="6">
        <v>0.5</v>
      </c>
      <c r="X1010" s="56">
        <f t="shared" si="1"/>
        <v>231.65399999999997</v>
      </c>
      <c r="Y1010" s="56">
        <f t="shared" si="1"/>
        <v>186096</v>
      </c>
      <c r="Z1010" s="6">
        <v>0</v>
      </c>
      <c r="AA1010" s="6">
        <v>9999999999</v>
      </c>
      <c r="AB1010" s="6" t="s">
        <v>397</v>
      </c>
      <c r="AC1010" s="58">
        <v>41474.690405092595</v>
      </c>
      <c r="AD1010" s="6">
        <v>9999999999</v>
      </c>
      <c r="AE1010" s="6" t="s">
        <v>397</v>
      </c>
      <c r="AF1010" s="58">
        <v>41474.690405092595</v>
      </c>
      <c r="AG1010" s="6">
        <v>1</v>
      </c>
    </row>
    <row r="1011" spans="2:33">
      <c r="B1011" s="6">
        <v>912901114</v>
      </c>
      <c r="C1011" s="7">
        <v>41414</v>
      </c>
      <c r="D1011" s="55">
        <v>36.520000000000003</v>
      </c>
      <c r="E1011" s="55">
        <v>29338</v>
      </c>
      <c r="F1011" s="55">
        <v>422.61</v>
      </c>
      <c r="G1011" s="55">
        <v>339498</v>
      </c>
      <c r="H1011" s="55" t="s">
        <v>171</v>
      </c>
      <c r="I1011" s="55">
        <v>912901000</v>
      </c>
      <c r="J1011" s="55" t="s">
        <v>240</v>
      </c>
      <c r="K1011" s="55">
        <v>10</v>
      </c>
      <c r="L1011" s="55">
        <v>88.04</v>
      </c>
      <c r="M1011" s="6">
        <v>0</v>
      </c>
      <c r="N1011" s="18"/>
      <c r="O1011" s="6">
        <v>480</v>
      </c>
      <c r="P1011" s="7">
        <v>41334</v>
      </c>
      <c r="Q1011" s="7">
        <v>41425</v>
      </c>
      <c r="R1011" s="6">
        <v>1</v>
      </c>
      <c r="S1011" s="6">
        <v>92</v>
      </c>
      <c r="T1011" s="7">
        <v>41334</v>
      </c>
      <c r="U1011" s="7"/>
      <c r="V1011" s="6">
        <v>0.5</v>
      </c>
      <c r="W1011" s="6">
        <v>0.5</v>
      </c>
      <c r="X1011" s="56">
        <f t="shared" si="1"/>
        <v>253.566</v>
      </c>
      <c r="Y1011" s="56">
        <f t="shared" si="1"/>
        <v>203698.8</v>
      </c>
      <c r="Z1011" s="6">
        <v>0</v>
      </c>
      <c r="AA1011" s="6">
        <v>9999999999</v>
      </c>
      <c r="AB1011" s="6" t="s">
        <v>397</v>
      </c>
      <c r="AC1011" s="58">
        <v>41474.690405092595</v>
      </c>
      <c r="AD1011" s="6">
        <v>9999999999</v>
      </c>
      <c r="AE1011" s="6" t="s">
        <v>397</v>
      </c>
      <c r="AF1011" s="58">
        <v>41474.690405092595</v>
      </c>
      <c r="AG1011" s="6">
        <v>1</v>
      </c>
    </row>
    <row r="1012" spans="2:33">
      <c r="B1012" s="6">
        <v>912901114</v>
      </c>
      <c r="C1012" s="7">
        <v>41421</v>
      </c>
      <c r="D1012" s="55">
        <v>36.520000000000003</v>
      </c>
      <c r="E1012" s="55">
        <v>29338</v>
      </c>
      <c r="F1012" s="55">
        <v>459.13</v>
      </c>
      <c r="G1012" s="55">
        <v>368836</v>
      </c>
      <c r="H1012" s="55" t="s">
        <v>171</v>
      </c>
      <c r="I1012" s="55">
        <v>912901000</v>
      </c>
      <c r="J1012" s="55" t="s">
        <v>240</v>
      </c>
      <c r="K1012" s="55">
        <v>10</v>
      </c>
      <c r="L1012" s="55">
        <v>95.65</v>
      </c>
      <c r="M1012" s="6">
        <v>0</v>
      </c>
      <c r="N1012" s="18"/>
      <c r="O1012" s="6">
        <v>480</v>
      </c>
      <c r="P1012" s="7">
        <v>41334</v>
      </c>
      <c r="Q1012" s="7">
        <v>41425</v>
      </c>
      <c r="R1012" s="6">
        <v>1</v>
      </c>
      <c r="S1012" s="6">
        <v>92</v>
      </c>
      <c r="T1012" s="7">
        <v>41334</v>
      </c>
      <c r="U1012" s="7"/>
      <c r="V1012" s="6">
        <v>0.5</v>
      </c>
      <c r="W1012" s="6">
        <v>0.5</v>
      </c>
      <c r="X1012" s="56">
        <f t="shared" si="1"/>
        <v>275.47800000000001</v>
      </c>
      <c r="Y1012" s="56">
        <f t="shared" si="1"/>
        <v>221301.6</v>
      </c>
      <c r="Z1012" s="6">
        <v>0</v>
      </c>
      <c r="AA1012" s="6">
        <v>9999999999</v>
      </c>
      <c r="AB1012" s="6" t="s">
        <v>397</v>
      </c>
      <c r="AC1012" s="58">
        <v>41474.690405092595</v>
      </c>
      <c r="AD1012" s="6">
        <v>9999999999</v>
      </c>
      <c r="AE1012" s="6" t="s">
        <v>397</v>
      </c>
      <c r="AF1012" s="58">
        <v>41474.690405092595</v>
      </c>
      <c r="AG1012" s="6">
        <v>1</v>
      </c>
    </row>
    <row r="1013" spans="2:33">
      <c r="B1013" s="6">
        <v>912901114</v>
      </c>
      <c r="C1013" s="7">
        <v>41428</v>
      </c>
      <c r="D1013" s="55">
        <v>20.87</v>
      </c>
      <c r="E1013" s="55">
        <v>16767</v>
      </c>
      <c r="F1013" s="55">
        <v>480</v>
      </c>
      <c r="G1013" s="55">
        <v>385600</v>
      </c>
      <c r="H1013" s="55" t="s">
        <v>171</v>
      </c>
      <c r="I1013" s="55">
        <v>912901000</v>
      </c>
      <c r="J1013" s="55" t="s">
        <v>240</v>
      </c>
      <c r="K1013" s="55">
        <v>10</v>
      </c>
      <c r="L1013" s="55">
        <v>100</v>
      </c>
      <c r="M1013" s="6">
        <v>0</v>
      </c>
      <c r="N1013" s="18"/>
      <c r="O1013" s="6">
        <v>480</v>
      </c>
      <c r="P1013" s="7">
        <v>41334</v>
      </c>
      <c r="Q1013" s="7">
        <v>41425</v>
      </c>
      <c r="R1013" s="6">
        <v>1</v>
      </c>
      <c r="S1013" s="6">
        <v>92</v>
      </c>
      <c r="T1013" s="7">
        <v>41334</v>
      </c>
      <c r="U1013" s="7"/>
      <c r="V1013" s="6">
        <v>0.5</v>
      </c>
      <c r="W1013" s="6">
        <v>0.5</v>
      </c>
      <c r="X1013" s="56">
        <f t="shared" si="1"/>
        <v>288</v>
      </c>
      <c r="Y1013" s="56">
        <f t="shared" si="1"/>
        <v>231360</v>
      </c>
      <c r="Z1013" s="6">
        <v>0</v>
      </c>
      <c r="AA1013" s="6">
        <v>9999999999</v>
      </c>
      <c r="AB1013" s="6" t="s">
        <v>397</v>
      </c>
      <c r="AC1013" s="58">
        <v>41474.690405092595</v>
      </c>
      <c r="AD1013" s="6">
        <v>9999999999</v>
      </c>
      <c r="AE1013" s="6" t="s">
        <v>397</v>
      </c>
      <c r="AF1013" s="58">
        <v>41474.690405092595</v>
      </c>
      <c r="AG1013" s="6">
        <v>1</v>
      </c>
    </row>
    <row r="1014" spans="2:33">
      <c r="B1014" s="6">
        <v>912901115</v>
      </c>
      <c r="C1014" s="7">
        <v>41337</v>
      </c>
      <c r="D1014" s="55">
        <v>15.48</v>
      </c>
      <c r="E1014" s="55">
        <v>10099</v>
      </c>
      <c r="F1014" s="55">
        <v>15.48</v>
      </c>
      <c r="G1014" s="55">
        <v>10099</v>
      </c>
      <c r="H1014" s="55" t="s">
        <v>171</v>
      </c>
      <c r="I1014" s="55">
        <v>912901000</v>
      </c>
      <c r="J1014" s="55" t="s">
        <v>240</v>
      </c>
      <c r="K1014" s="55">
        <v>10</v>
      </c>
      <c r="L1014" s="55">
        <v>3.23</v>
      </c>
      <c r="M1014" s="6">
        <v>0</v>
      </c>
      <c r="N1014" s="18"/>
      <c r="O1014" s="6">
        <v>480</v>
      </c>
      <c r="P1014" s="7">
        <v>41334</v>
      </c>
      <c r="Q1014" s="7">
        <v>41425</v>
      </c>
      <c r="R1014" s="6">
        <v>0</v>
      </c>
      <c r="S1014" s="6">
        <v>62</v>
      </c>
      <c r="T1014" s="7">
        <v>41334</v>
      </c>
      <c r="U1014" s="7"/>
      <c r="V1014" s="6">
        <v>0.5</v>
      </c>
      <c r="W1014" s="6">
        <v>0.5</v>
      </c>
      <c r="X1014" s="56">
        <f t="shared" si="1"/>
        <v>9.2880000000000003</v>
      </c>
      <c r="Y1014" s="56">
        <f t="shared" si="1"/>
        <v>6059.4</v>
      </c>
      <c r="Z1014" s="6">
        <v>0</v>
      </c>
      <c r="AA1014" s="6">
        <v>9999999999</v>
      </c>
      <c r="AB1014" s="6" t="s">
        <v>397</v>
      </c>
      <c r="AC1014" s="58">
        <v>41474.690405092595</v>
      </c>
      <c r="AD1014" s="6">
        <v>9999999999</v>
      </c>
      <c r="AE1014" s="6" t="s">
        <v>397</v>
      </c>
      <c r="AF1014" s="58">
        <v>41474.690405092595</v>
      </c>
      <c r="AG1014" s="6">
        <v>1</v>
      </c>
    </row>
    <row r="1015" spans="2:33">
      <c r="B1015" s="6">
        <v>912901115</v>
      </c>
      <c r="C1015" s="7">
        <v>41344</v>
      </c>
      <c r="D1015" s="55">
        <v>38.71</v>
      </c>
      <c r="E1015" s="55">
        <v>25250</v>
      </c>
      <c r="F1015" s="55">
        <v>54.19</v>
      </c>
      <c r="G1015" s="55">
        <v>35347</v>
      </c>
      <c r="H1015" s="55" t="s">
        <v>171</v>
      </c>
      <c r="I1015" s="55">
        <v>912901000</v>
      </c>
      <c r="J1015" s="55" t="s">
        <v>240</v>
      </c>
      <c r="K1015" s="55">
        <v>10</v>
      </c>
      <c r="L1015" s="55">
        <v>11.29</v>
      </c>
      <c r="M1015" s="6">
        <v>0</v>
      </c>
      <c r="N1015" s="18"/>
      <c r="O1015" s="6">
        <v>480</v>
      </c>
      <c r="P1015" s="7">
        <v>41334</v>
      </c>
      <c r="Q1015" s="7">
        <v>41425</v>
      </c>
      <c r="R1015" s="6">
        <v>0</v>
      </c>
      <c r="S1015" s="6">
        <v>62</v>
      </c>
      <c r="T1015" s="7">
        <v>41334</v>
      </c>
      <c r="U1015" s="7"/>
      <c r="V1015" s="6">
        <v>0.5</v>
      </c>
      <c r="W1015" s="6">
        <v>0.5</v>
      </c>
      <c r="X1015" s="56">
        <f t="shared" si="1"/>
        <v>32.513999999999996</v>
      </c>
      <c r="Y1015" s="56">
        <f t="shared" si="1"/>
        <v>21208.2</v>
      </c>
      <c r="Z1015" s="6">
        <v>0</v>
      </c>
      <c r="AA1015" s="6">
        <v>9999999999</v>
      </c>
      <c r="AB1015" s="6" t="s">
        <v>397</v>
      </c>
      <c r="AC1015" s="58">
        <v>41474.690405092595</v>
      </c>
      <c r="AD1015" s="6">
        <v>9999999999</v>
      </c>
      <c r="AE1015" s="6" t="s">
        <v>397</v>
      </c>
      <c r="AF1015" s="58">
        <v>41474.690405092595</v>
      </c>
      <c r="AG1015" s="6">
        <v>1</v>
      </c>
    </row>
    <row r="1016" spans="2:33">
      <c r="B1016" s="6">
        <v>912901115</v>
      </c>
      <c r="C1016" s="7">
        <v>41351</v>
      </c>
      <c r="D1016" s="55">
        <v>38.71</v>
      </c>
      <c r="E1016" s="55">
        <v>25250</v>
      </c>
      <c r="F1016" s="55">
        <v>92.9</v>
      </c>
      <c r="G1016" s="55">
        <v>60597</v>
      </c>
      <c r="H1016" s="55" t="s">
        <v>171</v>
      </c>
      <c r="I1016" s="55">
        <v>912901000</v>
      </c>
      <c r="J1016" s="55" t="s">
        <v>240</v>
      </c>
      <c r="K1016" s="55">
        <v>10</v>
      </c>
      <c r="L1016" s="55">
        <v>19.350000000000001</v>
      </c>
      <c r="M1016" s="6">
        <v>0</v>
      </c>
      <c r="N1016" s="18"/>
      <c r="O1016" s="6">
        <v>480</v>
      </c>
      <c r="P1016" s="7">
        <v>41334</v>
      </c>
      <c r="Q1016" s="7">
        <v>41425</v>
      </c>
      <c r="R1016" s="6">
        <v>0</v>
      </c>
      <c r="S1016" s="6">
        <v>62</v>
      </c>
      <c r="T1016" s="7">
        <v>41334</v>
      </c>
      <c r="U1016" s="7"/>
      <c r="V1016" s="6">
        <v>0.5</v>
      </c>
      <c r="W1016" s="6">
        <v>0.5</v>
      </c>
      <c r="X1016" s="56">
        <f t="shared" si="1"/>
        <v>55.74</v>
      </c>
      <c r="Y1016" s="56">
        <f t="shared" si="1"/>
        <v>36358.199999999997</v>
      </c>
      <c r="Z1016" s="6">
        <v>0</v>
      </c>
      <c r="AA1016" s="6">
        <v>9999999999</v>
      </c>
      <c r="AB1016" s="6" t="s">
        <v>397</v>
      </c>
      <c r="AC1016" s="58">
        <v>41474.690405092595</v>
      </c>
      <c r="AD1016" s="6">
        <v>9999999999</v>
      </c>
      <c r="AE1016" s="6" t="s">
        <v>397</v>
      </c>
      <c r="AF1016" s="58">
        <v>41474.690405092595</v>
      </c>
      <c r="AG1016" s="6">
        <v>1</v>
      </c>
    </row>
    <row r="1017" spans="2:33">
      <c r="B1017" s="6">
        <v>912901115</v>
      </c>
      <c r="C1017" s="7">
        <v>41358</v>
      </c>
      <c r="D1017" s="55">
        <v>30.97</v>
      </c>
      <c r="E1017" s="55">
        <v>20200</v>
      </c>
      <c r="F1017" s="55">
        <v>123.87</v>
      </c>
      <c r="G1017" s="55">
        <v>80804</v>
      </c>
      <c r="H1017" s="55" t="s">
        <v>171</v>
      </c>
      <c r="I1017" s="55">
        <v>912901000</v>
      </c>
      <c r="J1017" s="55" t="s">
        <v>240</v>
      </c>
      <c r="K1017" s="55">
        <v>10</v>
      </c>
      <c r="L1017" s="55">
        <v>25.81</v>
      </c>
      <c r="M1017" s="6">
        <v>0</v>
      </c>
      <c r="N1017" s="18"/>
      <c r="O1017" s="6">
        <v>480</v>
      </c>
      <c r="P1017" s="7">
        <v>41334</v>
      </c>
      <c r="Q1017" s="7">
        <v>41425</v>
      </c>
      <c r="R1017" s="6">
        <v>0</v>
      </c>
      <c r="S1017" s="6">
        <v>62</v>
      </c>
      <c r="T1017" s="7">
        <v>41334</v>
      </c>
      <c r="U1017" s="7"/>
      <c r="V1017" s="6">
        <v>0.5</v>
      </c>
      <c r="W1017" s="6">
        <v>0.5</v>
      </c>
      <c r="X1017" s="56">
        <f t="shared" si="1"/>
        <v>74.322000000000003</v>
      </c>
      <c r="Y1017" s="56">
        <f t="shared" si="1"/>
        <v>48482.400000000001</v>
      </c>
      <c r="Z1017" s="6">
        <v>0</v>
      </c>
      <c r="AA1017" s="6">
        <v>9999999999</v>
      </c>
      <c r="AB1017" s="6" t="s">
        <v>397</v>
      </c>
      <c r="AC1017" s="58">
        <v>41474.690405092595</v>
      </c>
      <c r="AD1017" s="6">
        <v>9999999999</v>
      </c>
      <c r="AE1017" s="6" t="s">
        <v>397</v>
      </c>
      <c r="AF1017" s="58">
        <v>41474.690405092595</v>
      </c>
      <c r="AG1017" s="6">
        <v>1</v>
      </c>
    </row>
    <row r="1018" spans="2:33">
      <c r="B1018" s="6">
        <v>912901115</v>
      </c>
      <c r="C1018" s="7">
        <v>41365</v>
      </c>
      <c r="D1018" s="55">
        <v>38.71</v>
      </c>
      <c r="E1018" s="55">
        <v>25250</v>
      </c>
      <c r="F1018" s="55">
        <v>162.58000000000001</v>
      </c>
      <c r="G1018" s="55">
        <v>106054</v>
      </c>
      <c r="H1018" s="55" t="s">
        <v>171</v>
      </c>
      <c r="I1018" s="55">
        <v>912901000</v>
      </c>
      <c r="J1018" s="55" t="s">
        <v>240</v>
      </c>
      <c r="K1018" s="55">
        <v>10</v>
      </c>
      <c r="L1018" s="55">
        <v>33.869999999999997</v>
      </c>
      <c r="M1018" s="6">
        <v>0</v>
      </c>
      <c r="N1018" s="18"/>
      <c r="O1018" s="6">
        <v>480</v>
      </c>
      <c r="P1018" s="7">
        <v>41334</v>
      </c>
      <c r="Q1018" s="7">
        <v>41425</v>
      </c>
      <c r="R1018" s="6">
        <v>0</v>
      </c>
      <c r="S1018" s="6">
        <v>62</v>
      </c>
      <c r="T1018" s="7">
        <v>41334</v>
      </c>
      <c r="U1018" s="7"/>
      <c r="V1018" s="6">
        <v>0.5</v>
      </c>
      <c r="W1018" s="6">
        <v>0.5</v>
      </c>
      <c r="X1018" s="56">
        <f t="shared" si="1"/>
        <v>97.548000000000002</v>
      </c>
      <c r="Y1018" s="56">
        <f t="shared" si="1"/>
        <v>63632.399999999994</v>
      </c>
      <c r="Z1018" s="6">
        <v>0</v>
      </c>
      <c r="AA1018" s="6">
        <v>9999999999</v>
      </c>
      <c r="AB1018" s="6" t="s">
        <v>397</v>
      </c>
      <c r="AC1018" s="58">
        <v>41474.690405092595</v>
      </c>
      <c r="AD1018" s="6">
        <v>9999999999</v>
      </c>
      <c r="AE1018" s="6" t="s">
        <v>397</v>
      </c>
      <c r="AF1018" s="58">
        <v>41474.690405092595</v>
      </c>
      <c r="AG1018" s="6">
        <v>1</v>
      </c>
    </row>
    <row r="1019" spans="2:33">
      <c r="B1019" s="6">
        <v>912901115</v>
      </c>
      <c r="C1019" s="7">
        <v>41372</v>
      </c>
      <c r="D1019" s="55">
        <v>38.71</v>
      </c>
      <c r="E1019" s="55">
        <v>25250</v>
      </c>
      <c r="F1019" s="55">
        <v>201.29</v>
      </c>
      <c r="G1019" s="55">
        <v>131304</v>
      </c>
      <c r="H1019" s="55" t="s">
        <v>171</v>
      </c>
      <c r="I1019" s="55">
        <v>912901000</v>
      </c>
      <c r="J1019" s="55" t="s">
        <v>240</v>
      </c>
      <c r="K1019" s="55">
        <v>10</v>
      </c>
      <c r="L1019" s="55">
        <v>41.94</v>
      </c>
      <c r="M1019" s="6">
        <v>0</v>
      </c>
      <c r="N1019" s="18"/>
      <c r="O1019" s="6">
        <v>480</v>
      </c>
      <c r="P1019" s="7">
        <v>41334</v>
      </c>
      <c r="Q1019" s="7">
        <v>41425</v>
      </c>
      <c r="R1019" s="6">
        <v>0</v>
      </c>
      <c r="S1019" s="6">
        <v>62</v>
      </c>
      <c r="T1019" s="7">
        <v>41334</v>
      </c>
      <c r="U1019" s="7"/>
      <c r="V1019" s="6">
        <v>0.5</v>
      </c>
      <c r="W1019" s="6">
        <v>0.5</v>
      </c>
      <c r="X1019" s="56">
        <f t="shared" si="1"/>
        <v>120.77399999999999</v>
      </c>
      <c r="Y1019" s="56">
        <f t="shared" si="1"/>
        <v>78782.399999999994</v>
      </c>
      <c r="Z1019" s="6">
        <v>0</v>
      </c>
      <c r="AA1019" s="6">
        <v>9999999999</v>
      </c>
      <c r="AB1019" s="6" t="s">
        <v>397</v>
      </c>
      <c r="AC1019" s="58">
        <v>41474.690405092595</v>
      </c>
      <c r="AD1019" s="6">
        <v>9999999999</v>
      </c>
      <c r="AE1019" s="6" t="s">
        <v>397</v>
      </c>
      <c r="AF1019" s="58">
        <v>41474.690405092595</v>
      </c>
      <c r="AG1019" s="6">
        <v>1</v>
      </c>
    </row>
    <row r="1020" spans="2:33">
      <c r="B1020" s="6">
        <v>912901115</v>
      </c>
      <c r="C1020" s="7">
        <v>41379</v>
      </c>
      <c r="D1020" s="55">
        <v>38.71</v>
      </c>
      <c r="E1020" s="55">
        <v>25250</v>
      </c>
      <c r="F1020" s="55">
        <v>240</v>
      </c>
      <c r="G1020" s="55">
        <v>156560</v>
      </c>
      <c r="H1020" s="55" t="s">
        <v>171</v>
      </c>
      <c r="I1020" s="55">
        <v>912901000</v>
      </c>
      <c r="J1020" s="55" t="s">
        <v>240</v>
      </c>
      <c r="K1020" s="55">
        <v>10</v>
      </c>
      <c r="L1020" s="55">
        <v>50</v>
      </c>
      <c r="M1020" s="6">
        <v>0</v>
      </c>
      <c r="N1020" s="18"/>
      <c r="O1020" s="6">
        <v>480</v>
      </c>
      <c r="P1020" s="7">
        <v>41334</v>
      </c>
      <c r="Q1020" s="7">
        <v>41425</v>
      </c>
      <c r="R1020" s="6">
        <v>0</v>
      </c>
      <c r="S1020" s="6">
        <v>62</v>
      </c>
      <c r="T1020" s="7">
        <v>41334</v>
      </c>
      <c r="U1020" s="7"/>
      <c r="V1020" s="6">
        <v>0.5</v>
      </c>
      <c r="W1020" s="6">
        <v>0.5</v>
      </c>
      <c r="X1020" s="56">
        <f t="shared" si="1"/>
        <v>144</v>
      </c>
      <c r="Y1020" s="56">
        <f t="shared" si="1"/>
        <v>93936</v>
      </c>
      <c r="Z1020" s="6">
        <v>0</v>
      </c>
      <c r="AA1020" s="6">
        <v>9999999999</v>
      </c>
      <c r="AB1020" s="6" t="s">
        <v>397</v>
      </c>
      <c r="AC1020" s="58">
        <v>41474.690405092595</v>
      </c>
      <c r="AD1020" s="6">
        <v>9999999999</v>
      </c>
      <c r="AE1020" s="6" t="s">
        <v>397</v>
      </c>
      <c r="AF1020" s="58">
        <v>41474.690405092595</v>
      </c>
      <c r="AG1020" s="6">
        <v>1</v>
      </c>
    </row>
    <row r="1021" spans="2:33">
      <c r="B1021" s="6">
        <v>912901115</v>
      </c>
      <c r="C1021" s="7">
        <v>41386</v>
      </c>
      <c r="D1021" s="55">
        <v>38.71</v>
      </c>
      <c r="E1021" s="55">
        <v>25250</v>
      </c>
      <c r="F1021" s="55">
        <v>278.70999999999998</v>
      </c>
      <c r="G1021" s="55">
        <v>181810</v>
      </c>
      <c r="H1021" s="55" t="s">
        <v>171</v>
      </c>
      <c r="I1021" s="55">
        <v>912901000</v>
      </c>
      <c r="J1021" s="55" t="s">
        <v>240</v>
      </c>
      <c r="K1021" s="55">
        <v>10</v>
      </c>
      <c r="L1021" s="55">
        <v>58.06</v>
      </c>
      <c r="M1021" s="6">
        <v>0</v>
      </c>
      <c r="N1021" s="18"/>
      <c r="O1021" s="6">
        <v>480</v>
      </c>
      <c r="P1021" s="7">
        <v>41334</v>
      </c>
      <c r="Q1021" s="7">
        <v>41425</v>
      </c>
      <c r="R1021" s="6">
        <v>0</v>
      </c>
      <c r="S1021" s="6">
        <v>62</v>
      </c>
      <c r="T1021" s="7">
        <v>41334</v>
      </c>
      <c r="U1021" s="7"/>
      <c r="V1021" s="6">
        <v>0.5</v>
      </c>
      <c r="W1021" s="6">
        <v>0.5</v>
      </c>
      <c r="X1021" s="56">
        <f t="shared" si="1"/>
        <v>167.22599999999997</v>
      </c>
      <c r="Y1021" s="56">
        <f t="shared" si="1"/>
        <v>109086</v>
      </c>
      <c r="Z1021" s="6">
        <v>0</v>
      </c>
      <c r="AA1021" s="6">
        <v>9999999999</v>
      </c>
      <c r="AB1021" s="6" t="s">
        <v>397</v>
      </c>
      <c r="AC1021" s="58">
        <v>41474.690405092595</v>
      </c>
      <c r="AD1021" s="6">
        <v>9999999999</v>
      </c>
      <c r="AE1021" s="6" t="s">
        <v>397</v>
      </c>
      <c r="AF1021" s="58">
        <v>41474.690405092595</v>
      </c>
      <c r="AG1021" s="6">
        <v>1</v>
      </c>
    </row>
    <row r="1022" spans="2:33">
      <c r="B1022" s="6">
        <v>912901115</v>
      </c>
      <c r="C1022" s="7">
        <v>41393</v>
      </c>
      <c r="D1022" s="55">
        <v>30.97</v>
      </c>
      <c r="E1022" s="55">
        <v>20200</v>
      </c>
      <c r="F1022" s="55">
        <v>309.68</v>
      </c>
      <c r="G1022" s="55">
        <v>202010</v>
      </c>
      <c r="H1022" s="55" t="s">
        <v>171</v>
      </c>
      <c r="I1022" s="55">
        <v>912901000</v>
      </c>
      <c r="J1022" s="55" t="s">
        <v>240</v>
      </c>
      <c r="K1022" s="55">
        <v>10</v>
      </c>
      <c r="L1022" s="55">
        <v>64.52</v>
      </c>
      <c r="M1022" s="6">
        <v>0</v>
      </c>
      <c r="N1022" s="18"/>
      <c r="O1022" s="6">
        <v>480</v>
      </c>
      <c r="P1022" s="7">
        <v>41334</v>
      </c>
      <c r="Q1022" s="7">
        <v>41425</v>
      </c>
      <c r="R1022" s="6">
        <v>0</v>
      </c>
      <c r="S1022" s="6">
        <v>62</v>
      </c>
      <c r="T1022" s="7">
        <v>41334</v>
      </c>
      <c r="U1022" s="7"/>
      <c r="V1022" s="6">
        <v>0.5</v>
      </c>
      <c r="W1022" s="6">
        <v>0.5</v>
      </c>
      <c r="X1022" s="56">
        <f t="shared" ref="X1022:Y1085" si="2">F1022*$V1022*1.2</f>
        <v>185.80799999999999</v>
      </c>
      <c r="Y1022" s="56">
        <f t="shared" si="2"/>
        <v>121206</v>
      </c>
      <c r="Z1022" s="6">
        <v>0</v>
      </c>
      <c r="AA1022" s="6">
        <v>9999999999</v>
      </c>
      <c r="AB1022" s="6" t="s">
        <v>397</v>
      </c>
      <c r="AC1022" s="58">
        <v>41474.690405092595</v>
      </c>
      <c r="AD1022" s="6">
        <v>9999999999</v>
      </c>
      <c r="AE1022" s="6" t="s">
        <v>397</v>
      </c>
      <c r="AF1022" s="58">
        <v>41474.690405092595</v>
      </c>
      <c r="AG1022" s="6">
        <v>1</v>
      </c>
    </row>
    <row r="1023" spans="2:33">
      <c r="B1023" s="6">
        <v>912901115</v>
      </c>
      <c r="C1023" s="7">
        <v>41400</v>
      </c>
      <c r="D1023" s="55">
        <v>23.23</v>
      </c>
      <c r="E1023" s="55">
        <v>15151</v>
      </c>
      <c r="F1023" s="55">
        <v>332.9</v>
      </c>
      <c r="G1023" s="55">
        <v>217157</v>
      </c>
      <c r="H1023" s="55" t="s">
        <v>171</v>
      </c>
      <c r="I1023" s="55">
        <v>912901000</v>
      </c>
      <c r="J1023" s="55" t="s">
        <v>240</v>
      </c>
      <c r="K1023" s="55">
        <v>10</v>
      </c>
      <c r="L1023" s="55">
        <v>69.349999999999994</v>
      </c>
      <c r="M1023" s="6">
        <v>0</v>
      </c>
      <c r="N1023" s="18"/>
      <c r="O1023" s="6">
        <v>480</v>
      </c>
      <c r="P1023" s="7">
        <v>41334</v>
      </c>
      <c r="Q1023" s="7">
        <v>41425</v>
      </c>
      <c r="R1023" s="6">
        <v>0</v>
      </c>
      <c r="S1023" s="6">
        <v>62</v>
      </c>
      <c r="T1023" s="7">
        <v>41334</v>
      </c>
      <c r="U1023" s="7"/>
      <c r="V1023" s="6">
        <v>0.5</v>
      </c>
      <c r="W1023" s="6">
        <v>0.5</v>
      </c>
      <c r="X1023" s="56">
        <f t="shared" si="2"/>
        <v>199.73999999999998</v>
      </c>
      <c r="Y1023" s="56">
        <f t="shared" si="2"/>
        <v>130294.2</v>
      </c>
      <c r="Z1023" s="6">
        <v>0</v>
      </c>
      <c r="AA1023" s="6">
        <v>9999999999</v>
      </c>
      <c r="AB1023" s="6" t="s">
        <v>397</v>
      </c>
      <c r="AC1023" s="58">
        <v>41474.690405092595</v>
      </c>
      <c r="AD1023" s="6">
        <v>9999999999</v>
      </c>
      <c r="AE1023" s="6" t="s">
        <v>397</v>
      </c>
      <c r="AF1023" s="58">
        <v>41474.690405092595</v>
      </c>
      <c r="AG1023" s="6">
        <v>1</v>
      </c>
    </row>
    <row r="1024" spans="2:33">
      <c r="B1024" s="6">
        <v>912901115</v>
      </c>
      <c r="C1024" s="7">
        <v>41407</v>
      </c>
      <c r="D1024" s="55">
        <v>38.71</v>
      </c>
      <c r="E1024" s="55">
        <v>25250</v>
      </c>
      <c r="F1024" s="55">
        <v>371.61</v>
      </c>
      <c r="G1024" s="55">
        <v>242415</v>
      </c>
      <c r="H1024" s="55" t="s">
        <v>171</v>
      </c>
      <c r="I1024" s="55">
        <v>912901000</v>
      </c>
      <c r="J1024" s="55" t="s">
        <v>240</v>
      </c>
      <c r="K1024" s="55">
        <v>10</v>
      </c>
      <c r="L1024" s="55">
        <v>77.42</v>
      </c>
      <c r="M1024" s="6">
        <v>0</v>
      </c>
      <c r="N1024" s="18"/>
      <c r="O1024" s="6">
        <v>480</v>
      </c>
      <c r="P1024" s="7">
        <v>41334</v>
      </c>
      <c r="Q1024" s="7">
        <v>41425</v>
      </c>
      <c r="R1024" s="6">
        <v>0</v>
      </c>
      <c r="S1024" s="6">
        <v>62</v>
      </c>
      <c r="T1024" s="7">
        <v>41334</v>
      </c>
      <c r="U1024" s="7"/>
      <c r="V1024" s="6">
        <v>0.5</v>
      </c>
      <c r="W1024" s="6">
        <v>0.5</v>
      </c>
      <c r="X1024" s="56">
        <f t="shared" si="2"/>
        <v>222.96600000000001</v>
      </c>
      <c r="Y1024" s="56">
        <f t="shared" si="2"/>
        <v>145449</v>
      </c>
      <c r="Z1024" s="6">
        <v>0</v>
      </c>
      <c r="AA1024" s="6">
        <v>9999999999</v>
      </c>
      <c r="AB1024" s="6" t="s">
        <v>397</v>
      </c>
      <c r="AC1024" s="58">
        <v>41474.690405092595</v>
      </c>
      <c r="AD1024" s="6">
        <v>9999999999</v>
      </c>
      <c r="AE1024" s="6" t="s">
        <v>397</v>
      </c>
      <c r="AF1024" s="58">
        <v>41474.690405092595</v>
      </c>
      <c r="AG1024" s="6">
        <v>1</v>
      </c>
    </row>
    <row r="1025" spans="2:33">
      <c r="B1025" s="6">
        <v>912901115</v>
      </c>
      <c r="C1025" s="7">
        <v>41414</v>
      </c>
      <c r="D1025" s="55">
        <v>38.71</v>
      </c>
      <c r="E1025" s="55">
        <v>25250</v>
      </c>
      <c r="F1025" s="55">
        <v>410.32</v>
      </c>
      <c r="G1025" s="55">
        <v>267663</v>
      </c>
      <c r="H1025" s="55" t="s">
        <v>171</v>
      </c>
      <c r="I1025" s="55">
        <v>912901000</v>
      </c>
      <c r="J1025" s="55" t="s">
        <v>240</v>
      </c>
      <c r="K1025" s="55">
        <v>10</v>
      </c>
      <c r="L1025" s="55">
        <v>85.48</v>
      </c>
      <c r="M1025" s="6">
        <v>0</v>
      </c>
      <c r="N1025" s="18"/>
      <c r="O1025" s="6">
        <v>480</v>
      </c>
      <c r="P1025" s="7">
        <v>41334</v>
      </c>
      <c r="Q1025" s="7">
        <v>41425</v>
      </c>
      <c r="R1025" s="6">
        <v>0</v>
      </c>
      <c r="S1025" s="6">
        <v>62</v>
      </c>
      <c r="T1025" s="7">
        <v>41334</v>
      </c>
      <c r="U1025" s="7"/>
      <c r="V1025" s="6">
        <v>0.5</v>
      </c>
      <c r="W1025" s="6">
        <v>0.5</v>
      </c>
      <c r="X1025" s="56">
        <f t="shared" si="2"/>
        <v>246.19199999999998</v>
      </c>
      <c r="Y1025" s="56">
        <f t="shared" si="2"/>
        <v>160597.79999999999</v>
      </c>
      <c r="Z1025" s="6">
        <v>0</v>
      </c>
      <c r="AA1025" s="6">
        <v>9999999999</v>
      </c>
      <c r="AB1025" s="6" t="s">
        <v>397</v>
      </c>
      <c r="AC1025" s="58">
        <v>41474.690405092595</v>
      </c>
      <c r="AD1025" s="6">
        <v>9999999999</v>
      </c>
      <c r="AE1025" s="6" t="s">
        <v>397</v>
      </c>
      <c r="AF1025" s="58">
        <v>41474.690405092595</v>
      </c>
      <c r="AG1025" s="6">
        <v>1</v>
      </c>
    </row>
    <row r="1026" spans="2:33">
      <c r="B1026" s="6">
        <v>912901115</v>
      </c>
      <c r="C1026" s="7">
        <v>41421</v>
      </c>
      <c r="D1026" s="55">
        <v>38.71</v>
      </c>
      <c r="E1026" s="55">
        <v>25250</v>
      </c>
      <c r="F1026" s="55">
        <v>449.03</v>
      </c>
      <c r="G1026" s="55">
        <v>292913</v>
      </c>
      <c r="H1026" s="55" t="s">
        <v>171</v>
      </c>
      <c r="I1026" s="55">
        <v>912901000</v>
      </c>
      <c r="J1026" s="55" t="s">
        <v>240</v>
      </c>
      <c r="K1026" s="55">
        <v>10</v>
      </c>
      <c r="L1026" s="55">
        <v>93.55</v>
      </c>
      <c r="M1026" s="6">
        <v>0</v>
      </c>
      <c r="N1026" s="18"/>
      <c r="O1026" s="6">
        <v>480</v>
      </c>
      <c r="P1026" s="7">
        <v>41334</v>
      </c>
      <c r="Q1026" s="7">
        <v>41425</v>
      </c>
      <c r="R1026" s="6">
        <v>0</v>
      </c>
      <c r="S1026" s="6">
        <v>62</v>
      </c>
      <c r="T1026" s="7">
        <v>41334</v>
      </c>
      <c r="U1026" s="7"/>
      <c r="V1026" s="6">
        <v>0.5</v>
      </c>
      <c r="W1026" s="6">
        <v>0.5</v>
      </c>
      <c r="X1026" s="56">
        <f t="shared" si="2"/>
        <v>269.41799999999995</v>
      </c>
      <c r="Y1026" s="56">
        <f t="shared" si="2"/>
        <v>175747.8</v>
      </c>
      <c r="Z1026" s="6">
        <v>0</v>
      </c>
      <c r="AA1026" s="6">
        <v>9999999999</v>
      </c>
      <c r="AB1026" s="6" t="s">
        <v>397</v>
      </c>
      <c r="AC1026" s="58">
        <v>41474.690405092595</v>
      </c>
      <c r="AD1026" s="6">
        <v>9999999999</v>
      </c>
      <c r="AE1026" s="6" t="s">
        <v>397</v>
      </c>
      <c r="AF1026" s="58">
        <v>41474.690405092595</v>
      </c>
      <c r="AG1026" s="6">
        <v>1</v>
      </c>
    </row>
    <row r="1027" spans="2:33">
      <c r="B1027" s="6">
        <v>912901115</v>
      </c>
      <c r="C1027" s="7">
        <v>41428</v>
      </c>
      <c r="D1027" s="55">
        <v>30.97</v>
      </c>
      <c r="E1027" s="55">
        <v>20200</v>
      </c>
      <c r="F1027" s="55">
        <v>480</v>
      </c>
      <c r="G1027" s="55">
        <v>313120</v>
      </c>
      <c r="H1027" s="55" t="s">
        <v>171</v>
      </c>
      <c r="I1027" s="55">
        <v>912901000</v>
      </c>
      <c r="J1027" s="55" t="s">
        <v>240</v>
      </c>
      <c r="K1027" s="55">
        <v>10</v>
      </c>
      <c r="L1027" s="55">
        <v>100</v>
      </c>
      <c r="M1027" s="6">
        <v>0</v>
      </c>
      <c r="N1027" s="18"/>
      <c r="O1027" s="6">
        <v>480</v>
      </c>
      <c r="P1027" s="7">
        <v>41334</v>
      </c>
      <c r="Q1027" s="7">
        <v>41425</v>
      </c>
      <c r="R1027" s="6">
        <v>0</v>
      </c>
      <c r="S1027" s="6">
        <v>62</v>
      </c>
      <c r="T1027" s="7">
        <v>41334</v>
      </c>
      <c r="U1027" s="7"/>
      <c r="V1027" s="6">
        <v>0.5</v>
      </c>
      <c r="W1027" s="6">
        <v>0.5</v>
      </c>
      <c r="X1027" s="56">
        <f t="shared" si="2"/>
        <v>288</v>
      </c>
      <c r="Y1027" s="56">
        <f t="shared" si="2"/>
        <v>187872</v>
      </c>
      <c r="Z1027" s="6">
        <v>0</v>
      </c>
      <c r="AA1027" s="6">
        <v>9999999999</v>
      </c>
      <c r="AB1027" s="6" t="s">
        <v>397</v>
      </c>
      <c r="AC1027" s="58">
        <v>41474.690405092595</v>
      </c>
      <c r="AD1027" s="6">
        <v>9999999999</v>
      </c>
      <c r="AE1027" s="6" t="s">
        <v>397</v>
      </c>
      <c r="AF1027" s="58">
        <v>41474.690405092595</v>
      </c>
      <c r="AG1027" s="6">
        <v>1</v>
      </c>
    </row>
    <row r="1028" spans="2:33">
      <c r="B1028" s="6">
        <v>912901116</v>
      </c>
      <c r="C1028" s="7">
        <v>41337</v>
      </c>
      <c r="D1028" s="55">
        <v>15.48</v>
      </c>
      <c r="E1028" s="55">
        <v>9227</v>
      </c>
      <c r="F1028" s="55">
        <v>15.48</v>
      </c>
      <c r="G1028" s="55">
        <v>9227</v>
      </c>
      <c r="H1028" s="55" t="s">
        <v>171</v>
      </c>
      <c r="I1028" s="55">
        <v>912901000</v>
      </c>
      <c r="J1028" s="55" t="s">
        <v>240</v>
      </c>
      <c r="K1028" s="55">
        <v>10</v>
      </c>
      <c r="L1028" s="55">
        <v>3.23</v>
      </c>
      <c r="M1028" s="6">
        <v>0</v>
      </c>
      <c r="N1028" s="18"/>
      <c r="O1028" s="6">
        <v>480</v>
      </c>
      <c r="P1028" s="7">
        <v>41334</v>
      </c>
      <c r="Q1028" s="7">
        <v>41425</v>
      </c>
      <c r="R1028" s="6">
        <v>0</v>
      </c>
      <c r="S1028" s="6">
        <v>62</v>
      </c>
      <c r="T1028" s="7">
        <v>41334</v>
      </c>
      <c r="U1028" s="7"/>
      <c r="V1028" s="6">
        <v>0.5</v>
      </c>
      <c r="W1028" s="6">
        <v>0.5</v>
      </c>
      <c r="X1028" s="56">
        <f t="shared" si="2"/>
        <v>9.2880000000000003</v>
      </c>
      <c r="Y1028" s="56">
        <f t="shared" si="2"/>
        <v>5536.2</v>
      </c>
      <c r="Z1028" s="6">
        <v>0</v>
      </c>
      <c r="AA1028" s="6">
        <v>9999999999</v>
      </c>
      <c r="AB1028" s="6" t="s">
        <v>397</v>
      </c>
      <c r="AC1028" s="58">
        <v>41474.690405092595</v>
      </c>
      <c r="AD1028" s="6">
        <v>9999999999</v>
      </c>
      <c r="AE1028" s="6" t="s">
        <v>397</v>
      </c>
      <c r="AF1028" s="58">
        <v>41474.690405092595</v>
      </c>
      <c r="AG1028" s="6">
        <v>1</v>
      </c>
    </row>
    <row r="1029" spans="2:33">
      <c r="B1029" s="6">
        <v>912901116</v>
      </c>
      <c r="C1029" s="7">
        <v>41344</v>
      </c>
      <c r="D1029" s="55">
        <v>38.71</v>
      </c>
      <c r="E1029" s="55">
        <v>23071</v>
      </c>
      <c r="F1029" s="55">
        <v>54.19</v>
      </c>
      <c r="G1029" s="55">
        <v>32296</v>
      </c>
      <c r="H1029" s="55" t="s">
        <v>171</v>
      </c>
      <c r="I1029" s="55">
        <v>912901000</v>
      </c>
      <c r="J1029" s="55" t="s">
        <v>240</v>
      </c>
      <c r="K1029" s="55">
        <v>10</v>
      </c>
      <c r="L1029" s="55">
        <v>11.29</v>
      </c>
      <c r="M1029" s="6">
        <v>0</v>
      </c>
      <c r="N1029" s="18"/>
      <c r="O1029" s="6">
        <v>480</v>
      </c>
      <c r="P1029" s="7">
        <v>41334</v>
      </c>
      <c r="Q1029" s="7">
        <v>41425</v>
      </c>
      <c r="R1029" s="6">
        <v>0</v>
      </c>
      <c r="S1029" s="6">
        <v>62</v>
      </c>
      <c r="T1029" s="7">
        <v>41334</v>
      </c>
      <c r="U1029" s="7"/>
      <c r="V1029" s="6">
        <v>0.5</v>
      </c>
      <c r="W1029" s="6">
        <v>0.5</v>
      </c>
      <c r="X1029" s="56">
        <f t="shared" si="2"/>
        <v>32.513999999999996</v>
      </c>
      <c r="Y1029" s="56">
        <f t="shared" si="2"/>
        <v>19377.599999999999</v>
      </c>
      <c r="Z1029" s="6">
        <v>0</v>
      </c>
      <c r="AA1029" s="6">
        <v>9999999999</v>
      </c>
      <c r="AB1029" s="6" t="s">
        <v>397</v>
      </c>
      <c r="AC1029" s="58">
        <v>41474.690405092595</v>
      </c>
      <c r="AD1029" s="6">
        <v>9999999999</v>
      </c>
      <c r="AE1029" s="6" t="s">
        <v>397</v>
      </c>
      <c r="AF1029" s="58">
        <v>41474.690405092595</v>
      </c>
      <c r="AG1029" s="6">
        <v>1</v>
      </c>
    </row>
    <row r="1030" spans="2:33">
      <c r="B1030" s="6">
        <v>912901116</v>
      </c>
      <c r="C1030" s="7">
        <v>41351</v>
      </c>
      <c r="D1030" s="55">
        <v>38.71</v>
      </c>
      <c r="E1030" s="55">
        <v>23071</v>
      </c>
      <c r="F1030" s="55">
        <v>92.9</v>
      </c>
      <c r="G1030" s="55">
        <v>55367</v>
      </c>
      <c r="H1030" s="55" t="s">
        <v>171</v>
      </c>
      <c r="I1030" s="55">
        <v>912901000</v>
      </c>
      <c r="J1030" s="55" t="s">
        <v>240</v>
      </c>
      <c r="K1030" s="55">
        <v>10</v>
      </c>
      <c r="L1030" s="55">
        <v>19.350000000000001</v>
      </c>
      <c r="M1030" s="6">
        <v>0</v>
      </c>
      <c r="N1030" s="18"/>
      <c r="O1030" s="6">
        <v>480</v>
      </c>
      <c r="P1030" s="7">
        <v>41334</v>
      </c>
      <c r="Q1030" s="7">
        <v>41425</v>
      </c>
      <c r="R1030" s="6">
        <v>0</v>
      </c>
      <c r="S1030" s="6">
        <v>62</v>
      </c>
      <c r="T1030" s="7">
        <v>41334</v>
      </c>
      <c r="U1030" s="7"/>
      <c r="V1030" s="6">
        <v>0.5</v>
      </c>
      <c r="W1030" s="6">
        <v>0.5</v>
      </c>
      <c r="X1030" s="56">
        <f t="shared" si="2"/>
        <v>55.74</v>
      </c>
      <c r="Y1030" s="56">
        <f t="shared" si="2"/>
        <v>33220.199999999997</v>
      </c>
      <c r="Z1030" s="6">
        <v>0</v>
      </c>
      <c r="AA1030" s="6">
        <v>9999999999</v>
      </c>
      <c r="AB1030" s="6" t="s">
        <v>397</v>
      </c>
      <c r="AC1030" s="58">
        <v>41474.690405092595</v>
      </c>
      <c r="AD1030" s="6">
        <v>9999999999</v>
      </c>
      <c r="AE1030" s="6" t="s">
        <v>397</v>
      </c>
      <c r="AF1030" s="58">
        <v>41474.690405092595</v>
      </c>
      <c r="AG1030" s="6">
        <v>1</v>
      </c>
    </row>
    <row r="1031" spans="2:33">
      <c r="B1031" s="6">
        <v>912901116</v>
      </c>
      <c r="C1031" s="7">
        <v>41358</v>
      </c>
      <c r="D1031" s="55">
        <v>30.97</v>
      </c>
      <c r="E1031" s="55">
        <v>18457</v>
      </c>
      <c r="F1031" s="55">
        <v>123.87</v>
      </c>
      <c r="G1031" s="55">
        <v>73826</v>
      </c>
      <c r="H1031" s="55" t="s">
        <v>171</v>
      </c>
      <c r="I1031" s="55">
        <v>912901000</v>
      </c>
      <c r="J1031" s="55" t="s">
        <v>240</v>
      </c>
      <c r="K1031" s="55">
        <v>10</v>
      </c>
      <c r="L1031" s="55">
        <v>25.81</v>
      </c>
      <c r="M1031" s="6">
        <v>0</v>
      </c>
      <c r="N1031" s="18"/>
      <c r="O1031" s="6">
        <v>480</v>
      </c>
      <c r="P1031" s="7">
        <v>41334</v>
      </c>
      <c r="Q1031" s="7">
        <v>41425</v>
      </c>
      <c r="R1031" s="6">
        <v>0</v>
      </c>
      <c r="S1031" s="6">
        <v>62</v>
      </c>
      <c r="T1031" s="7">
        <v>41334</v>
      </c>
      <c r="U1031" s="7"/>
      <c r="V1031" s="6">
        <v>0.5</v>
      </c>
      <c r="W1031" s="6">
        <v>0.5</v>
      </c>
      <c r="X1031" s="56">
        <f t="shared" si="2"/>
        <v>74.322000000000003</v>
      </c>
      <c r="Y1031" s="56">
        <f t="shared" si="2"/>
        <v>44295.6</v>
      </c>
      <c r="Z1031" s="6">
        <v>0</v>
      </c>
      <c r="AA1031" s="6">
        <v>9999999999</v>
      </c>
      <c r="AB1031" s="6" t="s">
        <v>397</v>
      </c>
      <c r="AC1031" s="58">
        <v>41474.690405092595</v>
      </c>
      <c r="AD1031" s="6">
        <v>9999999999</v>
      </c>
      <c r="AE1031" s="6" t="s">
        <v>397</v>
      </c>
      <c r="AF1031" s="58">
        <v>41474.690405092595</v>
      </c>
      <c r="AG1031" s="6">
        <v>1</v>
      </c>
    </row>
    <row r="1032" spans="2:33">
      <c r="B1032" s="6">
        <v>912901116</v>
      </c>
      <c r="C1032" s="7">
        <v>41365</v>
      </c>
      <c r="D1032" s="55">
        <v>38.71</v>
      </c>
      <c r="E1032" s="55">
        <v>23071</v>
      </c>
      <c r="F1032" s="55">
        <v>162.58000000000001</v>
      </c>
      <c r="G1032" s="55">
        <v>96897</v>
      </c>
      <c r="H1032" s="55" t="s">
        <v>171</v>
      </c>
      <c r="I1032" s="55">
        <v>912901000</v>
      </c>
      <c r="J1032" s="55" t="s">
        <v>240</v>
      </c>
      <c r="K1032" s="55">
        <v>10</v>
      </c>
      <c r="L1032" s="55">
        <v>33.869999999999997</v>
      </c>
      <c r="M1032" s="6">
        <v>0</v>
      </c>
      <c r="N1032" s="18"/>
      <c r="O1032" s="6">
        <v>480</v>
      </c>
      <c r="P1032" s="7">
        <v>41334</v>
      </c>
      <c r="Q1032" s="7">
        <v>41425</v>
      </c>
      <c r="R1032" s="6">
        <v>0</v>
      </c>
      <c r="S1032" s="6">
        <v>62</v>
      </c>
      <c r="T1032" s="7">
        <v>41334</v>
      </c>
      <c r="U1032" s="7"/>
      <c r="V1032" s="6">
        <v>0.5</v>
      </c>
      <c r="W1032" s="6">
        <v>0.5</v>
      </c>
      <c r="X1032" s="56">
        <f t="shared" si="2"/>
        <v>97.548000000000002</v>
      </c>
      <c r="Y1032" s="56">
        <f t="shared" si="2"/>
        <v>58138.2</v>
      </c>
      <c r="Z1032" s="6">
        <v>0</v>
      </c>
      <c r="AA1032" s="6">
        <v>9999999999</v>
      </c>
      <c r="AB1032" s="6" t="s">
        <v>397</v>
      </c>
      <c r="AC1032" s="58">
        <v>41474.690405092595</v>
      </c>
      <c r="AD1032" s="6">
        <v>9999999999</v>
      </c>
      <c r="AE1032" s="6" t="s">
        <v>397</v>
      </c>
      <c r="AF1032" s="58">
        <v>41474.690405092595</v>
      </c>
      <c r="AG1032" s="6">
        <v>1</v>
      </c>
    </row>
    <row r="1033" spans="2:33">
      <c r="B1033" s="6">
        <v>912901116</v>
      </c>
      <c r="C1033" s="7">
        <v>41372</v>
      </c>
      <c r="D1033" s="55">
        <v>38.71</v>
      </c>
      <c r="E1033" s="55">
        <v>23071</v>
      </c>
      <c r="F1033" s="55">
        <v>201.29</v>
      </c>
      <c r="G1033" s="55">
        <v>119967</v>
      </c>
      <c r="H1033" s="55" t="s">
        <v>171</v>
      </c>
      <c r="I1033" s="55">
        <v>912901000</v>
      </c>
      <c r="J1033" s="55" t="s">
        <v>240</v>
      </c>
      <c r="K1033" s="55">
        <v>10</v>
      </c>
      <c r="L1033" s="55">
        <v>41.94</v>
      </c>
      <c r="M1033" s="6">
        <v>0</v>
      </c>
      <c r="N1033" s="18"/>
      <c r="O1033" s="6">
        <v>480</v>
      </c>
      <c r="P1033" s="7">
        <v>41334</v>
      </c>
      <c r="Q1033" s="7">
        <v>41425</v>
      </c>
      <c r="R1033" s="6">
        <v>0</v>
      </c>
      <c r="S1033" s="6">
        <v>62</v>
      </c>
      <c r="T1033" s="7">
        <v>41334</v>
      </c>
      <c r="U1033" s="7"/>
      <c r="V1033" s="6">
        <v>0.5</v>
      </c>
      <c r="W1033" s="6">
        <v>0.5</v>
      </c>
      <c r="X1033" s="56">
        <f t="shared" si="2"/>
        <v>120.77399999999999</v>
      </c>
      <c r="Y1033" s="56">
        <f t="shared" si="2"/>
        <v>71980.2</v>
      </c>
      <c r="Z1033" s="6">
        <v>0</v>
      </c>
      <c r="AA1033" s="6">
        <v>9999999999</v>
      </c>
      <c r="AB1033" s="6" t="s">
        <v>397</v>
      </c>
      <c r="AC1033" s="58">
        <v>41474.690405092595</v>
      </c>
      <c r="AD1033" s="6">
        <v>9999999999</v>
      </c>
      <c r="AE1033" s="6" t="s">
        <v>397</v>
      </c>
      <c r="AF1033" s="58">
        <v>41474.690405092595</v>
      </c>
      <c r="AG1033" s="6">
        <v>1</v>
      </c>
    </row>
    <row r="1034" spans="2:33">
      <c r="B1034" s="6">
        <v>912901116</v>
      </c>
      <c r="C1034" s="7">
        <v>41379</v>
      </c>
      <c r="D1034" s="55">
        <v>38.71</v>
      </c>
      <c r="E1034" s="55">
        <v>23071</v>
      </c>
      <c r="F1034" s="55">
        <v>240</v>
      </c>
      <c r="G1034" s="55">
        <v>143040</v>
      </c>
      <c r="H1034" s="55" t="s">
        <v>171</v>
      </c>
      <c r="I1034" s="55">
        <v>912901000</v>
      </c>
      <c r="J1034" s="55" t="s">
        <v>240</v>
      </c>
      <c r="K1034" s="55">
        <v>10</v>
      </c>
      <c r="L1034" s="55">
        <v>50</v>
      </c>
      <c r="M1034" s="6">
        <v>0</v>
      </c>
      <c r="N1034" s="18"/>
      <c r="O1034" s="6">
        <v>480</v>
      </c>
      <c r="P1034" s="7">
        <v>41334</v>
      </c>
      <c r="Q1034" s="7">
        <v>41425</v>
      </c>
      <c r="R1034" s="6">
        <v>0</v>
      </c>
      <c r="S1034" s="6">
        <v>62</v>
      </c>
      <c r="T1034" s="7">
        <v>41334</v>
      </c>
      <c r="U1034" s="7"/>
      <c r="V1034" s="6">
        <v>0.5</v>
      </c>
      <c r="W1034" s="6">
        <v>0.5</v>
      </c>
      <c r="X1034" s="56">
        <f t="shared" si="2"/>
        <v>144</v>
      </c>
      <c r="Y1034" s="56">
        <f t="shared" si="2"/>
        <v>85824</v>
      </c>
      <c r="Z1034" s="6">
        <v>0</v>
      </c>
      <c r="AA1034" s="6">
        <v>9999999999</v>
      </c>
      <c r="AB1034" s="6" t="s">
        <v>397</v>
      </c>
      <c r="AC1034" s="58">
        <v>41474.690405092595</v>
      </c>
      <c r="AD1034" s="6">
        <v>9999999999</v>
      </c>
      <c r="AE1034" s="6" t="s">
        <v>397</v>
      </c>
      <c r="AF1034" s="58">
        <v>41474.690405092595</v>
      </c>
      <c r="AG1034" s="6">
        <v>1</v>
      </c>
    </row>
    <row r="1035" spans="2:33">
      <c r="B1035" s="6">
        <v>912901116</v>
      </c>
      <c r="C1035" s="7">
        <v>41386</v>
      </c>
      <c r="D1035" s="55">
        <v>38.71</v>
      </c>
      <c r="E1035" s="55">
        <v>23071</v>
      </c>
      <c r="F1035" s="55">
        <v>278.70999999999998</v>
      </c>
      <c r="G1035" s="55">
        <v>166111</v>
      </c>
      <c r="H1035" s="55" t="s">
        <v>171</v>
      </c>
      <c r="I1035" s="55">
        <v>912901000</v>
      </c>
      <c r="J1035" s="55" t="s">
        <v>240</v>
      </c>
      <c r="K1035" s="55">
        <v>10</v>
      </c>
      <c r="L1035" s="55">
        <v>58.06</v>
      </c>
      <c r="M1035" s="6">
        <v>0</v>
      </c>
      <c r="N1035" s="18"/>
      <c r="O1035" s="6">
        <v>480</v>
      </c>
      <c r="P1035" s="7">
        <v>41334</v>
      </c>
      <c r="Q1035" s="7">
        <v>41425</v>
      </c>
      <c r="R1035" s="6">
        <v>0</v>
      </c>
      <c r="S1035" s="6">
        <v>62</v>
      </c>
      <c r="T1035" s="7">
        <v>41334</v>
      </c>
      <c r="U1035" s="7"/>
      <c r="V1035" s="6">
        <v>0.5</v>
      </c>
      <c r="W1035" s="6">
        <v>0.5</v>
      </c>
      <c r="X1035" s="56">
        <f t="shared" si="2"/>
        <v>167.22599999999997</v>
      </c>
      <c r="Y1035" s="56">
        <f t="shared" si="2"/>
        <v>99666.599999999991</v>
      </c>
      <c r="Z1035" s="6">
        <v>0</v>
      </c>
      <c r="AA1035" s="6">
        <v>9999999999</v>
      </c>
      <c r="AB1035" s="6" t="s">
        <v>397</v>
      </c>
      <c r="AC1035" s="58">
        <v>41474.690405092595</v>
      </c>
      <c r="AD1035" s="6">
        <v>9999999999</v>
      </c>
      <c r="AE1035" s="6" t="s">
        <v>397</v>
      </c>
      <c r="AF1035" s="58">
        <v>41474.690405092595</v>
      </c>
      <c r="AG1035" s="6">
        <v>1</v>
      </c>
    </row>
    <row r="1036" spans="2:33">
      <c r="B1036" s="6">
        <v>912901116</v>
      </c>
      <c r="C1036" s="7">
        <v>41393</v>
      </c>
      <c r="D1036" s="55">
        <v>30.97</v>
      </c>
      <c r="E1036" s="55">
        <v>18457</v>
      </c>
      <c r="F1036" s="55">
        <v>309.68</v>
      </c>
      <c r="G1036" s="55">
        <v>184567</v>
      </c>
      <c r="H1036" s="55" t="s">
        <v>171</v>
      </c>
      <c r="I1036" s="55">
        <v>912901000</v>
      </c>
      <c r="J1036" s="55" t="s">
        <v>240</v>
      </c>
      <c r="K1036" s="55">
        <v>10</v>
      </c>
      <c r="L1036" s="55">
        <v>64.52</v>
      </c>
      <c r="M1036" s="6">
        <v>0</v>
      </c>
      <c r="N1036" s="18"/>
      <c r="O1036" s="6">
        <v>480</v>
      </c>
      <c r="P1036" s="7">
        <v>41334</v>
      </c>
      <c r="Q1036" s="7">
        <v>41425</v>
      </c>
      <c r="R1036" s="6">
        <v>0</v>
      </c>
      <c r="S1036" s="6">
        <v>62</v>
      </c>
      <c r="T1036" s="7">
        <v>41334</v>
      </c>
      <c r="U1036" s="7"/>
      <c r="V1036" s="6">
        <v>0.5</v>
      </c>
      <c r="W1036" s="6">
        <v>0.5</v>
      </c>
      <c r="X1036" s="56">
        <f t="shared" si="2"/>
        <v>185.80799999999999</v>
      </c>
      <c r="Y1036" s="56">
        <f t="shared" si="2"/>
        <v>110740.2</v>
      </c>
      <c r="Z1036" s="6">
        <v>0</v>
      </c>
      <c r="AA1036" s="6">
        <v>9999999999</v>
      </c>
      <c r="AB1036" s="6" t="s">
        <v>397</v>
      </c>
      <c r="AC1036" s="58">
        <v>41474.690405092595</v>
      </c>
      <c r="AD1036" s="6">
        <v>9999999999</v>
      </c>
      <c r="AE1036" s="6" t="s">
        <v>397</v>
      </c>
      <c r="AF1036" s="58">
        <v>41474.690405092595</v>
      </c>
      <c r="AG1036" s="6">
        <v>1</v>
      </c>
    </row>
    <row r="1037" spans="2:33">
      <c r="B1037" s="6">
        <v>912901116</v>
      </c>
      <c r="C1037" s="7">
        <v>41400</v>
      </c>
      <c r="D1037" s="55">
        <v>23.23</v>
      </c>
      <c r="E1037" s="55">
        <v>13844</v>
      </c>
      <c r="F1037" s="55">
        <v>332.9</v>
      </c>
      <c r="G1037" s="55">
        <v>198407</v>
      </c>
      <c r="H1037" s="55" t="s">
        <v>171</v>
      </c>
      <c r="I1037" s="55">
        <v>912901000</v>
      </c>
      <c r="J1037" s="55" t="s">
        <v>240</v>
      </c>
      <c r="K1037" s="55">
        <v>10</v>
      </c>
      <c r="L1037" s="55">
        <v>69.349999999999994</v>
      </c>
      <c r="M1037" s="6">
        <v>0</v>
      </c>
      <c r="N1037" s="18"/>
      <c r="O1037" s="6">
        <v>480</v>
      </c>
      <c r="P1037" s="7">
        <v>41334</v>
      </c>
      <c r="Q1037" s="7">
        <v>41425</v>
      </c>
      <c r="R1037" s="6">
        <v>0</v>
      </c>
      <c r="S1037" s="6">
        <v>62</v>
      </c>
      <c r="T1037" s="7">
        <v>41334</v>
      </c>
      <c r="U1037" s="7"/>
      <c r="V1037" s="6">
        <v>0.5</v>
      </c>
      <c r="W1037" s="6">
        <v>0.5</v>
      </c>
      <c r="X1037" s="56">
        <f t="shared" si="2"/>
        <v>199.73999999999998</v>
      </c>
      <c r="Y1037" s="56">
        <f t="shared" si="2"/>
        <v>119044.2</v>
      </c>
      <c r="Z1037" s="6">
        <v>0</v>
      </c>
      <c r="AA1037" s="6">
        <v>9999999999</v>
      </c>
      <c r="AB1037" s="6" t="s">
        <v>397</v>
      </c>
      <c r="AC1037" s="58">
        <v>41474.690405092595</v>
      </c>
      <c r="AD1037" s="6">
        <v>9999999999</v>
      </c>
      <c r="AE1037" s="6" t="s">
        <v>397</v>
      </c>
      <c r="AF1037" s="58">
        <v>41474.690405092595</v>
      </c>
      <c r="AG1037" s="6">
        <v>1</v>
      </c>
    </row>
    <row r="1038" spans="2:33">
      <c r="B1038" s="6">
        <v>912901116</v>
      </c>
      <c r="C1038" s="7">
        <v>41407</v>
      </c>
      <c r="D1038" s="55">
        <v>38.71</v>
      </c>
      <c r="E1038" s="55">
        <v>23071</v>
      </c>
      <c r="F1038" s="55">
        <v>371.61</v>
      </c>
      <c r="G1038" s="55">
        <v>221480</v>
      </c>
      <c r="H1038" s="55" t="s">
        <v>171</v>
      </c>
      <c r="I1038" s="55">
        <v>912901000</v>
      </c>
      <c r="J1038" s="55" t="s">
        <v>240</v>
      </c>
      <c r="K1038" s="55">
        <v>10</v>
      </c>
      <c r="L1038" s="55">
        <v>77.42</v>
      </c>
      <c r="M1038" s="6">
        <v>0</v>
      </c>
      <c r="N1038" s="18"/>
      <c r="O1038" s="6">
        <v>480</v>
      </c>
      <c r="P1038" s="7">
        <v>41334</v>
      </c>
      <c r="Q1038" s="7">
        <v>41425</v>
      </c>
      <c r="R1038" s="6">
        <v>0</v>
      </c>
      <c r="S1038" s="6">
        <v>62</v>
      </c>
      <c r="T1038" s="7">
        <v>41334</v>
      </c>
      <c r="U1038" s="7"/>
      <c r="V1038" s="6">
        <v>0.5</v>
      </c>
      <c r="W1038" s="6">
        <v>0.5</v>
      </c>
      <c r="X1038" s="56">
        <f t="shared" si="2"/>
        <v>222.96600000000001</v>
      </c>
      <c r="Y1038" s="56">
        <f t="shared" si="2"/>
        <v>132888</v>
      </c>
      <c r="Z1038" s="6">
        <v>0</v>
      </c>
      <c r="AA1038" s="6">
        <v>9999999999</v>
      </c>
      <c r="AB1038" s="6" t="s">
        <v>397</v>
      </c>
      <c r="AC1038" s="58">
        <v>41474.690405092595</v>
      </c>
      <c r="AD1038" s="6">
        <v>9999999999</v>
      </c>
      <c r="AE1038" s="6" t="s">
        <v>397</v>
      </c>
      <c r="AF1038" s="58">
        <v>41474.690405092595</v>
      </c>
      <c r="AG1038" s="6">
        <v>1</v>
      </c>
    </row>
    <row r="1039" spans="2:33">
      <c r="B1039" s="6">
        <v>912901116</v>
      </c>
      <c r="C1039" s="7">
        <v>41414</v>
      </c>
      <c r="D1039" s="55">
        <v>38.71</v>
      </c>
      <c r="E1039" s="55">
        <v>23071</v>
      </c>
      <c r="F1039" s="55">
        <v>410.32</v>
      </c>
      <c r="G1039" s="55">
        <v>244549</v>
      </c>
      <c r="H1039" s="55" t="s">
        <v>171</v>
      </c>
      <c r="I1039" s="55">
        <v>912901000</v>
      </c>
      <c r="J1039" s="55" t="s">
        <v>240</v>
      </c>
      <c r="K1039" s="55">
        <v>10</v>
      </c>
      <c r="L1039" s="55">
        <v>85.48</v>
      </c>
      <c r="M1039" s="6">
        <v>0</v>
      </c>
      <c r="N1039" s="18"/>
      <c r="O1039" s="6">
        <v>480</v>
      </c>
      <c r="P1039" s="7">
        <v>41334</v>
      </c>
      <c r="Q1039" s="7">
        <v>41425</v>
      </c>
      <c r="R1039" s="6">
        <v>0</v>
      </c>
      <c r="S1039" s="6">
        <v>62</v>
      </c>
      <c r="T1039" s="7">
        <v>41334</v>
      </c>
      <c r="U1039" s="7"/>
      <c r="V1039" s="6">
        <v>0.5</v>
      </c>
      <c r="W1039" s="6">
        <v>0.5</v>
      </c>
      <c r="X1039" s="56">
        <f t="shared" si="2"/>
        <v>246.19199999999998</v>
      </c>
      <c r="Y1039" s="56">
        <f t="shared" si="2"/>
        <v>146729.4</v>
      </c>
      <c r="Z1039" s="6">
        <v>0</v>
      </c>
      <c r="AA1039" s="6">
        <v>9999999999</v>
      </c>
      <c r="AB1039" s="6" t="s">
        <v>397</v>
      </c>
      <c r="AC1039" s="58">
        <v>41474.690405092595</v>
      </c>
      <c r="AD1039" s="6">
        <v>9999999999</v>
      </c>
      <c r="AE1039" s="6" t="s">
        <v>397</v>
      </c>
      <c r="AF1039" s="58">
        <v>41474.690405092595</v>
      </c>
      <c r="AG1039" s="6">
        <v>1</v>
      </c>
    </row>
    <row r="1040" spans="2:33">
      <c r="B1040" s="6">
        <v>912901116</v>
      </c>
      <c r="C1040" s="7">
        <v>41421</v>
      </c>
      <c r="D1040" s="55">
        <v>38.71</v>
      </c>
      <c r="E1040" s="55">
        <v>23071</v>
      </c>
      <c r="F1040" s="55">
        <v>449.03</v>
      </c>
      <c r="G1040" s="55">
        <v>267620</v>
      </c>
      <c r="H1040" s="55" t="s">
        <v>171</v>
      </c>
      <c r="I1040" s="55">
        <v>912901000</v>
      </c>
      <c r="J1040" s="55" t="s">
        <v>240</v>
      </c>
      <c r="K1040" s="55">
        <v>10</v>
      </c>
      <c r="L1040" s="55">
        <v>93.55</v>
      </c>
      <c r="M1040" s="6">
        <v>0</v>
      </c>
      <c r="N1040" s="18"/>
      <c r="O1040" s="6">
        <v>480</v>
      </c>
      <c r="P1040" s="7">
        <v>41334</v>
      </c>
      <c r="Q1040" s="7">
        <v>41425</v>
      </c>
      <c r="R1040" s="6">
        <v>0</v>
      </c>
      <c r="S1040" s="6">
        <v>62</v>
      </c>
      <c r="T1040" s="7">
        <v>41334</v>
      </c>
      <c r="U1040" s="7"/>
      <c r="V1040" s="6">
        <v>0.5</v>
      </c>
      <c r="W1040" s="6">
        <v>0.5</v>
      </c>
      <c r="X1040" s="56">
        <f t="shared" si="2"/>
        <v>269.41799999999995</v>
      </c>
      <c r="Y1040" s="56">
        <f t="shared" si="2"/>
        <v>160572</v>
      </c>
      <c r="Z1040" s="6">
        <v>0</v>
      </c>
      <c r="AA1040" s="6">
        <v>9999999999</v>
      </c>
      <c r="AB1040" s="6" t="s">
        <v>397</v>
      </c>
      <c r="AC1040" s="58">
        <v>41474.690405092595</v>
      </c>
      <c r="AD1040" s="6">
        <v>9999999999</v>
      </c>
      <c r="AE1040" s="6" t="s">
        <v>397</v>
      </c>
      <c r="AF1040" s="58">
        <v>41474.690405092595</v>
      </c>
      <c r="AG1040" s="6">
        <v>1</v>
      </c>
    </row>
    <row r="1041" spans="2:33">
      <c r="B1041" s="6">
        <v>912901116</v>
      </c>
      <c r="C1041" s="7">
        <v>41428</v>
      </c>
      <c r="D1041" s="55">
        <v>30.97</v>
      </c>
      <c r="E1041" s="55">
        <v>18457</v>
      </c>
      <c r="F1041" s="55">
        <v>480</v>
      </c>
      <c r="G1041" s="55">
        <v>286080</v>
      </c>
      <c r="H1041" s="55" t="s">
        <v>171</v>
      </c>
      <c r="I1041" s="55">
        <v>912901000</v>
      </c>
      <c r="J1041" s="55" t="s">
        <v>240</v>
      </c>
      <c r="K1041" s="55">
        <v>10</v>
      </c>
      <c r="L1041" s="55">
        <v>100</v>
      </c>
      <c r="M1041" s="6">
        <v>0</v>
      </c>
      <c r="N1041" s="18"/>
      <c r="O1041" s="6">
        <v>480</v>
      </c>
      <c r="P1041" s="7">
        <v>41334</v>
      </c>
      <c r="Q1041" s="7">
        <v>41425</v>
      </c>
      <c r="R1041" s="6">
        <v>0</v>
      </c>
      <c r="S1041" s="6">
        <v>62</v>
      </c>
      <c r="T1041" s="7">
        <v>41334</v>
      </c>
      <c r="U1041" s="7"/>
      <c r="V1041" s="6">
        <v>0.5</v>
      </c>
      <c r="W1041" s="6">
        <v>0.5</v>
      </c>
      <c r="X1041" s="56">
        <f t="shared" si="2"/>
        <v>288</v>
      </c>
      <c r="Y1041" s="56">
        <f t="shared" si="2"/>
        <v>171648</v>
      </c>
      <c r="Z1041" s="6">
        <v>0</v>
      </c>
      <c r="AA1041" s="6">
        <v>9999999999</v>
      </c>
      <c r="AB1041" s="6" t="s">
        <v>397</v>
      </c>
      <c r="AC1041" s="58">
        <v>41474.690405092595</v>
      </c>
      <c r="AD1041" s="6">
        <v>9999999999</v>
      </c>
      <c r="AE1041" s="6" t="s">
        <v>397</v>
      </c>
      <c r="AF1041" s="58">
        <v>41474.690405092595</v>
      </c>
      <c r="AG1041" s="6">
        <v>1</v>
      </c>
    </row>
    <row r="1042" spans="2:33">
      <c r="B1042" s="6">
        <v>912901117</v>
      </c>
      <c r="C1042" s="7">
        <v>41337</v>
      </c>
      <c r="D1042" s="55">
        <v>20.87</v>
      </c>
      <c r="E1042" s="55">
        <v>8652</v>
      </c>
      <c r="F1042" s="55">
        <v>20.87</v>
      </c>
      <c r="G1042" s="55">
        <v>8652</v>
      </c>
      <c r="H1042" s="55" t="s">
        <v>171</v>
      </c>
      <c r="I1042" s="55">
        <v>912901000</v>
      </c>
      <c r="J1042" s="55" t="s">
        <v>240</v>
      </c>
      <c r="K1042" s="55">
        <v>10</v>
      </c>
      <c r="L1042" s="55">
        <v>4.3499999999999996</v>
      </c>
      <c r="M1042" s="6">
        <v>0</v>
      </c>
      <c r="N1042" s="18"/>
      <c r="O1042" s="6">
        <v>480</v>
      </c>
      <c r="P1042" s="7">
        <v>41334</v>
      </c>
      <c r="Q1042" s="7">
        <v>41425</v>
      </c>
      <c r="R1042" s="6">
        <v>1</v>
      </c>
      <c r="S1042" s="6">
        <v>92</v>
      </c>
      <c r="T1042" s="7">
        <v>41334</v>
      </c>
      <c r="U1042" s="7"/>
      <c r="V1042" s="6">
        <v>0.5</v>
      </c>
      <c r="W1042" s="6">
        <v>0.5</v>
      </c>
      <c r="X1042" s="56">
        <f t="shared" si="2"/>
        <v>12.522</v>
      </c>
      <c r="Y1042" s="56">
        <f t="shared" si="2"/>
        <v>5191.2</v>
      </c>
      <c r="Z1042" s="6">
        <v>0</v>
      </c>
      <c r="AA1042" s="6">
        <v>9999999999</v>
      </c>
      <c r="AB1042" s="6" t="s">
        <v>397</v>
      </c>
      <c r="AC1042" s="58">
        <v>41474.690405092595</v>
      </c>
      <c r="AD1042" s="6">
        <v>9999999999</v>
      </c>
      <c r="AE1042" s="6" t="s">
        <v>397</v>
      </c>
      <c r="AF1042" s="58">
        <v>41474.690405092595</v>
      </c>
      <c r="AG1042" s="6">
        <v>1</v>
      </c>
    </row>
    <row r="1043" spans="2:33">
      <c r="B1043" s="6">
        <v>912901117</v>
      </c>
      <c r="C1043" s="7">
        <v>41344</v>
      </c>
      <c r="D1043" s="55">
        <v>36.520000000000003</v>
      </c>
      <c r="E1043" s="55">
        <v>15143</v>
      </c>
      <c r="F1043" s="55">
        <v>57.39</v>
      </c>
      <c r="G1043" s="55">
        <v>23798</v>
      </c>
      <c r="H1043" s="55" t="s">
        <v>171</v>
      </c>
      <c r="I1043" s="55">
        <v>912901000</v>
      </c>
      <c r="J1043" s="55" t="s">
        <v>240</v>
      </c>
      <c r="K1043" s="55">
        <v>10</v>
      </c>
      <c r="L1043" s="55">
        <v>11.96</v>
      </c>
      <c r="M1043" s="6">
        <v>0</v>
      </c>
      <c r="N1043" s="18"/>
      <c r="O1043" s="6">
        <v>480</v>
      </c>
      <c r="P1043" s="7">
        <v>41334</v>
      </c>
      <c r="Q1043" s="7">
        <v>41425</v>
      </c>
      <c r="R1043" s="6">
        <v>1</v>
      </c>
      <c r="S1043" s="6">
        <v>92</v>
      </c>
      <c r="T1043" s="7">
        <v>41334</v>
      </c>
      <c r="U1043" s="7"/>
      <c r="V1043" s="6">
        <v>0.5</v>
      </c>
      <c r="W1043" s="6">
        <v>0.5</v>
      </c>
      <c r="X1043" s="56">
        <f t="shared" si="2"/>
        <v>34.433999999999997</v>
      </c>
      <c r="Y1043" s="56">
        <f t="shared" si="2"/>
        <v>14278.8</v>
      </c>
      <c r="Z1043" s="6">
        <v>0</v>
      </c>
      <c r="AA1043" s="6">
        <v>9999999999</v>
      </c>
      <c r="AB1043" s="6" t="s">
        <v>397</v>
      </c>
      <c r="AC1043" s="58">
        <v>41474.690405092595</v>
      </c>
      <c r="AD1043" s="6">
        <v>9999999999</v>
      </c>
      <c r="AE1043" s="6" t="s">
        <v>397</v>
      </c>
      <c r="AF1043" s="58">
        <v>41474.690405092595</v>
      </c>
      <c r="AG1043" s="6">
        <v>1</v>
      </c>
    </row>
    <row r="1044" spans="2:33">
      <c r="B1044" s="6">
        <v>912901117</v>
      </c>
      <c r="C1044" s="7">
        <v>41351</v>
      </c>
      <c r="D1044" s="55">
        <v>36.520000000000003</v>
      </c>
      <c r="E1044" s="55">
        <v>15143</v>
      </c>
      <c r="F1044" s="55">
        <v>93.91</v>
      </c>
      <c r="G1044" s="55">
        <v>38940</v>
      </c>
      <c r="H1044" s="55" t="s">
        <v>171</v>
      </c>
      <c r="I1044" s="55">
        <v>912901000</v>
      </c>
      <c r="J1044" s="55" t="s">
        <v>240</v>
      </c>
      <c r="K1044" s="55">
        <v>10</v>
      </c>
      <c r="L1044" s="55">
        <v>19.559999999999999</v>
      </c>
      <c r="M1044" s="6">
        <v>0</v>
      </c>
      <c r="N1044" s="18"/>
      <c r="O1044" s="6">
        <v>480</v>
      </c>
      <c r="P1044" s="7">
        <v>41334</v>
      </c>
      <c r="Q1044" s="7">
        <v>41425</v>
      </c>
      <c r="R1044" s="6">
        <v>1</v>
      </c>
      <c r="S1044" s="6">
        <v>92</v>
      </c>
      <c r="T1044" s="7">
        <v>41334</v>
      </c>
      <c r="U1044" s="7"/>
      <c r="V1044" s="6">
        <v>0.5</v>
      </c>
      <c r="W1044" s="6">
        <v>0.5</v>
      </c>
      <c r="X1044" s="56">
        <f t="shared" si="2"/>
        <v>56.345999999999997</v>
      </c>
      <c r="Y1044" s="56">
        <f t="shared" si="2"/>
        <v>23364</v>
      </c>
      <c r="Z1044" s="6">
        <v>0</v>
      </c>
      <c r="AA1044" s="6">
        <v>9999999999</v>
      </c>
      <c r="AB1044" s="6" t="s">
        <v>397</v>
      </c>
      <c r="AC1044" s="58">
        <v>41474.690405092595</v>
      </c>
      <c r="AD1044" s="6">
        <v>9999999999</v>
      </c>
      <c r="AE1044" s="6" t="s">
        <v>397</v>
      </c>
      <c r="AF1044" s="58">
        <v>41474.690405092595</v>
      </c>
      <c r="AG1044" s="6">
        <v>1</v>
      </c>
    </row>
    <row r="1045" spans="2:33">
      <c r="B1045" s="6">
        <v>912901117</v>
      </c>
      <c r="C1045" s="7">
        <v>41358</v>
      </c>
      <c r="D1045" s="55">
        <v>36.520000000000003</v>
      </c>
      <c r="E1045" s="55">
        <v>15143</v>
      </c>
      <c r="F1045" s="55">
        <v>130.43</v>
      </c>
      <c r="G1045" s="55">
        <v>54083</v>
      </c>
      <c r="H1045" s="55" t="s">
        <v>171</v>
      </c>
      <c r="I1045" s="55">
        <v>912901000</v>
      </c>
      <c r="J1045" s="55" t="s">
        <v>240</v>
      </c>
      <c r="K1045" s="55">
        <v>10</v>
      </c>
      <c r="L1045" s="55">
        <v>27.17</v>
      </c>
      <c r="M1045" s="6">
        <v>0</v>
      </c>
      <c r="N1045" s="18"/>
      <c r="O1045" s="6">
        <v>480</v>
      </c>
      <c r="P1045" s="7">
        <v>41334</v>
      </c>
      <c r="Q1045" s="7">
        <v>41425</v>
      </c>
      <c r="R1045" s="6">
        <v>1</v>
      </c>
      <c r="S1045" s="6">
        <v>92</v>
      </c>
      <c r="T1045" s="7">
        <v>41334</v>
      </c>
      <c r="U1045" s="7"/>
      <c r="V1045" s="6">
        <v>0.5</v>
      </c>
      <c r="W1045" s="6">
        <v>0.5</v>
      </c>
      <c r="X1045" s="56">
        <f t="shared" si="2"/>
        <v>78.257999999999996</v>
      </c>
      <c r="Y1045" s="56">
        <f t="shared" si="2"/>
        <v>32449.8</v>
      </c>
      <c r="Z1045" s="6">
        <v>0</v>
      </c>
      <c r="AA1045" s="6">
        <v>9999999999</v>
      </c>
      <c r="AB1045" s="6" t="s">
        <v>397</v>
      </c>
      <c r="AC1045" s="58">
        <v>41474.690405092595</v>
      </c>
      <c r="AD1045" s="6">
        <v>9999999999</v>
      </c>
      <c r="AE1045" s="6" t="s">
        <v>397</v>
      </c>
      <c r="AF1045" s="58">
        <v>41474.690405092595</v>
      </c>
      <c r="AG1045" s="6">
        <v>1</v>
      </c>
    </row>
    <row r="1046" spans="2:33">
      <c r="B1046" s="6">
        <v>912901117</v>
      </c>
      <c r="C1046" s="7">
        <v>41365</v>
      </c>
      <c r="D1046" s="55">
        <v>36.520000000000003</v>
      </c>
      <c r="E1046" s="55">
        <v>15143</v>
      </c>
      <c r="F1046" s="55">
        <v>166.96</v>
      </c>
      <c r="G1046" s="55">
        <v>69232</v>
      </c>
      <c r="H1046" s="55" t="s">
        <v>171</v>
      </c>
      <c r="I1046" s="55">
        <v>912901000</v>
      </c>
      <c r="J1046" s="55" t="s">
        <v>240</v>
      </c>
      <c r="K1046" s="55">
        <v>10</v>
      </c>
      <c r="L1046" s="55">
        <v>34.78</v>
      </c>
      <c r="M1046" s="6">
        <v>0</v>
      </c>
      <c r="N1046" s="18"/>
      <c r="O1046" s="6">
        <v>480</v>
      </c>
      <c r="P1046" s="7">
        <v>41334</v>
      </c>
      <c r="Q1046" s="7">
        <v>41425</v>
      </c>
      <c r="R1046" s="6">
        <v>1</v>
      </c>
      <c r="S1046" s="6">
        <v>92</v>
      </c>
      <c r="T1046" s="7">
        <v>41334</v>
      </c>
      <c r="U1046" s="7"/>
      <c r="V1046" s="6">
        <v>0.5</v>
      </c>
      <c r="W1046" s="6">
        <v>0.5</v>
      </c>
      <c r="X1046" s="56">
        <f t="shared" si="2"/>
        <v>100.176</v>
      </c>
      <c r="Y1046" s="56">
        <f t="shared" si="2"/>
        <v>41539.199999999997</v>
      </c>
      <c r="Z1046" s="6">
        <v>0</v>
      </c>
      <c r="AA1046" s="6">
        <v>9999999999</v>
      </c>
      <c r="AB1046" s="6" t="s">
        <v>397</v>
      </c>
      <c r="AC1046" s="58">
        <v>41474.690405092595</v>
      </c>
      <c r="AD1046" s="6">
        <v>9999999999</v>
      </c>
      <c r="AE1046" s="6" t="s">
        <v>397</v>
      </c>
      <c r="AF1046" s="58">
        <v>41474.690405092595</v>
      </c>
      <c r="AG1046" s="6">
        <v>1</v>
      </c>
    </row>
    <row r="1047" spans="2:33">
      <c r="B1047" s="6">
        <v>912901117</v>
      </c>
      <c r="C1047" s="7">
        <v>41372</v>
      </c>
      <c r="D1047" s="55">
        <v>36.520000000000003</v>
      </c>
      <c r="E1047" s="55">
        <v>15143</v>
      </c>
      <c r="F1047" s="55">
        <v>203.48</v>
      </c>
      <c r="G1047" s="55">
        <v>84374</v>
      </c>
      <c r="H1047" s="55" t="s">
        <v>171</v>
      </c>
      <c r="I1047" s="55">
        <v>912901000</v>
      </c>
      <c r="J1047" s="55" t="s">
        <v>240</v>
      </c>
      <c r="K1047" s="55">
        <v>10</v>
      </c>
      <c r="L1047" s="55">
        <v>42.39</v>
      </c>
      <c r="M1047" s="6">
        <v>0</v>
      </c>
      <c r="N1047" s="18"/>
      <c r="O1047" s="6">
        <v>480</v>
      </c>
      <c r="P1047" s="7">
        <v>41334</v>
      </c>
      <c r="Q1047" s="7">
        <v>41425</v>
      </c>
      <c r="R1047" s="6">
        <v>1</v>
      </c>
      <c r="S1047" s="6">
        <v>92</v>
      </c>
      <c r="T1047" s="7">
        <v>41334</v>
      </c>
      <c r="U1047" s="7"/>
      <c r="V1047" s="6">
        <v>0.5</v>
      </c>
      <c r="W1047" s="6">
        <v>0.5</v>
      </c>
      <c r="X1047" s="56">
        <f t="shared" si="2"/>
        <v>122.08799999999999</v>
      </c>
      <c r="Y1047" s="56">
        <f t="shared" si="2"/>
        <v>50624.4</v>
      </c>
      <c r="Z1047" s="6">
        <v>0</v>
      </c>
      <c r="AA1047" s="6">
        <v>9999999999</v>
      </c>
      <c r="AB1047" s="6" t="s">
        <v>397</v>
      </c>
      <c r="AC1047" s="58">
        <v>41474.690405092595</v>
      </c>
      <c r="AD1047" s="6">
        <v>9999999999</v>
      </c>
      <c r="AE1047" s="6" t="s">
        <v>397</v>
      </c>
      <c r="AF1047" s="58">
        <v>41474.690405092595</v>
      </c>
      <c r="AG1047" s="6">
        <v>1</v>
      </c>
    </row>
    <row r="1048" spans="2:33">
      <c r="B1048" s="6">
        <v>912901117</v>
      </c>
      <c r="C1048" s="7">
        <v>41379</v>
      </c>
      <c r="D1048" s="55">
        <v>36.520000000000003</v>
      </c>
      <c r="E1048" s="55">
        <v>15143</v>
      </c>
      <c r="F1048" s="55">
        <v>240</v>
      </c>
      <c r="G1048" s="55">
        <v>99520</v>
      </c>
      <c r="H1048" s="55" t="s">
        <v>171</v>
      </c>
      <c r="I1048" s="55">
        <v>912901000</v>
      </c>
      <c r="J1048" s="55" t="s">
        <v>240</v>
      </c>
      <c r="K1048" s="55">
        <v>10</v>
      </c>
      <c r="L1048" s="55">
        <v>50</v>
      </c>
      <c r="M1048" s="6">
        <v>0</v>
      </c>
      <c r="N1048" s="18"/>
      <c r="O1048" s="6">
        <v>480</v>
      </c>
      <c r="P1048" s="7">
        <v>41334</v>
      </c>
      <c r="Q1048" s="7">
        <v>41425</v>
      </c>
      <c r="R1048" s="6">
        <v>1</v>
      </c>
      <c r="S1048" s="6">
        <v>92</v>
      </c>
      <c r="T1048" s="7">
        <v>41334</v>
      </c>
      <c r="U1048" s="7"/>
      <c r="V1048" s="6">
        <v>0.5</v>
      </c>
      <c r="W1048" s="6">
        <v>0.5</v>
      </c>
      <c r="X1048" s="56">
        <f t="shared" si="2"/>
        <v>144</v>
      </c>
      <c r="Y1048" s="56">
        <f t="shared" si="2"/>
        <v>59712</v>
      </c>
      <c r="Z1048" s="6">
        <v>0</v>
      </c>
      <c r="AA1048" s="6">
        <v>9999999999</v>
      </c>
      <c r="AB1048" s="6" t="s">
        <v>397</v>
      </c>
      <c r="AC1048" s="58">
        <v>41474.690405092595</v>
      </c>
      <c r="AD1048" s="6">
        <v>9999999999</v>
      </c>
      <c r="AE1048" s="6" t="s">
        <v>397</v>
      </c>
      <c r="AF1048" s="58">
        <v>41474.690405092595</v>
      </c>
      <c r="AG1048" s="6">
        <v>1</v>
      </c>
    </row>
    <row r="1049" spans="2:33">
      <c r="B1049" s="6">
        <v>912901117</v>
      </c>
      <c r="C1049" s="7">
        <v>41386</v>
      </c>
      <c r="D1049" s="55">
        <v>36.520000000000003</v>
      </c>
      <c r="E1049" s="55">
        <v>15143</v>
      </c>
      <c r="F1049" s="55">
        <v>276.52</v>
      </c>
      <c r="G1049" s="55">
        <v>114663</v>
      </c>
      <c r="H1049" s="55" t="s">
        <v>171</v>
      </c>
      <c r="I1049" s="55">
        <v>912901000</v>
      </c>
      <c r="J1049" s="55" t="s">
        <v>240</v>
      </c>
      <c r="K1049" s="55">
        <v>10</v>
      </c>
      <c r="L1049" s="55">
        <v>57.61</v>
      </c>
      <c r="M1049" s="6">
        <v>0</v>
      </c>
      <c r="N1049" s="18"/>
      <c r="O1049" s="6">
        <v>480</v>
      </c>
      <c r="P1049" s="7">
        <v>41334</v>
      </c>
      <c r="Q1049" s="7">
        <v>41425</v>
      </c>
      <c r="R1049" s="6">
        <v>1</v>
      </c>
      <c r="S1049" s="6">
        <v>92</v>
      </c>
      <c r="T1049" s="7">
        <v>41334</v>
      </c>
      <c r="U1049" s="7"/>
      <c r="V1049" s="6">
        <v>0.5</v>
      </c>
      <c r="W1049" s="6">
        <v>0.5</v>
      </c>
      <c r="X1049" s="56">
        <f t="shared" si="2"/>
        <v>165.91199999999998</v>
      </c>
      <c r="Y1049" s="56">
        <f t="shared" si="2"/>
        <v>68797.8</v>
      </c>
      <c r="Z1049" s="6">
        <v>0</v>
      </c>
      <c r="AA1049" s="6">
        <v>9999999999</v>
      </c>
      <c r="AB1049" s="6" t="s">
        <v>397</v>
      </c>
      <c r="AC1049" s="58">
        <v>41474.690405092595</v>
      </c>
      <c r="AD1049" s="6">
        <v>9999999999</v>
      </c>
      <c r="AE1049" s="6" t="s">
        <v>397</v>
      </c>
      <c r="AF1049" s="58">
        <v>41474.690405092595</v>
      </c>
      <c r="AG1049" s="6">
        <v>1</v>
      </c>
    </row>
    <row r="1050" spans="2:33">
      <c r="B1050" s="6">
        <v>912901117</v>
      </c>
      <c r="C1050" s="7">
        <v>41393</v>
      </c>
      <c r="D1050" s="55">
        <v>36.520000000000003</v>
      </c>
      <c r="E1050" s="55">
        <v>15143</v>
      </c>
      <c r="F1050" s="55">
        <v>313.04000000000002</v>
      </c>
      <c r="G1050" s="55">
        <v>129805</v>
      </c>
      <c r="H1050" s="55" t="s">
        <v>171</v>
      </c>
      <c r="I1050" s="55">
        <v>912901000</v>
      </c>
      <c r="J1050" s="55" t="s">
        <v>240</v>
      </c>
      <c r="K1050" s="55">
        <v>10</v>
      </c>
      <c r="L1050" s="55">
        <v>65.22</v>
      </c>
      <c r="M1050" s="6">
        <v>0</v>
      </c>
      <c r="N1050" s="18"/>
      <c r="O1050" s="6">
        <v>480</v>
      </c>
      <c r="P1050" s="7">
        <v>41334</v>
      </c>
      <c r="Q1050" s="7">
        <v>41425</v>
      </c>
      <c r="R1050" s="6">
        <v>1</v>
      </c>
      <c r="S1050" s="6">
        <v>92</v>
      </c>
      <c r="T1050" s="7">
        <v>41334</v>
      </c>
      <c r="U1050" s="7"/>
      <c r="V1050" s="6">
        <v>0.5</v>
      </c>
      <c r="W1050" s="6">
        <v>0.5</v>
      </c>
      <c r="X1050" s="56">
        <f t="shared" si="2"/>
        <v>187.82400000000001</v>
      </c>
      <c r="Y1050" s="56">
        <f t="shared" si="2"/>
        <v>77883</v>
      </c>
      <c r="Z1050" s="6">
        <v>0</v>
      </c>
      <c r="AA1050" s="6">
        <v>9999999999</v>
      </c>
      <c r="AB1050" s="6" t="s">
        <v>397</v>
      </c>
      <c r="AC1050" s="58">
        <v>41474.690405092595</v>
      </c>
      <c r="AD1050" s="6">
        <v>9999999999</v>
      </c>
      <c r="AE1050" s="6" t="s">
        <v>397</v>
      </c>
      <c r="AF1050" s="58">
        <v>41474.690405092595</v>
      </c>
      <c r="AG1050" s="6">
        <v>1</v>
      </c>
    </row>
    <row r="1051" spans="2:33">
      <c r="B1051" s="6">
        <v>912901117</v>
      </c>
      <c r="C1051" s="7">
        <v>41400</v>
      </c>
      <c r="D1051" s="55">
        <v>36.520000000000003</v>
      </c>
      <c r="E1051" s="55">
        <v>15143</v>
      </c>
      <c r="F1051" s="55">
        <v>349.57</v>
      </c>
      <c r="G1051" s="55">
        <v>144954</v>
      </c>
      <c r="H1051" s="55" t="s">
        <v>171</v>
      </c>
      <c r="I1051" s="55">
        <v>912901000</v>
      </c>
      <c r="J1051" s="55" t="s">
        <v>240</v>
      </c>
      <c r="K1051" s="55">
        <v>10</v>
      </c>
      <c r="L1051" s="55">
        <v>72.83</v>
      </c>
      <c r="M1051" s="6">
        <v>0</v>
      </c>
      <c r="N1051" s="18"/>
      <c r="O1051" s="6">
        <v>480</v>
      </c>
      <c r="P1051" s="7">
        <v>41334</v>
      </c>
      <c r="Q1051" s="7">
        <v>41425</v>
      </c>
      <c r="R1051" s="6">
        <v>1</v>
      </c>
      <c r="S1051" s="6">
        <v>92</v>
      </c>
      <c r="T1051" s="7">
        <v>41334</v>
      </c>
      <c r="U1051" s="7"/>
      <c r="V1051" s="6">
        <v>0.5</v>
      </c>
      <c r="W1051" s="6">
        <v>0.5</v>
      </c>
      <c r="X1051" s="56">
        <f t="shared" si="2"/>
        <v>209.74199999999999</v>
      </c>
      <c r="Y1051" s="56">
        <f t="shared" si="2"/>
        <v>86972.4</v>
      </c>
      <c r="Z1051" s="6">
        <v>0</v>
      </c>
      <c r="AA1051" s="6">
        <v>9999999999</v>
      </c>
      <c r="AB1051" s="6" t="s">
        <v>397</v>
      </c>
      <c r="AC1051" s="58">
        <v>41474.690405092595</v>
      </c>
      <c r="AD1051" s="6">
        <v>9999999999</v>
      </c>
      <c r="AE1051" s="6" t="s">
        <v>397</v>
      </c>
      <c r="AF1051" s="58">
        <v>41474.690405092595</v>
      </c>
      <c r="AG1051" s="6">
        <v>1</v>
      </c>
    </row>
    <row r="1052" spans="2:33">
      <c r="B1052" s="6">
        <v>912901117</v>
      </c>
      <c r="C1052" s="7">
        <v>41407</v>
      </c>
      <c r="D1052" s="55">
        <v>36.520000000000003</v>
      </c>
      <c r="E1052" s="55">
        <v>15143</v>
      </c>
      <c r="F1052" s="55">
        <v>386.09</v>
      </c>
      <c r="G1052" s="55">
        <v>160098</v>
      </c>
      <c r="H1052" s="55" t="s">
        <v>171</v>
      </c>
      <c r="I1052" s="55">
        <v>912901000</v>
      </c>
      <c r="J1052" s="55" t="s">
        <v>240</v>
      </c>
      <c r="K1052" s="55">
        <v>10</v>
      </c>
      <c r="L1052" s="55">
        <v>80.44</v>
      </c>
      <c r="M1052" s="6">
        <v>0</v>
      </c>
      <c r="N1052" s="18"/>
      <c r="O1052" s="6">
        <v>480</v>
      </c>
      <c r="P1052" s="7">
        <v>41334</v>
      </c>
      <c r="Q1052" s="7">
        <v>41425</v>
      </c>
      <c r="R1052" s="6">
        <v>1</v>
      </c>
      <c r="S1052" s="6">
        <v>92</v>
      </c>
      <c r="T1052" s="7">
        <v>41334</v>
      </c>
      <c r="U1052" s="7"/>
      <c r="V1052" s="6">
        <v>0.5</v>
      </c>
      <c r="W1052" s="6">
        <v>0.5</v>
      </c>
      <c r="X1052" s="56">
        <f t="shared" si="2"/>
        <v>231.65399999999997</v>
      </c>
      <c r="Y1052" s="56">
        <f t="shared" si="2"/>
        <v>96058.8</v>
      </c>
      <c r="Z1052" s="6">
        <v>0</v>
      </c>
      <c r="AA1052" s="6">
        <v>9999999999</v>
      </c>
      <c r="AB1052" s="6" t="s">
        <v>397</v>
      </c>
      <c r="AC1052" s="58">
        <v>41474.690405092595</v>
      </c>
      <c r="AD1052" s="6">
        <v>9999999999</v>
      </c>
      <c r="AE1052" s="6" t="s">
        <v>397</v>
      </c>
      <c r="AF1052" s="58">
        <v>41474.690405092595</v>
      </c>
      <c r="AG1052" s="6">
        <v>1</v>
      </c>
    </row>
    <row r="1053" spans="2:33">
      <c r="B1053" s="6">
        <v>912901117</v>
      </c>
      <c r="C1053" s="7">
        <v>41414</v>
      </c>
      <c r="D1053" s="55">
        <v>36.520000000000003</v>
      </c>
      <c r="E1053" s="55">
        <v>15143</v>
      </c>
      <c r="F1053" s="55">
        <v>422.61</v>
      </c>
      <c r="G1053" s="55">
        <v>175242</v>
      </c>
      <c r="H1053" s="55" t="s">
        <v>171</v>
      </c>
      <c r="I1053" s="55">
        <v>912901000</v>
      </c>
      <c r="J1053" s="55" t="s">
        <v>240</v>
      </c>
      <c r="K1053" s="55">
        <v>10</v>
      </c>
      <c r="L1053" s="55">
        <v>88.04</v>
      </c>
      <c r="M1053" s="6">
        <v>0</v>
      </c>
      <c r="N1053" s="18"/>
      <c r="O1053" s="6">
        <v>480</v>
      </c>
      <c r="P1053" s="7">
        <v>41334</v>
      </c>
      <c r="Q1053" s="7">
        <v>41425</v>
      </c>
      <c r="R1053" s="6">
        <v>1</v>
      </c>
      <c r="S1053" s="6">
        <v>92</v>
      </c>
      <c r="T1053" s="7">
        <v>41334</v>
      </c>
      <c r="U1053" s="7"/>
      <c r="V1053" s="6">
        <v>0.5</v>
      </c>
      <c r="W1053" s="6">
        <v>0.5</v>
      </c>
      <c r="X1053" s="56">
        <f t="shared" si="2"/>
        <v>253.566</v>
      </c>
      <c r="Y1053" s="56">
        <f t="shared" si="2"/>
        <v>105145.2</v>
      </c>
      <c r="Z1053" s="6">
        <v>0</v>
      </c>
      <c r="AA1053" s="6">
        <v>9999999999</v>
      </c>
      <c r="AB1053" s="6" t="s">
        <v>397</v>
      </c>
      <c r="AC1053" s="58">
        <v>41474.690405092595</v>
      </c>
      <c r="AD1053" s="6">
        <v>9999999999</v>
      </c>
      <c r="AE1053" s="6" t="s">
        <v>397</v>
      </c>
      <c r="AF1053" s="58">
        <v>41474.690405092595</v>
      </c>
      <c r="AG1053" s="6">
        <v>1</v>
      </c>
    </row>
    <row r="1054" spans="2:33">
      <c r="B1054" s="6">
        <v>912901117</v>
      </c>
      <c r="C1054" s="7">
        <v>41421</v>
      </c>
      <c r="D1054" s="55">
        <v>36.520000000000003</v>
      </c>
      <c r="E1054" s="55">
        <v>15143</v>
      </c>
      <c r="F1054" s="55">
        <v>459.13</v>
      </c>
      <c r="G1054" s="55">
        <v>190384</v>
      </c>
      <c r="H1054" s="55" t="s">
        <v>171</v>
      </c>
      <c r="I1054" s="55">
        <v>912901000</v>
      </c>
      <c r="J1054" s="55" t="s">
        <v>240</v>
      </c>
      <c r="K1054" s="55">
        <v>10</v>
      </c>
      <c r="L1054" s="55">
        <v>95.65</v>
      </c>
      <c r="M1054" s="6">
        <v>0</v>
      </c>
      <c r="N1054" s="18"/>
      <c r="O1054" s="6">
        <v>480</v>
      </c>
      <c r="P1054" s="7">
        <v>41334</v>
      </c>
      <c r="Q1054" s="7">
        <v>41425</v>
      </c>
      <c r="R1054" s="6">
        <v>1</v>
      </c>
      <c r="S1054" s="6">
        <v>92</v>
      </c>
      <c r="T1054" s="7">
        <v>41334</v>
      </c>
      <c r="U1054" s="7"/>
      <c r="V1054" s="6">
        <v>0.5</v>
      </c>
      <c r="W1054" s="6">
        <v>0.5</v>
      </c>
      <c r="X1054" s="56">
        <f t="shared" si="2"/>
        <v>275.47800000000001</v>
      </c>
      <c r="Y1054" s="56">
        <f t="shared" si="2"/>
        <v>114230.39999999999</v>
      </c>
      <c r="Z1054" s="6">
        <v>0</v>
      </c>
      <c r="AA1054" s="6">
        <v>9999999999</v>
      </c>
      <c r="AB1054" s="6" t="s">
        <v>397</v>
      </c>
      <c r="AC1054" s="58">
        <v>41474.690405092595</v>
      </c>
      <c r="AD1054" s="6">
        <v>9999999999</v>
      </c>
      <c r="AE1054" s="6" t="s">
        <v>397</v>
      </c>
      <c r="AF1054" s="58">
        <v>41474.690405092595</v>
      </c>
      <c r="AG1054" s="6">
        <v>1</v>
      </c>
    </row>
    <row r="1055" spans="2:33">
      <c r="B1055" s="6">
        <v>912901117</v>
      </c>
      <c r="C1055" s="7">
        <v>41428</v>
      </c>
      <c r="D1055" s="55">
        <v>20.87</v>
      </c>
      <c r="E1055" s="55">
        <v>8652</v>
      </c>
      <c r="F1055" s="55">
        <v>480</v>
      </c>
      <c r="G1055" s="55">
        <v>199040</v>
      </c>
      <c r="H1055" s="55" t="s">
        <v>171</v>
      </c>
      <c r="I1055" s="55">
        <v>912901000</v>
      </c>
      <c r="J1055" s="55" t="s">
        <v>240</v>
      </c>
      <c r="K1055" s="55">
        <v>10</v>
      </c>
      <c r="L1055" s="55">
        <v>100</v>
      </c>
      <c r="M1055" s="6">
        <v>0</v>
      </c>
      <c r="N1055" s="18"/>
      <c r="O1055" s="6">
        <v>480</v>
      </c>
      <c r="P1055" s="7">
        <v>41334</v>
      </c>
      <c r="Q1055" s="7">
        <v>41425</v>
      </c>
      <c r="R1055" s="6">
        <v>1</v>
      </c>
      <c r="S1055" s="6">
        <v>92</v>
      </c>
      <c r="T1055" s="7">
        <v>41334</v>
      </c>
      <c r="U1055" s="7"/>
      <c r="V1055" s="6">
        <v>0.5</v>
      </c>
      <c r="W1055" s="6">
        <v>0.5</v>
      </c>
      <c r="X1055" s="56">
        <f t="shared" si="2"/>
        <v>288</v>
      </c>
      <c r="Y1055" s="56">
        <f t="shared" si="2"/>
        <v>119424</v>
      </c>
      <c r="Z1055" s="6">
        <v>0</v>
      </c>
      <c r="AA1055" s="6">
        <v>9999999999</v>
      </c>
      <c r="AB1055" s="6" t="s">
        <v>397</v>
      </c>
      <c r="AC1055" s="58">
        <v>41474.690405092595</v>
      </c>
      <c r="AD1055" s="6">
        <v>9999999999</v>
      </c>
      <c r="AE1055" s="6" t="s">
        <v>397</v>
      </c>
      <c r="AF1055" s="58">
        <v>41474.690405092595</v>
      </c>
      <c r="AG1055" s="6">
        <v>1</v>
      </c>
    </row>
    <row r="1056" spans="2:33">
      <c r="B1056" s="6">
        <v>912901118</v>
      </c>
      <c r="C1056" s="7">
        <v>41337</v>
      </c>
      <c r="D1056" s="55">
        <v>20.87</v>
      </c>
      <c r="E1056" s="55">
        <v>10467</v>
      </c>
      <c r="F1056" s="55">
        <v>20.87</v>
      </c>
      <c r="G1056" s="55">
        <v>10467</v>
      </c>
      <c r="H1056" s="55" t="s">
        <v>171</v>
      </c>
      <c r="I1056" s="55">
        <v>912901000</v>
      </c>
      <c r="J1056" s="55" t="s">
        <v>240</v>
      </c>
      <c r="K1056" s="55">
        <v>10</v>
      </c>
      <c r="L1056" s="55">
        <v>4.3499999999999996</v>
      </c>
      <c r="M1056" s="6">
        <v>0</v>
      </c>
      <c r="N1056" s="18"/>
      <c r="O1056" s="6">
        <v>480</v>
      </c>
      <c r="P1056" s="7">
        <v>41334</v>
      </c>
      <c r="Q1056" s="7">
        <v>41425</v>
      </c>
      <c r="R1056" s="6">
        <v>1</v>
      </c>
      <c r="S1056" s="6">
        <v>92</v>
      </c>
      <c r="T1056" s="7">
        <v>41334</v>
      </c>
      <c r="U1056" s="7"/>
      <c r="V1056" s="6">
        <v>0.5</v>
      </c>
      <c r="W1056" s="6">
        <v>0.5</v>
      </c>
      <c r="X1056" s="56">
        <f t="shared" si="2"/>
        <v>12.522</v>
      </c>
      <c r="Y1056" s="56">
        <f t="shared" si="2"/>
        <v>6280.2</v>
      </c>
      <c r="Z1056" s="6">
        <v>0</v>
      </c>
      <c r="AA1056" s="6">
        <v>9999999999</v>
      </c>
      <c r="AB1056" s="6" t="s">
        <v>397</v>
      </c>
      <c r="AC1056" s="58">
        <v>41474.690405092595</v>
      </c>
      <c r="AD1056" s="6">
        <v>9999999999</v>
      </c>
      <c r="AE1056" s="6" t="s">
        <v>397</v>
      </c>
      <c r="AF1056" s="58">
        <v>41474.690405092595</v>
      </c>
      <c r="AG1056" s="6">
        <v>1</v>
      </c>
    </row>
    <row r="1057" spans="2:33">
      <c r="B1057" s="6">
        <v>912901118</v>
      </c>
      <c r="C1057" s="7">
        <v>41344</v>
      </c>
      <c r="D1057" s="55">
        <v>36.520000000000003</v>
      </c>
      <c r="E1057" s="55">
        <v>18311</v>
      </c>
      <c r="F1057" s="55">
        <v>57.39</v>
      </c>
      <c r="G1057" s="55">
        <v>28772</v>
      </c>
      <c r="H1057" s="55" t="s">
        <v>171</v>
      </c>
      <c r="I1057" s="55">
        <v>912901000</v>
      </c>
      <c r="J1057" s="55" t="s">
        <v>240</v>
      </c>
      <c r="K1057" s="55">
        <v>10</v>
      </c>
      <c r="L1057" s="55">
        <v>11.96</v>
      </c>
      <c r="M1057" s="6">
        <v>0</v>
      </c>
      <c r="N1057" s="18"/>
      <c r="O1057" s="6">
        <v>480</v>
      </c>
      <c r="P1057" s="7">
        <v>41334</v>
      </c>
      <c r="Q1057" s="7">
        <v>41425</v>
      </c>
      <c r="R1057" s="6">
        <v>1</v>
      </c>
      <c r="S1057" s="6">
        <v>92</v>
      </c>
      <c r="T1057" s="7">
        <v>41334</v>
      </c>
      <c r="U1057" s="7"/>
      <c r="V1057" s="6">
        <v>0.5</v>
      </c>
      <c r="W1057" s="6">
        <v>0.5</v>
      </c>
      <c r="X1057" s="56">
        <f t="shared" si="2"/>
        <v>34.433999999999997</v>
      </c>
      <c r="Y1057" s="56">
        <f t="shared" si="2"/>
        <v>17263.2</v>
      </c>
      <c r="Z1057" s="6">
        <v>0</v>
      </c>
      <c r="AA1057" s="6">
        <v>9999999999</v>
      </c>
      <c r="AB1057" s="6" t="s">
        <v>397</v>
      </c>
      <c r="AC1057" s="58">
        <v>41474.690405092595</v>
      </c>
      <c r="AD1057" s="6">
        <v>9999999999</v>
      </c>
      <c r="AE1057" s="6" t="s">
        <v>397</v>
      </c>
      <c r="AF1057" s="58">
        <v>41474.690405092595</v>
      </c>
      <c r="AG1057" s="6">
        <v>1</v>
      </c>
    </row>
    <row r="1058" spans="2:33">
      <c r="B1058" s="6">
        <v>912901118</v>
      </c>
      <c r="C1058" s="7">
        <v>41351</v>
      </c>
      <c r="D1058" s="55">
        <v>36.520000000000003</v>
      </c>
      <c r="E1058" s="55">
        <v>18311</v>
      </c>
      <c r="F1058" s="55">
        <v>93.91</v>
      </c>
      <c r="G1058" s="55">
        <v>47082</v>
      </c>
      <c r="H1058" s="55" t="s">
        <v>171</v>
      </c>
      <c r="I1058" s="55">
        <v>912901000</v>
      </c>
      <c r="J1058" s="55" t="s">
        <v>240</v>
      </c>
      <c r="K1058" s="55">
        <v>10</v>
      </c>
      <c r="L1058" s="55">
        <v>19.559999999999999</v>
      </c>
      <c r="M1058" s="6">
        <v>0</v>
      </c>
      <c r="N1058" s="18"/>
      <c r="O1058" s="6">
        <v>480</v>
      </c>
      <c r="P1058" s="7">
        <v>41334</v>
      </c>
      <c r="Q1058" s="7">
        <v>41425</v>
      </c>
      <c r="R1058" s="6">
        <v>1</v>
      </c>
      <c r="S1058" s="6">
        <v>92</v>
      </c>
      <c r="T1058" s="7">
        <v>41334</v>
      </c>
      <c r="U1058" s="7"/>
      <c r="V1058" s="6">
        <v>0.5</v>
      </c>
      <c r="W1058" s="6">
        <v>0.5</v>
      </c>
      <c r="X1058" s="56">
        <f t="shared" si="2"/>
        <v>56.345999999999997</v>
      </c>
      <c r="Y1058" s="56">
        <f t="shared" si="2"/>
        <v>28249.200000000001</v>
      </c>
      <c r="Z1058" s="6">
        <v>0</v>
      </c>
      <c r="AA1058" s="6">
        <v>9999999999</v>
      </c>
      <c r="AB1058" s="6" t="s">
        <v>397</v>
      </c>
      <c r="AC1058" s="58">
        <v>41474.690405092595</v>
      </c>
      <c r="AD1058" s="6">
        <v>9999999999</v>
      </c>
      <c r="AE1058" s="6" t="s">
        <v>397</v>
      </c>
      <c r="AF1058" s="58">
        <v>41474.690405092595</v>
      </c>
      <c r="AG1058" s="6">
        <v>1</v>
      </c>
    </row>
    <row r="1059" spans="2:33">
      <c r="B1059" s="6">
        <v>912901118</v>
      </c>
      <c r="C1059" s="7">
        <v>41358</v>
      </c>
      <c r="D1059" s="55">
        <v>36.520000000000003</v>
      </c>
      <c r="E1059" s="55">
        <v>18311</v>
      </c>
      <c r="F1059" s="55">
        <v>130.43</v>
      </c>
      <c r="G1059" s="55">
        <v>65393</v>
      </c>
      <c r="H1059" s="55" t="s">
        <v>171</v>
      </c>
      <c r="I1059" s="55">
        <v>912901000</v>
      </c>
      <c r="J1059" s="55" t="s">
        <v>240</v>
      </c>
      <c r="K1059" s="55">
        <v>10</v>
      </c>
      <c r="L1059" s="55">
        <v>27.17</v>
      </c>
      <c r="M1059" s="6">
        <v>0</v>
      </c>
      <c r="N1059" s="18"/>
      <c r="O1059" s="6">
        <v>480</v>
      </c>
      <c r="P1059" s="7">
        <v>41334</v>
      </c>
      <c r="Q1059" s="7">
        <v>41425</v>
      </c>
      <c r="R1059" s="6">
        <v>1</v>
      </c>
      <c r="S1059" s="6">
        <v>92</v>
      </c>
      <c r="T1059" s="7">
        <v>41334</v>
      </c>
      <c r="U1059" s="7"/>
      <c r="V1059" s="6">
        <v>0.5</v>
      </c>
      <c r="W1059" s="6">
        <v>0.5</v>
      </c>
      <c r="X1059" s="56">
        <f t="shared" si="2"/>
        <v>78.257999999999996</v>
      </c>
      <c r="Y1059" s="56">
        <f t="shared" si="2"/>
        <v>39235.799999999996</v>
      </c>
      <c r="Z1059" s="6">
        <v>0</v>
      </c>
      <c r="AA1059" s="6">
        <v>9999999999</v>
      </c>
      <c r="AB1059" s="6" t="s">
        <v>397</v>
      </c>
      <c r="AC1059" s="58">
        <v>41474.690405092595</v>
      </c>
      <c r="AD1059" s="6">
        <v>9999999999</v>
      </c>
      <c r="AE1059" s="6" t="s">
        <v>397</v>
      </c>
      <c r="AF1059" s="58">
        <v>41474.690405092595</v>
      </c>
      <c r="AG1059" s="6">
        <v>1</v>
      </c>
    </row>
    <row r="1060" spans="2:33">
      <c r="B1060" s="6">
        <v>912901118</v>
      </c>
      <c r="C1060" s="7">
        <v>41365</v>
      </c>
      <c r="D1060" s="55">
        <v>36.520000000000003</v>
      </c>
      <c r="E1060" s="55">
        <v>18311</v>
      </c>
      <c r="F1060" s="55">
        <v>166.96</v>
      </c>
      <c r="G1060" s="55">
        <v>83705</v>
      </c>
      <c r="H1060" s="55" t="s">
        <v>171</v>
      </c>
      <c r="I1060" s="55">
        <v>912901000</v>
      </c>
      <c r="J1060" s="55" t="s">
        <v>240</v>
      </c>
      <c r="K1060" s="55">
        <v>10</v>
      </c>
      <c r="L1060" s="55">
        <v>34.78</v>
      </c>
      <c r="M1060" s="6">
        <v>0</v>
      </c>
      <c r="N1060" s="18"/>
      <c r="O1060" s="6">
        <v>480</v>
      </c>
      <c r="P1060" s="7">
        <v>41334</v>
      </c>
      <c r="Q1060" s="7">
        <v>41425</v>
      </c>
      <c r="R1060" s="6">
        <v>1</v>
      </c>
      <c r="S1060" s="6">
        <v>92</v>
      </c>
      <c r="T1060" s="7">
        <v>41334</v>
      </c>
      <c r="U1060" s="7"/>
      <c r="V1060" s="6">
        <v>0.5</v>
      </c>
      <c r="W1060" s="6">
        <v>0.5</v>
      </c>
      <c r="X1060" s="56">
        <f t="shared" si="2"/>
        <v>100.176</v>
      </c>
      <c r="Y1060" s="56">
        <f t="shared" si="2"/>
        <v>50223</v>
      </c>
      <c r="Z1060" s="6">
        <v>0</v>
      </c>
      <c r="AA1060" s="6">
        <v>9999999999</v>
      </c>
      <c r="AB1060" s="6" t="s">
        <v>397</v>
      </c>
      <c r="AC1060" s="58">
        <v>41474.690405092595</v>
      </c>
      <c r="AD1060" s="6">
        <v>9999999999</v>
      </c>
      <c r="AE1060" s="6" t="s">
        <v>397</v>
      </c>
      <c r="AF1060" s="58">
        <v>41474.690405092595</v>
      </c>
      <c r="AG1060" s="6">
        <v>1</v>
      </c>
    </row>
    <row r="1061" spans="2:33">
      <c r="B1061" s="6">
        <v>912901118</v>
      </c>
      <c r="C1061" s="7">
        <v>41372</v>
      </c>
      <c r="D1061" s="55">
        <v>36.520000000000003</v>
      </c>
      <c r="E1061" s="55">
        <v>18311</v>
      </c>
      <c r="F1061" s="55">
        <v>203.48</v>
      </c>
      <c r="G1061" s="55">
        <v>102015</v>
      </c>
      <c r="H1061" s="55" t="s">
        <v>171</v>
      </c>
      <c r="I1061" s="55">
        <v>912901000</v>
      </c>
      <c r="J1061" s="55" t="s">
        <v>240</v>
      </c>
      <c r="K1061" s="55">
        <v>10</v>
      </c>
      <c r="L1061" s="55">
        <v>42.39</v>
      </c>
      <c r="M1061" s="6">
        <v>0</v>
      </c>
      <c r="N1061" s="18"/>
      <c r="O1061" s="6">
        <v>480</v>
      </c>
      <c r="P1061" s="7">
        <v>41334</v>
      </c>
      <c r="Q1061" s="7">
        <v>41425</v>
      </c>
      <c r="R1061" s="6">
        <v>1</v>
      </c>
      <c r="S1061" s="6">
        <v>92</v>
      </c>
      <c r="T1061" s="7">
        <v>41334</v>
      </c>
      <c r="U1061" s="7"/>
      <c r="V1061" s="6">
        <v>0.5</v>
      </c>
      <c r="W1061" s="6">
        <v>0.5</v>
      </c>
      <c r="X1061" s="56">
        <f t="shared" si="2"/>
        <v>122.08799999999999</v>
      </c>
      <c r="Y1061" s="56">
        <f t="shared" si="2"/>
        <v>61209</v>
      </c>
      <c r="Z1061" s="6">
        <v>0</v>
      </c>
      <c r="AA1061" s="6">
        <v>9999999999</v>
      </c>
      <c r="AB1061" s="6" t="s">
        <v>397</v>
      </c>
      <c r="AC1061" s="58">
        <v>41474.690405092595</v>
      </c>
      <c r="AD1061" s="6">
        <v>9999999999</v>
      </c>
      <c r="AE1061" s="6" t="s">
        <v>397</v>
      </c>
      <c r="AF1061" s="58">
        <v>41474.690405092595</v>
      </c>
      <c r="AG1061" s="6">
        <v>1</v>
      </c>
    </row>
    <row r="1062" spans="2:33">
      <c r="B1062" s="6">
        <v>912901118</v>
      </c>
      <c r="C1062" s="7">
        <v>41379</v>
      </c>
      <c r="D1062" s="55">
        <v>36.520000000000003</v>
      </c>
      <c r="E1062" s="55">
        <v>18311</v>
      </c>
      <c r="F1062" s="55">
        <v>240</v>
      </c>
      <c r="G1062" s="55">
        <v>120320</v>
      </c>
      <c r="H1062" s="55" t="s">
        <v>171</v>
      </c>
      <c r="I1062" s="55">
        <v>912901000</v>
      </c>
      <c r="J1062" s="55" t="s">
        <v>240</v>
      </c>
      <c r="K1062" s="55">
        <v>10</v>
      </c>
      <c r="L1062" s="55">
        <v>50</v>
      </c>
      <c r="M1062" s="6">
        <v>0</v>
      </c>
      <c r="N1062" s="18"/>
      <c r="O1062" s="6">
        <v>480</v>
      </c>
      <c r="P1062" s="7">
        <v>41334</v>
      </c>
      <c r="Q1062" s="7">
        <v>41425</v>
      </c>
      <c r="R1062" s="6">
        <v>1</v>
      </c>
      <c r="S1062" s="6">
        <v>92</v>
      </c>
      <c r="T1062" s="7">
        <v>41334</v>
      </c>
      <c r="U1062" s="7"/>
      <c r="V1062" s="6">
        <v>0.5</v>
      </c>
      <c r="W1062" s="6">
        <v>0.5</v>
      </c>
      <c r="X1062" s="56">
        <f t="shared" si="2"/>
        <v>144</v>
      </c>
      <c r="Y1062" s="56">
        <f t="shared" si="2"/>
        <v>72192</v>
      </c>
      <c r="Z1062" s="6">
        <v>0</v>
      </c>
      <c r="AA1062" s="6">
        <v>9999999999</v>
      </c>
      <c r="AB1062" s="6" t="s">
        <v>397</v>
      </c>
      <c r="AC1062" s="58">
        <v>41474.690405092595</v>
      </c>
      <c r="AD1062" s="6">
        <v>9999999999</v>
      </c>
      <c r="AE1062" s="6" t="s">
        <v>397</v>
      </c>
      <c r="AF1062" s="58">
        <v>41474.690405092595</v>
      </c>
      <c r="AG1062" s="6">
        <v>1</v>
      </c>
    </row>
    <row r="1063" spans="2:33">
      <c r="B1063" s="6">
        <v>912901118</v>
      </c>
      <c r="C1063" s="7">
        <v>41386</v>
      </c>
      <c r="D1063" s="55">
        <v>36.520000000000003</v>
      </c>
      <c r="E1063" s="55">
        <v>18311</v>
      </c>
      <c r="F1063" s="55">
        <v>276.52</v>
      </c>
      <c r="G1063" s="55">
        <v>138631</v>
      </c>
      <c r="H1063" s="55" t="s">
        <v>171</v>
      </c>
      <c r="I1063" s="55">
        <v>912901000</v>
      </c>
      <c r="J1063" s="55" t="s">
        <v>240</v>
      </c>
      <c r="K1063" s="55">
        <v>10</v>
      </c>
      <c r="L1063" s="55">
        <v>57.61</v>
      </c>
      <c r="M1063" s="6">
        <v>0</v>
      </c>
      <c r="N1063" s="18"/>
      <c r="O1063" s="6">
        <v>480</v>
      </c>
      <c r="P1063" s="7">
        <v>41334</v>
      </c>
      <c r="Q1063" s="7">
        <v>41425</v>
      </c>
      <c r="R1063" s="6">
        <v>1</v>
      </c>
      <c r="S1063" s="6">
        <v>92</v>
      </c>
      <c r="T1063" s="7">
        <v>41334</v>
      </c>
      <c r="U1063" s="7"/>
      <c r="V1063" s="6">
        <v>0.5</v>
      </c>
      <c r="W1063" s="6">
        <v>0.5</v>
      </c>
      <c r="X1063" s="56">
        <f t="shared" si="2"/>
        <v>165.91199999999998</v>
      </c>
      <c r="Y1063" s="56">
        <f t="shared" si="2"/>
        <v>83178.599999999991</v>
      </c>
      <c r="Z1063" s="6">
        <v>0</v>
      </c>
      <c r="AA1063" s="6">
        <v>9999999999</v>
      </c>
      <c r="AB1063" s="6" t="s">
        <v>397</v>
      </c>
      <c r="AC1063" s="58">
        <v>41474.690405092595</v>
      </c>
      <c r="AD1063" s="6">
        <v>9999999999</v>
      </c>
      <c r="AE1063" s="6" t="s">
        <v>397</v>
      </c>
      <c r="AF1063" s="58">
        <v>41474.690405092595</v>
      </c>
      <c r="AG1063" s="6">
        <v>1</v>
      </c>
    </row>
    <row r="1064" spans="2:33">
      <c r="B1064" s="6">
        <v>912901118</v>
      </c>
      <c r="C1064" s="7">
        <v>41393</v>
      </c>
      <c r="D1064" s="55">
        <v>36.520000000000003</v>
      </c>
      <c r="E1064" s="55">
        <v>18311</v>
      </c>
      <c r="F1064" s="55">
        <v>313.04000000000002</v>
      </c>
      <c r="G1064" s="55">
        <v>156941</v>
      </c>
      <c r="H1064" s="55" t="s">
        <v>171</v>
      </c>
      <c r="I1064" s="55">
        <v>912901000</v>
      </c>
      <c r="J1064" s="55" t="s">
        <v>240</v>
      </c>
      <c r="K1064" s="55">
        <v>10</v>
      </c>
      <c r="L1064" s="55">
        <v>65.22</v>
      </c>
      <c r="M1064" s="6">
        <v>0</v>
      </c>
      <c r="N1064" s="18"/>
      <c r="O1064" s="6">
        <v>480</v>
      </c>
      <c r="P1064" s="7">
        <v>41334</v>
      </c>
      <c r="Q1064" s="7">
        <v>41425</v>
      </c>
      <c r="R1064" s="6">
        <v>1</v>
      </c>
      <c r="S1064" s="6">
        <v>92</v>
      </c>
      <c r="T1064" s="7">
        <v>41334</v>
      </c>
      <c r="U1064" s="7"/>
      <c r="V1064" s="6">
        <v>0.5</v>
      </c>
      <c r="W1064" s="6">
        <v>0.5</v>
      </c>
      <c r="X1064" s="56">
        <f t="shared" si="2"/>
        <v>187.82400000000001</v>
      </c>
      <c r="Y1064" s="56">
        <f t="shared" si="2"/>
        <v>94164.599999999991</v>
      </c>
      <c r="Z1064" s="6">
        <v>0</v>
      </c>
      <c r="AA1064" s="6">
        <v>9999999999</v>
      </c>
      <c r="AB1064" s="6" t="s">
        <v>397</v>
      </c>
      <c r="AC1064" s="58">
        <v>41474.690405092595</v>
      </c>
      <c r="AD1064" s="6">
        <v>9999999999</v>
      </c>
      <c r="AE1064" s="6" t="s">
        <v>397</v>
      </c>
      <c r="AF1064" s="58">
        <v>41474.690405092595</v>
      </c>
      <c r="AG1064" s="6">
        <v>1</v>
      </c>
    </row>
    <row r="1065" spans="2:33">
      <c r="B1065" s="6">
        <v>912901118</v>
      </c>
      <c r="C1065" s="7">
        <v>41400</v>
      </c>
      <c r="D1065" s="55">
        <v>36.520000000000003</v>
      </c>
      <c r="E1065" s="55">
        <v>18311</v>
      </c>
      <c r="F1065" s="55">
        <v>349.57</v>
      </c>
      <c r="G1065" s="55">
        <v>175253</v>
      </c>
      <c r="H1065" s="55" t="s">
        <v>171</v>
      </c>
      <c r="I1065" s="55">
        <v>912901000</v>
      </c>
      <c r="J1065" s="55" t="s">
        <v>240</v>
      </c>
      <c r="K1065" s="55">
        <v>10</v>
      </c>
      <c r="L1065" s="55">
        <v>72.83</v>
      </c>
      <c r="M1065" s="6">
        <v>0</v>
      </c>
      <c r="N1065" s="18"/>
      <c r="O1065" s="6">
        <v>480</v>
      </c>
      <c r="P1065" s="7">
        <v>41334</v>
      </c>
      <c r="Q1065" s="7">
        <v>41425</v>
      </c>
      <c r="R1065" s="6">
        <v>1</v>
      </c>
      <c r="S1065" s="6">
        <v>92</v>
      </c>
      <c r="T1065" s="7">
        <v>41334</v>
      </c>
      <c r="U1065" s="7"/>
      <c r="V1065" s="6">
        <v>0.5</v>
      </c>
      <c r="W1065" s="6">
        <v>0.5</v>
      </c>
      <c r="X1065" s="56">
        <f t="shared" si="2"/>
        <v>209.74199999999999</v>
      </c>
      <c r="Y1065" s="56">
        <f t="shared" si="2"/>
        <v>105151.8</v>
      </c>
      <c r="Z1065" s="6">
        <v>0</v>
      </c>
      <c r="AA1065" s="6">
        <v>9999999999</v>
      </c>
      <c r="AB1065" s="6" t="s">
        <v>397</v>
      </c>
      <c r="AC1065" s="58">
        <v>41474.690405092595</v>
      </c>
      <c r="AD1065" s="6">
        <v>9999999999</v>
      </c>
      <c r="AE1065" s="6" t="s">
        <v>397</v>
      </c>
      <c r="AF1065" s="58">
        <v>41474.690405092595</v>
      </c>
      <c r="AG1065" s="6">
        <v>1</v>
      </c>
    </row>
    <row r="1066" spans="2:33">
      <c r="B1066" s="6">
        <v>912901118</v>
      </c>
      <c r="C1066" s="7">
        <v>41407</v>
      </c>
      <c r="D1066" s="55">
        <v>36.520000000000003</v>
      </c>
      <c r="E1066" s="55">
        <v>18311</v>
      </c>
      <c r="F1066" s="55">
        <v>386.09</v>
      </c>
      <c r="G1066" s="55">
        <v>193563</v>
      </c>
      <c r="H1066" s="55" t="s">
        <v>171</v>
      </c>
      <c r="I1066" s="55">
        <v>912901000</v>
      </c>
      <c r="J1066" s="55" t="s">
        <v>240</v>
      </c>
      <c r="K1066" s="55">
        <v>10</v>
      </c>
      <c r="L1066" s="55">
        <v>80.44</v>
      </c>
      <c r="M1066" s="6">
        <v>0</v>
      </c>
      <c r="N1066" s="18"/>
      <c r="O1066" s="6">
        <v>480</v>
      </c>
      <c r="P1066" s="7">
        <v>41334</v>
      </c>
      <c r="Q1066" s="7">
        <v>41425</v>
      </c>
      <c r="R1066" s="6">
        <v>1</v>
      </c>
      <c r="S1066" s="6">
        <v>92</v>
      </c>
      <c r="T1066" s="7">
        <v>41334</v>
      </c>
      <c r="U1066" s="7"/>
      <c r="V1066" s="6">
        <v>0.5</v>
      </c>
      <c r="W1066" s="6">
        <v>0.5</v>
      </c>
      <c r="X1066" s="56">
        <f t="shared" si="2"/>
        <v>231.65399999999997</v>
      </c>
      <c r="Y1066" s="56">
        <f t="shared" si="2"/>
        <v>116137.8</v>
      </c>
      <c r="Z1066" s="6">
        <v>0</v>
      </c>
      <c r="AA1066" s="6">
        <v>9999999999</v>
      </c>
      <c r="AB1066" s="6" t="s">
        <v>397</v>
      </c>
      <c r="AC1066" s="58">
        <v>41474.690405092595</v>
      </c>
      <c r="AD1066" s="6">
        <v>9999999999</v>
      </c>
      <c r="AE1066" s="6" t="s">
        <v>397</v>
      </c>
      <c r="AF1066" s="58">
        <v>41474.690405092595</v>
      </c>
      <c r="AG1066" s="6">
        <v>1</v>
      </c>
    </row>
    <row r="1067" spans="2:33">
      <c r="B1067" s="6">
        <v>912901118</v>
      </c>
      <c r="C1067" s="7">
        <v>41414</v>
      </c>
      <c r="D1067" s="55">
        <v>36.520000000000003</v>
      </c>
      <c r="E1067" s="55">
        <v>18311</v>
      </c>
      <c r="F1067" s="55">
        <v>422.61</v>
      </c>
      <c r="G1067" s="55">
        <v>211868</v>
      </c>
      <c r="H1067" s="55" t="s">
        <v>171</v>
      </c>
      <c r="I1067" s="55">
        <v>912901000</v>
      </c>
      <c r="J1067" s="55" t="s">
        <v>240</v>
      </c>
      <c r="K1067" s="55">
        <v>10</v>
      </c>
      <c r="L1067" s="55">
        <v>88.04</v>
      </c>
      <c r="M1067" s="6">
        <v>0</v>
      </c>
      <c r="N1067" s="18"/>
      <c r="O1067" s="6">
        <v>480</v>
      </c>
      <c r="P1067" s="7">
        <v>41334</v>
      </c>
      <c r="Q1067" s="7">
        <v>41425</v>
      </c>
      <c r="R1067" s="6">
        <v>1</v>
      </c>
      <c r="S1067" s="6">
        <v>92</v>
      </c>
      <c r="T1067" s="7">
        <v>41334</v>
      </c>
      <c r="U1067" s="7"/>
      <c r="V1067" s="6">
        <v>0.5</v>
      </c>
      <c r="W1067" s="6">
        <v>0.5</v>
      </c>
      <c r="X1067" s="56">
        <f t="shared" si="2"/>
        <v>253.566</v>
      </c>
      <c r="Y1067" s="56">
        <f t="shared" si="2"/>
        <v>127120.79999999999</v>
      </c>
      <c r="Z1067" s="6">
        <v>0</v>
      </c>
      <c r="AA1067" s="6">
        <v>9999999999</v>
      </c>
      <c r="AB1067" s="6" t="s">
        <v>397</v>
      </c>
      <c r="AC1067" s="58">
        <v>41474.690405092595</v>
      </c>
      <c r="AD1067" s="6">
        <v>9999999999</v>
      </c>
      <c r="AE1067" s="6" t="s">
        <v>397</v>
      </c>
      <c r="AF1067" s="58">
        <v>41474.690405092595</v>
      </c>
      <c r="AG1067" s="6">
        <v>1</v>
      </c>
    </row>
    <row r="1068" spans="2:33">
      <c r="B1068" s="6">
        <v>912901118</v>
      </c>
      <c r="C1068" s="7">
        <v>41421</v>
      </c>
      <c r="D1068" s="55">
        <v>36.520000000000003</v>
      </c>
      <c r="E1068" s="55">
        <v>18311</v>
      </c>
      <c r="F1068" s="55">
        <v>459.13</v>
      </c>
      <c r="G1068" s="55">
        <v>230179</v>
      </c>
      <c r="H1068" s="55" t="s">
        <v>171</v>
      </c>
      <c r="I1068" s="55">
        <v>912901000</v>
      </c>
      <c r="J1068" s="55" t="s">
        <v>240</v>
      </c>
      <c r="K1068" s="55">
        <v>10</v>
      </c>
      <c r="L1068" s="55">
        <v>95.65</v>
      </c>
      <c r="M1068" s="6">
        <v>0</v>
      </c>
      <c r="N1068" s="18"/>
      <c r="O1068" s="6">
        <v>480</v>
      </c>
      <c r="P1068" s="7">
        <v>41334</v>
      </c>
      <c r="Q1068" s="7">
        <v>41425</v>
      </c>
      <c r="R1068" s="6">
        <v>1</v>
      </c>
      <c r="S1068" s="6">
        <v>92</v>
      </c>
      <c r="T1068" s="7">
        <v>41334</v>
      </c>
      <c r="U1068" s="7"/>
      <c r="V1068" s="6">
        <v>0.5</v>
      </c>
      <c r="W1068" s="6">
        <v>0.5</v>
      </c>
      <c r="X1068" s="56">
        <f t="shared" si="2"/>
        <v>275.47800000000001</v>
      </c>
      <c r="Y1068" s="56">
        <f t="shared" si="2"/>
        <v>138107.4</v>
      </c>
      <c r="Z1068" s="6">
        <v>0</v>
      </c>
      <c r="AA1068" s="6">
        <v>9999999999</v>
      </c>
      <c r="AB1068" s="6" t="s">
        <v>397</v>
      </c>
      <c r="AC1068" s="58">
        <v>41474.690405092595</v>
      </c>
      <c r="AD1068" s="6">
        <v>9999999999</v>
      </c>
      <c r="AE1068" s="6" t="s">
        <v>397</v>
      </c>
      <c r="AF1068" s="58">
        <v>41474.690405092595</v>
      </c>
      <c r="AG1068" s="6">
        <v>1</v>
      </c>
    </row>
    <row r="1069" spans="2:33">
      <c r="B1069" s="6">
        <v>912901118</v>
      </c>
      <c r="C1069" s="7">
        <v>41428</v>
      </c>
      <c r="D1069" s="55">
        <v>20.87</v>
      </c>
      <c r="E1069" s="55">
        <v>10467</v>
      </c>
      <c r="F1069" s="55">
        <v>480</v>
      </c>
      <c r="G1069" s="55">
        <v>240640</v>
      </c>
      <c r="H1069" s="55" t="s">
        <v>171</v>
      </c>
      <c r="I1069" s="55">
        <v>912901000</v>
      </c>
      <c r="J1069" s="55" t="s">
        <v>240</v>
      </c>
      <c r="K1069" s="55">
        <v>10</v>
      </c>
      <c r="L1069" s="55">
        <v>100</v>
      </c>
      <c r="M1069" s="6">
        <v>0</v>
      </c>
      <c r="N1069" s="18"/>
      <c r="O1069" s="6">
        <v>480</v>
      </c>
      <c r="P1069" s="7">
        <v>41334</v>
      </c>
      <c r="Q1069" s="7">
        <v>41425</v>
      </c>
      <c r="R1069" s="6">
        <v>1</v>
      </c>
      <c r="S1069" s="6">
        <v>92</v>
      </c>
      <c r="T1069" s="7">
        <v>41334</v>
      </c>
      <c r="U1069" s="7"/>
      <c r="V1069" s="6">
        <v>0.5</v>
      </c>
      <c r="W1069" s="6">
        <v>0.5</v>
      </c>
      <c r="X1069" s="56">
        <f t="shared" si="2"/>
        <v>288</v>
      </c>
      <c r="Y1069" s="56">
        <f t="shared" si="2"/>
        <v>144384</v>
      </c>
      <c r="Z1069" s="6">
        <v>0</v>
      </c>
      <c r="AA1069" s="6">
        <v>9999999999</v>
      </c>
      <c r="AB1069" s="6" t="s">
        <v>397</v>
      </c>
      <c r="AC1069" s="58">
        <v>41474.690405092595</v>
      </c>
      <c r="AD1069" s="6">
        <v>9999999999</v>
      </c>
      <c r="AE1069" s="6" t="s">
        <v>397</v>
      </c>
      <c r="AF1069" s="58">
        <v>41474.690405092595</v>
      </c>
      <c r="AG1069" s="6">
        <v>1</v>
      </c>
    </row>
    <row r="1070" spans="2:33">
      <c r="B1070" s="6">
        <v>912901119</v>
      </c>
      <c r="C1070" s="7">
        <v>41337</v>
      </c>
      <c r="D1070" s="55">
        <v>15.48</v>
      </c>
      <c r="E1070" s="55">
        <v>6646</v>
      </c>
      <c r="F1070" s="55">
        <v>15.48</v>
      </c>
      <c r="G1070" s="55">
        <v>6646</v>
      </c>
      <c r="H1070" s="55" t="s">
        <v>171</v>
      </c>
      <c r="I1070" s="55">
        <v>912901000</v>
      </c>
      <c r="J1070" s="55" t="s">
        <v>240</v>
      </c>
      <c r="K1070" s="55">
        <v>10</v>
      </c>
      <c r="L1070" s="55">
        <v>3.23</v>
      </c>
      <c r="M1070" s="6">
        <v>0</v>
      </c>
      <c r="N1070" s="18"/>
      <c r="O1070" s="6">
        <v>480</v>
      </c>
      <c r="P1070" s="7">
        <v>41334</v>
      </c>
      <c r="Q1070" s="7">
        <v>41425</v>
      </c>
      <c r="R1070" s="6">
        <v>0</v>
      </c>
      <c r="S1070" s="6">
        <v>62</v>
      </c>
      <c r="T1070" s="7">
        <v>41334</v>
      </c>
      <c r="U1070" s="7"/>
      <c r="V1070" s="6">
        <v>0.5</v>
      </c>
      <c r="W1070" s="6">
        <v>0.5</v>
      </c>
      <c r="X1070" s="56">
        <f t="shared" si="2"/>
        <v>9.2880000000000003</v>
      </c>
      <c r="Y1070" s="56">
        <f t="shared" si="2"/>
        <v>3987.6</v>
      </c>
      <c r="Z1070" s="6">
        <v>0</v>
      </c>
      <c r="AA1070" s="6">
        <v>9999999999</v>
      </c>
      <c r="AB1070" s="6" t="s">
        <v>397</v>
      </c>
      <c r="AC1070" s="58">
        <v>41474.690405092595</v>
      </c>
      <c r="AD1070" s="6">
        <v>9999999999</v>
      </c>
      <c r="AE1070" s="6" t="s">
        <v>397</v>
      </c>
      <c r="AF1070" s="58">
        <v>41474.690405092595</v>
      </c>
      <c r="AG1070" s="6">
        <v>1</v>
      </c>
    </row>
    <row r="1071" spans="2:33">
      <c r="B1071" s="6">
        <v>912901119</v>
      </c>
      <c r="C1071" s="7">
        <v>41344</v>
      </c>
      <c r="D1071" s="55">
        <v>38.71</v>
      </c>
      <c r="E1071" s="55">
        <v>16618</v>
      </c>
      <c r="F1071" s="55">
        <v>54.19</v>
      </c>
      <c r="G1071" s="55">
        <v>23264</v>
      </c>
      <c r="H1071" s="55" t="s">
        <v>171</v>
      </c>
      <c r="I1071" s="55">
        <v>912901000</v>
      </c>
      <c r="J1071" s="55" t="s">
        <v>240</v>
      </c>
      <c r="K1071" s="55">
        <v>10</v>
      </c>
      <c r="L1071" s="55">
        <v>11.29</v>
      </c>
      <c r="M1071" s="6">
        <v>0</v>
      </c>
      <c r="N1071" s="18"/>
      <c r="O1071" s="6">
        <v>480</v>
      </c>
      <c r="P1071" s="7">
        <v>41334</v>
      </c>
      <c r="Q1071" s="7">
        <v>41425</v>
      </c>
      <c r="R1071" s="6">
        <v>0</v>
      </c>
      <c r="S1071" s="6">
        <v>62</v>
      </c>
      <c r="T1071" s="7">
        <v>41334</v>
      </c>
      <c r="U1071" s="7"/>
      <c r="V1071" s="6">
        <v>0.5</v>
      </c>
      <c r="W1071" s="6">
        <v>0.5</v>
      </c>
      <c r="X1071" s="56">
        <f t="shared" si="2"/>
        <v>32.513999999999996</v>
      </c>
      <c r="Y1071" s="56">
        <f t="shared" si="2"/>
        <v>13958.4</v>
      </c>
      <c r="Z1071" s="6">
        <v>0</v>
      </c>
      <c r="AA1071" s="6">
        <v>9999999999</v>
      </c>
      <c r="AB1071" s="6" t="s">
        <v>397</v>
      </c>
      <c r="AC1071" s="58">
        <v>41474.690405092595</v>
      </c>
      <c r="AD1071" s="6">
        <v>9999999999</v>
      </c>
      <c r="AE1071" s="6" t="s">
        <v>397</v>
      </c>
      <c r="AF1071" s="58">
        <v>41474.690405092595</v>
      </c>
      <c r="AG1071" s="6">
        <v>1</v>
      </c>
    </row>
    <row r="1072" spans="2:33">
      <c r="B1072" s="6">
        <v>912901119</v>
      </c>
      <c r="C1072" s="7">
        <v>41351</v>
      </c>
      <c r="D1072" s="55">
        <v>38.71</v>
      </c>
      <c r="E1072" s="55">
        <v>16618</v>
      </c>
      <c r="F1072" s="55">
        <v>92.9</v>
      </c>
      <c r="G1072" s="55">
        <v>39882</v>
      </c>
      <c r="H1072" s="55" t="s">
        <v>171</v>
      </c>
      <c r="I1072" s="55">
        <v>912901000</v>
      </c>
      <c r="J1072" s="55" t="s">
        <v>240</v>
      </c>
      <c r="K1072" s="55">
        <v>10</v>
      </c>
      <c r="L1072" s="55">
        <v>19.350000000000001</v>
      </c>
      <c r="M1072" s="6">
        <v>0</v>
      </c>
      <c r="N1072" s="18"/>
      <c r="O1072" s="6">
        <v>480</v>
      </c>
      <c r="P1072" s="7">
        <v>41334</v>
      </c>
      <c r="Q1072" s="7">
        <v>41425</v>
      </c>
      <c r="R1072" s="6">
        <v>0</v>
      </c>
      <c r="S1072" s="6">
        <v>62</v>
      </c>
      <c r="T1072" s="7">
        <v>41334</v>
      </c>
      <c r="U1072" s="7"/>
      <c r="V1072" s="6">
        <v>0.5</v>
      </c>
      <c r="W1072" s="6">
        <v>0.5</v>
      </c>
      <c r="X1072" s="56">
        <f t="shared" si="2"/>
        <v>55.74</v>
      </c>
      <c r="Y1072" s="56">
        <f t="shared" si="2"/>
        <v>23929.200000000001</v>
      </c>
      <c r="Z1072" s="6">
        <v>0</v>
      </c>
      <c r="AA1072" s="6">
        <v>9999999999</v>
      </c>
      <c r="AB1072" s="6" t="s">
        <v>397</v>
      </c>
      <c r="AC1072" s="58">
        <v>41474.690405092595</v>
      </c>
      <c r="AD1072" s="6">
        <v>9999999999</v>
      </c>
      <c r="AE1072" s="6" t="s">
        <v>397</v>
      </c>
      <c r="AF1072" s="58">
        <v>41474.690405092595</v>
      </c>
      <c r="AG1072" s="6">
        <v>1</v>
      </c>
    </row>
    <row r="1073" spans="2:33">
      <c r="B1073" s="6">
        <v>912901119</v>
      </c>
      <c r="C1073" s="7">
        <v>41358</v>
      </c>
      <c r="D1073" s="55">
        <v>30.97</v>
      </c>
      <c r="E1073" s="55">
        <v>13295</v>
      </c>
      <c r="F1073" s="55">
        <v>123.87</v>
      </c>
      <c r="G1073" s="55">
        <v>53182</v>
      </c>
      <c r="H1073" s="55" t="s">
        <v>171</v>
      </c>
      <c r="I1073" s="55">
        <v>912901000</v>
      </c>
      <c r="J1073" s="55" t="s">
        <v>240</v>
      </c>
      <c r="K1073" s="55">
        <v>10</v>
      </c>
      <c r="L1073" s="55">
        <v>25.81</v>
      </c>
      <c r="M1073" s="6">
        <v>0</v>
      </c>
      <c r="N1073" s="18"/>
      <c r="O1073" s="6">
        <v>480</v>
      </c>
      <c r="P1073" s="7">
        <v>41334</v>
      </c>
      <c r="Q1073" s="7">
        <v>41425</v>
      </c>
      <c r="R1073" s="6">
        <v>0</v>
      </c>
      <c r="S1073" s="6">
        <v>62</v>
      </c>
      <c r="T1073" s="7">
        <v>41334</v>
      </c>
      <c r="U1073" s="7"/>
      <c r="V1073" s="6">
        <v>0.5</v>
      </c>
      <c r="W1073" s="6">
        <v>0.5</v>
      </c>
      <c r="X1073" s="56">
        <f t="shared" si="2"/>
        <v>74.322000000000003</v>
      </c>
      <c r="Y1073" s="56">
        <f t="shared" si="2"/>
        <v>31909.199999999997</v>
      </c>
      <c r="Z1073" s="6">
        <v>0</v>
      </c>
      <c r="AA1073" s="6">
        <v>9999999999</v>
      </c>
      <c r="AB1073" s="6" t="s">
        <v>397</v>
      </c>
      <c r="AC1073" s="58">
        <v>41474.690405092595</v>
      </c>
      <c r="AD1073" s="6">
        <v>9999999999</v>
      </c>
      <c r="AE1073" s="6" t="s">
        <v>397</v>
      </c>
      <c r="AF1073" s="58">
        <v>41474.690405092595</v>
      </c>
      <c r="AG1073" s="6">
        <v>1</v>
      </c>
    </row>
    <row r="1074" spans="2:33">
      <c r="B1074" s="6">
        <v>912901119</v>
      </c>
      <c r="C1074" s="7">
        <v>41365</v>
      </c>
      <c r="D1074" s="55">
        <v>38.71</v>
      </c>
      <c r="E1074" s="55">
        <v>16618</v>
      </c>
      <c r="F1074" s="55">
        <v>162.58000000000001</v>
      </c>
      <c r="G1074" s="55">
        <v>69800</v>
      </c>
      <c r="H1074" s="55" t="s">
        <v>171</v>
      </c>
      <c r="I1074" s="55">
        <v>912901000</v>
      </c>
      <c r="J1074" s="55" t="s">
        <v>240</v>
      </c>
      <c r="K1074" s="55">
        <v>10</v>
      </c>
      <c r="L1074" s="55">
        <v>33.869999999999997</v>
      </c>
      <c r="M1074" s="6">
        <v>0</v>
      </c>
      <c r="N1074" s="18"/>
      <c r="O1074" s="6">
        <v>480</v>
      </c>
      <c r="P1074" s="7">
        <v>41334</v>
      </c>
      <c r="Q1074" s="7">
        <v>41425</v>
      </c>
      <c r="R1074" s="6">
        <v>0</v>
      </c>
      <c r="S1074" s="6">
        <v>62</v>
      </c>
      <c r="T1074" s="7">
        <v>41334</v>
      </c>
      <c r="U1074" s="7"/>
      <c r="V1074" s="6">
        <v>0.5</v>
      </c>
      <c r="W1074" s="6">
        <v>0.5</v>
      </c>
      <c r="X1074" s="56">
        <f t="shared" si="2"/>
        <v>97.548000000000002</v>
      </c>
      <c r="Y1074" s="56">
        <f t="shared" si="2"/>
        <v>41880</v>
      </c>
      <c r="Z1074" s="6">
        <v>0</v>
      </c>
      <c r="AA1074" s="6">
        <v>9999999999</v>
      </c>
      <c r="AB1074" s="6" t="s">
        <v>397</v>
      </c>
      <c r="AC1074" s="58">
        <v>41474.690405092595</v>
      </c>
      <c r="AD1074" s="6">
        <v>9999999999</v>
      </c>
      <c r="AE1074" s="6" t="s">
        <v>397</v>
      </c>
      <c r="AF1074" s="58">
        <v>41474.690405092595</v>
      </c>
      <c r="AG1074" s="6">
        <v>1</v>
      </c>
    </row>
    <row r="1075" spans="2:33">
      <c r="B1075" s="6">
        <v>912901119</v>
      </c>
      <c r="C1075" s="7">
        <v>41372</v>
      </c>
      <c r="D1075" s="55">
        <v>38.71</v>
      </c>
      <c r="E1075" s="55">
        <v>16618</v>
      </c>
      <c r="F1075" s="55">
        <v>201.29</v>
      </c>
      <c r="G1075" s="55">
        <v>86418</v>
      </c>
      <c r="H1075" s="55" t="s">
        <v>171</v>
      </c>
      <c r="I1075" s="55">
        <v>912901000</v>
      </c>
      <c r="J1075" s="55" t="s">
        <v>240</v>
      </c>
      <c r="K1075" s="55">
        <v>10</v>
      </c>
      <c r="L1075" s="55">
        <v>41.94</v>
      </c>
      <c r="M1075" s="6">
        <v>0</v>
      </c>
      <c r="N1075" s="18"/>
      <c r="O1075" s="6">
        <v>480</v>
      </c>
      <c r="P1075" s="7">
        <v>41334</v>
      </c>
      <c r="Q1075" s="7">
        <v>41425</v>
      </c>
      <c r="R1075" s="6">
        <v>0</v>
      </c>
      <c r="S1075" s="6">
        <v>62</v>
      </c>
      <c r="T1075" s="7">
        <v>41334</v>
      </c>
      <c r="U1075" s="7"/>
      <c r="V1075" s="6">
        <v>0.5</v>
      </c>
      <c r="W1075" s="6">
        <v>0.5</v>
      </c>
      <c r="X1075" s="56">
        <f t="shared" si="2"/>
        <v>120.77399999999999</v>
      </c>
      <c r="Y1075" s="56">
        <f t="shared" si="2"/>
        <v>51850.799999999996</v>
      </c>
      <c r="Z1075" s="6">
        <v>0</v>
      </c>
      <c r="AA1075" s="6">
        <v>9999999999</v>
      </c>
      <c r="AB1075" s="6" t="s">
        <v>397</v>
      </c>
      <c r="AC1075" s="58">
        <v>41474.690405092595</v>
      </c>
      <c r="AD1075" s="6">
        <v>9999999999</v>
      </c>
      <c r="AE1075" s="6" t="s">
        <v>397</v>
      </c>
      <c r="AF1075" s="58">
        <v>41474.690405092595</v>
      </c>
      <c r="AG1075" s="6">
        <v>1</v>
      </c>
    </row>
    <row r="1076" spans="2:33">
      <c r="B1076" s="6">
        <v>912901119</v>
      </c>
      <c r="C1076" s="7">
        <v>41379</v>
      </c>
      <c r="D1076" s="55">
        <v>38.71</v>
      </c>
      <c r="E1076" s="55">
        <v>16618</v>
      </c>
      <c r="F1076" s="55">
        <v>240</v>
      </c>
      <c r="G1076" s="55">
        <v>103040</v>
      </c>
      <c r="H1076" s="55" t="s">
        <v>171</v>
      </c>
      <c r="I1076" s="55">
        <v>912901000</v>
      </c>
      <c r="J1076" s="55" t="s">
        <v>240</v>
      </c>
      <c r="K1076" s="55">
        <v>10</v>
      </c>
      <c r="L1076" s="55">
        <v>50</v>
      </c>
      <c r="M1076" s="6">
        <v>0</v>
      </c>
      <c r="N1076" s="18"/>
      <c r="O1076" s="6">
        <v>480</v>
      </c>
      <c r="P1076" s="7">
        <v>41334</v>
      </c>
      <c r="Q1076" s="7">
        <v>41425</v>
      </c>
      <c r="R1076" s="6">
        <v>0</v>
      </c>
      <c r="S1076" s="6">
        <v>62</v>
      </c>
      <c r="T1076" s="7">
        <v>41334</v>
      </c>
      <c r="U1076" s="7"/>
      <c r="V1076" s="6">
        <v>0.5</v>
      </c>
      <c r="W1076" s="6">
        <v>0.5</v>
      </c>
      <c r="X1076" s="56">
        <f t="shared" si="2"/>
        <v>144</v>
      </c>
      <c r="Y1076" s="56">
        <f t="shared" si="2"/>
        <v>61824</v>
      </c>
      <c r="Z1076" s="6">
        <v>0</v>
      </c>
      <c r="AA1076" s="6">
        <v>9999999999</v>
      </c>
      <c r="AB1076" s="6" t="s">
        <v>397</v>
      </c>
      <c r="AC1076" s="58">
        <v>41474.690405092595</v>
      </c>
      <c r="AD1076" s="6">
        <v>9999999999</v>
      </c>
      <c r="AE1076" s="6" t="s">
        <v>397</v>
      </c>
      <c r="AF1076" s="58">
        <v>41474.690405092595</v>
      </c>
      <c r="AG1076" s="6">
        <v>1</v>
      </c>
    </row>
    <row r="1077" spans="2:33">
      <c r="B1077" s="6">
        <v>912901119</v>
      </c>
      <c r="C1077" s="7">
        <v>41386</v>
      </c>
      <c r="D1077" s="55">
        <v>38.71</v>
      </c>
      <c r="E1077" s="55">
        <v>16618</v>
      </c>
      <c r="F1077" s="55">
        <v>278.70999999999998</v>
      </c>
      <c r="G1077" s="55">
        <v>119658</v>
      </c>
      <c r="H1077" s="55" t="s">
        <v>171</v>
      </c>
      <c r="I1077" s="55">
        <v>912901000</v>
      </c>
      <c r="J1077" s="55" t="s">
        <v>240</v>
      </c>
      <c r="K1077" s="55">
        <v>10</v>
      </c>
      <c r="L1077" s="55">
        <v>58.06</v>
      </c>
      <c r="M1077" s="6">
        <v>0</v>
      </c>
      <c r="N1077" s="18"/>
      <c r="O1077" s="6">
        <v>480</v>
      </c>
      <c r="P1077" s="7">
        <v>41334</v>
      </c>
      <c r="Q1077" s="7">
        <v>41425</v>
      </c>
      <c r="R1077" s="6">
        <v>0</v>
      </c>
      <c r="S1077" s="6">
        <v>62</v>
      </c>
      <c r="T1077" s="7">
        <v>41334</v>
      </c>
      <c r="U1077" s="7"/>
      <c r="V1077" s="6">
        <v>0.5</v>
      </c>
      <c r="W1077" s="6">
        <v>0.5</v>
      </c>
      <c r="X1077" s="56">
        <f t="shared" si="2"/>
        <v>167.22599999999997</v>
      </c>
      <c r="Y1077" s="56">
        <f t="shared" si="2"/>
        <v>71794.8</v>
      </c>
      <c r="Z1077" s="6">
        <v>0</v>
      </c>
      <c r="AA1077" s="6">
        <v>9999999999</v>
      </c>
      <c r="AB1077" s="6" t="s">
        <v>397</v>
      </c>
      <c r="AC1077" s="58">
        <v>41474.690405092595</v>
      </c>
      <c r="AD1077" s="6">
        <v>9999999999</v>
      </c>
      <c r="AE1077" s="6" t="s">
        <v>397</v>
      </c>
      <c r="AF1077" s="58">
        <v>41474.690405092595</v>
      </c>
      <c r="AG1077" s="6">
        <v>1</v>
      </c>
    </row>
    <row r="1078" spans="2:33">
      <c r="B1078" s="6">
        <v>912901119</v>
      </c>
      <c r="C1078" s="7">
        <v>41393</v>
      </c>
      <c r="D1078" s="55">
        <v>30.97</v>
      </c>
      <c r="E1078" s="55">
        <v>13295</v>
      </c>
      <c r="F1078" s="55">
        <v>309.68</v>
      </c>
      <c r="G1078" s="55">
        <v>132953</v>
      </c>
      <c r="H1078" s="55" t="s">
        <v>171</v>
      </c>
      <c r="I1078" s="55">
        <v>912901000</v>
      </c>
      <c r="J1078" s="55" t="s">
        <v>240</v>
      </c>
      <c r="K1078" s="55">
        <v>10</v>
      </c>
      <c r="L1078" s="55">
        <v>64.52</v>
      </c>
      <c r="M1078" s="6">
        <v>0</v>
      </c>
      <c r="N1078" s="18"/>
      <c r="O1078" s="6">
        <v>480</v>
      </c>
      <c r="P1078" s="7">
        <v>41334</v>
      </c>
      <c r="Q1078" s="7">
        <v>41425</v>
      </c>
      <c r="R1078" s="6">
        <v>0</v>
      </c>
      <c r="S1078" s="6">
        <v>62</v>
      </c>
      <c r="T1078" s="7">
        <v>41334</v>
      </c>
      <c r="U1078" s="7"/>
      <c r="V1078" s="6">
        <v>0.5</v>
      </c>
      <c r="W1078" s="6">
        <v>0.5</v>
      </c>
      <c r="X1078" s="56">
        <f t="shared" si="2"/>
        <v>185.80799999999999</v>
      </c>
      <c r="Y1078" s="56">
        <f t="shared" si="2"/>
        <v>79771.8</v>
      </c>
      <c r="Z1078" s="6">
        <v>0</v>
      </c>
      <c r="AA1078" s="6">
        <v>9999999999</v>
      </c>
      <c r="AB1078" s="6" t="s">
        <v>397</v>
      </c>
      <c r="AC1078" s="58">
        <v>41474.690405092595</v>
      </c>
      <c r="AD1078" s="6">
        <v>9999999999</v>
      </c>
      <c r="AE1078" s="6" t="s">
        <v>397</v>
      </c>
      <c r="AF1078" s="58">
        <v>41474.690405092595</v>
      </c>
      <c r="AG1078" s="6">
        <v>1</v>
      </c>
    </row>
    <row r="1079" spans="2:33">
      <c r="B1079" s="6">
        <v>912901119</v>
      </c>
      <c r="C1079" s="7">
        <v>41400</v>
      </c>
      <c r="D1079" s="55">
        <v>23.23</v>
      </c>
      <c r="E1079" s="55">
        <v>9972</v>
      </c>
      <c r="F1079" s="55">
        <v>332.9</v>
      </c>
      <c r="G1079" s="55">
        <v>142922</v>
      </c>
      <c r="H1079" s="55" t="s">
        <v>171</v>
      </c>
      <c r="I1079" s="55">
        <v>912901000</v>
      </c>
      <c r="J1079" s="55" t="s">
        <v>240</v>
      </c>
      <c r="K1079" s="55">
        <v>10</v>
      </c>
      <c r="L1079" s="55">
        <v>69.349999999999994</v>
      </c>
      <c r="M1079" s="6">
        <v>0</v>
      </c>
      <c r="N1079" s="18"/>
      <c r="O1079" s="6">
        <v>480</v>
      </c>
      <c r="P1079" s="7">
        <v>41334</v>
      </c>
      <c r="Q1079" s="7">
        <v>41425</v>
      </c>
      <c r="R1079" s="6">
        <v>0</v>
      </c>
      <c r="S1079" s="6">
        <v>62</v>
      </c>
      <c r="T1079" s="7">
        <v>41334</v>
      </c>
      <c r="U1079" s="7"/>
      <c r="V1079" s="6">
        <v>0.5</v>
      </c>
      <c r="W1079" s="6">
        <v>0.5</v>
      </c>
      <c r="X1079" s="56">
        <f t="shared" si="2"/>
        <v>199.73999999999998</v>
      </c>
      <c r="Y1079" s="56">
        <f t="shared" si="2"/>
        <v>85753.2</v>
      </c>
      <c r="Z1079" s="6">
        <v>0</v>
      </c>
      <c r="AA1079" s="6">
        <v>9999999999</v>
      </c>
      <c r="AB1079" s="6" t="s">
        <v>397</v>
      </c>
      <c r="AC1079" s="58">
        <v>41474.690405092595</v>
      </c>
      <c r="AD1079" s="6">
        <v>9999999999</v>
      </c>
      <c r="AE1079" s="6" t="s">
        <v>397</v>
      </c>
      <c r="AF1079" s="58">
        <v>41474.690405092595</v>
      </c>
      <c r="AG1079" s="6">
        <v>1</v>
      </c>
    </row>
    <row r="1080" spans="2:33">
      <c r="B1080" s="6">
        <v>912901119</v>
      </c>
      <c r="C1080" s="7">
        <v>41407</v>
      </c>
      <c r="D1080" s="55">
        <v>38.71</v>
      </c>
      <c r="E1080" s="55">
        <v>16618</v>
      </c>
      <c r="F1080" s="55">
        <v>371.61</v>
      </c>
      <c r="G1080" s="55">
        <v>159545</v>
      </c>
      <c r="H1080" s="55" t="s">
        <v>171</v>
      </c>
      <c r="I1080" s="55">
        <v>912901000</v>
      </c>
      <c r="J1080" s="55" t="s">
        <v>240</v>
      </c>
      <c r="K1080" s="55">
        <v>10</v>
      </c>
      <c r="L1080" s="55">
        <v>77.42</v>
      </c>
      <c r="M1080" s="6">
        <v>0</v>
      </c>
      <c r="N1080" s="18"/>
      <c r="O1080" s="6">
        <v>480</v>
      </c>
      <c r="P1080" s="7">
        <v>41334</v>
      </c>
      <c r="Q1080" s="7">
        <v>41425</v>
      </c>
      <c r="R1080" s="6">
        <v>0</v>
      </c>
      <c r="S1080" s="6">
        <v>62</v>
      </c>
      <c r="T1080" s="7">
        <v>41334</v>
      </c>
      <c r="U1080" s="7"/>
      <c r="V1080" s="6">
        <v>0.5</v>
      </c>
      <c r="W1080" s="6">
        <v>0.5</v>
      </c>
      <c r="X1080" s="56">
        <f t="shared" si="2"/>
        <v>222.96600000000001</v>
      </c>
      <c r="Y1080" s="56">
        <f t="shared" si="2"/>
        <v>95727</v>
      </c>
      <c r="Z1080" s="6">
        <v>0</v>
      </c>
      <c r="AA1080" s="6">
        <v>9999999999</v>
      </c>
      <c r="AB1080" s="6" t="s">
        <v>397</v>
      </c>
      <c r="AC1080" s="58">
        <v>41474.690405092595</v>
      </c>
      <c r="AD1080" s="6">
        <v>9999999999</v>
      </c>
      <c r="AE1080" s="6" t="s">
        <v>397</v>
      </c>
      <c r="AF1080" s="58">
        <v>41474.690405092595</v>
      </c>
      <c r="AG1080" s="6">
        <v>1</v>
      </c>
    </row>
    <row r="1081" spans="2:33">
      <c r="B1081" s="6">
        <v>912901119</v>
      </c>
      <c r="C1081" s="7">
        <v>41414</v>
      </c>
      <c r="D1081" s="55">
        <v>38.71</v>
      </c>
      <c r="E1081" s="55">
        <v>16618</v>
      </c>
      <c r="F1081" s="55">
        <v>410.32</v>
      </c>
      <c r="G1081" s="55">
        <v>176163</v>
      </c>
      <c r="H1081" s="55" t="s">
        <v>171</v>
      </c>
      <c r="I1081" s="55">
        <v>912901000</v>
      </c>
      <c r="J1081" s="55" t="s">
        <v>240</v>
      </c>
      <c r="K1081" s="55">
        <v>10</v>
      </c>
      <c r="L1081" s="55">
        <v>85.48</v>
      </c>
      <c r="M1081" s="6">
        <v>0</v>
      </c>
      <c r="N1081" s="18"/>
      <c r="O1081" s="6">
        <v>480</v>
      </c>
      <c r="P1081" s="7">
        <v>41334</v>
      </c>
      <c r="Q1081" s="7">
        <v>41425</v>
      </c>
      <c r="R1081" s="6">
        <v>0</v>
      </c>
      <c r="S1081" s="6">
        <v>62</v>
      </c>
      <c r="T1081" s="7">
        <v>41334</v>
      </c>
      <c r="U1081" s="7"/>
      <c r="V1081" s="6">
        <v>0.5</v>
      </c>
      <c r="W1081" s="6">
        <v>0.5</v>
      </c>
      <c r="X1081" s="56">
        <f t="shared" si="2"/>
        <v>246.19199999999998</v>
      </c>
      <c r="Y1081" s="56">
        <f t="shared" si="2"/>
        <v>105697.8</v>
      </c>
      <c r="Z1081" s="6">
        <v>0</v>
      </c>
      <c r="AA1081" s="6">
        <v>9999999999</v>
      </c>
      <c r="AB1081" s="6" t="s">
        <v>397</v>
      </c>
      <c r="AC1081" s="58">
        <v>41474.690405092595</v>
      </c>
      <c r="AD1081" s="6">
        <v>9999999999</v>
      </c>
      <c r="AE1081" s="6" t="s">
        <v>397</v>
      </c>
      <c r="AF1081" s="58">
        <v>41474.690405092595</v>
      </c>
      <c r="AG1081" s="6">
        <v>1</v>
      </c>
    </row>
    <row r="1082" spans="2:33">
      <c r="B1082" s="6">
        <v>912901119</v>
      </c>
      <c r="C1082" s="7">
        <v>41421</v>
      </c>
      <c r="D1082" s="55">
        <v>38.71</v>
      </c>
      <c r="E1082" s="55">
        <v>16618</v>
      </c>
      <c r="F1082" s="55">
        <v>449.03</v>
      </c>
      <c r="G1082" s="55">
        <v>192781</v>
      </c>
      <c r="H1082" s="55" t="s">
        <v>171</v>
      </c>
      <c r="I1082" s="55">
        <v>912901000</v>
      </c>
      <c r="J1082" s="55" t="s">
        <v>240</v>
      </c>
      <c r="K1082" s="55">
        <v>10</v>
      </c>
      <c r="L1082" s="55">
        <v>93.55</v>
      </c>
      <c r="M1082" s="6">
        <v>0</v>
      </c>
      <c r="N1082" s="18"/>
      <c r="O1082" s="6">
        <v>480</v>
      </c>
      <c r="P1082" s="7">
        <v>41334</v>
      </c>
      <c r="Q1082" s="7">
        <v>41425</v>
      </c>
      <c r="R1082" s="6">
        <v>0</v>
      </c>
      <c r="S1082" s="6">
        <v>62</v>
      </c>
      <c r="T1082" s="7">
        <v>41334</v>
      </c>
      <c r="U1082" s="7"/>
      <c r="V1082" s="6">
        <v>0.5</v>
      </c>
      <c r="W1082" s="6">
        <v>0.5</v>
      </c>
      <c r="X1082" s="56">
        <f t="shared" si="2"/>
        <v>269.41799999999995</v>
      </c>
      <c r="Y1082" s="56">
        <f t="shared" si="2"/>
        <v>115668.59999999999</v>
      </c>
      <c r="Z1082" s="6">
        <v>0</v>
      </c>
      <c r="AA1082" s="6">
        <v>9999999999</v>
      </c>
      <c r="AB1082" s="6" t="s">
        <v>397</v>
      </c>
      <c r="AC1082" s="58">
        <v>41474.690405092595</v>
      </c>
      <c r="AD1082" s="6">
        <v>9999999999</v>
      </c>
      <c r="AE1082" s="6" t="s">
        <v>397</v>
      </c>
      <c r="AF1082" s="58">
        <v>41474.690405092595</v>
      </c>
      <c r="AG1082" s="6">
        <v>1</v>
      </c>
    </row>
    <row r="1083" spans="2:33">
      <c r="B1083" s="6">
        <v>912901119</v>
      </c>
      <c r="C1083" s="7">
        <v>41428</v>
      </c>
      <c r="D1083" s="55">
        <v>30.97</v>
      </c>
      <c r="E1083" s="55">
        <v>13295</v>
      </c>
      <c r="F1083" s="55">
        <v>480</v>
      </c>
      <c r="G1083" s="55">
        <v>206080</v>
      </c>
      <c r="H1083" s="55" t="s">
        <v>171</v>
      </c>
      <c r="I1083" s="55">
        <v>912901000</v>
      </c>
      <c r="J1083" s="55" t="s">
        <v>240</v>
      </c>
      <c r="K1083" s="55">
        <v>10</v>
      </c>
      <c r="L1083" s="55">
        <v>100</v>
      </c>
      <c r="M1083" s="6">
        <v>0</v>
      </c>
      <c r="N1083" s="18"/>
      <c r="O1083" s="6">
        <v>480</v>
      </c>
      <c r="P1083" s="7">
        <v>41334</v>
      </c>
      <c r="Q1083" s="7">
        <v>41425</v>
      </c>
      <c r="R1083" s="6">
        <v>0</v>
      </c>
      <c r="S1083" s="6">
        <v>62</v>
      </c>
      <c r="T1083" s="7">
        <v>41334</v>
      </c>
      <c r="U1083" s="7"/>
      <c r="V1083" s="6">
        <v>0.5</v>
      </c>
      <c r="W1083" s="6">
        <v>0.5</v>
      </c>
      <c r="X1083" s="56">
        <f t="shared" si="2"/>
        <v>288</v>
      </c>
      <c r="Y1083" s="56">
        <f t="shared" si="2"/>
        <v>123648</v>
      </c>
      <c r="Z1083" s="6">
        <v>0</v>
      </c>
      <c r="AA1083" s="6">
        <v>9999999999</v>
      </c>
      <c r="AB1083" s="6" t="s">
        <v>397</v>
      </c>
      <c r="AC1083" s="58">
        <v>41474.690405092595</v>
      </c>
      <c r="AD1083" s="6">
        <v>9999999999</v>
      </c>
      <c r="AE1083" s="6" t="s">
        <v>397</v>
      </c>
      <c r="AF1083" s="58">
        <v>41474.690405092595</v>
      </c>
      <c r="AG1083" s="6">
        <v>1</v>
      </c>
    </row>
    <row r="1084" spans="2:33">
      <c r="B1084" s="6">
        <v>912901120</v>
      </c>
      <c r="C1084" s="7">
        <v>41337</v>
      </c>
      <c r="D1084" s="55">
        <v>20.87</v>
      </c>
      <c r="E1084" s="55">
        <v>7871</v>
      </c>
      <c r="F1084" s="55">
        <v>20.87</v>
      </c>
      <c r="G1084" s="55">
        <v>7871</v>
      </c>
      <c r="H1084" s="55" t="s">
        <v>171</v>
      </c>
      <c r="I1084" s="55">
        <v>912901000</v>
      </c>
      <c r="J1084" s="55" t="s">
        <v>240</v>
      </c>
      <c r="K1084" s="55">
        <v>10</v>
      </c>
      <c r="L1084" s="55">
        <v>4.3499999999999996</v>
      </c>
      <c r="M1084" s="6">
        <v>0</v>
      </c>
      <c r="N1084" s="18"/>
      <c r="O1084" s="6">
        <v>480</v>
      </c>
      <c r="P1084" s="7">
        <v>41334</v>
      </c>
      <c r="Q1084" s="7">
        <v>41425</v>
      </c>
      <c r="R1084" s="6">
        <v>1</v>
      </c>
      <c r="S1084" s="6">
        <v>92</v>
      </c>
      <c r="T1084" s="7">
        <v>41334</v>
      </c>
      <c r="U1084" s="7"/>
      <c r="V1084" s="6">
        <v>0.5</v>
      </c>
      <c r="W1084" s="6">
        <v>0.5</v>
      </c>
      <c r="X1084" s="56">
        <f t="shared" si="2"/>
        <v>12.522</v>
      </c>
      <c r="Y1084" s="56">
        <f t="shared" si="2"/>
        <v>4722.5999999999995</v>
      </c>
      <c r="Z1084" s="6">
        <v>0</v>
      </c>
      <c r="AA1084" s="6">
        <v>9999999999</v>
      </c>
      <c r="AB1084" s="6" t="s">
        <v>397</v>
      </c>
      <c r="AC1084" s="58">
        <v>41474.690405092595</v>
      </c>
      <c r="AD1084" s="6">
        <v>9999999999</v>
      </c>
      <c r="AE1084" s="6" t="s">
        <v>397</v>
      </c>
      <c r="AF1084" s="58">
        <v>41474.690405092595</v>
      </c>
      <c r="AG1084" s="6">
        <v>1</v>
      </c>
    </row>
    <row r="1085" spans="2:33">
      <c r="B1085" s="6">
        <v>912901120</v>
      </c>
      <c r="C1085" s="7">
        <v>41344</v>
      </c>
      <c r="D1085" s="55">
        <v>36.520000000000003</v>
      </c>
      <c r="E1085" s="55">
        <v>13778</v>
      </c>
      <c r="F1085" s="55">
        <v>57.39</v>
      </c>
      <c r="G1085" s="55">
        <v>21654</v>
      </c>
      <c r="H1085" s="55" t="s">
        <v>171</v>
      </c>
      <c r="I1085" s="55">
        <v>912901000</v>
      </c>
      <c r="J1085" s="55" t="s">
        <v>240</v>
      </c>
      <c r="K1085" s="55">
        <v>10</v>
      </c>
      <c r="L1085" s="55">
        <v>11.96</v>
      </c>
      <c r="M1085" s="6">
        <v>0</v>
      </c>
      <c r="N1085" s="18"/>
      <c r="O1085" s="6">
        <v>480</v>
      </c>
      <c r="P1085" s="7">
        <v>41334</v>
      </c>
      <c r="Q1085" s="7">
        <v>41425</v>
      </c>
      <c r="R1085" s="6">
        <v>1</v>
      </c>
      <c r="S1085" s="6">
        <v>92</v>
      </c>
      <c r="T1085" s="7">
        <v>41334</v>
      </c>
      <c r="U1085" s="7"/>
      <c r="V1085" s="6">
        <v>0.5</v>
      </c>
      <c r="W1085" s="6">
        <v>0.5</v>
      </c>
      <c r="X1085" s="56">
        <f t="shared" si="2"/>
        <v>34.433999999999997</v>
      </c>
      <c r="Y1085" s="56">
        <f t="shared" si="2"/>
        <v>12992.4</v>
      </c>
      <c r="Z1085" s="6">
        <v>0</v>
      </c>
      <c r="AA1085" s="6">
        <v>9999999999</v>
      </c>
      <c r="AB1085" s="6" t="s">
        <v>397</v>
      </c>
      <c r="AC1085" s="58">
        <v>41474.690405092595</v>
      </c>
      <c r="AD1085" s="6">
        <v>9999999999</v>
      </c>
      <c r="AE1085" s="6" t="s">
        <v>397</v>
      </c>
      <c r="AF1085" s="58">
        <v>41474.690405092595</v>
      </c>
      <c r="AG1085" s="6">
        <v>1</v>
      </c>
    </row>
    <row r="1086" spans="2:33">
      <c r="B1086" s="6">
        <v>912901120</v>
      </c>
      <c r="C1086" s="7">
        <v>41351</v>
      </c>
      <c r="D1086" s="55">
        <v>36.520000000000003</v>
      </c>
      <c r="E1086" s="55">
        <v>13778</v>
      </c>
      <c r="F1086" s="55">
        <v>93.91</v>
      </c>
      <c r="G1086" s="55">
        <v>35433</v>
      </c>
      <c r="H1086" s="55" t="s">
        <v>171</v>
      </c>
      <c r="I1086" s="55">
        <v>912901000</v>
      </c>
      <c r="J1086" s="55" t="s">
        <v>240</v>
      </c>
      <c r="K1086" s="55">
        <v>10</v>
      </c>
      <c r="L1086" s="55">
        <v>19.559999999999999</v>
      </c>
      <c r="M1086" s="6">
        <v>0</v>
      </c>
      <c r="N1086" s="18"/>
      <c r="O1086" s="6">
        <v>480</v>
      </c>
      <c r="P1086" s="7">
        <v>41334</v>
      </c>
      <c r="Q1086" s="7">
        <v>41425</v>
      </c>
      <c r="R1086" s="6">
        <v>1</v>
      </c>
      <c r="S1086" s="6">
        <v>92</v>
      </c>
      <c r="T1086" s="7">
        <v>41334</v>
      </c>
      <c r="U1086" s="7"/>
      <c r="V1086" s="6">
        <v>0.5</v>
      </c>
      <c r="W1086" s="6">
        <v>0.5</v>
      </c>
      <c r="X1086" s="56">
        <f t="shared" ref="X1086:Y1139" si="3">F1086*$V1086*1.2</f>
        <v>56.345999999999997</v>
      </c>
      <c r="Y1086" s="56">
        <f t="shared" si="3"/>
        <v>21259.8</v>
      </c>
      <c r="Z1086" s="6">
        <v>0</v>
      </c>
      <c r="AA1086" s="6">
        <v>9999999999</v>
      </c>
      <c r="AB1086" s="6" t="s">
        <v>397</v>
      </c>
      <c r="AC1086" s="58">
        <v>41474.690405092595</v>
      </c>
      <c r="AD1086" s="6">
        <v>9999999999</v>
      </c>
      <c r="AE1086" s="6" t="s">
        <v>397</v>
      </c>
      <c r="AF1086" s="58">
        <v>41474.690405092595</v>
      </c>
      <c r="AG1086" s="6">
        <v>1</v>
      </c>
    </row>
    <row r="1087" spans="2:33">
      <c r="B1087" s="6">
        <v>912901120</v>
      </c>
      <c r="C1087" s="7">
        <v>41358</v>
      </c>
      <c r="D1087" s="55">
        <v>36.520000000000003</v>
      </c>
      <c r="E1087" s="55">
        <v>13778</v>
      </c>
      <c r="F1087" s="55">
        <v>130.43</v>
      </c>
      <c r="G1087" s="55">
        <v>49211</v>
      </c>
      <c r="H1087" s="55" t="s">
        <v>171</v>
      </c>
      <c r="I1087" s="55">
        <v>912901000</v>
      </c>
      <c r="J1087" s="55" t="s">
        <v>240</v>
      </c>
      <c r="K1087" s="55">
        <v>10</v>
      </c>
      <c r="L1087" s="55">
        <v>27.17</v>
      </c>
      <c r="M1087" s="6">
        <v>0</v>
      </c>
      <c r="N1087" s="18"/>
      <c r="O1087" s="6">
        <v>480</v>
      </c>
      <c r="P1087" s="7">
        <v>41334</v>
      </c>
      <c r="Q1087" s="7">
        <v>41425</v>
      </c>
      <c r="R1087" s="6">
        <v>1</v>
      </c>
      <c r="S1087" s="6">
        <v>92</v>
      </c>
      <c r="T1087" s="7">
        <v>41334</v>
      </c>
      <c r="U1087" s="7"/>
      <c r="V1087" s="6">
        <v>0.5</v>
      </c>
      <c r="W1087" s="6">
        <v>0.5</v>
      </c>
      <c r="X1087" s="56">
        <f t="shared" si="3"/>
        <v>78.257999999999996</v>
      </c>
      <c r="Y1087" s="56">
        <f t="shared" si="3"/>
        <v>29526.6</v>
      </c>
      <c r="Z1087" s="6">
        <v>0</v>
      </c>
      <c r="AA1087" s="6">
        <v>9999999999</v>
      </c>
      <c r="AB1087" s="6" t="s">
        <v>397</v>
      </c>
      <c r="AC1087" s="58">
        <v>41474.690405092595</v>
      </c>
      <c r="AD1087" s="6">
        <v>9999999999</v>
      </c>
      <c r="AE1087" s="6" t="s">
        <v>397</v>
      </c>
      <c r="AF1087" s="58">
        <v>41474.690405092595</v>
      </c>
      <c r="AG1087" s="6">
        <v>1</v>
      </c>
    </row>
    <row r="1088" spans="2:33">
      <c r="B1088" s="6">
        <v>912901120</v>
      </c>
      <c r="C1088" s="7">
        <v>41365</v>
      </c>
      <c r="D1088" s="55">
        <v>36.520000000000003</v>
      </c>
      <c r="E1088" s="55">
        <v>13778</v>
      </c>
      <c r="F1088" s="55">
        <v>166.96</v>
      </c>
      <c r="G1088" s="55">
        <v>62997</v>
      </c>
      <c r="H1088" s="55" t="s">
        <v>171</v>
      </c>
      <c r="I1088" s="55">
        <v>912901000</v>
      </c>
      <c r="J1088" s="55" t="s">
        <v>240</v>
      </c>
      <c r="K1088" s="55">
        <v>10</v>
      </c>
      <c r="L1088" s="55">
        <v>34.78</v>
      </c>
      <c r="M1088" s="6">
        <v>0</v>
      </c>
      <c r="N1088" s="18"/>
      <c r="O1088" s="6">
        <v>480</v>
      </c>
      <c r="P1088" s="7">
        <v>41334</v>
      </c>
      <c r="Q1088" s="7">
        <v>41425</v>
      </c>
      <c r="R1088" s="6">
        <v>1</v>
      </c>
      <c r="S1088" s="6">
        <v>92</v>
      </c>
      <c r="T1088" s="7">
        <v>41334</v>
      </c>
      <c r="U1088" s="7"/>
      <c r="V1088" s="6">
        <v>0.5</v>
      </c>
      <c r="W1088" s="6">
        <v>0.5</v>
      </c>
      <c r="X1088" s="56">
        <f t="shared" si="3"/>
        <v>100.176</v>
      </c>
      <c r="Y1088" s="56">
        <f t="shared" si="3"/>
        <v>37798.199999999997</v>
      </c>
      <c r="Z1088" s="6">
        <v>0</v>
      </c>
      <c r="AA1088" s="6">
        <v>9999999999</v>
      </c>
      <c r="AB1088" s="6" t="s">
        <v>397</v>
      </c>
      <c r="AC1088" s="58">
        <v>41474.690405092595</v>
      </c>
      <c r="AD1088" s="6">
        <v>9999999999</v>
      </c>
      <c r="AE1088" s="6" t="s">
        <v>397</v>
      </c>
      <c r="AF1088" s="58">
        <v>41474.690405092595</v>
      </c>
      <c r="AG1088" s="6">
        <v>1</v>
      </c>
    </row>
    <row r="1089" spans="2:33">
      <c r="B1089" s="6">
        <v>912901120</v>
      </c>
      <c r="C1089" s="7">
        <v>41372</v>
      </c>
      <c r="D1089" s="55">
        <v>36.520000000000003</v>
      </c>
      <c r="E1089" s="55">
        <v>13778</v>
      </c>
      <c r="F1089" s="55">
        <v>203.48</v>
      </c>
      <c r="G1089" s="55">
        <v>76775</v>
      </c>
      <c r="H1089" s="55" t="s">
        <v>171</v>
      </c>
      <c r="I1089" s="55">
        <v>912901000</v>
      </c>
      <c r="J1089" s="55" t="s">
        <v>240</v>
      </c>
      <c r="K1089" s="55">
        <v>10</v>
      </c>
      <c r="L1089" s="55">
        <v>42.39</v>
      </c>
      <c r="M1089" s="6">
        <v>0</v>
      </c>
      <c r="N1089" s="18"/>
      <c r="O1089" s="6">
        <v>480</v>
      </c>
      <c r="P1089" s="7">
        <v>41334</v>
      </c>
      <c r="Q1089" s="7">
        <v>41425</v>
      </c>
      <c r="R1089" s="6">
        <v>1</v>
      </c>
      <c r="S1089" s="6">
        <v>92</v>
      </c>
      <c r="T1089" s="7">
        <v>41334</v>
      </c>
      <c r="U1089" s="7"/>
      <c r="V1089" s="6">
        <v>0.5</v>
      </c>
      <c r="W1089" s="6">
        <v>0.5</v>
      </c>
      <c r="X1089" s="56">
        <f t="shared" si="3"/>
        <v>122.08799999999999</v>
      </c>
      <c r="Y1089" s="56">
        <f t="shared" si="3"/>
        <v>46065</v>
      </c>
      <c r="Z1089" s="6">
        <v>0</v>
      </c>
      <c r="AA1089" s="6">
        <v>9999999999</v>
      </c>
      <c r="AB1089" s="6" t="s">
        <v>397</v>
      </c>
      <c r="AC1089" s="58">
        <v>41474.690405092595</v>
      </c>
      <c r="AD1089" s="6">
        <v>9999999999</v>
      </c>
      <c r="AE1089" s="6" t="s">
        <v>397</v>
      </c>
      <c r="AF1089" s="58">
        <v>41474.690405092595</v>
      </c>
      <c r="AG1089" s="6">
        <v>1</v>
      </c>
    </row>
    <row r="1090" spans="2:33">
      <c r="B1090" s="6">
        <v>912901120</v>
      </c>
      <c r="C1090" s="7">
        <v>41379</v>
      </c>
      <c r="D1090" s="55">
        <v>36.520000000000003</v>
      </c>
      <c r="E1090" s="55">
        <v>13778</v>
      </c>
      <c r="F1090" s="55">
        <v>240</v>
      </c>
      <c r="G1090" s="55">
        <v>90560</v>
      </c>
      <c r="H1090" s="55" t="s">
        <v>171</v>
      </c>
      <c r="I1090" s="55">
        <v>912901000</v>
      </c>
      <c r="J1090" s="55" t="s">
        <v>240</v>
      </c>
      <c r="K1090" s="55">
        <v>10</v>
      </c>
      <c r="L1090" s="55">
        <v>50</v>
      </c>
      <c r="M1090" s="6">
        <v>0</v>
      </c>
      <c r="N1090" s="18"/>
      <c r="O1090" s="6">
        <v>480</v>
      </c>
      <c r="P1090" s="7">
        <v>41334</v>
      </c>
      <c r="Q1090" s="7">
        <v>41425</v>
      </c>
      <c r="R1090" s="6">
        <v>1</v>
      </c>
      <c r="S1090" s="6">
        <v>92</v>
      </c>
      <c r="T1090" s="7">
        <v>41334</v>
      </c>
      <c r="U1090" s="7"/>
      <c r="V1090" s="6">
        <v>0.5</v>
      </c>
      <c r="W1090" s="6">
        <v>0.5</v>
      </c>
      <c r="X1090" s="56">
        <f t="shared" si="3"/>
        <v>144</v>
      </c>
      <c r="Y1090" s="56">
        <f t="shared" si="3"/>
        <v>54336</v>
      </c>
      <c r="Z1090" s="6">
        <v>0</v>
      </c>
      <c r="AA1090" s="6">
        <v>9999999999</v>
      </c>
      <c r="AB1090" s="6" t="s">
        <v>397</v>
      </c>
      <c r="AC1090" s="58">
        <v>41474.690405092595</v>
      </c>
      <c r="AD1090" s="6">
        <v>9999999999</v>
      </c>
      <c r="AE1090" s="6" t="s">
        <v>397</v>
      </c>
      <c r="AF1090" s="58">
        <v>41474.690405092595</v>
      </c>
      <c r="AG1090" s="6">
        <v>1</v>
      </c>
    </row>
    <row r="1091" spans="2:33">
      <c r="B1091" s="6">
        <v>912901120</v>
      </c>
      <c r="C1091" s="7">
        <v>41386</v>
      </c>
      <c r="D1091" s="55">
        <v>36.520000000000003</v>
      </c>
      <c r="E1091" s="55">
        <v>13778</v>
      </c>
      <c r="F1091" s="55">
        <v>276.52</v>
      </c>
      <c r="G1091" s="55">
        <v>104338</v>
      </c>
      <c r="H1091" s="55" t="s">
        <v>171</v>
      </c>
      <c r="I1091" s="55">
        <v>912901000</v>
      </c>
      <c r="J1091" s="55" t="s">
        <v>240</v>
      </c>
      <c r="K1091" s="55">
        <v>10</v>
      </c>
      <c r="L1091" s="55">
        <v>57.61</v>
      </c>
      <c r="M1091" s="6">
        <v>0</v>
      </c>
      <c r="N1091" s="18"/>
      <c r="O1091" s="6">
        <v>480</v>
      </c>
      <c r="P1091" s="7">
        <v>41334</v>
      </c>
      <c r="Q1091" s="7">
        <v>41425</v>
      </c>
      <c r="R1091" s="6">
        <v>1</v>
      </c>
      <c r="S1091" s="6">
        <v>92</v>
      </c>
      <c r="T1091" s="7">
        <v>41334</v>
      </c>
      <c r="U1091" s="7"/>
      <c r="V1091" s="6">
        <v>0.5</v>
      </c>
      <c r="W1091" s="6">
        <v>0.5</v>
      </c>
      <c r="X1091" s="56">
        <f t="shared" si="3"/>
        <v>165.91199999999998</v>
      </c>
      <c r="Y1091" s="56">
        <f t="shared" si="3"/>
        <v>62602.799999999996</v>
      </c>
      <c r="Z1091" s="6">
        <v>0</v>
      </c>
      <c r="AA1091" s="6">
        <v>9999999999</v>
      </c>
      <c r="AB1091" s="6" t="s">
        <v>397</v>
      </c>
      <c r="AC1091" s="58">
        <v>41474.690405092595</v>
      </c>
      <c r="AD1091" s="6">
        <v>9999999999</v>
      </c>
      <c r="AE1091" s="6" t="s">
        <v>397</v>
      </c>
      <c r="AF1091" s="58">
        <v>41474.690405092595</v>
      </c>
      <c r="AG1091" s="6">
        <v>1</v>
      </c>
    </row>
    <row r="1092" spans="2:33">
      <c r="B1092" s="6">
        <v>912901120</v>
      </c>
      <c r="C1092" s="7">
        <v>41393</v>
      </c>
      <c r="D1092" s="55">
        <v>36.520000000000003</v>
      </c>
      <c r="E1092" s="55">
        <v>13778</v>
      </c>
      <c r="F1092" s="55">
        <v>313.04000000000002</v>
      </c>
      <c r="G1092" s="55">
        <v>118116</v>
      </c>
      <c r="H1092" s="55" t="s">
        <v>171</v>
      </c>
      <c r="I1092" s="55">
        <v>912901000</v>
      </c>
      <c r="J1092" s="55" t="s">
        <v>240</v>
      </c>
      <c r="K1092" s="55">
        <v>10</v>
      </c>
      <c r="L1092" s="55">
        <v>65.22</v>
      </c>
      <c r="M1092" s="6">
        <v>0</v>
      </c>
      <c r="N1092" s="18"/>
      <c r="O1092" s="6">
        <v>480</v>
      </c>
      <c r="P1092" s="7">
        <v>41334</v>
      </c>
      <c r="Q1092" s="7">
        <v>41425</v>
      </c>
      <c r="R1092" s="6">
        <v>1</v>
      </c>
      <c r="S1092" s="6">
        <v>92</v>
      </c>
      <c r="T1092" s="7">
        <v>41334</v>
      </c>
      <c r="U1092" s="7"/>
      <c r="V1092" s="6">
        <v>0.5</v>
      </c>
      <c r="W1092" s="6">
        <v>0.5</v>
      </c>
      <c r="X1092" s="56">
        <f t="shared" si="3"/>
        <v>187.82400000000001</v>
      </c>
      <c r="Y1092" s="56">
        <f t="shared" si="3"/>
        <v>70869.599999999991</v>
      </c>
      <c r="Z1092" s="6">
        <v>0</v>
      </c>
      <c r="AA1092" s="6">
        <v>9999999999</v>
      </c>
      <c r="AB1092" s="6" t="s">
        <v>397</v>
      </c>
      <c r="AC1092" s="58">
        <v>41474.690405092595</v>
      </c>
      <c r="AD1092" s="6">
        <v>9999999999</v>
      </c>
      <c r="AE1092" s="6" t="s">
        <v>397</v>
      </c>
      <c r="AF1092" s="58">
        <v>41474.690405092595</v>
      </c>
      <c r="AG1092" s="6">
        <v>1</v>
      </c>
    </row>
    <row r="1093" spans="2:33">
      <c r="B1093" s="6">
        <v>912901120</v>
      </c>
      <c r="C1093" s="7">
        <v>41400</v>
      </c>
      <c r="D1093" s="55">
        <v>36.520000000000003</v>
      </c>
      <c r="E1093" s="55">
        <v>13778</v>
      </c>
      <c r="F1093" s="55">
        <v>349.57</v>
      </c>
      <c r="G1093" s="55">
        <v>131903</v>
      </c>
      <c r="H1093" s="55" t="s">
        <v>171</v>
      </c>
      <c r="I1093" s="55">
        <v>912901000</v>
      </c>
      <c r="J1093" s="55" t="s">
        <v>240</v>
      </c>
      <c r="K1093" s="55">
        <v>10</v>
      </c>
      <c r="L1093" s="55">
        <v>72.83</v>
      </c>
      <c r="M1093" s="6">
        <v>0</v>
      </c>
      <c r="N1093" s="18"/>
      <c r="O1093" s="6">
        <v>480</v>
      </c>
      <c r="P1093" s="7">
        <v>41334</v>
      </c>
      <c r="Q1093" s="7">
        <v>41425</v>
      </c>
      <c r="R1093" s="6">
        <v>1</v>
      </c>
      <c r="S1093" s="6">
        <v>92</v>
      </c>
      <c r="T1093" s="7">
        <v>41334</v>
      </c>
      <c r="U1093" s="7"/>
      <c r="V1093" s="6">
        <v>0.5</v>
      </c>
      <c r="W1093" s="6">
        <v>0.5</v>
      </c>
      <c r="X1093" s="56">
        <f t="shared" si="3"/>
        <v>209.74199999999999</v>
      </c>
      <c r="Y1093" s="56">
        <f t="shared" si="3"/>
        <v>79141.8</v>
      </c>
      <c r="Z1093" s="6">
        <v>0</v>
      </c>
      <c r="AA1093" s="6">
        <v>9999999999</v>
      </c>
      <c r="AB1093" s="6" t="s">
        <v>397</v>
      </c>
      <c r="AC1093" s="58">
        <v>41474.690405092595</v>
      </c>
      <c r="AD1093" s="6">
        <v>9999999999</v>
      </c>
      <c r="AE1093" s="6" t="s">
        <v>397</v>
      </c>
      <c r="AF1093" s="58">
        <v>41474.690405092595</v>
      </c>
      <c r="AG1093" s="6">
        <v>1</v>
      </c>
    </row>
    <row r="1094" spans="2:33">
      <c r="B1094" s="6">
        <v>912901120</v>
      </c>
      <c r="C1094" s="7">
        <v>41407</v>
      </c>
      <c r="D1094" s="55">
        <v>36.520000000000003</v>
      </c>
      <c r="E1094" s="55">
        <v>13778</v>
      </c>
      <c r="F1094" s="55">
        <v>386.09</v>
      </c>
      <c r="G1094" s="55">
        <v>145681</v>
      </c>
      <c r="H1094" s="55" t="s">
        <v>171</v>
      </c>
      <c r="I1094" s="55">
        <v>912901000</v>
      </c>
      <c r="J1094" s="55" t="s">
        <v>240</v>
      </c>
      <c r="K1094" s="55">
        <v>10</v>
      </c>
      <c r="L1094" s="55">
        <v>80.44</v>
      </c>
      <c r="M1094" s="6">
        <v>0</v>
      </c>
      <c r="N1094" s="18"/>
      <c r="O1094" s="6">
        <v>480</v>
      </c>
      <c r="P1094" s="7">
        <v>41334</v>
      </c>
      <c r="Q1094" s="7">
        <v>41425</v>
      </c>
      <c r="R1094" s="6">
        <v>1</v>
      </c>
      <c r="S1094" s="6">
        <v>92</v>
      </c>
      <c r="T1094" s="7">
        <v>41334</v>
      </c>
      <c r="U1094" s="7"/>
      <c r="V1094" s="6">
        <v>0.5</v>
      </c>
      <c r="W1094" s="6">
        <v>0.5</v>
      </c>
      <c r="X1094" s="56">
        <f t="shared" si="3"/>
        <v>231.65399999999997</v>
      </c>
      <c r="Y1094" s="56">
        <f t="shared" si="3"/>
        <v>87408.599999999991</v>
      </c>
      <c r="Z1094" s="6">
        <v>0</v>
      </c>
      <c r="AA1094" s="6">
        <v>9999999999</v>
      </c>
      <c r="AB1094" s="6" t="s">
        <v>397</v>
      </c>
      <c r="AC1094" s="58">
        <v>41474.690405092595</v>
      </c>
      <c r="AD1094" s="6">
        <v>9999999999</v>
      </c>
      <c r="AE1094" s="6" t="s">
        <v>397</v>
      </c>
      <c r="AF1094" s="58">
        <v>41474.690405092595</v>
      </c>
      <c r="AG1094" s="6">
        <v>1</v>
      </c>
    </row>
    <row r="1095" spans="2:33">
      <c r="B1095" s="6">
        <v>912901120</v>
      </c>
      <c r="C1095" s="7">
        <v>41414</v>
      </c>
      <c r="D1095" s="55">
        <v>36.520000000000003</v>
      </c>
      <c r="E1095" s="55">
        <v>13778</v>
      </c>
      <c r="F1095" s="55">
        <v>422.61</v>
      </c>
      <c r="G1095" s="55">
        <v>159466</v>
      </c>
      <c r="H1095" s="55" t="s">
        <v>171</v>
      </c>
      <c r="I1095" s="55">
        <v>912901000</v>
      </c>
      <c r="J1095" s="55" t="s">
        <v>240</v>
      </c>
      <c r="K1095" s="55">
        <v>10</v>
      </c>
      <c r="L1095" s="55">
        <v>88.04</v>
      </c>
      <c r="M1095" s="6">
        <v>0</v>
      </c>
      <c r="N1095" s="18"/>
      <c r="O1095" s="6">
        <v>480</v>
      </c>
      <c r="P1095" s="7">
        <v>41334</v>
      </c>
      <c r="Q1095" s="7">
        <v>41425</v>
      </c>
      <c r="R1095" s="6">
        <v>1</v>
      </c>
      <c r="S1095" s="6">
        <v>92</v>
      </c>
      <c r="T1095" s="7">
        <v>41334</v>
      </c>
      <c r="U1095" s="7"/>
      <c r="V1095" s="6">
        <v>0.5</v>
      </c>
      <c r="W1095" s="6">
        <v>0.5</v>
      </c>
      <c r="X1095" s="56">
        <f t="shared" si="3"/>
        <v>253.566</v>
      </c>
      <c r="Y1095" s="56">
        <f t="shared" si="3"/>
        <v>95679.599999999991</v>
      </c>
      <c r="Z1095" s="6">
        <v>0</v>
      </c>
      <c r="AA1095" s="6">
        <v>9999999999</v>
      </c>
      <c r="AB1095" s="6" t="s">
        <v>397</v>
      </c>
      <c r="AC1095" s="58">
        <v>41474.690405092595</v>
      </c>
      <c r="AD1095" s="6">
        <v>9999999999</v>
      </c>
      <c r="AE1095" s="6" t="s">
        <v>397</v>
      </c>
      <c r="AF1095" s="58">
        <v>41474.690405092595</v>
      </c>
      <c r="AG1095" s="6">
        <v>1</v>
      </c>
    </row>
    <row r="1096" spans="2:33">
      <c r="B1096" s="6">
        <v>912901120</v>
      </c>
      <c r="C1096" s="7">
        <v>41421</v>
      </c>
      <c r="D1096" s="55">
        <v>36.520000000000003</v>
      </c>
      <c r="E1096" s="55">
        <v>13778</v>
      </c>
      <c r="F1096" s="55">
        <v>459.13</v>
      </c>
      <c r="G1096" s="55">
        <v>173244</v>
      </c>
      <c r="H1096" s="55" t="s">
        <v>171</v>
      </c>
      <c r="I1096" s="55">
        <v>912901000</v>
      </c>
      <c r="J1096" s="55" t="s">
        <v>240</v>
      </c>
      <c r="K1096" s="55">
        <v>10</v>
      </c>
      <c r="L1096" s="55">
        <v>95.65</v>
      </c>
      <c r="M1096" s="6">
        <v>0</v>
      </c>
      <c r="N1096" s="18"/>
      <c r="O1096" s="6">
        <v>480</v>
      </c>
      <c r="P1096" s="7">
        <v>41334</v>
      </c>
      <c r="Q1096" s="7">
        <v>41425</v>
      </c>
      <c r="R1096" s="6">
        <v>1</v>
      </c>
      <c r="S1096" s="6">
        <v>92</v>
      </c>
      <c r="T1096" s="7">
        <v>41334</v>
      </c>
      <c r="U1096" s="7"/>
      <c r="V1096" s="6">
        <v>0.5</v>
      </c>
      <c r="W1096" s="6">
        <v>0.5</v>
      </c>
      <c r="X1096" s="56">
        <f t="shared" si="3"/>
        <v>275.47800000000001</v>
      </c>
      <c r="Y1096" s="56">
        <f t="shared" si="3"/>
        <v>103946.4</v>
      </c>
      <c r="Z1096" s="6">
        <v>0</v>
      </c>
      <c r="AA1096" s="6">
        <v>9999999999</v>
      </c>
      <c r="AB1096" s="6" t="s">
        <v>397</v>
      </c>
      <c r="AC1096" s="58">
        <v>41474.690405092595</v>
      </c>
      <c r="AD1096" s="6">
        <v>9999999999</v>
      </c>
      <c r="AE1096" s="6" t="s">
        <v>397</v>
      </c>
      <c r="AF1096" s="58">
        <v>41474.690405092595</v>
      </c>
      <c r="AG1096" s="6">
        <v>1</v>
      </c>
    </row>
    <row r="1097" spans="2:33">
      <c r="B1097" s="6">
        <v>912901120</v>
      </c>
      <c r="C1097" s="7">
        <v>41428</v>
      </c>
      <c r="D1097" s="55">
        <v>20.87</v>
      </c>
      <c r="E1097" s="55">
        <v>7871</v>
      </c>
      <c r="F1097" s="55">
        <v>480</v>
      </c>
      <c r="G1097" s="55">
        <v>181120</v>
      </c>
      <c r="H1097" s="55" t="s">
        <v>171</v>
      </c>
      <c r="I1097" s="55">
        <v>912901000</v>
      </c>
      <c r="J1097" s="55" t="s">
        <v>240</v>
      </c>
      <c r="K1097" s="55">
        <v>10</v>
      </c>
      <c r="L1097" s="55">
        <v>100</v>
      </c>
      <c r="M1097" s="6">
        <v>0</v>
      </c>
      <c r="N1097" s="18"/>
      <c r="O1097" s="6">
        <v>480</v>
      </c>
      <c r="P1097" s="7">
        <v>41334</v>
      </c>
      <c r="Q1097" s="7">
        <v>41425</v>
      </c>
      <c r="R1097" s="6">
        <v>1</v>
      </c>
      <c r="S1097" s="6">
        <v>92</v>
      </c>
      <c r="T1097" s="7">
        <v>41334</v>
      </c>
      <c r="U1097" s="7"/>
      <c r="V1097" s="6">
        <v>0.5</v>
      </c>
      <c r="W1097" s="6">
        <v>0.5</v>
      </c>
      <c r="X1097" s="56">
        <f t="shared" si="3"/>
        <v>288</v>
      </c>
      <c r="Y1097" s="56">
        <f t="shared" si="3"/>
        <v>108672</v>
      </c>
      <c r="Z1097" s="6">
        <v>0</v>
      </c>
      <c r="AA1097" s="6">
        <v>9999999999</v>
      </c>
      <c r="AB1097" s="6" t="s">
        <v>397</v>
      </c>
      <c r="AC1097" s="58">
        <v>41474.690405092595</v>
      </c>
      <c r="AD1097" s="6">
        <v>9999999999</v>
      </c>
      <c r="AE1097" s="6" t="s">
        <v>397</v>
      </c>
      <c r="AF1097" s="58">
        <v>41474.690405092595</v>
      </c>
      <c r="AG1097" s="6">
        <v>1</v>
      </c>
    </row>
    <row r="1098" spans="2:33">
      <c r="B1098" s="6">
        <v>912901121</v>
      </c>
      <c r="C1098" s="7">
        <v>41337</v>
      </c>
      <c r="D1098" s="55">
        <v>20.87</v>
      </c>
      <c r="E1098" s="55">
        <v>869590</v>
      </c>
      <c r="F1098" s="55">
        <v>20.87</v>
      </c>
      <c r="G1098" s="55">
        <v>869590</v>
      </c>
      <c r="H1098" s="55" t="s">
        <v>171</v>
      </c>
      <c r="I1098" s="55">
        <v>912901000</v>
      </c>
      <c r="J1098" s="55" t="s">
        <v>240</v>
      </c>
      <c r="K1098" s="55">
        <v>10</v>
      </c>
      <c r="L1098" s="55">
        <v>4.3499999999999996</v>
      </c>
      <c r="M1098" s="6">
        <v>1</v>
      </c>
      <c r="N1098" s="18" t="s">
        <v>198</v>
      </c>
      <c r="O1098" s="6">
        <v>480</v>
      </c>
      <c r="P1098" s="7">
        <v>41334</v>
      </c>
      <c r="Q1098" s="7">
        <v>41425</v>
      </c>
      <c r="R1098" s="6">
        <v>1</v>
      </c>
      <c r="S1098" s="6">
        <v>92</v>
      </c>
      <c r="T1098" s="7">
        <v>41334</v>
      </c>
      <c r="U1098" s="7"/>
      <c r="V1098" s="6">
        <v>4.3499999999999997E-2</v>
      </c>
      <c r="W1098" s="6">
        <v>0.95650000000000002</v>
      </c>
      <c r="X1098" s="56">
        <f t="shared" si="3"/>
        <v>1.0894139999999999</v>
      </c>
      <c r="Y1098" s="56">
        <f t="shared" si="3"/>
        <v>45392.597999999998</v>
      </c>
      <c r="Z1098" s="6">
        <v>0</v>
      </c>
      <c r="AA1098" s="6">
        <v>9999999999</v>
      </c>
      <c r="AB1098" s="6" t="s">
        <v>397</v>
      </c>
      <c r="AC1098" s="58">
        <v>41474.690405092595</v>
      </c>
      <c r="AD1098" s="6">
        <v>9999999999</v>
      </c>
      <c r="AE1098" s="6" t="s">
        <v>397</v>
      </c>
      <c r="AF1098" s="58">
        <v>41474.690405092595</v>
      </c>
      <c r="AG1098" s="6">
        <v>1</v>
      </c>
    </row>
    <row r="1099" spans="2:33">
      <c r="B1099" s="6">
        <v>912901121</v>
      </c>
      <c r="C1099" s="7">
        <v>41344</v>
      </c>
      <c r="D1099" s="55">
        <v>36.520000000000003</v>
      </c>
      <c r="E1099" s="55">
        <v>1521679</v>
      </c>
      <c r="F1099" s="55">
        <v>57.39</v>
      </c>
      <c r="G1099" s="55">
        <v>2391269</v>
      </c>
      <c r="H1099" s="55" t="s">
        <v>171</v>
      </c>
      <c r="I1099" s="55">
        <v>912901000</v>
      </c>
      <c r="J1099" s="55" t="s">
        <v>240</v>
      </c>
      <c r="K1099" s="55">
        <v>10</v>
      </c>
      <c r="L1099" s="55">
        <v>11.96</v>
      </c>
      <c r="M1099" s="6">
        <v>1</v>
      </c>
      <c r="N1099" s="18" t="s">
        <v>198</v>
      </c>
      <c r="O1099" s="6">
        <v>480</v>
      </c>
      <c r="P1099" s="7">
        <v>41334</v>
      </c>
      <c r="Q1099" s="7">
        <v>41425</v>
      </c>
      <c r="R1099" s="6">
        <v>1</v>
      </c>
      <c r="S1099" s="6">
        <v>92</v>
      </c>
      <c r="T1099" s="7">
        <v>41334</v>
      </c>
      <c r="U1099" s="7"/>
      <c r="V1099" s="6">
        <v>4.3499999999999997E-2</v>
      </c>
      <c r="W1099" s="6">
        <v>0.95650000000000002</v>
      </c>
      <c r="X1099" s="56">
        <f t="shared" si="3"/>
        <v>2.9957579999999995</v>
      </c>
      <c r="Y1099" s="56">
        <f t="shared" si="3"/>
        <v>124824.24179999999</v>
      </c>
      <c r="Z1099" s="6">
        <v>0</v>
      </c>
      <c r="AA1099" s="6">
        <v>9999999999</v>
      </c>
      <c r="AB1099" s="6" t="s">
        <v>397</v>
      </c>
      <c r="AC1099" s="58">
        <v>41474.690405092595</v>
      </c>
      <c r="AD1099" s="6">
        <v>9999999999</v>
      </c>
      <c r="AE1099" s="6" t="s">
        <v>397</v>
      </c>
      <c r="AF1099" s="58">
        <v>41474.690405092595</v>
      </c>
      <c r="AG1099" s="6">
        <v>1</v>
      </c>
    </row>
    <row r="1100" spans="2:33">
      <c r="B1100" s="6">
        <v>912901121</v>
      </c>
      <c r="C1100" s="7">
        <v>41351</v>
      </c>
      <c r="D1100" s="55">
        <v>36.520000000000003</v>
      </c>
      <c r="E1100" s="55">
        <v>1521679</v>
      </c>
      <c r="F1100" s="55">
        <v>93.91</v>
      </c>
      <c r="G1100" s="55">
        <v>3912948</v>
      </c>
      <c r="H1100" s="55" t="s">
        <v>171</v>
      </c>
      <c r="I1100" s="55">
        <v>912901000</v>
      </c>
      <c r="J1100" s="55" t="s">
        <v>240</v>
      </c>
      <c r="K1100" s="55">
        <v>10</v>
      </c>
      <c r="L1100" s="55">
        <v>19.559999999999999</v>
      </c>
      <c r="M1100" s="6">
        <v>1</v>
      </c>
      <c r="N1100" s="18" t="s">
        <v>198</v>
      </c>
      <c r="O1100" s="6">
        <v>480</v>
      </c>
      <c r="P1100" s="7">
        <v>41334</v>
      </c>
      <c r="Q1100" s="7">
        <v>41425</v>
      </c>
      <c r="R1100" s="6">
        <v>1</v>
      </c>
      <c r="S1100" s="6">
        <v>92</v>
      </c>
      <c r="T1100" s="7">
        <v>41334</v>
      </c>
      <c r="U1100" s="7"/>
      <c r="V1100" s="6">
        <v>4.3499999999999997E-2</v>
      </c>
      <c r="W1100" s="6">
        <v>0.95650000000000002</v>
      </c>
      <c r="X1100" s="56">
        <f t="shared" si="3"/>
        <v>4.9021019999999993</v>
      </c>
      <c r="Y1100" s="56">
        <f t="shared" si="3"/>
        <v>204255.88559999998</v>
      </c>
      <c r="Z1100" s="6">
        <v>0</v>
      </c>
      <c r="AA1100" s="6">
        <v>9999999999</v>
      </c>
      <c r="AB1100" s="6" t="s">
        <v>397</v>
      </c>
      <c r="AC1100" s="58">
        <v>41474.690405092595</v>
      </c>
      <c r="AD1100" s="6">
        <v>9999999999</v>
      </c>
      <c r="AE1100" s="6" t="s">
        <v>397</v>
      </c>
      <c r="AF1100" s="58">
        <v>41474.690405092595</v>
      </c>
      <c r="AG1100" s="6">
        <v>1</v>
      </c>
    </row>
    <row r="1101" spans="2:33">
      <c r="B1101" s="6">
        <v>912901121</v>
      </c>
      <c r="C1101" s="7">
        <v>41358</v>
      </c>
      <c r="D1101" s="55">
        <v>36.520000000000003</v>
      </c>
      <c r="E1101" s="55">
        <v>1521679</v>
      </c>
      <c r="F1101" s="55">
        <v>130.43</v>
      </c>
      <c r="G1101" s="55">
        <v>5434627</v>
      </c>
      <c r="H1101" s="55" t="s">
        <v>171</v>
      </c>
      <c r="I1101" s="55">
        <v>912901000</v>
      </c>
      <c r="J1101" s="55" t="s">
        <v>240</v>
      </c>
      <c r="K1101" s="55">
        <v>10</v>
      </c>
      <c r="L1101" s="55">
        <v>27.17</v>
      </c>
      <c r="M1101" s="6">
        <v>1</v>
      </c>
      <c r="N1101" s="18" t="s">
        <v>198</v>
      </c>
      <c r="O1101" s="6">
        <v>480</v>
      </c>
      <c r="P1101" s="7">
        <v>41334</v>
      </c>
      <c r="Q1101" s="7">
        <v>41425</v>
      </c>
      <c r="R1101" s="6">
        <v>1</v>
      </c>
      <c r="S1101" s="6">
        <v>92</v>
      </c>
      <c r="T1101" s="7">
        <v>41334</v>
      </c>
      <c r="U1101" s="7"/>
      <c r="V1101" s="6">
        <v>4.3499999999999997E-2</v>
      </c>
      <c r="W1101" s="6">
        <v>0.95650000000000002</v>
      </c>
      <c r="X1101" s="56">
        <f t="shared" si="3"/>
        <v>6.808446</v>
      </c>
      <c r="Y1101" s="56">
        <f t="shared" si="3"/>
        <v>283687.52939999994</v>
      </c>
      <c r="Z1101" s="6">
        <v>0</v>
      </c>
      <c r="AA1101" s="6">
        <v>9999999999</v>
      </c>
      <c r="AB1101" s="6" t="s">
        <v>397</v>
      </c>
      <c r="AC1101" s="58">
        <v>41474.690405092595</v>
      </c>
      <c r="AD1101" s="6">
        <v>9999999999</v>
      </c>
      <c r="AE1101" s="6" t="s">
        <v>397</v>
      </c>
      <c r="AF1101" s="58">
        <v>41474.690405092595</v>
      </c>
      <c r="AG1101" s="6">
        <v>1</v>
      </c>
    </row>
    <row r="1102" spans="2:33">
      <c r="B1102" s="6">
        <v>912901121</v>
      </c>
      <c r="C1102" s="7">
        <v>41365</v>
      </c>
      <c r="D1102" s="55">
        <v>36.520000000000003</v>
      </c>
      <c r="E1102" s="55">
        <v>1521679</v>
      </c>
      <c r="F1102" s="55">
        <v>166.96</v>
      </c>
      <c r="G1102" s="55">
        <v>6956722</v>
      </c>
      <c r="H1102" s="55" t="s">
        <v>171</v>
      </c>
      <c r="I1102" s="55">
        <v>912901000</v>
      </c>
      <c r="J1102" s="55" t="s">
        <v>240</v>
      </c>
      <c r="K1102" s="55">
        <v>10</v>
      </c>
      <c r="L1102" s="55">
        <v>34.78</v>
      </c>
      <c r="M1102" s="6">
        <v>1</v>
      </c>
      <c r="N1102" s="18" t="s">
        <v>198</v>
      </c>
      <c r="O1102" s="6">
        <v>480</v>
      </c>
      <c r="P1102" s="7">
        <v>41334</v>
      </c>
      <c r="Q1102" s="7">
        <v>41425</v>
      </c>
      <c r="R1102" s="6">
        <v>1</v>
      </c>
      <c r="S1102" s="6">
        <v>92</v>
      </c>
      <c r="T1102" s="7">
        <v>41334</v>
      </c>
      <c r="U1102" s="7"/>
      <c r="V1102" s="6">
        <v>4.3499999999999997E-2</v>
      </c>
      <c r="W1102" s="6">
        <v>0.95650000000000002</v>
      </c>
      <c r="X1102" s="56">
        <f t="shared" si="3"/>
        <v>8.7153119999999991</v>
      </c>
      <c r="Y1102" s="56">
        <f t="shared" si="3"/>
        <v>363140.8884</v>
      </c>
      <c r="Z1102" s="6">
        <v>0</v>
      </c>
      <c r="AA1102" s="6">
        <v>9999999999</v>
      </c>
      <c r="AB1102" s="6" t="s">
        <v>397</v>
      </c>
      <c r="AC1102" s="58">
        <v>41474.690405092595</v>
      </c>
      <c r="AD1102" s="6">
        <v>9999999999</v>
      </c>
      <c r="AE1102" s="6" t="s">
        <v>397</v>
      </c>
      <c r="AF1102" s="58">
        <v>41474.690405092595</v>
      </c>
      <c r="AG1102" s="6">
        <v>1</v>
      </c>
    </row>
    <row r="1103" spans="2:33">
      <c r="B1103" s="6">
        <v>912901121</v>
      </c>
      <c r="C1103" s="7">
        <v>41372</v>
      </c>
      <c r="D1103" s="55">
        <v>36.520000000000003</v>
      </c>
      <c r="E1103" s="55">
        <v>1521679</v>
      </c>
      <c r="F1103" s="55">
        <v>203.48</v>
      </c>
      <c r="G1103" s="55">
        <v>8478401</v>
      </c>
      <c r="H1103" s="55" t="s">
        <v>171</v>
      </c>
      <c r="I1103" s="55">
        <v>912901000</v>
      </c>
      <c r="J1103" s="55" t="s">
        <v>240</v>
      </c>
      <c r="K1103" s="55">
        <v>10</v>
      </c>
      <c r="L1103" s="55">
        <v>42.39</v>
      </c>
      <c r="M1103" s="6">
        <v>1</v>
      </c>
      <c r="N1103" s="18" t="s">
        <v>198</v>
      </c>
      <c r="O1103" s="6">
        <v>480</v>
      </c>
      <c r="P1103" s="7">
        <v>41334</v>
      </c>
      <c r="Q1103" s="7">
        <v>41425</v>
      </c>
      <c r="R1103" s="6">
        <v>1</v>
      </c>
      <c r="S1103" s="6">
        <v>92</v>
      </c>
      <c r="T1103" s="7">
        <v>41334</v>
      </c>
      <c r="U1103" s="7"/>
      <c r="V1103" s="6">
        <v>4.3499999999999997E-2</v>
      </c>
      <c r="W1103" s="6">
        <v>0.95650000000000002</v>
      </c>
      <c r="X1103" s="56">
        <f t="shared" si="3"/>
        <v>10.621655999999998</v>
      </c>
      <c r="Y1103" s="56">
        <f t="shared" si="3"/>
        <v>442572.53219999996</v>
      </c>
      <c r="Z1103" s="6">
        <v>0</v>
      </c>
      <c r="AA1103" s="6">
        <v>9999999999</v>
      </c>
      <c r="AB1103" s="6" t="s">
        <v>397</v>
      </c>
      <c r="AC1103" s="58">
        <v>41474.690405092595</v>
      </c>
      <c r="AD1103" s="6">
        <v>9999999999</v>
      </c>
      <c r="AE1103" s="6" t="s">
        <v>397</v>
      </c>
      <c r="AF1103" s="58">
        <v>41474.690405092595</v>
      </c>
      <c r="AG1103" s="6">
        <v>1</v>
      </c>
    </row>
    <row r="1104" spans="2:33">
      <c r="B1104" s="6">
        <v>912901121</v>
      </c>
      <c r="C1104" s="7">
        <v>41379</v>
      </c>
      <c r="D1104" s="55">
        <v>36.520000000000003</v>
      </c>
      <c r="E1104" s="55">
        <v>1521679</v>
      </c>
      <c r="F1104" s="55">
        <v>240</v>
      </c>
      <c r="G1104" s="55">
        <v>10000080</v>
      </c>
      <c r="H1104" s="55" t="s">
        <v>171</v>
      </c>
      <c r="I1104" s="55">
        <v>912901000</v>
      </c>
      <c r="J1104" s="55" t="s">
        <v>240</v>
      </c>
      <c r="K1104" s="55">
        <v>10</v>
      </c>
      <c r="L1104" s="55">
        <v>50</v>
      </c>
      <c r="M1104" s="6">
        <v>1</v>
      </c>
      <c r="N1104" s="18" t="s">
        <v>198</v>
      </c>
      <c r="O1104" s="6">
        <v>480</v>
      </c>
      <c r="P1104" s="7">
        <v>41334</v>
      </c>
      <c r="Q1104" s="7">
        <v>41425</v>
      </c>
      <c r="R1104" s="6">
        <v>1</v>
      </c>
      <c r="S1104" s="6">
        <v>92</v>
      </c>
      <c r="T1104" s="7">
        <v>41334</v>
      </c>
      <c r="U1104" s="7"/>
      <c r="V1104" s="6">
        <v>4.3499999999999997E-2</v>
      </c>
      <c r="W1104" s="6">
        <v>0.95650000000000002</v>
      </c>
      <c r="X1104" s="56">
        <f t="shared" si="3"/>
        <v>12.527999999999999</v>
      </c>
      <c r="Y1104" s="56">
        <f t="shared" si="3"/>
        <v>522004.17599999998</v>
      </c>
      <c r="Z1104" s="6">
        <v>0</v>
      </c>
      <c r="AA1104" s="6">
        <v>9999999999</v>
      </c>
      <c r="AB1104" s="6" t="s">
        <v>397</v>
      </c>
      <c r="AC1104" s="58">
        <v>41474.690405092595</v>
      </c>
      <c r="AD1104" s="6">
        <v>9999999999</v>
      </c>
      <c r="AE1104" s="6" t="s">
        <v>397</v>
      </c>
      <c r="AF1104" s="58">
        <v>41474.690405092595</v>
      </c>
      <c r="AG1104" s="6">
        <v>1</v>
      </c>
    </row>
    <row r="1105" spans="2:33">
      <c r="B1105" s="6">
        <v>912901121</v>
      </c>
      <c r="C1105" s="7">
        <v>41386</v>
      </c>
      <c r="D1105" s="55">
        <v>36.520000000000003</v>
      </c>
      <c r="E1105" s="55">
        <v>1521679</v>
      </c>
      <c r="F1105" s="55">
        <v>276.52</v>
      </c>
      <c r="G1105" s="55">
        <v>11521759</v>
      </c>
      <c r="H1105" s="55" t="s">
        <v>171</v>
      </c>
      <c r="I1105" s="55">
        <v>912901000</v>
      </c>
      <c r="J1105" s="55" t="s">
        <v>240</v>
      </c>
      <c r="K1105" s="55">
        <v>10</v>
      </c>
      <c r="L1105" s="55">
        <v>57.61</v>
      </c>
      <c r="M1105" s="6">
        <v>1</v>
      </c>
      <c r="N1105" s="18" t="s">
        <v>198</v>
      </c>
      <c r="O1105" s="6">
        <v>480</v>
      </c>
      <c r="P1105" s="7">
        <v>41334</v>
      </c>
      <c r="Q1105" s="7">
        <v>41425</v>
      </c>
      <c r="R1105" s="6">
        <v>1</v>
      </c>
      <c r="S1105" s="6">
        <v>92</v>
      </c>
      <c r="T1105" s="7">
        <v>41334</v>
      </c>
      <c r="U1105" s="7"/>
      <c r="V1105" s="6">
        <v>4.3499999999999997E-2</v>
      </c>
      <c r="W1105" s="6">
        <v>0.95650000000000002</v>
      </c>
      <c r="X1105" s="56">
        <f t="shared" si="3"/>
        <v>14.434343999999998</v>
      </c>
      <c r="Y1105" s="56">
        <f t="shared" si="3"/>
        <v>601435.81979999994</v>
      </c>
      <c r="Z1105" s="6">
        <v>0</v>
      </c>
      <c r="AA1105" s="6">
        <v>9999999999</v>
      </c>
      <c r="AB1105" s="6" t="s">
        <v>397</v>
      </c>
      <c r="AC1105" s="58">
        <v>41474.690405092595</v>
      </c>
      <c r="AD1105" s="6">
        <v>9999999999</v>
      </c>
      <c r="AE1105" s="6" t="s">
        <v>397</v>
      </c>
      <c r="AF1105" s="58">
        <v>41474.690405092595</v>
      </c>
      <c r="AG1105" s="6">
        <v>1</v>
      </c>
    </row>
    <row r="1106" spans="2:33">
      <c r="B1106" s="6">
        <v>912901121</v>
      </c>
      <c r="C1106" s="7">
        <v>41393</v>
      </c>
      <c r="D1106" s="55">
        <v>36.520000000000003</v>
      </c>
      <c r="E1106" s="55">
        <v>1521679</v>
      </c>
      <c r="F1106" s="55">
        <v>313.04000000000002</v>
      </c>
      <c r="G1106" s="55">
        <v>13043438</v>
      </c>
      <c r="H1106" s="55" t="s">
        <v>171</v>
      </c>
      <c r="I1106" s="55">
        <v>912901000</v>
      </c>
      <c r="J1106" s="55" t="s">
        <v>240</v>
      </c>
      <c r="K1106" s="55">
        <v>10</v>
      </c>
      <c r="L1106" s="55">
        <v>65.22</v>
      </c>
      <c r="M1106" s="6">
        <v>1</v>
      </c>
      <c r="N1106" s="18" t="s">
        <v>198</v>
      </c>
      <c r="O1106" s="6">
        <v>480</v>
      </c>
      <c r="P1106" s="7">
        <v>41334</v>
      </c>
      <c r="Q1106" s="7">
        <v>41425</v>
      </c>
      <c r="R1106" s="6">
        <v>1</v>
      </c>
      <c r="S1106" s="6">
        <v>92</v>
      </c>
      <c r="T1106" s="7">
        <v>41334</v>
      </c>
      <c r="U1106" s="7"/>
      <c r="V1106" s="6">
        <v>4.3499999999999997E-2</v>
      </c>
      <c r="W1106" s="6">
        <v>0.95650000000000002</v>
      </c>
      <c r="X1106" s="56">
        <f t="shared" si="3"/>
        <v>16.340688</v>
      </c>
      <c r="Y1106" s="56">
        <f t="shared" si="3"/>
        <v>680867.4635999999</v>
      </c>
      <c r="Z1106" s="6">
        <v>0</v>
      </c>
      <c r="AA1106" s="6">
        <v>9999999999</v>
      </c>
      <c r="AB1106" s="6" t="s">
        <v>397</v>
      </c>
      <c r="AC1106" s="58">
        <v>41474.690405092595</v>
      </c>
      <c r="AD1106" s="6">
        <v>9999999999</v>
      </c>
      <c r="AE1106" s="6" t="s">
        <v>397</v>
      </c>
      <c r="AF1106" s="58">
        <v>41474.690405092595</v>
      </c>
      <c r="AG1106" s="6">
        <v>1</v>
      </c>
    </row>
    <row r="1107" spans="2:33">
      <c r="B1107" s="6">
        <v>912901121</v>
      </c>
      <c r="C1107" s="7">
        <v>41400</v>
      </c>
      <c r="D1107" s="55">
        <v>36.520000000000003</v>
      </c>
      <c r="E1107" s="55">
        <v>1521679</v>
      </c>
      <c r="F1107" s="55">
        <v>349.57</v>
      </c>
      <c r="G1107" s="55">
        <v>14565533</v>
      </c>
      <c r="H1107" s="55" t="s">
        <v>171</v>
      </c>
      <c r="I1107" s="55">
        <v>912901000</v>
      </c>
      <c r="J1107" s="55" t="s">
        <v>240</v>
      </c>
      <c r="K1107" s="55">
        <v>10</v>
      </c>
      <c r="L1107" s="55">
        <v>72.83</v>
      </c>
      <c r="M1107" s="6">
        <v>1</v>
      </c>
      <c r="N1107" s="18" t="s">
        <v>198</v>
      </c>
      <c r="O1107" s="6">
        <v>480</v>
      </c>
      <c r="P1107" s="7">
        <v>41334</v>
      </c>
      <c r="Q1107" s="7">
        <v>41425</v>
      </c>
      <c r="R1107" s="6">
        <v>1</v>
      </c>
      <c r="S1107" s="6">
        <v>92</v>
      </c>
      <c r="T1107" s="7">
        <v>41334</v>
      </c>
      <c r="U1107" s="7"/>
      <c r="V1107" s="6">
        <v>4.3499999999999997E-2</v>
      </c>
      <c r="W1107" s="6">
        <v>0.95650000000000002</v>
      </c>
      <c r="X1107" s="56">
        <f t="shared" si="3"/>
        <v>18.247553999999997</v>
      </c>
      <c r="Y1107" s="56">
        <f t="shared" si="3"/>
        <v>760320.82259999984</v>
      </c>
      <c r="Z1107" s="6">
        <v>0</v>
      </c>
      <c r="AA1107" s="6">
        <v>9999999999</v>
      </c>
      <c r="AB1107" s="6" t="s">
        <v>397</v>
      </c>
      <c r="AC1107" s="58">
        <v>41474.690405092595</v>
      </c>
      <c r="AD1107" s="6">
        <v>9999999999</v>
      </c>
      <c r="AE1107" s="6" t="s">
        <v>397</v>
      </c>
      <c r="AF1107" s="58">
        <v>41474.690405092595</v>
      </c>
      <c r="AG1107" s="6">
        <v>1</v>
      </c>
    </row>
    <row r="1108" spans="2:33">
      <c r="B1108" s="6">
        <v>912901121</v>
      </c>
      <c r="C1108" s="7">
        <v>41407</v>
      </c>
      <c r="D1108" s="55">
        <v>36.520000000000003</v>
      </c>
      <c r="E1108" s="55">
        <v>1521679</v>
      </c>
      <c r="F1108" s="55">
        <v>386.09</v>
      </c>
      <c r="G1108" s="55">
        <v>16087212</v>
      </c>
      <c r="H1108" s="55" t="s">
        <v>171</v>
      </c>
      <c r="I1108" s="55">
        <v>912901000</v>
      </c>
      <c r="J1108" s="55" t="s">
        <v>240</v>
      </c>
      <c r="K1108" s="55">
        <v>10</v>
      </c>
      <c r="L1108" s="55">
        <v>80.44</v>
      </c>
      <c r="M1108" s="6">
        <v>1</v>
      </c>
      <c r="N1108" s="18" t="s">
        <v>198</v>
      </c>
      <c r="O1108" s="6">
        <v>480</v>
      </c>
      <c r="P1108" s="7">
        <v>41334</v>
      </c>
      <c r="Q1108" s="7">
        <v>41425</v>
      </c>
      <c r="R1108" s="6">
        <v>1</v>
      </c>
      <c r="S1108" s="6">
        <v>92</v>
      </c>
      <c r="T1108" s="7">
        <v>41334</v>
      </c>
      <c r="U1108" s="7"/>
      <c r="V1108" s="6">
        <v>4.3499999999999997E-2</v>
      </c>
      <c r="W1108" s="6">
        <v>0.95650000000000002</v>
      </c>
      <c r="X1108" s="56">
        <f t="shared" si="3"/>
        <v>20.153897999999995</v>
      </c>
      <c r="Y1108" s="56">
        <f t="shared" si="3"/>
        <v>839752.46639999992</v>
      </c>
      <c r="Z1108" s="6">
        <v>0</v>
      </c>
      <c r="AA1108" s="6">
        <v>9999999999</v>
      </c>
      <c r="AB1108" s="6" t="s">
        <v>397</v>
      </c>
      <c r="AC1108" s="58">
        <v>41474.690405092595</v>
      </c>
      <c r="AD1108" s="6">
        <v>9999999999</v>
      </c>
      <c r="AE1108" s="6" t="s">
        <v>397</v>
      </c>
      <c r="AF1108" s="58">
        <v>41474.690405092595</v>
      </c>
      <c r="AG1108" s="6">
        <v>1</v>
      </c>
    </row>
    <row r="1109" spans="2:33">
      <c r="B1109" s="6">
        <v>912901121</v>
      </c>
      <c r="C1109" s="7">
        <v>41414</v>
      </c>
      <c r="D1109" s="55">
        <v>36.520000000000003</v>
      </c>
      <c r="E1109" s="55">
        <v>1521679</v>
      </c>
      <c r="F1109" s="55">
        <v>422.61</v>
      </c>
      <c r="G1109" s="55">
        <v>17608891</v>
      </c>
      <c r="H1109" s="55" t="s">
        <v>171</v>
      </c>
      <c r="I1109" s="55">
        <v>912901000</v>
      </c>
      <c r="J1109" s="55" t="s">
        <v>240</v>
      </c>
      <c r="K1109" s="55">
        <v>10</v>
      </c>
      <c r="L1109" s="55">
        <v>88.04</v>
      </c>
      <c r="M1109" s="6">
        <v>1</v>
      </c>
      <c r="N1109" s="18" t="s">
        <v>198</v>
      </c>
      <c r="O1109" s="6">
        <v>480</v>
      </c>
      <c r="P1109" s="7">
        <v>41334</v>
      </c>
      <c r="Q1109" s="7">
        <v>41425</v>
      </c>
      <c r="R1109" s="6">
        <v>1</v>
      </c>
      <c r="S1109" s="6">
        <v>92</v>
      </c>
      <c r="T1109" s="7">
        <v>41334</v>
      </c>
      <c r="U1109" s="7"/>
      <c r="V1109" s="6">
        <v>4.3499999999999997E-2</v>
      </c>
      <c r="W1109" s="6">
        <v>0.95650000000000002</v>
      </c>
      <c r="X1109" s="56">
        <f t="shared" si="3"/>
        <v>22.060241999999999</v>
      </c>
      <c r="Y1109" s="56">
        <f t="shared" si="3"/>
        <v>919184.1102</v>
      </c>
      <c r="Z1109" s="6">
        <v>0</v>
      </c>
      <c r="AA1109" s="6">
        <v>9999999999</v>
      </c>
      <c r="AB1109" s="6" t="s">
        <v>397</v>
      </c>
      <c r="AC1109" s="58">
        <v>41474.690405092595</v>
      </c>
      <c r="AD1109" s="6">
        <v>9999999999</v>
      </c>
      <c r="AE1109" s="6" t="s">
        <v>397</v>
      </c>
      <c r="AF1109" s="58">
        <v>41474.690405092595</v>
      </c>
      <c r="AG1109" s="6">
        <v>1</v>
      </c>
    </row>
    <row r="1110" spans="2:33">
      <c r="B1110" s="6">
        <v>912901121</v>
      </c>
      <c r="C1110" s="7">
        <v>41421</v>
      </c>
      <c r="D1110" s="55">
        <v>36.520000000000003</v>
      </c>
      <c r="E1110" s="55">
        <v>1521679</v>
      </c>
      <c r="F1110" s="55">
        <v>459.13</v>
      </c>
      <c r="G1110" s="55">
        <v>19130570</v>
      </c>
      <c r="H1110" s="55" t="s">
        <v>171</v>
      </c>
      <c r="I1110" s="55">
        <v>912901000</v>
      </c>
      <c r="J1110" s="55" t="s">
        <v>240</v>
      </c>
      <c r="K1110" s="55">
        <v>10</v>
      </c>
      <c r="L1110" s="55">
        <v>95.65</v>
      </c>
      <c r="M1110" s="6">
        <v>1</v>
      </c>
      <c r="N1110" s="18" t="s">
        <v>198</v>
      </c>
      <c r="O1110" s="6">
        <v>480</v>
      </c>
      <c r="P1110" s="7">
        <v>41334</v>
      </c>
      <c r="Q1110" s="7">
        <v>41425</v>
      </c>
      <c r="R1110" s="6">
        <v>1</v>
      </c>
      <c r="S1110" s="6">
        <v>92</v>
      </c>
      <c r="T1110" s="7">
        <v>41334</v>
      </c>
      <c r="U1110" s="7"/>
      <c r="V1110" s="6">
        <v>4.3499999999999997E-2</v>
      </c>
      <c r="W1110" s="6">
        <v>0.95650000000000002</v>
      </c>
      <c r="X1110" s="56">
        <f t="shared" si="3"/>
        <v>23.966585999999996</v>
      </c>
      <c r="Y1110" s="56">
        <f t="shared" si="3"/>
        <v>998615.75399999984</v>
      </c>
      <c r="Z1110" s="6">
        <v>0</v>
      </c>
      <c r="AA1110" s="6">
        <v>9999999999</v>
      </c>
      <c r="AB1110" s="6" t="s">
        <v>397</v>
      </c>
      <c r="AC1110" s="58">
        <v>41474.690405092595</v>
      </c>
      <c r="AD1110" s="6">
        <v>9999999999</v>
      </c>
      <c r="AE1110" s="6" t="s">
        <v>397</v>
      </c>
      <c r="AF1110" s="58">
        <v>41474.690405092595</v>
      </c>
      <c r="AG1110" s="6">
        <v>1</v>
      </c>
    </row>
    <row r="1111" spans="2:33">
      <c r="B1111" s="6">
        <v>912901121</v>
      </c>
      <c r="C1111" s="7">
        <v>41428</v>
      </c>
      <c r="D1111" s="55">
        <v>20.87</v>
      </c>
      <c r="E1111" s="55">
        <v>869590</v>
      </c>
      <c r="F1111" s="55">
        <v>480</v>
      </c>
      <c r="G1111" s="55">
        <v>20000160</v>
      </c>
      <c r="H1111" s="55" t="s">
        <v>171</v>
      </c>
      <c r="I1111" s="55">
        <v>912901000</v>
      </c>
      <c r="J1111" s="55" t="s">
        <v>240</v>
      </c>
      <c r="K1111" s="55">
        <v>10</v>
      </c>
      <c r="L1111" s="55">
        <v>100</v>
      </c>
      <c r="M1111" s="6">
        <v>1</v>
      </c>
      <c r="N1111" s="18" t="s">
        <v>198</v>
      </c>
      <c r="O1111" s="6">
        <v>480</v>
      </c>
      <c r="P1111" s="7">
        <v>41334</v>
      </c>
      <c r="Q1111" s="7">
        <v>41425</v>
      </c>
      <c r="R1111" s="6">
        <v>1</v>
      </c>
      <c r="S1111" s="6">
        <v>92</v>
      </c>
      <c r="T1111" s="7">
        <v>41334</v>
      </c>
      <c r="U1111" s="7">
        <v>41425</v>
      </c>
      <c r="V1111" s="6">
        <v>4.3499999999999997E-2</v>
      </c>
      <c r="W1111" s="6">
        <v>0.95650000000000002</v>
      </c>
      <c r="X1111" s="56">
        <f t="shared" si="3"/>
        <v>25.055999999999997</v>
      </c>
      <c r="Y1111" s="56">
        <f t="shared" si="3"/>
        <v>1044008.352</v>
      </c>
      <c r="Z1111" s="6">
        <v>0</v>
      </c>
      <c r="AA1111" s="6">
        <v>9999999999</v>
      </c>
      <c r="AB1111" s="6" t="s">
        <v>397</v>
      </c>
      <c r="AC1111" s="58">
        <v>41474.690405092595</v>
      </c>
      <c r="AD1111" s="6">
        <v>9999999999</v>
      </c>
      <c r="AE1111" s="6" t="s">
        <v>397</v>
      </c>
      <c r="AF1111" s="58">
        <v>41474.690405092595</v>
      </c>
      <c r="AG1111" s="6">
        <v>1</v>
      </c>
    </row>
    <row r="1112" spans="2:33">
      <c r="B1112" s="6">
        <v>912901122</v>
      </c>
      <c r="C1112" s="7">
        <v>41337</v>
      </c>
      <c r="D1112" s="55">
        <v>15.48</v>
      </c>
      <c r="E1112" s="55">
        <v>322495</v>
      </c>
      <c r="F1112" s="55">
        <v>15.48</v>
      </c>
      <c r="G1112" s="55">
        <v>322495</v>
      </c>
      <c r="H1112" s="55" t="s">
        <v>171</v>
      </c>
      <c r="I1112" s="55">
        <v>912901000</v>
      </c>
      <c r="J1112" s="55" t="s">
        <v>240</v>
      </c>
      <c r="K1112" s="55">
        <v>10</v>
      </c>
      <c r="L1112" s="55">
        <v>3.23</v>
      </c>
      <c r="M1112" s="6">
        <v>1</v>
      </c>
      <c r="N1112" s="18" t="s">
        <v>199</v>
      </c>
      <c r="O1112" s="6">
        <v>480</v>
      </c>
      <c r="P1112" s="7">
        <v>41334</v>
      </c>
      <c r="Q1112" s="7">
        <v>41425</v>
      </c>
      <c r="R1112" s="6">
        <v>0</v>
      </c>
      <c r="S1112" s="6">
        <v>62</v>
      </c>
      <c r="T1112" s="7">
        <v>41334</v>
      </c>
      <c r="U1112" s="7"/>
      <c r="V1112" s="6">
        <v>3.2300000000000002E-2</v>
      </c>
      <c r="W1112" s="6">
        <v>0.9677</v>
      </c>
      <c r="X1112" s="56">
        <f t="shared" si="3"/>
        <v>0.6000048</v>
      </c>
      <c r="Y1112" s="56">
        <f t="shared" si="3"/>
        <v>12499.906199999999</v>
      </c>
      <c r="Z1112" s="6">
        <v>0</v>
      </c>
      <c r="AA1112" s="6">
        <v>9999999999</v>
      </c>
      <c r="AB1112" s="6" t="s">
        <v>397</v>
      </c>
      <c r="AC1112" s="58">
        <v>41474.690405092595</v>
      </c>
      <c r="AD1112" s="6">
        <v>9999999999</v>
      </c>
      <c r="AE1112" s="6" t="s">
        <v>397</v>
      </c>
      <c r="AF1112" s="58">
        <v>41474.690405092595</v>
      </c>
      <c r="AG1112" s="6">
        <v>1</v>
      </c>
    </row>
    <row r="1113" spans="2:33">
      <c r="B1113" s="6">
        <v>912901122</v>
      </c>
      <c r="C1113" s="7">
        <v>41344</v>
      </c>
      <c r="D1113" s="55">
        <v>38.71</v>
      </c>
      <c r="E1113" s="55">
        <v>806445</v>
      </c>
      <c r="F1113" s="55">
        <v>54.19</v>
      </c>
      <c r="G1113" s="55">
        <v>1128940</v>
      </c>
      <c r="H1113" s="55" t="s">
        <v>171</v>
      </c>
      <c r="I1113" s="55">
        <v>912901000</v>
      </c>
      <c r="J1113" s="55" t="s">
        <v>240</v>
      </c>
      <c r="K1113" s="55">
        <v>10</v>
      </c>
      <c r="L1113" s="55">
        <v>11.29</v>
      </c>
      <c r="M1113" s="6">
        <v>1</v>
      </c>
      <c r="N1113" s="18" t="s">
        <v>199</v>
      </c>
      <c r="O1113" s="6">
        <v>480</v>
      </c>
      <c r="P1113" s="7">
        <v>41334</v>
      </c>
      <c r="Q1113" s="7">
        <v>41425</v>
      </c>
      <c r="R1113" s="6">
        <v>0</v>
      </c>
      <c r="S1113" s="6">
        <v>62</v>
      </c>
      <c r="T1113" s="7">
        <v>41334</v>
      </c>
      <c r="U1113" s="7"/>
      <c r="V1113" s="6">
        <v>3.2300000000000002E-2</v>
      </c>
      <c r="W1113" s="6">
        <v>0.9677</v>
      </c>
      <c r="X1113" s="56">
        <f t="shared" si="3"/>
        <v>2.1004043999999999</v>
      </c>
      <c r="Y1113" s="56">
        <f t="shared" si="3"/>
        <v>43757.714400000004</v>
      </c>
      <c r="Z1113" s="6">
        <v>0</v>
      </c>
      <c r="AA1113" s="6">
        <v>9999999999</v>
      </c>
      <c r="AB1113" s="6" t="s">
        <v>397</v>
      </c>
      <c r="AC1113" s="58">
        <v>41474.690405092595</v>
      </c>
      <c r="AD1113" s="6">
        <v>9999999999</v>
      </c>
      <c r="AE1113" s="6" t="s">
        <v>397</v>
      </c>
      <c r="AF1113" s="58">
        <v>41474.690405092595</v>
      </c>
      <c r="AG1113" s="6">
        <v>1</v>
      </c>
    </row>
    <row r="1114" spans="2:33">
      <c r="B1114" s="6">
        <v>912901122</v>
      </c>
      <c r="C1114" s="7">
        <v>41351</v>
      </c>
      <c r="D1114" s="55">
        <v>38.71</v>
      </c>
      <c r="E1114" s="55">
        <v>806445</v>
      </c>
      <c r="F1114" s="55">
        <v>92.9</v>
      </c>
      <c r="G1114" s="55">
        <v>1935386</v>
      </c>
      <c r="H1114" s="55" t="s">
        <v>171</v>
      </c>
      <c r="I1114" s="55">
        <v>912901000</v>
      </c>
      <c r="J1114" s="55" t="s">
        <v>240</v>
      </c>
      <c r="K1114" s="55">
        <v>10</v>
      </c>
      <c r="L1114" s="55">
        <v>19.350000000000001</v>
      </c>
      <c r="M1114" s="6">
        <v>1</v>
      </c>
      <c r="N1114" s="18" t="s">
        <v>199</v>
      </c>
      <c r="O1114" s="6">
        <v>480</v>
      </c>
      <c r="P1114" s="7">
        <v>41334</v>
      </c>
      <c r="Q1114" s="7">
        <v>41425</v>
      </c>
      <c r="R1114" s="6">
        <v>0</v>
      </c>
      <c r="S1114" s="6">
        <v>62</v>
      </c>
      <c r="T1114" s="7">
        <v>41334</v>
      </c>
      <c r="U1114" s="7"/>
      <c r="V1114" s="6">
        <v>3.2300000000000002E-2</v>
      </c>
      <c r="W1114" s="6">
        <v>0.9677</v>
      </c>
      <c r="X1114" s="56">
        <f t="shared" si="3"/>
        <v>3.6008040000000001</v>
      </c>
      <c r="Y1114" s="56">
        <f t="shared" si="3"/>
        <v>75015.561360000007</v>
      </c>
      <c r="Z1114" s="6">
        <v>0</v>
      </c>
      <c r="AA1114" s="6">
        <v>9999999999</v>
      </c>
      <c r="AB1114" s="6" t="s">
        <v>397</v>
      </c>
      <c r="AC1114" s="58">
        <v>41474.690405092595</v>
      </c>
      <c r="AD1114" s="6">
        <v>9999999999</v>
      </c>
      <c r="AE1114" s="6" t="s">
        <v>397</v>
      </c>
      <c r="AF1114" s="58">
        <v>41474.690405092595</v>
      </c>
      <c r="AG1114" s="6">
        <v>1</v>
      </c>
    </row>
    <row r="1115" spans="2:33">
      <c r="B1115" s="6">
        <v>912901122</v>
      </c>
      <c r="C1115" s="7">
        <v>41358</v>
      </c>
      <c r="D1115" s="55">
        <v>30.97</v>
      </c>
      <c r="E1115" s="55">
        <v>645198</v>
      </c>
      <c r="F1115" s="55">
        <v>123.87</v>
      </c>
      <c r="G1115" s="55">
        <v>2580584</v>
      </c>
      <c r="H1115" s="55" t="s">
        <v>171</v>
      </c>
      <c r="I1115" s="55">
        <v>912901000</v>
      </c>
      <c r="J1115" s="55" t="s">
        <v>240</v>
      </c>
      <c r="K1115" s="55">
        <v>10</v>
      </c>
      <c r="L1115" s="55">
        <v>25.81</v>
      </c>
      <c r="M1115" s="6">
        <v>1</v>
      </c>
      <c r="N1115" s="18" t="s">
        <v>199</v>
      </c>
      <c r="O1115" s="6">
        <v>480</v>
      </c>
      <c r="P1115" s="7">
        <v>41334</v>
      </c>
      <c r="Q1115" s="7">
        <v>41425</v>
      </c>
      <c r="R1115" s="6">
        <v>0</v>
      </c>
      <c r="S1115" s="6">
        <v>62</v>
      </c>
      <c r="T1115" s="7">
        <v>41334</v>
      </c>
      <c r="U1115" s="7"/>
      <c r="V1115" s="6">
        <v>3.2300000000000002E-2</v>
      </c>
      <c r="W1115" s="6">
        <v>0.9677</v>
      </c>
      <c r="X1115" s="56">
        <f t="shared" si="3"/>
        <v>4.8012012000000004</v>
      </c>
      <c r="Y1115" s="56">
        <f t="shared" si="3"/>
        <v>100023.43584000001</v>
      </c>
      <c r="Z1115" s="6">
        <v>0</v>
      </c>
      <c r="AA1115" s="6">
        <v>9999999999</v>
      </c>
      <c r="AB1115" s="6" t="s">
        <v>397</v>
      </c>
      <c r="AC1115" s="58">
        <v>41474.690405092595</v>
      </c>
      <c r="AD1115" s="6">
        <v>9999999999</v>
      </c>
      <c r="AE1115" s="6" t="s">
        <v>397</v>
      </c>
      <c r="AF1115" s="58">
        <v>41474.690405092595</v>
      </c>
      <c r="AG1115" s="6">
        <v>1</v>
      </c>
    </row>
    <row r="1116" spans="2:33">
      <c r="B1116" s="6">
        <v>912901122</v>
      </c>
      <c r="C1116" s="7">
        <v>41365</v>
      </c>
      <c r="D1116" s="55">
        <v>38.71</v>
      </c>
      <c r="E1116" s="55">
        <v>806445</v>
      </c>
      <c r="F1116" s="55">
        <v>162.58000000000001</v>
      </c>
      <c r="G1116" s="55">
        <v>3387029</v>
      </c>
      <c r="H1116" s="55" t="s">
        <v>171</v>
      </c>
      <c r="I1116" s="55">
        <v>912901000</v>
      </c>
      <c r="J1116" s="55" t="s">
        <v>240</v>
      </c>
      <c r="K1116" s="55">
        <v>10</v>
      </c>
      <c r="L1116" s="55">
        <v>33.869999999999997</v>
      </c>
      <c r="M1116" s="6">
        <v>1</v>
      </c>
      <c r="N1116" s="18" t="s">
        <v>199</v>
      </c>
      <c r="O1116" s="6">
        <v>480</v>
      </c>
      <c r="P1116" s="7">
        <v>41334</v>
      </c>
      <c r="Q1116" s="7">
        <v>41425</v>
      </c>
      <c r="R1116" s="6">
        <v>0</v>
      </c>
      <c r="S1116" s="6">
        <v>62</v>
      </c>
      <c r="T1116" s="7">
        <v>41334</v>
      </c>
      <c r="U1116" s="7"/>
      <c r="V1116" s="6">
        <v>3.2300000000000002E-2</v>
      </c>
      <c r="W1116" s="6">
        <v>0.9677</v>
      </c>
      <c r="X1116" s="56">
        <f t="shared" si="3"/>
        <v>6.301600800000001</v>
      </c>
      <c r="Y1116" s="56">
        <f t="shared" si="3"/>
        <v>131281.24404000002</v>
      </c>
      <c r="Z1116" s="6">
        <v>0</v>
      </c>
      <c r="AA1116" s="6">
        <v>9999999999</v>
      </c>
      <c r="AB1116" s="6" t="s">
        <v>397</v>
      </c>
      <c r="AC1116" s="58">
        <v>41474.690405092595</v>
      </c>
      <c r="AD1116" s="6">
        <v>9999999999</v>
      </c>
      <c r="AE1116" s="6" t="s">
        <v>397</v>
      </c>
      <c r="AF1116" s="58">
        <v>41474.690405092595</v>
      </c>
      <c r="AG1116" s="6">
        <v>1</v>
      </c>
    </row>
    <row r="1117" spans="2:33">
      <c r="B1117" s="6">
        <v>912901122</v>
      </c>
      <c r="C1117" s="7">
        <v>41372</v>
      </c>
      <c r="D1117" s="55">
        <v>38.71</v>
      </c>
      <c r="E1117" s="55">
        <v>806445</v>
      </c>
      <c r="F1117" s="55">
        <v>201.29</v>
      </c>
      <c r="G1117" s="55">
        <v>4193475</v>
      </c>
      <c r="H1117" s="55" t="s">
        <v>171</v>
      </c>
      <c r="I1117" s="55">
        <v>912901000</v>
      </c>
      <c r="J1117" s="55" t="s">
        <v>240</v>
      </c>
      <c r="K1117" s="55">
        <v>10</v>
      </c>
      <c r="L1117" s="55">
        <v>41.94</v>
      </c>
      <c r="M1117" s="6">
        <v>1</v>
      </c>
      <c r="N1117" s="18" t="s">
        <v>199</v>
      </c>
      <c r="O1117" s="6">
        <v>480</v>
      </c>
      <c r="P1117" s="7">
        <v>41334</v>
      </c>
      <c r="Q1117" s="7">
        <v>41425</v>
      </c>
      <c r="R1117" s="6">
        <v>0</v>
      </c>
      <c r="S1117" s="6">
        <v>62</v>
      </c>
      <c r="T1117" s="7">
        <v>41334</v>
      </c>
      <c r="U1117" s="7"/>
      <c r="V1117" s="6">
        <v>3.2300000000000002E-2</v>
      </c>
      <c r="W1117" s="6">
        <v>0.9677</v>
      </c>
      <c r="X1117" s="56">
        <f t="shared" si="3"/>
        <v>7.8020003999999998</v>
      </c>
      <c r="Y1117" s="56">
        <f t="shared" si="3"/>
        <v>162539.09100000001</v>
      </c>
      <c r="Z1117" s="6">
        <v>0</v>
      </c>
      <c r="AA1117" s="6">
        <v>9999999999</v>
      </c>
      <c r="AB1117" s="6" t="s">
        <v>397</v>
      </c>
      <c r="AC1117" s="58">
        <v>41474.690405092595</v>
      </c>
      <c r="AD1117" s="6">
        <v>9999999999</v>
      </c>
      <c r="AE1117" s="6" t="s">
        <v>397</v>
      </c>
      <c r="AF1117" s="58">
        <v>41474.690405092595</v>
      </c>
      <c r="AG1117" s="6">
        <v>1</v>
      </c>
    </row>
    <row r="1118" spans="2:33">
      <c r="B1118" s="6">
        <v>912901122</v>
      </c>
      <c r="C1118" s="7">
        <v>41379</v>
      </c>
      <c r="D1118" s="55">
        <v>38.71</v>
      </c>
      <c r="E1118" s="55">
        <v>806445</v>
      </c>
      <c r="F1118" s="55">
        <v>240</v>
      </c>
      <c r="G1118" s="55">
        <v>4999920</v>
      </c>
      <c r="H1118" s="55" t="s">
        <v>171</v>
      </c>
      <c r="I1118" s="55">
        <v>912901000</v>
      </c>
      <c r="J1118" s="55" t="s">
        <v>240</v>
      </c>
      <c r="K1118" s="55">
        <v>10</v>
      </c>
      <c r="L1118" s="55">
        <v>50</v>
      </c>
      <c r="M1118" s="6">
        <v>1</v>
      </c>
      <c r="N1118" s="18" t="s">
        <v>199</v>
      </c>
      <c r="O1118" s="6">
        <v>480</v>
      </c>
      <c r="P1118" s="7">
        <v>41334</v>
      </c>
      <c r="Q1118" s="7">
        <v>41425</v>
      </c>
      <c r="R1118" s="6">
        <v>0</v>
      </c>
      <c r="S1118" s="6">
        <v>62</v>
      </c>
      <c r="T1118" s="7">
        <v>41334</v>
      </c>
      <c r="U1118" s="7"/>
      <c r="V1118" s="6">
        <v>3.2300000000000002E-2</v>
      </c>
      <c r="W1118" s="6">
        <v>0.9677</v>
      </c>
      <c r="X1118" s="56">
        <f t="shared" si="3"/>
        <v>9.3024000000000004</v>
      </c>
      <c r="Y1118" s="56">
        <f t="shared" si="3"/>
        <v>193796.89919999999</v>
      </c>
      <c r="Z1118" s="6">
        <v>0</v>
      </c>
      <c r="AA1118" s="6">
        <v>9999999999</v>
      </c>
      <c r="AB1118" s="6" t="s">
        <v>397</v>
      </c>
      <c r="AC1118" s="58">
        <v>41474.690405092595</v>
      </c>
      <c r="AD1118" s="6">
        <v>9999999999</v>
      </c>
      <c r="AE1118" s="6" t="s">
        <v>397</v>
      </c>
      <c r="AF1118" s="58">
        <v>41474.690405092595</v>
      </c>
      <c r="AG1118" s="6">
        <v>1</v>
      </c>
    </row>
    <row r="1119" spans="2:33">
      <c r="B1119" s="6">
        <v>912901122</v>
      </c>
      <c r="C1119" s="7">
        <v>41386</v>
      </c>
      <c r="D1119" s="55">
        <v>38.71</v>
      </c>
      <c r="E1119" s="55">
        <v>806445</v>
      </c>
      <c r="F1119" s="55">
        <v>278.70999999999998</v>
      </c>
      <c r="G1119" s="55">
        <v>5806365</v>
      </c>
      <c r="H1119" s="55" t="s">
        <v>171</v>
      </c>
      <c r="I1119" s="55">
        <v>912901000</v>
      </c>
      <c r="J1119" s="55" t="s">
        <v>240</v>
      </c>
      <c r="K1119" s="55">
        <v>10</v>
      </c>
      <c r="L1119" s="55">
        <v>58.06</v>
      </c>
      <c r="M1119" s="6">
        <v>1</v>
      </c>
      <c r="N1119" s="18" t="s">
        <v>199</v>
      </c>
      <c r="O1119" s="6">
        <v>480</v>
      </c>
      <c r="P1119" s="7">
        <v>41334</v>
      </c>
      <c r="Q1119" s="7">
        <v>41425</v>
      </c>
      <c r="R1119" s="6">
        <v>0</v>
      </c>
      <c r="S1119" s="6">
        <v>62</v>
      </c>
      <c r="T1119" s="7">
        <v>41334</v>
      </c>
      <c r="U1119" s="7"/>
      <c r="V1119" s="6">
        <v>3.2300000000000002E-2</v>
      </c>
      <c r="W1119" s="6">
        <v>0.9677</v>
      </c>
      <c r="X1119" s="56">
        <f t="shared" si="3"/>
        <v>10.8027996</v>
      </c>
      <c r="Y1119" s="56">
        <f t="shared" si="3"/>
        <v>225054.70739999998</v>
      </c>
      <c r="Z1119" s="6">
        <v>0</v>
      </c>
      <c r="AA1119" s="6">
        <v>9999999999</v>
      </c>
      <c r="AB1119" s="6" t="s">
        <v>397</v>
      </c>
      <c r="AC1119" s="58">
        <v>41474.690405092595</v>
      </c>
      <c r="AD1119" s="6">
        <v>9999999999</v>
      </c>
      <c r="AE1119" s="6" t="s">
        <v>397</v>
      </c>
      <c r="AF1119" s="58">
        <v>41474.690405092595</v>
      </c>
      <c r="AG1119" s="6">
        <v>1</v>
      </c>
    </row>
    <row r="1120" spans="2:33">
      <c r="B1120" s="6">
        <v>912901122</v>
      </c>
      <c r="C1120" s="7">
        <v>41393</v>
      </c>
      <c r="D1120" s="55">
        <v>30.97</v>
      </c>
      <c r="E1120" s="55">
        <v>645198</v>
      </c>
      <c r="F1120" s="55">
        <v>309.68</v>
      </c>
      <c r="G1120" s="55">
        <v>6451563</v>
      </c>
      <c r="H1120" s="55" t="s">
        <v>171</v>
      </c>
      <c r="I1120" s="55">
        <v>912901000</v>
      </c>
      <c r="J1120" s="55" t="s">
        <v>240</v>
      </c>
      <c r="K1120" s="55">
        <v>10</v>
      </c>
      <c r="L1120" s="55">
        <v>64.52</v>
      </c>
      <c r="M1120" s="6">
        <v>1</v>
      </c>
      <c r="N1120" s="18" t="s">
        <v>199</v>
      </c>
      <c r="O1120" s="6">
        <v>480</v>
      </c>
      <c r="P1120" s="7">
        <v>41334</v>
      </c>
      <c r="Q1120" s="7">
        <v>41425</v>
      </c>
      <c r="R1120" s="6">
        <v>0</v>
      </c>
      <c r="S1120" s="6">
        <v>62</v>
      </c>
      <c r="T1120" s="7">
        <v>41334</v>
      </c>
      <c r="U1120" s="7"/>
      <c r="V1120" s="6">
        <v>3.2300000000000002E-2</v>
      </c>
      <c r="W1120" s="6">
        <v>0.9677</v>
      </c>
      <c r="X1120" s="56">
        <f t="shared" si="3"/>
        <v>12.003196800000001</v>
      </c>
      <c r="Y1120" s="56">
        <f t="shared" si="3"/>
        <v>250062.58188000001</v>
      </c>
      <c r="Z1120" s="6">
        <v>0</v>
      </c>
      <c r="AA1120" s="6">
        <v>9999999999</v>
      </c>
      <c r="AB1120" s="6" t="s">
        <v>397</v>
      </c>
      <c r="AC1120" s="58">
        <v>41474.690405092595</v>
      </c>
      <c r="AD1120" s="6">
        <v>9999999999</v>
      </c>
      <c r="AE1120" s="6" t="s">
        <v>397</v>
      </c>
      <c r="AF1120" s="58">
        <v>41474.690405092595</v>
      </c>
      <c r="AG1120" s="6">
        <v>1</v>
      </c>
    </row>
    <row r="1121" spans="2:33">
      <c r="B1121" s="6">
        <v>912901122</v>
      </c>
      <c r="C1121" s="7">
        <v>41400</v>
      </c>
      <c r="D1121" s="55">
        <v>23.23</v>
      </c>
      <c r="E1121" s="55">
        <v>483951</v>
      </c>
      <c r="F1121" s="55">
        <v>332.9</v>
      </c>
      <c r="G1121" s="55">
        <v>6935306</v>
      </c>
      <c r="H1121" s="55" t="s">
        <v>171</v>
      </c>
      <c r="I1121" s="55">
        <v>912901000</v>
      </c>
      <c r="J1121" s="55" t="s">
        <v>240</v>
      </c>
      <c r="K1121" s="55">
        <v>10</v>
      </c>
      <c r="L1121" s="55">
        <v>69.349999999999994</v>
      </c>
      <c r="M1121" s="6">
        <v>1</v>
      </c>
      <c r="N1121" s="18" t="s">
        <v>199</v>
      </c>
      <c r="O1121" s="6">
        <v>480</v>
      </c>
      <c r="P1121" s="7">
        <v>41334</v>
      </c>
      <c r="Q1121" s="7">
        <v>41425</v>
      </c>
      <c r="R1121" s="6">
        <v>0</v>
      </c>
      <c r="S1121" s="6">
        <v>62</v>
      </c>
      <c r="T1121" s="7">
        <v>41334</v>
      </c>
      <c r="U1121" s="7"/>
      <c r="V1121" s="6">
        <v>3.2300000000000002E-2</v>
      </c>
      <c r="W1121" s="6">
        <v>0.9677</v>
      </c>
      <c r="X1121" s="56">
        <f t="shared" si="3"/>
        <v>12.903204000000001</v>
      </c>
      <c r="Y1121" s="56">
        <f t="shared" si="3"/>
        <v>268812.46055999998</v>
      </c>
      <c r="Z1121" s="6">
        <v>0</v>
      </c>
      <c r="AA1121" s="6">
        <v>9999999999</v>
      </c>
      <c r="AB1121" s="6" t="s">
        <v>397</v>
      </c>
      <c r="AC1121" s="58">
        <v>41474.690405092595</v>
      </c>
      <c r="AD1121" s="6">
        <v>9999999999</v>
      </c>
      <c r="AE1121" s="6" t="s">
        <v>397</v>
      </c>
      <c r="AF1121" s="58">
        <v>41474.690405092595</v>
      </c>
      <c r="AG1121" s="6">
        <v>1</v>
      </c>
    </row>
    <row r="1122" spans="2:33">
      <c r="B1122" s="6">
        <v>912901122</v>
      </c>
      <c r="C1122" s="7">
        <v>41407</v>
      </c>
      <c r="D1122" s="55">
        <v>38.71</v>
      </c>
      <c r="E1122" s="55">
        <v>806445</v>
      </c>
      <c r="F1122" s="55">
        <v>371.61</v>
      </c>
      <c r="G1122" s="55">
        <v>7741751</v>
      </c>
      <c r="H1122" s="55" t="s">
        <v>171</v>
      </c>
      <c r="I1122" s="55">
        <v>912901000</v>
      </c>
      <c r="J1122" s="55" t="s">
        <v>240</v>
      </c>
      <c r="K1122" s="55">
        <v>10</v>
      </c>
      <c r="L1122" s="55">
        <v>77.42</v>
      </c>
      <c r="M1122" s="6">
        <v>1</v>
      </c>
      <c r="N1122" s="18" t="s">
        <v>199</v>
      </c>
      <c r="O1122" s="6">
        <v>480</v>
      </c>
      <c r="P1122" s="7">
        <v>41334</v>
      </c>
      <c r="Q1122" s="7">
        <v>41425</v>
      </c>
      <c r="R1122" s="6">
        <v>0</v>
      </c>
      <c r="S1122" s="6">
        <v>62</v>
      </c>
      <c r="T1122" s="7">
        <v>41334</v>
      </c>
      <c r="U1122" s="7"/>
      <c r="V1122" s="6">
        <v>3.2300000000000002E-2</v>
      </c>
      <c r="W1122" s="6">
        <v>0.9677</v>
      </c>
      <c r="X1122" s="56">
        <f t="shared" si="3"/>
        <v>14.4036036</v>
      </c>
      <c r="Y1122" s="56">
        <f t="shared" si="3"/>
        <v>300070.26876000001</v>
      </c>
      <c r="Z1122" s="6">
        <v>0</v>
      </c>
      <c r="AA1122" s="6">
        <v>9999999999</v>
      </c>
      <c r="AB1122" s="6" t="s">
        <v>397</v>
      </c>
      <c r="AC1122" s="58">
        <v>41474.690405092595</v>
      </c>
      <c r="AD1122" s="6">
        <v>9999999999</v>
      </c>
      <c r="AE1122" s="6" t="s">
        <v>397</v>
      </c>
      <c r="AF1122" s="58">
        <v>41474.690405092595</v>
      </c>
      <c r="AG1122" s="6">
        <v>1</v>
      </c>
    </row>
    <row r="1123" spans="2:33">
      <c r="B1123" s="6">
        <v>912901122</v>
      </c>
      <c r="C1123" s="7">
        <v>41414</v>
      </c>
      <c r="D1123" s="55">
        <v>38.71</v>
      </c>
      <c r="E1123" s="55">
        <v>806445</v>
      </c>
      <c r="F1123" s="55">
        <v>410.32</v>
      </c>
      <c r="G1123" s="55">
        <v>8548197</v>
      </c>
      <c r="H1123" s="55" t="s">
        <v>171</v>
      </c>
      <c r="I1123" s="55">
        <v>912901000</v>
      </c>
      <c r="J1123" s="55" t="s">
        <v>240</v>
      </c>
      <c r="K1123" s="55">
        <v>10</v>
      </c>
      <c r="L1123" s="55">
        <v>85.48</v>
      </c>
      <c r="M1123" s="6">
        <v>1</v>
      </c>
      <c r="N1123" s="18" t="s">
        <v>199</v>
      </c>
      <c r="O1123" s="6">
        <v>480</v>
      </c>
      <c r="P1123" s="7">
        <v>41334</v>
      </c>
      <c r="Q1123" s="7">
        <v>41425</v>
      </c>
      <c r="R1123" s="6">
        <v>0</v>
      </c>
      <c r="S1123" s="6">
        <v>62</v>
      </c>
      <c r="T1123" s="7">
        <v>41334</v>
      </c>
      <c r="U1123" s="7"/>
      <c r="V1123" s="6">
        <v>3.2300000000000002E-2</v>
      </c>
      <c r="W1123" s="6">
        <v>0.9677</v>
      </c>
      <c r="X1123" s="56">
        <f t="shared" si="3"/>
        <v>15.9040032</v>
      </c>
      <c r="Y1123" s="56">
        <f t="shared" si="3"/>
        <v>331328.11572000006</v>
      </c>
      <c r="Z1123" s="6">
        <v>0</v>
      </c>
      <c r="AA1123" s="6">
        <v>9999999999</v>
      </c>
      <c r="AB1123" s="6" t="s">
        <v>397</v>
      </c>
      <c r="AC1123" s="58">
        <v>41474.690405092595</v>
      </c>
      <c r="AD1123" s="6">
        <v>9999999999</v>
      </c>
      <c r="AE1123" s="6" t="s">
        <v>397</v>
      </c>
      <c r="AF1123" s="58">
        <v>41474.690405092595</v>
      </c>
      <c r="AG1123" s="6">
        <v>1</v>
      </c>
    </row>
    <row r="1124" spans="2:33">
      <c r="B1124" s="6">
        <v>912901122</v>
      </c>
      <c r="C1124" s="7">
        <v>41421</v>
      </c>
      <c r="D1124" s="55">
        <v>38.71</v>
      </c>
      <c r="E1124" s="55">
        <v>806445</v>
      </c>
      <c r="F1124" s="55">
        <v>449.03</v>
      </c>
      <c r="G1124" s="55">
        <v>9354642</v>
      </c>
      <c r="H1124" s="55" t="s">
        <v>171</v>
      </c>
      <c r="I1124" s="55">
        <v>912901000</v>
      </c>
      <c r="J1124" s="55" t="s">
        <v>240</v>
      </c>
      <c r="K1124" s="55">
        <v>10</v>
      </c>
      <c r="L1124" s="55">
        <v>93.55</v>
      </c>
      <c r="M1124" s="6">
        <v>1</v>
      </c>
      <c r="N1124" s="18" t="s">
        <v>199</v>
      </c>
      <c r="O1124" s="6">
        <v>480</v>
      </c>
      <c r="P1124" s="7">
        <v>41334</v>
      </c>
      <c r="Q1124" s="7">
        <v>41425</v>
      </c>
      <c r="R1124" s="6">
        <v>0</v>
      </c>
      <c r="S1124" s="6">
        <v>62</v>
      </c>
      <c r="T1124" s="7">
        <v>41334</v>
      </c>
      <c r="U1124" s="7"/>
      <c r="V1124" s="6">
        <v>3.2300000000000002E-2</v>
      </c>
      <c r="W1124" s="6">
        <v>0.9677</v>
      </c>
      <c r="X1124" s="56">
        <f t="shared" si="3"/>
        <v>17.4044028</v>
      </c>
      <c r="Y1124" s="56">
        <f t="shared" si="3"/>
        <v>362585.92392000003</v>
      </c>
      <c r="Z1124" s="6">
        <v>0</v>
      </c>
      <c r="AA1124" s="6">
        <v>9999999999</v>
      </c>
      <c r="AB1124" s="6" t="s">
        <v>397</v>
      </c>
      <c r="AC1124" s="58">
        <v>41474.690405092595</v>
      </c>
      <c r="AD1124" s="6">
        <v>9999999999</v>
      </c>
      <c r="AE1124" s="6" t="s">
        <v>397</v>
      </c>
      <c r="AF1124" s="58">
        <v>41474.690405092595</v>
      </c>
      <c r="AG1124" s="6">
        <v>1</v>
      </c>
    </row>
    <row r="1125" spans="2:33">
      <c r="B1125" s="6">
        <v>912901122</v>
      </c>
      <c r="C1125" s="7">
        <v>41428</v>
      </c>
      <c r="D1125" s="55">
        <v>30.97</v>
      </c>
      <c r="E1125" s="55">
        <v>645198</v>
      </c>
      <c r="F1125" s="55">
        <v>480</v>
      </c>
      <c r="G1125" s="55">
        <v>9999840</v>
      </c>
      <c r="H1125" s="55" t="s">
        <v>171</v>
      </c>
      <c r="I1125" s="55">
        <v>912901000</v>
      </c>
      <c r="J1125" s="55" t="s">
        <v>240</v>
      </c>
      <c r="K1125" s="55">
        <v>10</v>
      </c>
      <c r="L1125" s="55">
        <v>100</v>
      </c>
      <c r="M1125" s="6">
        <v>1</v>
      </c>
      <c r="N1125" s="18" t="s">
        <v>199</v>
      </c>
      <c r="O1125" s="6">
        <v>480</v>
      </c>
      <c r="P1125" s="7">
        <v>41334</v>
      </c>
      <c r="Q1125" s="7">
        <v>41425</v>
      </c>
      <c r="R1125" s="6">
        <v>0</v>
      </c>
      <c r="S1125" s="6">
        <v>62</v>
      </c>
      <c r="T1125" s="7">
        <v>41334</v>
      </c>
      <c r="U1125" s="7">
        <v>41425</v>
      </c>
      <c r="V1125" s="6">
        <v>3.2300000000000002E-2</v>
      </c>
      <c r="W1125" s="6">
        <v>0.9677</v>
      </c>
      <c r="X1125" s="56">
        <f t="shared" si="3"/>
        <v>18.604800000000001</v>
      </c>
      <c r="Y1125" s="56">
        <f t="shared" si="3"/>
        <v>387593.79839999997</v>
      </c>
      <c r="Z1125" s="6">
        <v>0</v>
      </c>
      <c r="AA1125" s="6">
        <v>9999999999</v>
      </c>
      <c r="AB1125" s="6" t="s">
        <v>397</v>
      </c>
      <c r="AC1125" s="58">
        <v>41474.690405092595</v>
      </c>
      <c r="AD1125" s="6">
        <v>9999999999</v>
      </c>
      <c r="AE1125" s="6" t="s">
        <v>397</v>
      </c>
      <c r="AF1125" s="58">
        <v>41474.690405092595</v>
      </c>
      <c r="AG1125" s="6">
        <v>1</v>
      </c>
    </row>
    <row r="1126" spans="2:33">
      <c r="B1126" s="6">
        <v>912901123</v>
      </c>
      <c r="C1126" s="7">
        <v>41337</v>
      </c>
      <c r="D1126" s="55">
        <v>15.48</v>
      </c>
      <c r="E1126" s="55">
        <v>10403</v>
      </c>
      <c r="F1126" s="55">
        <v>15.48</v>
      </c>
      <c r="G1126" s="55">
        <v>10403</v>
      </c>
      <c r="H1126" s="55" t="s">
        <v>171</v>
      </c>
      <c r="I1126" s="55">
        <v>912901000</v>
      </c>
      <c r="J1126" s="55" t="s">
        <v>240</v>
      </c>
      <c r="K1126" s="55">
        <v>10</v>
      </c>
      <c r="L1126" s="55">
        <v>3.23</v>
      </c>
      <c r="M1126" s="6">
        <v>0</v>
      </c>
      <c r="N1126" s="18"/>
      <c r="O1126" s="6">
        <v>480</v>
      </c>
      <c r="P1126" s="7">
        <v>41334</v>
      </c>
      <c r="Q1126" s="7">
        <v>41425</v>
      </c>
      <c r="R1126" s="6">
        <v>0</v>
      </c>
      <c r="S1126" s="6">
        <v>62</v>
      </c>
      <c r="T1126" s="7">
        <v>41334</v>
      </c>
      <c r="U1126" s="7"/>
      <c r="V1126" s="6">
        <v>0.5</v>
      </c>
      <c r="W1126" s="6">
        <v>0.5</v>
      </c>
      <c r="X1126" s="56">
        <f t="shared" si="3"/>
        <v>9.2880000000000003</v>
      </c>
      <c r="Y1126" s="56">
        <f t="shared" si="3"/>
        <v>6241.8</v>
      </c>
      <c r="Z1126" s="6">
        <v>0</v>
      </c>
      <c r="AA1126" s="6">
        <v>9999999999</v>
      </c>
      <c r="AB1126" s="6" t="s">
        <v>397</v>
      </c>
      <c r="AC1126" s="58">
        <v>41474.690405092595</v>
      </c>
      <c r="AD1126" s="6">
        <v>9999999999</v>
      </c>
      <c r="AE1126" s="6" t="s">
        <v>397</v>
      </c>
      <c r="AF1126" s="58">
        <v>41474.690405092595</v>
      </c>
      <c r="AG1126" s="6">
        <v>1</v>
      </c>
    </row>
    <row r="1127" spans="2:33">
      <c r="B1127" s="6">
        <v>912901123</v>
      </c>
      <c r="C1127" s="7">
        <v>41344</v>
      </c>
      <c r="D1127" s="55">
        <v>38.71</v>
      </c>
      <c r="E1127" s="55">
        <v>26013</v>
      </c>
      <c r="F1127" s="55">
        <v>54.19</v>
      </c>
      <c r="G1127" s="55">
        <v>36415</v>
      </c>
      <c r="H1127" s="55" t="s">
        <v>171</v>
      </c>
      <c r="I1127" s="55">
        <v>912901000</v>
      </c>
      <c r="J1127" s="55" t="s">
        <v>240</v>
      </c>
      <c r="K1127" s="55">
        <v>10</v>
      </c>
      <c r="L1127" s="55">
        <v>11.29</v>
      </c>
      <c r="M1127" s="6">
        <v>0</v>
      </c>
      <c r="N1127" s="18"/>
      <c r="O1127" s="6">
        <v>480</v>
      </c>
      <c r="P1127" s="7">
        <v>41334</v>
      </c>
      <c r="Q1127" s="7">
        <v>41425</v>
      </c>
      <c r="R1127" s="6">
        <v>0</v>
      </c>
      <c r="S1127" s="6">
        <v>62</v>
      </c>
      <c r="T1127" s="7">
        <v>41334</v>
      </c>
      <c r="U1127" s="7"/>
      <c r="V1127" s="6">
        <v>0.5</v>
      </c>
      <c r="W1127" s="6">
        <v>0.5</v>
      </c>
      <c r="X1127" s="56">
        <f t="shared" si="3"/>
        <v>32.513999999999996</v>
      </c>
      <c r="Y1127" s="56">
        <f t="shared" si="3"/>
        <v>21849</v>
      </c>
      <c r="Z1127" s="6">
        <v>0</v>
      </c>
      <c r="AA1127" s="6">
        <v>9999999999</v>
      </c>
      <c r="AB1127" s="6" t="s">
        <v>397</v>
      </c>
      <c r="AC1127" s="58">
        <v>41474.690405092595</v>
      </c>
      <c r="AD1127" s="6">
        <v>9999999999</v>
      </c>
      <c r="AE1127" s="6" t="s">
        <v>397</v>
      </c>
      <c r="AF1127" s="58">
        <v>41474.690405092595</v>
      </c>
      <c r="AG1127" s="6">
        <v>1</v>
      </c>
    </row>
    <row r="1128" spans="2:33">
      <c r="B1128" s="6">
        <v>912901123</v>
      </c>
      <c r="C1128" s="7">
        <v>41351</v>
      </c>
      <c r="D1128" s="55">
        <v>38.71</v>
      </c>
      <c r="E1128" s="55">
        <v>26013</v>
      </c>
      <c r="F1128" s="55">
        <v>92.9</v>
      </c>
      <c r="G1128" s="55">
        <v>62429</v>
      </c>
      <c r="H1128" s="55" t="s">
        <v>171</v>
      </c>
      <c r="I1128" s="55">
        <v>912901000</v>
      </c>
      <c r="J1128" s="55" t="s">
        <v>240</v>
      </c>
      <c r="K1128" s="55">
        <v>10</v>
      </c>
      <c r="L1128" s="55">
        <v>19.350000000000001</v>
      </c>
      <c r="M1128" s="6">
        <v>0</v>
      </c>
      <c r="N1128" s="18"/>
      <c r="O1128" s="6">
        <v>480</v>
      </c>
      <c r="P1128" s="7">
        <v>41334</v>
      </c>
      <c r="Q1128" s="7">
        <v>41425</v>
      </c>
      <c r="R1128" s="6">
        <v>0</v>
      </c>
      <c r="S1128" s="6">
        <v>62</v>
      </c>
      <c r="T1128" s="7">
        <v>41334</v>
      </c>
      <c r="U1128" s="7"/>
      <c r="V1128" s="6">
        <v>0.5</v>
      </c>
      <c r="W1128" s="6">
        <v>0.5</v>
      </c>
      <c r="X1128" s="56">
        <f t="shared" si="3"/>
        <v>55.74</v>
      </c>
      <c r="Y1128" s="56">
        <f t="shared" si="3"/>
        <v>37457.4</v>
      </c>
      <c r="Z1128" s="6">
        <v>0</v>
      </c>
      <c r="AA1128" s="6">
        <v>9999999999</v>
      </c>
      <c r="AB1128" s="6" t="s">
        <v>397</v>
      </c>
      <c r="AC1128" s="58">
        <v>41474.690405092595</v>
      </c>
      <c r="AD1128" s="6">
        <v>9999999999</v>
      </c>
      <c r="AE1128" s="6" t="s">
        <v>397</v>
      </c>
      <c r="AF1128" s="58">
        <v>41474.690405092595</v>
      </c>
      <c r="AG1128" s="6">
        <v>1</v>
      </c>
    </row>
    <row r="1129" spans="2:33">
      <c r="B1129" s="6">
        <v>912901123</v>
      </c>
      <c r="C1129" s="7">
        <v>41358</v>
      </c>
      <c r="D1129" s="55">
        <v>30.97</v>
      </c>
      <c r="E1129" s="55">
        <v>20812</v>
      </c>
      <c r="F1129" s="55">
        <v>123.87</v>
      </c>
      <c r="G1129" s="55">
        <v>83241</v>
      </c>
      <c r="H1129" s="55" t="s">
        <v>171</v>
      </c>
      <c r="I1129" s="55">
        <v>912901000</v>
      </c>
      <c r="J1129" s="55" t="s">
        <v>240</v>
      </c>
      <c r="K1129" s="55">
        <v>10</v>
      </c>
      <c r="L1129" s="55">
        <v>25.81</v>
      </c>
      <c r="M1129" s="6">
        <v>0</v>
      </c>
      <c r="N1129" s="18"/>
      <c r="O1129" s="6">
        <v>480</v>
      </c>
      <c r="P1129" s="7">
        <v>41334</v>
      </c>
      <c r="Q1129" s="7">
        <v>41425</v>
      </c>
      <c r="R1129" s="6">
        <v>0</v>
      </c>
      <c r="S1129" s="6">
        <v>62</v>
      </c>
      <c r="T1129" s="7">
        <v>41334</v>
      </c>
      <c r="U1129" s="7"/>
      <c r="V1129" s="6">
        <v>0.5</v>
      </c>
      <c r="W1129" s="6">
        <v>0.5</v>
      </c>
      <c r="X1129" s="56">
        <f t="shared" si="3"/>
        <v>74.322000000000003</v>
      </c>
      <c r="Y1129" s="56">
        <f t="shared" si="3"/>
        <v>49944.6</v>
      </c>
      <c r="Z1129" s="6">
        <v>0</v>
      </c>
      <c r="AA1129" s="6">
        <v>9999999999</v>
      </c>
      <c r="AB1129" s="6" t="s">
        <v>397</v>
      </c>
      <c r="AC1129" s="58">
        <v>41474.690405092595</v>
      </c>
      <c r="AD1129" s="6">
        <v>9999999999</v>
      </c>
      <c r="AE1129" s="6" t="s">
        <v>397</v>
      </c>
      <c r="AF1129" s="58">
        <v>41474.690405092595</v>
      </c>
      <c r="AG1129" s="6">
        <v>1</v>
      </c>
    </row>
    <row r="1130" spans="2:33">
      <c r="B1130" s="6">
        <v>912901123</v>
      </c>
      <c r="C1130" s="7">
        <v>41365</v>
      </c>
      <c r="D1130" s="55">
        <v>38.71</v>
      </c>
      <c r="E1130" s="55">
        <v>26013</v>
      </c>
      <c r="F1130" s="55">
        <v>162.58000000000001</v>
      </c>
      <c r="G1130" s="55">
        <v>109254</v>
      </c>
      <c r="H1130" s="55" t="s">
        <v>171</v>
      </c>
      <c r="I1130" s="55">
        <v>912901000</v>
      </c>
      <c r="J1130" s="55" t="s">
        <v>240</v>
      </c>
      <c r="K1130" s="55">
        <v>10</v>
      </c>
      <c r="L1130" s="55">
        <v>33.869999999999997</v>
      </c>
      <c r="M1130" s="6">
        <v>0</v>
      </c>
      <c r="N1130" s="18"/>
      <c r="O1130" s="6">
        <v>480</v>
      </c>
      <c r="P1130" s="7">
        <v>41334</v>
      </c>
      <c r="Q1130" s="7">
        <v>41425</v>
      </c>
      <c r="R1130" s="6">
        <v>0</v>
      </c>
      <c r="S1130" s="6">
        <v>62</v>
      </c>
      <c r="T1130" s="7">
        <v>41334</v>
      </c>
      <c r="U1130" s="7"/>
      <c r="V1130" s="6">
        <v>0.5</v>
      </c>
      <c r="W1130" s="6">
        <v>0.5</v>
      </c>
      <c r="X1130" s="56">
        <f t="shared" si="3"/>
        <v>97.548000000000002</v>
      </c>
      <c r="Y1130" s="56">
        <f t="shared" si="3"/>
        <v>65552.399999999994</v>
      </c>
      <c r="Z1130" s="6">
        <v>0</v>
      </c>
      <c r="AA1130" s="6">
        <v>9999999999</v>
      </c>
      <c r="AB1130" s="6" t="s">
        <v>397</v>
      </c>
      <c r="AC1130" s="58">
        <v>41474.690405092595</v>
      </c>
      <c r="AD1130" s="6">
        <v>9999999999</v>
      </c>
      <c r="AE1130" s="6" t="s">
        <v>397</v>
      </c>
      <c r="AF1130" s="58">
        <v>41474.690405092595</v>
      </c>
      <c r="AG1130" s="6">
        <v>1</v>
      </c>
    </row>
    <row r="1131" spans="2:33">
      <c r="B1131" s="6">
        <v>912901123</v>
      </c>
      <c r="C1131" s="7">
        <v>41372</v>
      </c>
      <c r="D1131" s="55">
        <v>38.71</v>
      </c>
      <c r="E1131" s="55">
        <v>26013</v>
      </c>
      <c r="F1131" s="55">
        <v>201.29</v>
      </c>
      <c r="G1131" s="55">
        <v>135266</v>
      </c>
      <c r="H1131" s="55" t="s">
        <v>171</v>
      </c>
      <c r="I1131" s="55">
        <v>912901000</v>
      </c>
      <c r="J1131" s="55" t="s">
        <v>240</v>
      </c>
      <c r="K1131" s="55">
        <v>10</v>
      </c>
      <c r="L1131" s="55">
        <v>41.94</v>
      </c>
      <c r="M1131" s="6">
        <v>0</v>
      </c>
      <c r="N1131" s="18"/>
      <c r="O1131" s="6">
        <v>480</v>
      </c>
      <c r="P1131" s="7">
        <v>41334</v>
      </c>
      <c r="Q1131" s="7">
        <v>41425</v>
      </c>
      <c r="R1131" s="6">
        <v>0</v>
      </c>
      <c r="S1131" s="6">
        <v>62</v>
      </c>
      <c r="T1131" s="7">
        <v>41334</v>
      </c>
      <c r="U1131" s="7"/>
      <c r="V1131" s="6">
        <v>0.5</v>
      </c>
      <c r="W1131" s="6">
        <v>0.5</v>
      </c>
      <c r="X1131" s="56">
        <f t="shared" si="3"/>
        <v>120.77399999999999</v>
      </c>
      <c r="Y1131" s="56">
        <f t="shared" si="3"/>
        <v>81159.599999999991</v>
      </c>
      <c r="Z1131" s="6">
        <v>0</v>
      </c>
      <c r="AA1131" s="6">
        <v>9999999999</v>
      </c>
      <c r="AB1131" s="6" t="s">
        <v>397</v>
      </c>
      <c r="AC1131" s="58">
        <v>41474.690405092595</v>
      </c>
      <c r="AD1131" s="6">
        <v>9999999999</v>
      </c>
      <c r="AE1131" s="6" t="s">
        <v>397</v>
      </c>
      <c r="AF1131" s="58">
        <v>41474.690405092595</v>
      </c>
      <c r="AG1131" s="6">
        <v>1</v>
      </c>
    </row>
    <row r="1132" spans="2:33">
      <c r="B1132" s="6">
        <v>912901123</v>
      </c>
      <c r="C1132" s="7">
        <v>41379</v>
      </c>
      <c r="D1132" s="55">
        <v>38.71</v>
      </c>
      <c r="E1132" s="55">
        <v>26013</v>
      </c>
      <c r="F1132" s="55">
        <v>240</v>
      </c>
      <c r="G1132" s="55">
        <v>161280</v>
      </c>
      <c r="H1132" s="55" t="s">
        <v>171</v>
      </c>
      <c r="I1132" s="55">
        <v>912901000</v>
      </c>
      <c r="J1132" s="55" t="s">
        <v>240</v>
      </c>
      <c r="K1132" s="55">
        <v>10</v>
      </c>
      <c r="L1132" s="55">
        <v>50</v>
      </c>
      <c r="M1132" s="6">
        <v>0</v>
      </c>
      <c r="N1132" s="18"/>
      <c r="O1132" s="6">
        <v>480</v>
      </c>
      <c r="P1132" s="7">
        <v>41334</v>
      </c>
      <c r="Q1132" s="7">
        <v>41425</v>
      </c>
      <c r="R1132" s="6">
        <v>0</v>
      </c>
      <c r="S1132" s="6">
        <v>62</v>
      </c>
      <c r="T1132" s="7">
        <v>41334</v>
      </c>
      <c r="U1132" s="7"/>
      <c r="V1132" s="6">
        <v>0.5</v>
      </c>
      <c r="W1132" s="6">
        <v>0.5</v>
      </c>
      <c r="X1132" s="56">
        <f t="shared" si="3"/>
        <v>144</v>
      </c>
      <c r="Y1132" s="56">
        <f t="shared" si="3"/>
        <v>96768</v>
      </c>
      <c r="Z1132" s="6">
        <v>0</v>
      </c>
      <c r="AA1132" s="6">
        <v>9999999999</v>
      </c>
      <c r="AB1132" s="6" t="s">
        <v>397</v>
      </c>
      <c r="AC1132" s="58">
        <v>41474.690405092595</v>
      </c>
      <c r="AD1132" s="6">
        <v>9999999999</v>
      </c>
      <c r="AE1132" s="6" t="s">
        <v>397</v>
      </c>
      <c r="AF1132" s="58">
        <v>41474.690405092595</v>
      </c>
      <c r="AG1132" s="6">
        <v>1</v>
      </c>
    </row>
    <row r="1133" spans="2:33">
      <c r="B1133" s="6">
        <v>912901123</v>
      </c>
      <c r="C1133" s="7">
        <v>41386</v>
      </c>
      <c r="D1133" s="55">
        <v>38.71</v>
      </c>
      <c r="E1133" s="55">
        <v>26013</v>
      </c>
      <c r="F1133" s="55">
        <v>278.70999999999998</v>
      </c>
      <c r="G1133" s="55">
        <v>187293</v>
      </c>
      <c r="H1133" s="55" t="s">
        <v>171</v>
      </c>
      <c r="I1133" s="55">
        <v>912901000</v>
      </c>
      <c r="J1133" s="55" t="s">
        <v>240</v>
      </c>
      <c r="K1133" s="55">
        <v>10</v>
      </c>
      <c r="L1133" s="55">
        <v>58.06</v>
      </c>
      <c r="M1133" s="6">
        <v>0</v>
      </c>
      <c r="N1133" s="18"/>
      <c r="O1133" s="6">
        <v>480</v>
      </c>
      <c r="P1133" s="7">
        <v>41334</v>
      </c>
      <c r="Q1133" s="7">
        <v>41425</v>
      </c>
      <c r="R1133" s="6">
        <v>0</v>
      </c>
      <c r="S1133" s="6">
        <v>62</v>
      </c>
      <c r="T1133" s="7">
        <v>41334</v>
      </c>
      <c r="U1133" s="7"/>
      <c r="V1133" s="6">
        <v>0.5</v>
      </c>
      <c r="W1133" s="6">
        <v>0.5</v>
      </c>
      <c r="X1133" s="56">
        <f t="shared" si="3"/>
        <v>167.22599999999997</v>
      </c>
      <c r="Y1133" s="56">
        <f t="shared" si="3"/>
        <v>112375.8</v>
      </c>
      <c r="Z1133" s="6">
        <v>0</v>
      </c>
      <c r="AA1133" s="6">
        <v>9999999999</v>
      </c>
      <c r="AB1133" s="6" t="s">
        <v>397</v>
      </c>
      <c r="AC1133" s="58">
        <v>41474.690405092595</v>
      </c>
      <c r="AD1133" s="6">
        <v>9999999999</v>
      </c>
      <c r="AE1133" s="6" t="s">
        <v>397</v>
      </c>
      <c r="AF1133" s="58">
        <v>41474.690405092595</v>
      </c>
      <c r="AG1133" s="6">
        <v>1</v>
      </c>
    </row>
    <row r="1134" spans="2:33">
      <c r="B1134" s="6">
        <v>912901123</v>
      </c>
      <c r="C1134" s="7">
        <v>41393</v>
      </c>
      <c r="D1134" s="55">
        <v>30.97</v>
      </c>
      <c r="E1134" s="55">
        <v>20812</v>
      </c>
      <c r="F1134" s="55">
        <v>309.68</v>
      </c>
      <c r="G1134" s="55">
        <v>208106</v>
      </c>
      <c r="H1134" s="55" t="s">
        <v>171</v>
      </c>
      <c r="I1134" s="55">
        <v>912901000</v>
      </c>
      <c r="J1134" s="55" t="s">
        <v>240</v>
      </c>
      <c r="K1134" s="55">
        <v>10</v>
      </c>
      <c r="L1134" s="55">
        <v>64.52</v>
      </c>
      <c r="M1134" s="6">
        <v>0</v>
      </c>
      <c r="N1134" s="18"/>
      <c r="O1134" s="6">
        <v>480</v>
      </c>
      <c r="P1134" s="7">
        <v>41334</v>
      </c>
      <c r="Q1134" s="7">
        <v>41425</v>
      </c>
      <c r="R1134" s="6">
        <v>0</v>
      </c>
      <c r="S1134" s="6">
        <v>62</v>
      </c>
      <c r="T1134" s="7">
        <v>41334</v>
      </c>
      <c r="U1134" s="7"/>
      <c r="V1134" s="6">
        <v>0.5</v>
      </c>
      <c r="W1134" s="6">
        <v>0.5</v>
      </c>
      <c r="X1134" s="56">
        <f t="shared" si="3"/>
        <v>185.80799999999999</v>
      </c>
      <c r="Y1134" s="56">
        <f t="shared" si="3"/>
        <v>124863.59999999999</v>
      </c>
      <c r="Z1134" s="6">
        <v>0</v>
      </c>
      <c r="AA1134" s="6">
        <v>9999999999</v>
      </c>
      <c r="AB1134" s="6" t="s">
        <v>397</v>
      </c>
      <c r="AC1134" s="58">
        <v>41474.690405092595</v>
      </c>
      <c r="AD1134" s="6">
        <v>9999999999</v>
      </c>
      <c r="AE1134" s="6" t="s">
        <v>397</v>
      </c>
      <c r="AF1134" s="58">
        <v>41474.690405092595</v>
      </c>
      <c r="AG1134" s="6">
        <v>1</v>
      </c>
    </row>
    <row r="1135" spans="2:33">
      <c r="B1135" s="6">
        <v>912901123</v>
      </c>
      <c r="C1135" s="7">
        <v>41400</v>
      </c>
      <c r="D1135" s="55">
        <v>23.23</v>
      </c>
      <c r="E1135" s="55">
        <v>15611</v>
      </c>
      <c r="F1135" s="55">
        <v>332.9</v>
      </c>
      <c r="G1135" s="55">
        <v>223709</v>
      </c>
      <c r="H1135" s="55" t="s">
        <v>171</v>
      </c>
      <c r="I1135" s="55">
        <v>912901000</v>
      </c>
      <c r="J1135" s="55" t="s">
        <v>240</v>
      </c>
      <c r="K1135" s="55">
        <v>10</v>
      </c>
      <c r="L1135" s="55">
        <v>69.349999999999994</v>
      </c>
      <c r="M1135" s="6">
        <v>0</v>
      </c>
      <c r="N1135" s="18"/>
      <c r="O1135" s="6">
        <v>480</v>
      </c>
      <c r="P1135" s="7">
        <v>41334</v>
      </c>
      <c r="Q1135" s="7">
        <v>41425</v>
      </c>
      <c r="R1135" s="6">
        <v>0</v>
      </c>
      <c r="S1135" s="6">
        <v>62</v>
      </c>
      <c r="T1135" s="7">
        <v>41334</v>
      </c>
      <c r="U1135" s="7"/>
      <c r="V1135" s="6">
        <v>0.5</v>
      </c>
      <c r="W1135" s="6">
        <v>0.5</v>
      </c>
      <c r="X1135" s="56">
        <f t="shared" si="3"/>
        <v>199.73999999999998</v>
      </c>
      <c r="Y1135" s="56">
        <f t="shared" si="3"/>
        <v>134225.4</v>
      </c>
      <c r="Z1135" s="6">
        <v>0</v>
      </c>
      <c r="AA1135" s="6">
        <v>9999999999</v>
      </c>
      <c r="AB1135" s="6" t="s">
        <v>397</v>
      </c>
      <c r="AC1135" s="58">
        <v>41474.690405092595</v>
      </c>
      <c r="AD1135" s="6">
        <v>9999999999</v>
      </c>
      <c r="AE1135" s="6" t="s">
        <v>397</v>
      </c>
      <c r="AF1135" s="58">
        <v>41474.690405092595</v>
      </c>
      <c r="AG1135" s="6">
        <v>1</v>
      </c>
    </row>
    <row r="1136" spans="2:33">
      <c r="B1136" s="6">
        <v>912901123</v>
      </c>
      <c r="C1136" s="7">
        <v>41407</v>
      </c>
      <c r="D1136" s="55">
        <v>38.71</v>
      </c>
      <c r="E1136" s="55">
        <v>26013</v>
      </c>
      <c r="F1136" s="55">
        <v>371.61</v>
      </c>
      <c r="G1136" s="55">
        <v>249723</v>
      </c>
      <c r="H1136" s="55" t="s">
        <v>171</v>
      </c>
      <c r="I1136" s="55">
        <v>912901000</v>
      </c>
      <c r="J1136" s="55" t="s">
        <v>240</v>
      </c>
      <c r="K1136" s="55">
        <v>10</v>
      </c>
      <c r="L1136" s="55">
        <v>77.42</v>
      </c>
      <c r="M1136" s="6">
        <v>0</v>
      </c>
      <c r="N1136" s="18"/>
      <c r="O1136" s="6">
        <v>480</v>
      </c>
      <c r="P1136" s="7">
        <v>41334</v>
      </c>
      <c r="Q1136" s="7">
        <v>41425</v>
      </c>
      <c r="R1136" s="6">
        <v>0</v>
      </c>
      <c r="S1136" s="6">
        <v>62</v>
      </c>
      <c r="T1136" s="7">
        <v>41334</v>
      </c>
      <c r="U1136" s="7"/>
      <c r="V1136" s="6">
        <v>0.5</v>
      </c>
      <c r="W1136" s="6">
        <v>0.5</v>
      </c>
      <c r="X1136" s="56">
        <f t="shared" si="3"/>
        <v>222.96600000000001</v>
      </c>
      <c r="Y1136" s="56">
        <f t="shared" si="3"/>
        <v>149833.79999999999</v>
      </c>
      <c r="Z1136" s="6">
        <v>0</v>
      </c>
      <c r="AA1136" s="6">
        <v>9999999999</v>
      </c>
      <c r="AB1136" s="6" t="s">
        <v>397</v>
      </c>
      <c r="AC1136" s="58">
        <v>41474.690405092595</v>
      </c>
      <c r="AD1136" s="6">
        <v>9999999999</v>
      </c>
      <c r="AE1136" s="6" t="s">
        <v>397</v>
      </c>
      <c r="AF1136" s="58">
        <v>41474.690405092595</v>
      </c>
      <c r="AG1136" s="6">
        <v>1</v>
      </c>
    </row>
    <row r="1137" spans="2:49">
      <c r="B1137" s="6">
        <v>912901123</v>
      </c>
      <c r="C1137" s="7">
        <v>41414</v>
      </c>
      <c r="D1137" s="55">
        <v>38.71</v>
      </c>
      <c r="E1137" s="55">
        <v>26013</v>
      </c>
      <c r="F1137" s="55">
        <v>410.32</v>
      </c>
      <c r="G1137" s="55">
        <v>275735</v>
      </c>
      <c r="H1137" s="55" t="s">
        <v>171</v>
      </c>
      <c r="I1137" s="55">
        <v>912901000</v>
      </c>
      <c r="J1137" s="55" t="s">
        <v>240</v>
      </c>
      <c r="K1137" s="55">
        <v>10</v>
      </c>
      <c r="L1137" s="55">
        <v>85.48</v>
      </c>
      <c r="M1137" s="6">
        <v>0</v>
      </c>
      <c r="N1137" s="18"/>
      <c r="O1137" s="6">
        <v>480</v>
      </c>
      <c r="P1137" s="7">
        <v>41334</v>
      </c>
      <c r="Q1137" s="7">
        <v>41425</v>
      </c>
      <c r="R1137" s="6">
        <v>0</v>
      </c>
      <c r="S1137" s="6">
        <v>62</v>
      </c>
      <c r="T1137" s="7">
        <v>41334</v>
      </c>
      <c r="U1137" s="7"/>
      <c r="V1137" s="6">
        <v>0.5</v>
      </c>
      <c r="W1137" s="6">
        <v>0.5</v>
      </c>
      <c r="X1137" s="56">
        <f t="shared" si="3"/>
        <v>246.19199999999998</v>
      </c>
      <c r="Y1137" s="56">
        <f t="shared" si="3"/>
        <v>165441</v>
      </c>
      <c r="Z1137" s="6">
        <v>0</v>
      </c>
      <c r="AA1137" s="6">
        <v>9999999999</v>
      </c>
      <c r="AB1137" s="6" t="s">
        <v>397</v>
      </c>
      <c r="AC1137" s="58">
        <v>41474.690405092595</v>
      </c>
      <c r="AD1137" s="6">
        <v>9999999999</v>
      </c>
      <c r="AE1137" s="6" t="s">
        <v>397</v>
      </c>
      <c r="AF1137" s="58">
        <v>41474.690405092595</v>
      </c>
      <c r="AG1137" s="6">
        <v>1</v>
      </c>
    </row>
    <row r="1138" spans="2:49">
      <c r="B1138" s="6">
        <v>912901123</v>
      </c>
      <c r="C1138" s="7">
        <v>41421</v>
      </c>
      <c r="D1138" s="55">
        <v>38.71</v>
      </c>
      <c r="E1138" s="55">
        <v>26013</v>
      </c>
      <c r="F1138" s="55">
        <v>449.03</v>
      </c>
      <c r="G1138" s="55">
        <v>301748</v>
      </c>
      <c r="H1138" s="55" t="s">
        <v>171</v>
      </c>
      <c r="I1138" s="55">
        <v>912901000</v>
      </c>
      <c r="J1138" s="55" t="s">
        <v>240</v>
      </c>
      <c r="K1138" s="55">
        <v>10</v>
      </c>
      <c r="L1138" s="55">
        <v>93.55</v>
      </c>
      <c r="M1138" s="6">
        <v>0</v>
      </c>
      <c r="N1138" s="18"/>
      <c r="O1138" s="6">
        <v>480</v>
      </c>
      <c r="P1138" s="7">
        <v>41334</v>
      </c>
      <c r="Q1138" s="7">
        <v>41425</v>
      </c>
      <c r="R1138" s="6">
        <v>0</v>
      </c>
      <c r="S1138" s="6">
        <v>62</v>
      </c>
      <c r="T1138" s="7">
        <v>41334</v>
      </c>
      <c r="U1138" s="7"/>
      <c r="V1138" s="6">
        <v>0.5</v>
      </c>
      <c r="W1138" s="6">
        <v>0.5</v>
      </c>
      <c r="X1138" s="56">
        <f t="shared" si="3"/>
        <v>269.41799999999995</v>
      </c>
      <c r="Y1138" s="56">
        <f t="shared" si="3"/>
        <v>181048.8</v>
      </c>
      <c r="Z1138" s="6">
        <v>0</v>
      </c>
      <c r="AA1138" s="6">
        <v>9999999999</v>
      </c>
      <c r="AB1138" s="6" t="s">
        <v>397</v>
      </c>
      <c r="AC1138" s="58">
        <v>41474.690405092595</v>
      </c>
      <c r="AD1138" s="6">
        <v>9999999999</v>
      </c>
      <c r="AE1138" s="6" t="s">
        <v>397</v>
      </c>
      <c r="AF1138" s="58">
        <v>41474.690405092595</v>
      </c>
      <c r="AG1138" s="6">
        <v>1</v>
      </c>
    </row>
    <row r="1139" spans="2:49">
      <c r="B1139" s="6">
        <v>912901123</v>
      </c>
      <c r="C1139" s="7">
        <v>41428</v>
      </c>
      <c r="D1139" s="55">
        <v>30.97</v>
      </c>
      <c r="E1139" s="55">
        <v>20812</v>
      </c>
      <c r="F1139" s="55">
        <v>480</v>
      </c>
      <c r="G1139" s="55">
        <v>322560</v>
      </c>
      <c r="H1139" s="55" t="s">
        <v>171</v>
      </c>
      <c r="I1139" s="55">
        <v>912901000</v>
      </c>
      <c r="J1139" s="55" t="s">
        <v>240</v>
      </c>
      <c r="K1139" s="55">
        <v>10</v>
      </c>
      <c r="L1139" s="55">
        <v>100</v>
      </c>
      <c r="M1139" s="6">
        <v>0</v>
      </c>
      <c r="N1139" s="18"/>
      <c r="O1139" s="6">
        <v>480</v>
      </c>
      <c r="P1139" s="7">
        <v>41334</v>
      </c>
      <c r="Q1139" s="7">
        <v>41425</v>
      </c>
      <c r="R1139" s="6">
        <v>0</v>
      </c>
      <c r="S1139" s="6">
        <v>62</v>
      </c>
      <c r="T1139" s="7">
        <v>41334</v>
      </c>
      <c r="U1139" s="7"/>
      <c r="V1139" s="6">
        <v>0.5</v>
      </c>
      <c r="W1139" s="6">
        <v>0.5</v>
      </c>
      <c r="X1139" s="56">
        <f t="shared" si="3"/>
        <v>288</v>
      </c>
      <c r="Y1139" s="56">
        <f t="shared" si="3"/>
        <v>193536</v>
      </c>
      <c r="Z1139" s="6">
        <v>0</v>
      </c>
      <c r="AA1139" s="6">
        <v>9999999999</v>
      </c>
      <c r="AB1139" s="6" t="s">
        <v>397</v>
      </c>
      <c r="AC1139" s="58">
        <v>41474.690405092595</v>
      </c>
      <c r="AD1139" s="6">
        <v>9999999999</v>
      </c>
      <c r="AE1139" s="6" t="s">
        <v>397</v>
      </c>
      <c r="AF1139" s="58">
        <v>41474.690405092595</v>
      </c>
      <c r="AG1139" s="6">
        <v>1</v>
      </c>
    </row>
    <row r="1141" spans="2:49" s="60" customFormat="1">
      <c r="B1141" s="59" t="s">
        <v>402</v>
      </c>
    </row>
    <row r="1142" spans="2:49" s="60" customFormat="1">
      <c r="B1142" s="60" t="s">
        <v>403</v>
      </c>
    </row>
    <row r="1143" spans="2:49" s="60" customFormat="1">
      <c r="B1143" s="5" t="s">
        <v>12</v>
      </c>
      <c r="C1143" s="5" t="s">
        <v>13</v>
      </c>
      <c r="D1143" s="5" t="s">
        <v>11</v>
      </c>
      <c r="E1143" s="5" t="s">
        <v>112</v>
      </c>
      <c r="F1143" s="5" t="s">
        <v>113</v>
      </c>
      <c r="G1143" s="5" t="s">
        <v>114</v>
      </c>
      <c r="H1143" s="5" t="s">
        <v>115</v>
      </c>
      <c r="I1143" s="5" t="s">
        <v>14</v>
      </c>
      <c r="J1143" s="5" t="s">
        <v>15</v>
      </c>
      <c r="K1143" s="5" t="s">
        <v>16</v>
      </c>
      <c r="L1143" s="5" t="s">
        <v>17</v>
      </c>
      <c r="M1143" s="5" t="s">
        <v>18</v>
      </c>
      <c r="N1143" s="5" t="s">
        <v>19</v>
      </c>
      <c r="O1143" s="5" t="s">
        <v>20</v>
      </c>
      <c r="P1143" s="5" t="s">
        <v>21</v>
      </c>
      <c r="Q1143" s="5" t="s">
        <v>22</v>
      </c>
      <c r="R1143" s="5" t="s">
        <v>23</v>
      </c>
      <c r="S1143" s="5" t="s">
        <v>24</v>
      </c>
      <c r="T1143" s="5" t="s">
        <v>25</v>
      </c>
      <c r="U1143" s="5" t="s">
        <v>26</v>
      </c>
      <c r="V1143" s="5" t="s">
        <v>27</v>
      </c>
      <c r="W1143" s="5" t="s">
        <v>28</v>
      </c>
      <c r="X1143" s="5" t="s">
        <v>29</v>
      </c>
      <c r="Y1143" s="5" t="s">
        <v>30</v>
      </c>
      <c r="Z1143" s="5" t="s">
        <v>31</v>
      </c>
      <c r="AA1143" s="5" t="s">
        <v>32</v>
      </c>
      <c r="AB1143" s="5" t="s">
        <v>33</v>
      </c>
      <c r="AC1143" s="5" t="s">
        <v>34</v>
      </c>
      <c r="AD1143" s="5" t="s">
        <v>35</v>
      </c>
      <c r="AE1143" s="5" t="s">
        <v>36</v>
      </c>
      <c r="AF1143" s="5" t="s">
        <v>37</v>
      </c>
      <c r="AG1143" s="5" t="s">
        <v>38</v>
      </c>
      <c r="AH1143" s="5" t="s">
        <v>116</v>
      </c>
      <c r="AI1143" s="5" t="s">
        <v>117</v>
      </c>
      <c r="AJ1143" s="5" t="s">
        <v>118</v>
      </c>
      <c r="AK1143" s="5" t="s">
        <v>119</v>
      </c>
      <c r="AL1143" s="5" t="s">
        <v>120</v>
      </c>
      <c r="AM1143" s="5" t="s">
        <v>121</v>
      </c>
      <c r="AN1143" s="5" t="s">
        <v>122</v>
      </c>
      <c r="AO1143" s="5" t="s">
        <v>123</v>
      </c>
      <c r="AP1143" s="5" t="s">
        <v>0</v>
      </c>
      <c r="AQ1143" s="5" t="s">
        <v>1</v>
      </c>
      <c r="AR1143" s="5" t="s">
        <v>2</v>
      </c>
      <c r="AS1143" s="5" t="s">
        <v>3</v>
      </c>
      <c r="AT1143" s="5" t="s">
        <v>4</v>
      </c>
      <c r="AU1143" s="5" t="s">
        <v>5</v>
      </c>
      <c r="AV1143" s="5" t="s">
        <v>6</v>
      </c>
      <c r="AW1143" s="5" t="s">
        <v>7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AW21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233.58</v>
      </c>
      <c r="R8" s="62">
        <v>3120</v>
      </c>
      <c r="S8" s="62">
        <v>120.03</v>
      </c>
      <c r="T8" s="62">
        <v>240.06</v>
      </c>
      <c r="U8" s="62">
        <v>120.03</v>
      </c>
      <c r="V8" s="63">
        <v>5999.94</v>
      </c>
      <c r="W8" s="63">
        <v>2886.42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41474.696643518517</v>
      </c>
      <c r="AT8" s="6">
        <v>9999999999</v>
      </c>
      <c r="AU8" s="6" t="s">
        <v>405</v>
      </c>
      <c r="AV8" s="7">
        <v>41474.696643518517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723.67</v>
      </c>
      <c r="R9" s="62">
        <v>6240</v>
      </c>
      <c r="S9" s="62">
        <v>240.06</v>
      </c>
      <c r="T9" s="62">
        <v>240.06</v>
      </c>
      <c r="U9" s="62">
        <v>0</v>
      </c>
      <c r="V9" s="63">
        <v>5999.94</v>
      </c>
      <c r="W9" s="63">
        <v>5516.33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1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41474.696643518517</v>
      </c>
      <c r="AT9" s="6">
        <v>9999999999</v>
      </c>
      <c r="AU9" s="6" t="s">
        <v>405</v>
      </c>
      <c r="AV9" s="7">
        <v>41474.696643518517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1213.76</v>
      </c>
      <c r="R10" s="62">
        <v>6240</v>
      </c>
      <c r="S10" s="62">
        <v>240.06</v>
      </c>
      <c r="T10" s="62">
        <v>240.06</v>
      </c>
      <c r="U10" s="62">
        <v>0</v>
      </c>
      <c r="V10" s="63">
        <v>5999.94</v>
      </c>
      <c r="W10" s="63">
        <v>5026.24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41474.696643518517</v>
      </c>
      <c r="AT10" s="6">
        <v>9999999999</v>
      </c>
      <c r="AU10" s="6" t="s">
        <v>405</v>
      </c>
      <c r="AV10" s="7">
        <v>41474.696643518517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1649.67</v>
      </c>
      <c r="R11" s="62">
        <v>6240</v>
      </c>
      <c r="S11" s="62">
        <v>240.06</v>
      </c>
      <c r="T11" s="62">
        <v>240.06</v>
      </c>
      <c r="U11" s="62">
        <v>0</v>
      </c>
      <c r="V11" s="63">
        <v>5999.94</v>
      </c>
      <c r="W11" s="63">
        <v>4590.33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1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41474.696643518517</v>
      </c>
      <c r="AT11" s="6">
        <v>9999999999</v>
      </c>
      <c r="AU11" s="6" t="s">
        <v>405</v>
      </c>
      <c r="AV11" s="7">
        <v>41474.696643518517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41326</v>
      </c>
      <c r="J12" s="6">
        <v>467.16</v>
      </c>
      <c r="K12" s="6"/>
      <c r="L12" s="6">
        <v>13.3573</v>
      </c>
      <c r="M12" s="6">
        <v>25.993500000000001</v>
      </c>
      <c r="N12" s="6">
        <v>1</v>
      </c>
      <c r="O12" s="6">
        <v>0.34289999999999998</v>
      </c>
      <c r="P12" s="62">
        <v>6240</v>
      </c>
      <c r="Q12" s="62">
        <v>2139.8200000000002</v>
      </c>
      <c r="R12" s="62">
        <v>6240</v>
      </c>
      <c r="S12" s="62">
        <v>240.06</v>
      </c>
      <c r="T12" s="62">
        <v>240.06</v>
      </c>
      <c r="U12" s="62">
        <v>0</v>
      </c>
      <c r="V12" s="63">
        <v>5999.94</v>
      </c>
      <c r="W12" s="63">
        <v>4100.18</v>
      </c>
      <c r="X12" s="6">
        <v>5999.94</v>
      </c>
      <c r="Y12" s="6">
        <v>32891520</v>
      </c>
      <c r="Z12" s="6">
        <v>11334658</v>
      </c>
      <c r="AA12" s="6">
        <v>33053280</v>
      </c>
      <c r="AB12" s="6">
        <v>1271597</v>
      </c>
      <c r="AC12" s="63">
        <v>1265374</v>
      </c>
      <c r="AD12" s="63">
        <v>-6223</v>
      </c>
      <c r="AE12" s="63">
        <v>31626146</v>
      </c>
      <c r="AF12" s="63">
        <v>21718622</v>
      </c>
      <c r="AG12" s="6">
        <v>31781683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1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41474.696643518517</v>
      </c>
      <c r="AT12" s="6">
        <v>9999999999</v>
      </c>
      <c r="AU12" s="6" t="s">
        <v>405</v>
      </c>
      <c r="AV12" s="7">
        <v>41474.696643518517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41326</v>
      </c>
      <c r="J13" s="55">
        <v>467.16</v>
      </c>
      <c r="K13" s="55"/>
      <c r="L13" s="55">
        <v>13.3573</v>
      </c>
      <c r="M13" s="55">
        <v>25.993500000000001</v>
      </c>
      <c r="N13" s="55">
        <v>1</v>
      </c>
      <c r="O13" s="55">
        <v>0.42149999999999999</v>
      </c>
      <c r="P13" s="64">
        <v>6240</v>
      </c>
      <c r="Q13" s="64">
        <v>2629.91</v>
      </c>
      <c r="R13" s="64">
        <v>6240</v>
      </c>
      <c r="S13" s="64">
        <v>240.06</v>
      </c>
      <c r="T13" s="62">
        <v>240.06</v>
      </c>
      <c r="U13" s="62">
        <v>0</v>
      </c>
      <c r="V13" s="63">
        <v>5999.94</v>
      </c>
      <c r="W13" s="63">
        <v>3610.09</v>
      </c>
      <c r="X13" s="6">
        <v>5999.94</v>
      </c>
      <c r="Y13" s="6">
        <v>32891520</v>
      </c>
      <c r="Z13" s="6">
        <v>13890208</v>
      </c>
      <c r="AA13" s="6">
        <v>32959680</v>
      </c>
      <c r="AB13" s="6">
        <v>1267996</v>
      </c>
      <c r="AC13" s="63">
        <v>1265374</v>
      </c>
      <c r="AD13" s="63">
        <v>-2622</v>
      </c>
      <c r="AE13" s="63">
        <v>31626146</v>
      </c>
      <c r="AF13" s="63">
        <v>19069472</v>
      </c>
      <c r="AG13" s="6">
        <v>31691684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41474.696643518517</v>
      </c>
      <c r="AT13" s="6">
        <v>9999999999</v>
      </c>
      <c r="AU13" s="6" t="s">
        <v>405</v>
      </c>
      <c r="AV13" s="7">
        <v>41474.696643518517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41326</v>
      </c>
      <c r="J14" s="55">
        <v>467.16</v>
      </c>
      <c r="K14" s="55"/>
      <c r="L14" s="55">
        <v>13.3573</v>
      </c>
      <c r="M14" s="55">
        <v>25.993500000000001</v>
      </c>
      <c r="N14" s="55">
        <v>1</v>
      </c>
      <c r="O14" s="55">
        <v>0.5</v>
      </c>
      <c r="P14" s="64">
        <v>6240</v>
      </c>
      <c r="Q14" s="64">
        <v>3120</v>
      </c>
      <c r="R14" s="64">
        <v>6240</v>
      </c>
      <c r="S14" s="64">
        <v>240.06</v>
      </c>
      <c r="T14" s="62">
        <v>240.06</v>
      </c>
      <c r="U14" s="62">
        <v>0</v>
      </c>
      <c r="V14" s="63">
        <v>5999.94</v>
      </c>
      <c r="W14" s="63">
        <v>3120</v>
      </c>
      <c r="X14" s="6">
        <v>5999.94</v>
      </c>
      <c r="Y14" s="6">
        <v>32891520</v>
      </c>
      <c r="Z14" s="6">
        <v>16445760</v>
      </c>
      <c r="AA14" s="6">
        <v>32891040</v>
      </c>
      <c r="AB14" s="6">
        <v>1265356</v>
      </c>
      <c r="AC14" s="63">
        <v>1265374</v>
      </c>
      <c r="AD14" s="63">
        <v>18</v>
      </c>
      <c r="AE14" s="63">
        <v>31626146</v>
      </c>
      <c r="AF14" s="63">
        <v>16445280</v>
      </c>
      <c r="AG14" s="6">
        <v>31625684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41474.696643518517</v>
      </c>
      <c r="AT14" s="6">
        <v>9999999999</v>
      </c>
      <c r="AU14" s="6" t="s">
        <v>405</v>
      </c>
      <c r="AV14" s="7">
        <v>41474.696643518517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41326</v>
      </c>
      <c r="J15" s="55">
        <v>467.16</v>
      </c>
      <c r="K15" s="55"/>
      <c r="L15" s="55">
        <v>13.3573</v>
      </c>
      <c r="M15" s="55">
        <v>25.993500000000001</v>
      </c>
      <c r="N15" s="55">
        <v>1</v>
      </c>
      <c r="O15" s="55">
        <v>0.57850000000000001</v>
      </c>
      <c r="P15" s="64">
        <v>6240</v>
      </c>
      <c r="Q15" s="64">
        <v>3610.09</v>
      </c>
      <c r="R15" s="64">
        <v>6240</v>
      </c>
      <c r="S15" s="64">
        <v>240.06</v>
      </c>
      <c r="T15" s="62">
        <v>240.06</v>
      </c>
      <c r="U15" s="62">
        <v>0</v>
      </c>
      <c r="V15" s="63">
        <v>5999.94</v>
      </c>
      <c r="W15" s="63">
        <v>2629.91</v>
      </c>
      <c r="X15" s="6">
        <v>5999.94</v>
      </c>
      <c r="Y15" s="6">
        <v>32891520</v>
      </c>
      <c r="Z15" s="6">
        <v>19001312</v>
      </c>
      <c r="AA15" s="6">
        <v>32841120</v>
      </c>
      <c r="AB15" s="6">
        <v>1263435</v>
      </c>
      <c r="AC15" s="63">
        <v>1265374</v>
      </c>
      <c r="AD15" s="63">
        <v>1939</v>
      </c>
      <c r="AE15" s="63">
        <v>31626146</v>
      </c>
      <c r="AF15" s="63">
        <v>13839808</v>
      </c>
      <c r="AG15" s="6">
        <v>31577685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41474.696643518517</v>
      </c>
      <c r="AT15" s="6">
        <v>9999999999</v>
      </c>
      <c r="AU15" s="6" t="s">
        <v>405</v>
      </c>
      <c r="AV15" s="7">
        <v>41474.696643518517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41326</v>
      </c>
      <c r="J16" s="55">
        <v>467.16</v>
      </c>
      <c r="K16" s="55"/>
      <c r="L16" s="55">
        <v>13.3573</v>
      </c>
      <c r="M16" s="55">
        <v>25.993500000000001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240.06</v>
      </c>
      <c r="T16" s="62">
        <v>240.06</v>
      </c>
      <c r="U16" s="62">
        <v>0</v>
      </c>
      <c r="V16" s="63">
        <v>5999.94</v>
      </c>
      <c r="W16" s="63">
        <v>2194</v>
      </c>
      <c r="X16" s="6">
        <v>5999.94</v>
      </c>
      <c r="Y16" s="6">
        <v>32891520</v>
      </c>
      <c r="Z16" s="6">
        <v>21369354</v>
      </c>
      <c r="AA16" s="6">
        <v>32959680</v>
      </c>
      <c r="AB16" s="6">
        <v>1267996</v>
      </c>
      <c r="AC16" s="63">
        <v>1265374</v>
      </c>
      <c r="AD16" s="63">
        <v>-2622</v>
      </c>
      <c r="AE16" s="63">
        <v>31626146</v>
      </c>
      <c r="AF16" s="63">
        <v>11590326</v>
      </c>
      <c r="AG16" s="6">
        <v>31691684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41474.696643518517</v>
      </c>
      <c r="AT16" s="6">
        <v>9999999999</v>
      </c>
      <c r="AU16" s="6" t="s">
        <v>405</v>
      </c>
      <c r="AV16" s="54">
        <v>41474.696643518517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41326</v>
      </c>
      <c r="J17" s="55">
        <v>467.16</v>
      </c>
      <c r="K17" s="55"/>
      <c r="L17" s="55">
        <v>13.3573</v>
      </c>
      <c r="M17" s="55">
        <v>25.993500000000001</v>
      </c>
      <c r="N17" s="55">
        <v>1</v>
      </c>
      <c r="O17" s="55">
        <v>0.70960000000000001</v>
      </c>
      <c r="P17" s="64">
        <v>6240</v>
      </c>
      <c r="Q17" s="64">
        <v>4427.72</v>
      </c>
      <c r="R17" s="64">
        <v>6240</v>
      </c>
      <c r="S17" s="64">
        <v>240.06</v>
      </c>
      <c r="T17" s="62">
        <v>240.06</v>
      </c>
      <c r="U17" s="62">
        <v>0</v>
      </c>
      <c r="V17" s="63">
        <v>5999.94</v>
      </c>
      <c r="W17" s="63">
        <v>1812.28</v>
      </c>
      <c r="X17" s="6">
        <v>5999.94</v>
      </c>
      <c r="Y17" s="6">
        <v>32891520</v>
      </c>
      <c r="Z17" s="6">
        <v>23550085</v>
      </c>
      <c r="AA17" s="6">
        <v>33190560</v>
      </c>
      <c r="AB17" s="6">
        <v>1276879</v>
      </c>
      <c r="AC17" s="63">
        <v>1265375</v>
      </c>
      <c r="AD17" s="63">
        <v>-11504</v>
      </c>
      <c r="AE17" s="63">
        <v>31626145</v>
      </c>
      <c r="AF17" s="63">
        <v>9640475</v>
      </c>
      <c r="AG17" s="6">
        <v>31913681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41474.696643518517</v>
      </c>
      <c r="AT17" s="6">
        <v>9999999999</v>
      </c>
      <c r="AU17" s="6" t="s">
        <v>405</v>
      </c>
      <c r="AV17" s="54">
        <v>41474.696643518517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41326</v>
      </c>
      <c r="J18" s="55">
        <v>467.16</v>
      </c>
      <c r="K18" s="55"/>
      <c r="L18" s="55">
        <v>13.3573</v>
      </c>
      <c r="M18" s="55">
        <v>25.993500000000001</v>
      </c>
      <c r="N18" s="55">
        <v>1</v>
      </c>
      <c r="O18" s="55">
        <v>0.78810000000000002</v>
      </c>
      <c r="P18" s="64">
        <v>6240</v>
      </c>
      <c r="Q18" s="64">
        <v>4917.8100000000004</v>
      </c>
      <c r="R18" s="64">
        <v>6240</v>
      </c>
      <c r="S18" s="64">
        <v>240.06</v>
      </c>
      <c r="T18" s="62">
        <v>240.06</v>
      </c>
      <c r="U18" s="62">
        <v>0</v>
      </c>
      <c r="V18" s="63">
        <v>5999.94</v>
      </c>
      <c r="W18" s="63">
        <v>1322.19</v>
      </c>
      <c r="X18" s="6">
        <v>5999.94</v>
      </c>
      <c r="Y18" s="6">
        <v>32891520</v>
      </c>
      <c r="Z18" s="6">
        <v>26105649</v>
      </c>
      <c r="AA18" s="6">
        <v>33121920</v>
      </c>
      <c r="AB18" s="6">
        <v>1274238</v>
      </c>
      <c r="AC18" s="63">
        <v>1265374</v>
      </c>
      <c r="AD18" s="63">
        <v>-8864</v>
      </c>
      <c r="AE18" s="63">
        <v>31626146</v>
      </c>
      <c r="AF18" s="63">
        <v>7016271</v>
      </c>
      <c r="AG18" s="6">
        <v>31847682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41474.696643518517</v>
      </c>
      <c r="AT18" s="6">
        <v>9999999999</v>
      </c>
      <c r="AU18" s="6" t="s">
        <v>405</v>
      </c>
      <c r="AV18" s="54">
        <v>41474.696643518517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41326</v>
      </c>
      <c r="J19" s="55">
        <v>467.16</v>
      </c>
      <c r="K19" s="55"/>
      <c r="L19" s="55">
        <v>13.3573</v>
      </c>
      <c r="M19" s="55">
        <v>25.993500000000001</v>
      </c>
      <c r="N19" s="55">
        <v>1</v>
      </c>
      <c r="O19" s="55">
        <v>0.86670000000000003</v>
      </c>
      <c r="P19" s="64">
        <v>6240</v>
      </c>
      <c r="Q19" s="64">
        <v>5407.9</v>
      </c>
      <c r="R19" s="64">
        <v>6240</v>
      </c>
      <c r="S19" s="64">
        <v>240.06</v>
      </c>
      <c r="T19" s="62">
        <v>240.06</v>
      </c>
      <c r="U19" s="62">
        <v>0</v>
      </c>
      <c r="V19" s="63">
        <v>5999.94</v>
      </c>
      <c r="W19" s="63">
        <v>832.1</v>
      </c>
      <c r="X19" s="6">
        <v>5999.94</v>
      </c>
      <c r="Y19" s="6">
        <v>32891520</v>
      </c>
      <c r="Z19" s="6">
        <v>28661189</v>
      </c>
      <c r="AA19" s="6">
        <v>33072000</v>
      </c>
      <c r="AB19" s="6">
        <v>1272318</v>
      </c>
      <c r="AC19" s="63">
        <v>1265375</v>
      </c>
      <c r="AD19" s="63">
        <v>-6943</v>
      </c>
      <c r="AE19" s="63">
        <v>31626145</v>
      </c>
      <c r="AF19" s="63">
        <v>4410811</v>
      </c>
      <c r="AG19" s="6">
        <v>31799682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41474.696643518517</v>
      </c>
      <c r="AT19" s="6">
        <v>9999999999</v>
      </c>
      <c r="AU19" s="6" t="s">
        <v>405</v>
      </c>
      <c r="AV19" s="54">
        <v>41474.696643518517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41326</v>
      </c>
      <c r="J20" s="55">
        <v>467.16</v>
      </c>
      <c r="K20" s="55"/>
      <c r="L20" s="55">
        <v>13.3573</v>
      </c>
      <c r="M20" s="55">
        <v>25.993500000000001</v>
      </c>
      <c r="N20" s="55">
        <v>1</v>
      </c>
      <c r="O20" s="55">
        <v>0.94520000000000004</v>
      </c>
      <c r="P20" s="64">
        <v>6240</v>
      </c>
      <c r="Q20" s="64">
        <v>5897.99</v>
      </c>
      <c r="R20" s="64">
        <v>6240</v>
      </c>
      <c r="S20" s="64">
        <v>240.06</v>
      </c>
      <c r="T20" s="62">
        <v>240.06</v>
      </c>
      <c r="U20" s="62">
        <v>0</v>
      </c>
      <c r="V20" s="63">
        <v>5999.94</v>
      </c>
      <c r="W20" s="63">
        <v>342.01</v>
      </c>
      <c r="X20" s="6">
        <v>5999.94</v>
      </c>
      <c r="Y20" s="6">
        <v>32891520</v>
      </c>
      <c r="Z20" s="6">
        <v>31216741</v>
      </c>
      <c r="AA20" s="6">
        <v>33028320</v>
      </c>
      <c r="AB20" s="6">
        <v>1270637</v>
      </c>
      <c r="AC20" s="63">
        <v>1265374</v>
      </c>
      <c r="AD20" s="63">
        <v>-5263</v>
      </c>
      <c r="AE20" s="63">
        <v>31626146</v>
      </c>
      <c r="AF20" s="63">
        <v>1811579</v>
      </c>
      <c r="AG20" s="6">
        <v>31757683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41474.696643518517</v>
      </c>
      <c r="AT20" s="6">
        <v>9999999999</v>
      </c>
      <c r="AU20" s="6" t="s">
        <v>405</v>
      </c>
      <c r="AV20" s="54">
        <v>41474.696643518517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41326</v>
      </c>
      <c r="J21" s="55">
        <v>467.16</v>
      </c>
      <c r="K21" s="55"/>
      <c r="L21" s="55">
        <v>13.3573</v>
      </c>
      <c r="M21" s="55">
        <v>25.993500000000001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240.06</v>
      </c>
      <c r="T21" s="62">
        <v>240.06</v>
      </c>
      <c r="U21" s="62">
        <v>0</v>
      </c>
      <c r="V21" s="63">
        <v>5999.94</v>
      </c>
      <c r="W21" s="63">
        <v>0</v>
      </c>
      <c r="X21" s="6">
        <v>5999.94</v>
      </c>
      <c r="Y21" s="6">
        <v>32891520</v>
      </c>
      <c r="Z21" s="6">
        <v>32891520</v>
      </c>
      <c r="AA21" s="6">
        <v>32891040</v>
      </c>
      <c r="AB21" s="6">
        <v>1265356</v>
      </c>
      <c r="AC21" s="63">
        <v>1265374</v>
      </c>
      <c r="AD21" s="63">
        <v>18</v>
      </c>
      <c r="AE21" s="63">
        <v>31626146</v>
      </c>
      <c r="AF21" s="63">
        <v>-480</v>
      </c>
      <c r="AG21" s="6">
        <v>31625684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41474.696643518517</v>
      </c>
      <c r="AT21" s="6">
        <v>9999999999</v>
      </c>
      <c r="AU21" s="6" t="s">
        <v>405</v>
      </c>
      <c r="AV21" s="54">
        <v>41474.696643518517</v>
      </c>
      <c r="AW21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AW974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0.2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406</v>
      </c>
      <c r="H2" s="66">
        <f>C9</f>
        <v>41366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41366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166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</row>
    <row r="32" spans="2:44">
      <c r="B32" s="2" t="s">
        <v>177</v>
      </c>
    </row>
    <row r="33" spans="2:15">
      <c r="B33" s="26" t="s">
        <v>178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</row>
    <row r="34" spans="2:15">
      <c r="B34" s="5" t="s">
        <v>12</v>
      </c>
      <c r="C34" s="5" t="s">
        <v>179</v>
      </c>
      <c r="D34" s="5" t="s">
        <v>180</v>
      </c>
      <c r="E34" s="5" t="s">
        <v>181</v>
      </c>
      <c r="F34" s="5" t="s">
        <v>0</v>
      </c>
      <c r="G34" s="5" t="s">
        <v>1</v>
      </c>
      <c r="H34" s="5" t="s">
        <v>2</v>
      </c>
      <c r="I34" s="5" t="s">
        <v>3</v>
      </c>
      <c r="J34" s="5" t="s">
        <v>4</v>
      </c>
      <c r="K34" s="5" t="s">
        <v>5</v>
      </c>
      <c r="L34" s="5" t="s">
        <v>6</v>
      </c>
      <c r="M34" s="5" t="s">
        <v>7</v>
      </c>
    </row>
    <row r="35" spans="2:15">
      <c r="B35" s="17" t="s">
        <v>143</v>
      </c>
      <c r="C35" s="28">
        <v>1711057</v>
      </c>
      <c r="D35" s="28">
        <v>909</v>
      </c>
      <c r="E35" s="28">
        <v>173</v>
      </c>
      <c r="F35" s="28">
        <v>0</v>
      </c>
      <c r="G35" s="28">
        <v>9999999999</v>
      </c>
      <c r="H35" s="28" t="s">
        <v>175</v>
      </c>
      <c r="I35" s="29">
        <v>41471.801446759258</v>
      </c>
      <c r="J35" s="28">
        <v>9999999999</v>
      </c>
      <c r="K35" s="28" t="s">
        <v>175</v>
      </c>
      <c r="L35" s="29">
        <v>41471.801446759258</v>
      </c>
      <c r="M35" s="28">
        <v>1</v>
      </c>
    </row>
    <row r="36" spans="2:15">
      <c r="B36" s="17" t="s">
        <v>143</v>
      </c>
      <c r="C36" s="30">
        <v>1721010</v>
      </c>
      <c r="D36" s="30">
        <v>204</v>
      </c>
      <c r="E36" s="30">
        <v>566</v>
      </c>
      <c r="F36" s="30">
        <v>0</v>
      </c>
      <c r="G36" s="30">
        <v>9999999999</v>
      </c>
      <c r="H36" s="30" t="s">
        <v>175</v>
      </c>
      <c r="I36" s="31">
        <v>41471.801446759258</v>
      </c>
      <c r="J36" s="30">
        <v>9999999999</v>
      </c>
      <c r="K36" s="30" t="s">
        <v>175</v>
      </c>
      <c r="L36" s="31">
        <v>41471.801446759258</v>
      </c>
      <c r="M36" s="30">
        <v>1</v>
      </c>
      <c r="O36" s="2">
        <f>E36+E37+E38</f>
        <v>2103</v>
      </c>
    </row>
    <row r="37" spans="2:15">
      <c r="B37" s="17" t="s">
        <v>143</v>
      </c>
      <c r="C37" s="30">
        <v>1721024</v>
      </c>
      <c r="D37" s="30">
        <v>8540</v>
      </c>
      <c r="E37" s="30">
        <v>864</v>
      </c>
      <c r="F37" s="30">
        <v>0</v>
      </c>
      <c r="G37" s="30">
        <v>9999999999</v>
      </c>
      <c r="H37" s="30" t="s">
        <v>175</v>
      </c>
      <c r="I37" s="31">
        <v>41471.801446759258</v>
      </c>
      <c r="J37" s="30">
        <v>9999999999</v>
      </c>
      <c r="K37" s="30" t="s">
        <v>175</v>
      </c>
      <c r="L37" s="31">
        <v>41471.801446759258</v>
      </c>
      <c r="M37" s="30">
        <v>1</v>
      </c>
    </row>
    <row r="38" spans="2:15">
      <c r="B38" s="17" t="s">
        <v>143</v>
      </c>
      <c r="C38" s="30">
        <v>1740398</v>
      </c>
      <c r="D38" s="30">
        <v>925</v>
      </c>
      <c r="E38" s="30">
        <v>673</v>
      </c>
      <c r="F38" s="30">
        <v>0</v>
      </c>
      <c r="G38" s="30">
        <v>9999999999</v>
      </c>
      <c r="H38" s="30" t="s">
        <v>175</v>
      </c>
      <c r="I38" s="31">
        <v>41471.801446759258</v>
      </c>
      <c r="J38" s="30">
        <v>9999999999</v>
      </c>
      <c r="K38" s="30" t="s">
        <v>175</v>
      </c>
      <c r="L38" s="31">
        <v>41471.801446759258</v>
      </c>
      <c r="M38" s="30">
        <v>1</v>
      </c>
    </row>
    <row r="39" spans="2:15">
      <c r="B39" s="17" t="s">
        <v>143</v>
      </c>
      <c r="C39" s="30">
        <v>1800328</v>
      </c>
      <c r="D39" s="30">
        <v>418</v>
      </c>
      <c r="E39" s="30">
        <v>288</v>
      </c>
      <c r="F39" s="30">
        <v>0</v>
      </c>
      <c r="G39" s="30">
        <v>9999999999</v>
      </c>
      <c r="H39" s="30" t="s">
        <v>175</v>
      </c>
      <c r="I39" s="31">
        <v>41471.801446759258</v>
      </c>
      <c r="J39" s="30">
        <v>9999999999</v>
      </c>
      <c r="K39" s="30" t="s">
        <v>175</v>
      </c>
      <c r="L39" s="31">
        <v>41471.801446759258</v>
      </c>
      <c r="M39" s="30">
        <v>1</v>
      </c>
    </row>
    <row r="40" spans="2:15">
      <c r="B40" s="17" t="s">
        <v>143</v>
      </c>
      <c r="C40" s="30">
        <v>1860584</v>
      </c>
      <c r="D40" s="30">
        <v>121</v>
      </c>
      <c r="E40" s="30">
        <v>873</v>
      </c>
      <c r="F40" s="30">
        <v>0</v>
      </c>
      <c r="G40" s="30">
        <v>9999999999</v>
      </c>
      <c r="H40" s="30" t="s">
        <v>175</v>
      </c>
      <c r="I40" s="31">
        <v>41471.801446759258</v>
      </c>
      <c r="J40" s="30">
        <v>9999999999</v>
      </c>
      <c r="K40" s="30" t="s">
        <v>175</v>
      </c>
      <c r="L40" s="31">
        <v>41471.801446759258</v>
      </c>
      <c r="M40" s="30">
        <v>1</v>
      </c>
    </row>
    <row r="41" spans="2:15">
      <c r="B41" s="17" t="s">
        <v>143</v>
      </c>
      <c r="C41" s="32" t="s">
        <v>182</v>
      </c>
      <c r="D41" s="32">
        <v>1867</v>
      </c>
      <c r="E41" s="32">
        <v>411</v>
      </c>
      <c r="F41" s="32">
        <v>0</v>
      </c>
      <c r="G41" s="32">
        <v>9999999999</v>
      </c>
      <c r="H41" s="32" t="s">
        <v>175</v>
      </c>
      <c r="I41" s="31">
        <v>41469</v>
      </c>
      <c r="J41" s="32">
        <v>9999999999</v>
      </c>
      <c r="K41" s="32" t="s">
        <v>175</v>
      </c>
      <c r="L41" s="31">
        <v>41469</v>
      </c>
      <c r="M41" s="32">
        <v>1</v>
      </c>
    </row>
    <row r="42" spans="2:15">
      <c r="B42" s="17" t="s">
        <v>143</v>
      </c>
      <c r="C42" s="32" t="s">
        <v>183</v>
      </c>
      <c r="D42" s="32">
        <v>1878</v>
      </c>
      <c r="E42" s="32">
        <v>504</v>
      </c>
      <c r="F42" s="32">
        <v>0</v>
      </c>
      <c r="G42" s="32">
        <v>9999999999</v>
      </c>
      <c r="H42" s="32" t="s">
        <v>175</v>
      </c>
      <c r="I42" s="31">
        <v>41469</v>
      </c>
      <c r="J42" s="32">
        <v>9999999999</v>
      </c>
      <c r="K42" s="32" t="s">
        <v>175</v>
      </c>
      <c r="L42" s="31">
        <v>41469</v>
      </c>
      <c r="M42" s="32">
        <v>1</v>
      </c>
    </row>
    <row r="43" spans="2:15">
      <c r="B43" s="17" t="s">
        <v>143</v>
      </c>
      <c r="C43" s="32" t="s">
        <v>184</v>
      </c>
      <c r="D43" s="32">
        <v>1895</v>
      </c>
      <c r="E43" s="32">
        <v>329</v>
      </c>
      <c r="F43" s="32">
        <v>0</v>
      </c>
      <c r="G43" s="32">
        <v>9999999999</v>
      </c>
      <c r="H43" s="32" t="s">
        <v>175</v>
      </c>
      <c r="I43" s="31">
        <v>41469</v>
      </c>
      <c r="J43" s="32">
        <v>9999999999</v>
      </c>
      <c r="K43" s="32" t="s">
        <v>175</v>
      </c>
      <c r="L43" s="31">
        <v>41469</v>
      </c>
      <c r="M43" s="32">
        <v>1</v>
      </c>
    </row>
    <row r="44" spans="2:15">
      <c r="B44" s="17" t="s">
        <v>143</v>
      </c>
      <c r="C44" s="32" t="s">
        <v>185</v>
      </c>
      <c r="D44" s="32">
        <v>1899</v>
      </c>
      <c r="E44" s="32">
        <v>671</v>
      </c>
      <c r="F44" s="32">
        <v>0</v>
      </c>
      <c r="G44" s="32">
        <v>9999999999</v>
      </c>
      <c r="H44" s="32" t="s">
        <v>175</v>
      </c>
      <c r="I44" s="31">
        <v>41469</v>
      </c>
      <c r="J44" s="32">
        <v>9999999999</v>
      </c>
      <c r="K44" s="32" t="s">
        <v>175</v>
      </c>
      <c r="L44" s="31">
        <v>41469</v>
      </c>
      <c r="M44" s="32">
        <v>1</v>
      </c>
    </row>
    <row r="45" spans="2:15">
      <c r="B45" s="17" t="s">
        <v>143</v>
      </c>
      <c r="C45" s="32" t="s">
        <v>186</v>
      </c>
      <c r="D45" s="32"/>
      <c r="E45" s="32">
        <v>671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2" t="s">
        <v>187</v>
      </c>
      <c r="D46" s="32"/>
      <c r="E46" s="32">
        <v>672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3" t="s">
        <v>188</v>
      </c>
      <c r="D47" s="33"/>
      <c r="E47" s="33">
        <v>673</v>
      </c>
      <c r="F47" s="33">
        <v>0</v>
      </c>
      <c r="G47" s="33">
        <v>9999999999</v>
      </c>
      <c r="H47" s="33" t="s">
        <v>175</v>
      </c>
      <c r="I47" s="34">
        <v>41469</v>
      </c>
      <c r="J47" s="33">
        <v>9999999999</v>
      </c>
      <c r="K47" s="33" t="s">
        <v>175</v>
      </c>
      <c r="L47" s="34">
        <v>41469</v>
      </c>
      <c r="M47" s="33">
        <v>1</v>
      </c>
    </row>
    <row r="48" spans="2:15">
      <c r="B48" s="17" t="s">
        <v>148</v>
      </c>
      <c r="C48" s="28">
        <v>1711057</v>
      </c>
      <c r="D48" s="28">
        <v>909</v>
      </c>
      <c r="E48" s="28">
        <v>173</v>
      </c>
      <c r="F48" s="28">
        <v>0</v>
      </c>
      <c r="G48" s="28">
        <v>9999999999</v>
      </c>
      <c r="H48" s="28" t="s">
        <v>175</v>
      </c>
      <c r="I48" s="29">
        <v>41471.801446759258</v>
      </c>
      <c r="J48" s="28">
        <v>9999999999</v>
      </c>
      <c r="K48" s="28" t="s">
        <v>175</v>
      </c>
      <c r="L48" s="29">
        <v>41471.801446759258</v>
      </c>
      <c r="M48" s="28">
        <v>1</v>
      </c>
    </row>
    <row r="49" spans="2:15">
      <c r="B49" s="17" t="s">
        <v>148</v>
      </c>
      <c r="C49" s="30">
        <v>1721010</v>
      </c>
      <c r="D49" s="30">
        <v>204</v>
      </c>
      <c r="E49" s="30">
        <v>566</v>
      </c>
      <c r="F49" s="30">
        <v>0</v>
      </c>
      <c r="G49" s="30">
        <v>9999999999</v>
      </c>
      <c r="H49" s="30" t="s">
        <v>175</v>
      </c>
      <c r="I49" s="31">
        <v>41471.801446759258</v>
      </c>
      <c r="J49" s="30">
        <v>9999999999</v>
      </c>
      <c r="K49" s="30" t="s">
        <v>175</v>
      </c>
      <c r="L49" s="31">
        <v>41471.801446759258</v>
      </c>
      <c r="M49" s="30">
        <v>1</v>
      </c>
      <c r="O49" s="2">
        <f>E49+E50+E51</f>
        <v>2103</v>
      </c>
    </row>
    <row r="50" spans="2:15">
      <c r="B50" s="17" t="s">
        <v>148</v>
      </c>
      <c r="C50" s="30">
        <v>1721024</v>
      </c>
      <c r="D50" s="30">
        <v>8540</v>
      </c>
      <c r="E50" s="30">
        <v>864</v>
      </c>
      <c r="F50" s="30">
        <v>0</v>
      </c>
      <c r="G50" s="30">
        <v>9999999999</v>
      </c>
      <c r="H50" s="30" t="s">
        <v>175</v>
      </c>
      <c r="I50" s="31">
        <v>41471.801446759258</v>
      </c>
      <c r="J50" s="30">
        <v>9999999999</v>
      </c>
      <c r="K50" s="30" t="s">
        <v>175</v>
      </c>
      <c r="L50" s="31">
        <v>41471.801446759258</v>
      </c>
      <c r="M50" s="30">
        <v>1</v>
      </c>
    </row>
    <row r="51" spans="2:15">
      <c r="B51" s="17" t="s">
        <v>148</v>
      </c>
      <c r="C51" s="30">
        <v>1740398</v>
      </c>
      <c r="D51" s="30">
        <v>925</v>
      </c>
      <c r="E51" s="30">
        <v>673</v>
      </c>
      <c r="F51" s="30">
        <v>0</v>
      </c>
      <c r="G51" s="30">
        <v>9999999999</v>
      </c>
      <c r="H51" s="30" t="s">
        <v>175</v>
      </c>
      <c r="I51" s="31">
        <v>41471.801446759258</v>
      </c>
      <c r="J51" s="30">
        <v>9999999999</v>
      </c>
      <c r="K51" s="30" t="s">
        <v>175</v>
      </c>
      <c r="L51" s="31">
        <v>41471.801446759258</v>
      </c>
      <c r="M51" s="30">
        <v>1</v>
      </c>
    </row>
    <row r="52" spans="2:15">
      <c r="B52" s="17" t="s">
        <v>148</v>
      </c>
      <c r="C52" s="30">
        <v>1800328</v>
      </c>
      <c r="D52" s="30">
        <v>418</v>
      </c>
      <c r="E52" s="30">
        <v>288</v>
      </c>
      <c r="F52" s="30">
        <v>0</v>
      </c>
      <c r="G52" s="30">
        <v>9999999999</v>
      </c>
      <c r="H52" s="30" t="s">
        <v>175</v>
      </c>
      <c r="I52" s="31">
        <v>41471.801446759258</v>
      </c>
      <c r="J52" s="30">
        <v>9999999999</v>
      </c>
      <c r="K52" s="30" t="s">
        <v>175</v>
      </c>
      <c r="L52" s="31">
        <v>41471.801446759258</v>
      </c>
      <c r="M52" s="30">
        <v>1</v>
      </c>
    </row>
    <row r="53" spans="2:15">
      <c r="B53" s="17" t="s">
        <v>148</v>
      </c>
      <c r="C53" s="30">
        <v>1860584</v>
      </c>
      <c r="D53" s="30">
        <v>121</v>
      </c>
      <c r="E53" s="30">
        <v>873</v>
      </c>
      <c r="F53" s="30">
        <v>0</v>
      </c>
      <c r="G53" s="30">
        <v>9999999999</v>
      </c>
      <c r="H53" s="30" t="s">
        <v>175</v>
      </c>
      <c r="I53" s="31">
        <v>41471.801446759258</v>
      </c>
      <c r="J53" s="30">
        <v>9999999999</v>
      </c>
      <c r="K53" s="30" t="s">
        <v>175</v>
      </c>
      <c r="L53" s="31">
        <v>41471.801446759258</v>
      </c>
      <c r="M53" s="30">
        <v>1</v>
      </c>
    </row>
    <row r="54" spans="2:15">
      <c r="B54" s="17" t="s">
        <v>148</v>
      </c>
      <c r="C54" s="32" t="s">
        <v>182</v>
      </c>
      <c r="D54" s="32">
        <v>1867</v>
      </c>
      <c r="E54" s="32">
        <v>411</v>
      </c>
      <c r="F54" s="32">
        <v>0</v>
      </c>
      <c r="G54" s="32">
        <v>9999999999</v>
      </c>
      <c r="H54" s="32" t="s">
        <v>175</v>
      </c>
      <c r="I54" s="31">
        <v>41469</v>
      </c>
      <c r="J54" s="32">
        <v>9999999999</v>
      </c>
      <c r="K54" s="32" t="s">
        <v>175</v>
      </c>
      <c r="L54" s="31">
        <v>41469</v>
      </c>
      <c r="M54" s="32">
        <v>1</v>
      </c>
    </row>
    <row r="55" spans="2:15">
      <c r="B55" s="17" t="s">
        <v>148</v>
      </c>
      <c r="C55" s="32" t="s">
        <v>183</v>
      </c>
      <c r="D55" s="32">
        <v>1878</v>
      </c>
      <c r="E55" s="32">
        <v>504</v>
      </c>
      <c r="F55" s="32">
        <v>0</v>
      </c>
      <c r="G55" s="32">
        <v>9999999999</v>
      </c>
      <c r="H55" s="32" t="s">
        <v>175</v>
      </c>
      <c r="I55" s="31">
        <v>41469</v>
      </c>
      <c r="J55" s="32">
        <v>9999999999</v>
      </c>
      <c r="K55" s="32" t="s">
        <v>175</v>
      </c>
      <c r="L55" s="31">
        <v>41469</v>
      </c>
      <c r="M55" s="32">
        <v>1</v>
      </c>
    </row>
    <row r="56" spans="2:15">
      <c r="B56" s="17" t="s">
        <v>148</v>
      </c>
      <c r="C56" s="32" t="s">
        <v>184</v>
      </c>
      <c r="D56" s="32">
        <v>1895</v>
      </c>
      <c r="E56" s="32">
        <v>329</v>
      </c>
      <c r="F56" s="32">
        <v>0</v>
      </c>
      <c r="G56" s="32">
        <v>9999999999</v>
      </c>
      <c r="H56" s="32" t="s">
        <v>175</v>
      </c>
      <c r="I56" s="31">
        <v>41469</v>
      </c>
      <c r="J56" s="32">
        <v>9999999999</v>
      </c>
      <c r="K56" s="32" t="s">
        <v>175</v>
      </c>
      <c r="L56" s="31">
        <v>41469</v>
      </c>
      <c r="M56" s="32">
        <v>1</v>
      </c>
    </row>
    <row r="57" spans="2:15">
      <c r="B57" s="17" t="s">
        <v>148</v>
      </c>
      <c r="C57" s="32" t="s">
        <v>185</v>
      </c>
      <c r="D57" s="32">
        <v>1899</v>
      </c>
      <c r="E57" s="32">
        <v>671</v>
      </c>
      <c r="F57" s="32">
        <v>0</v>
      </c>
      <c r="G57" s="32">
        <v>9999999999</v>
      </c>
      <c r="H57" s="32" t="s">
        <v>175</v>
      </c>
      <c r="I57" s="31">
        <v>41469</v>
      </c>
      <c r="J57" s="32">
        <v>9999999999</v>
      </c>
      <c r="K57" s="32" t="s">
        <v>175</v>
      </c>
      <c r="L57" s="31">
        <v>41469</v>
      </c>
      <c r="M57" s="32">
        <v>1</v>
      </c>
    </row>
    <row r="58" spans="2:15">
      <c r="B58" s="17" t="s">
        <v>148</v>
      </c>
      <c r="C58" s="32" t="s">
        <v>186</v>
      </c>
      <c r="D58" s="32"/>
      <c r="E58" s="32">
        <v>671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2" t="s">
        <v>187</v>
      </c>
      <c r="D59" s="32"/>
      <c r="E59" s="32">
        <v>672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3" t="s">
        <v>188</v>
      </c>
      <c r="D60" s="33"/>
      <c r="E60" s="33">
        <v>673</v>
      </c>
      <c r="F60" s="33">
        <v>0</v>
      </c>
      <c r="G60" s="33">
        <v>9999999999</v>
      </c>
      <c r="H60" s="33" t="s">
        <v>175</v>
      </c>
      <c r="I60" s="34">
        <v>41469</v>
      </c>
      <c r="J60" s="33">
        <v>9999999999</v>
      </c>
      <c r="K60" s="33" t="s">
        <v>175</v>
      </c>
      <c r="L60" s="34">
        <v>41469</v>
      </c>
      <c r="M60" s="33">
        <v>1</v>
      </c>
    </row>
    <row r="61" spans="2:15">
      <c r="B61" s="17" t="s">
        <v>189</v>
      </c>
      <c r="C61" s="28">
        <v>1711057</v>
      </c>
      <c r="D61" s="28">
        <v>909</v>
      </c>
      <c r="E61" s="28">
        <v>173</v>
      </c>
      <c r="F61" s="28">
        <v>0</v>
      </c>
      <c r="G61" s="28">
        <v>9999999999</v>
      </c>
      <c r="H61" s="28" t="s">
        <v>175</v>
      </c>
      <c r="I61" s="29">
        <v>41471.801446759258</v>
      </c>
      <c r="J61" s="28">
        <v>9999999999</v>
      </c>
      <c r="K61" s="28" t="s">
        <v>175</v>
      </c>
      <c r="L61" s="29">
        <v>41471.801446759258</v>
      </c>
      <c r="M61" s="28">
        <v>1</v>
      </c>
    </row>
    <row r="62" spans="2:15">
      <c r="B62" s="17" t="s">
        <v>189</v>
      </c>
      <c r="C62" s="30">
        <v>1721010</v>
      </c>
      <c r="D62" s="30">
        <v>204</v>
      </c>
      <c r="E62" s="30">
        <v>566</v>
      </c>
      <c r="F62" s="30">
        <v>0</v>
      </c>
      <c r="G62" s="30">
        <v>9999999999</v>
      </c>
      <c r="H62" s="30" t="s">
        <v>175</v>
      </c>
      <c r="I62" s="31">
        <v>41471.801446759258</v>
      </c>
      <c r="J62" s="30">
        <v>9999999999</v>
      </c>
      <c r="K62" s="30" t="s">
        <v>175</v>
      </c>
      <c r="L62" s="31">
        <v>41471.801446759258</v>
      </c>
      <c r="M62" s="30">
        <v>1</v>
      </c>
      <c r="O62" s="2">
        <f>E62+E63+E64</f>
        <v>2103</v>
      </c>
    </row>
    <row r="63" spans="2:15">
      <c r="B63" s="17" t="s">
        <v>189</v>
      </c>
      <c r="C63" s="30">
        <v>1721024</v>
      </c>
      <c r="D63" s="30">
        <v>8540</v>
      </c>
      <c r="E63" s="30">
        <v>864</v>
      </c>
      <c r="F63" s="30">
        <v>0</v>
      </c>
      <c r="G63" s="30">
        <v>9999999999</v>
      </c>
      <c r="H63" s="30" t="s">
        <v>175</v>
      </c>
      <c r="I63" s="31">
        <v>41471.801446759258</v>
      </c>
      <c r="J63" s="30">
        <v>9999999999</v>
      </c>
      <c r="K63" s="30" t="s">
        <v>175</v>
      </c>
      <c r="L63" s="31">
        <v>41471.801446759258</v>
      </c>
      <c r="M63" s="30">
        <v>1</v>
      </c>
    </row>
    <row r="64" spans="2:15">
      <c r="B64" s="17" t="s">
        <v>189</v>
      </c>
      <c r="C64" s="30">
        <v>1740398</v>
      </c>
      <c r="D64" s="30">
        <v>925</v>
      </c>
      <c r="E64" s="30">
        <v>673</v>
      </c>
      <c r="F64" s="30">
        <v>0</v>
      </c>
      <c r="G64" s="30">
        <v>9999999999</v>
      </c>
      <c r="H64" s="30" t="s">
        <v>175</v>
      </c>
      <c r="I64" s="31">
        <v>41471.801446759258</v>
      </c>
      <c r="J64" s="30">
        <v>9999999999</v>
      </c>
      <c r="K64" s="30" t="s">
        <v>175</v>
      </c>
      <c r="L64" s="31">
        <v>41471.801446759258</v>
      </c>
      <c r="M64" s="30">
        <v>1</v>
      </c>
    </row>
    <row r="65" spans="2:15">
      <c r="B65" s="17" t="s">
        <v>189</v>
      </c>
      <c r="C65" s="30">
        <v>1800328</v>
      </c>
      <c r="D65" s="30">
        <v>418</v>
      </c>
      <c r="E65" s="30">
        <v>288</v>
      </c>
      <c r="F65" s="30">
        <v>0</v>
      </c>
      <c r="G65" s="30">
        <v>9999999999</v>
      </c>
      <c r="H65" s="30" t="s">
        <v>175</v>
      </c>
      <c r="I65" s="31">
        <v>41471.801446759258</v>
      </c>
      <c r="J65" s="30">
        <v>9999999999</v>
      </c>
      <c r="K65" s="30" t="s">
        <v>175</v>
      </c>
      <c r="L65" s="31">
        <v>41471.801446759258</v>
      </c>
      <c r="M65" s="30">
        <v>1</v>
      </c>
    </row>
    <row r="66" spans="2:15">
      <c r="B66" s="17" t="s">
        <v>189</v>
      </c>
      <c r="C66" s="30">
        <v>1860584</v>
      </c>
      <c r="D66" s="30">
        <v>121</v>
      </c>
      <c r="E66" s="30">
        <v>873</v>
      </c>
      <c r="F66" s="30">
        <v>0</v>
      </c>
      <c r="G66" s="30">
        <v>9999999999</v>
      </c>
      <c r="H66" s="30" t="s">
        <v>175</v>
      </c>
      <c r="I66" s="31">
        <v>41471.801446759258</v>
      </c>
      <c r="J66" s="30">
        <v>9999999999</v>
      </c>
      <c r="K66" s="30" t="s">
        <v>175</v>
      </c>
      <c r="L66" s="31">
        <v>41471.801446759258</v>
      </c>
      <c r="M66" s="30">
        <v>1</v>
      </c>
    </row>
    <row r="67" spans="2:15">
      <c r="B67" s="17" t="s">
        <v>189</v>
      </c>
      <c r="C67" s="32" t="s">
        <v>182</v>
      </c>
      <c r="D67" s="32">
        <v>1867</v>
      </c>
      <c r="E67" s="32">
        <v>411</v>
      </c>
      <c r="F67" s="32">
        <v>0</v>
      </c>
      <c r="G67" s="32">
        <v>9999999999</v>
      </c>
      <c r="H67" s="32" t="s">
        <v>175</v>
      </c>
      <c r="I67" s="31">
        <v>41469</v>
      </c>
      <c r="J67" s="32">
        <v>9999999999</v>
      </c>
      <c r="K67" s="32" t="s">
        <v>175</v>
      </c>
      <c r="L67" s="31">
        <v>41469</v>
      </c>
      <c r="M67" s="32">
        <v>1</v>
      </c>
    </row>
    <row r="68" spans="2:15">
      <c r="B68" s="17" t="s">
        <v>189</v>
      </c>
      <c r="C68" s="32" t="s">
        <v>183</v>
      </c>
      <c r="D68" s="32">
        <v>1878</v>
      </c>
      <c r="E68" s="32">
        <v>504</v>
      </c>
      <c r="F68" s="32">
        <v>0</v>
      </c>
      <c r="G68" s="32">
        <v>9999999999</v>
      </c>
      <c r="H68" s="32" t="s">
        <v>175</v>
      </c>
      <c r="I68" s="31">
        <v>41469</v>
      </c>
      <c r="J68" s="32">
        <v>9999999999</v>
      </c>
      <c r="K68" s="32" t="s">
        <v>175</v>
      </c>
      <c r="L68" s="31">
        <v>41469</v>
      </c>
      <c r="M68" s="32">
        <v>1</v>
      </c>
    </row>
    <row r="69" spans="2:15">
      <c r="B69" s="17" t="s">
        <v>189</v>
      </c>
      <c r="C69" s="32" t="s">
        <v>184</v>
      </c>
      <c r="D69" s="32">
        <v>1895</v>
      </c>
      <c r="E69" s="32">
        <v>329</v>
      </c>
      <c r="F69" s="32">
        <v>0</v>
      </c>
      <c r="G69" s="32">
        <v>9999999999</v>
      </c>
      <c r="H69" s="32" t="s">
        <v>175</v>
      </c>
      <c r="I69" s="31">
        <v>41469</v>
      </c>
      <c r="J69" s="32">
        <v>9999999999</v>
      </c>
      <c r="K69" s="32" t="s">
        <v>175</v>
      </c>
      <c r="L69" s="31">
        <v>41469</v>
      </c>
      <c r="M69" s="32">
        <v>1</v>
      </c>
    </row>
    <row r="70" spans="2:15">
      <c r="B70" s="17" t="s">
        <v>189</v>
      </c>
      <c r="C70" s="32" t="s">
        <v>185</v>
      </c>
      <c r="D70" s="32">
        <v>1899</v>
      </c>
      <c r="E70" s="32">
        <v>671</v>
      </c>
      <c r="F70" s="32">
        <v>0</v>
      </c>
      <c r="G70" s="32">
        <v>9999999999</v>
      </c>
      <c r="H70" s="32" t="s">
        <v>175</v>
      </c>
      <c r="I70" s="31">
        <v>41469</v>
      </c>
      <c r="J70" s="32">
        <v>9999999999</v>
      </c>
      <c r="K70" s="32" t="s">
        <v>175</v>
      </c>
      <c r="L70" s="31">
        <v>41469</v>
      </c>
      <c r="M70" s="32">
        <v>1</v>
      </c>
    </row>
    <row r="71" spans="2:15">
      <c r="B71" s="17" t="s">
        <v>189</v>
      </c>
      <c r="C71" s="32" t="s">
        <v>186</v>
      </c>
      <c r="D71" s="32"/>
      <c r="E71" s="32">
        <v>671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2" t="s">
        <v>187</v>
      </c>
      <c r="D72" s="32"/>
      <c r="E72" s="32">
        <v>672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3" t="s">
        <v>188</v>
      </c>
      <c r="D73" s="33"/>
      <c r="E73" s="33">
        <v>673</v>
      </c>
      <c r="F73" s="33">
        <v>0</v>
      </c>
      <c r="G73" s="33">
        <v>9999999999</v>
      </c>
      <c r="H73" s="33" t="s">
        <v>175</v>
      </c>
      <c r="I73" s="34">
        <v>41469</v>
      </c>
      <c r="J73" s="33">
        <v>9999999999</v>
      </c>
      <c r="K73" s="33" t="s">
        <v>175</v>
      </c>
      <c r="L73" s="34">
        <v>41469</v>
      </c>
      <c r="M73" s="33">
        <v>1</v>
      </c>
    </row>
    <row r="74" spans="2:15">
      <c r="B74" s="17" t="s">
        <v>190</v>
      </c>
      <c r="C74" s="28">
        <v>1711057</v>
      </c>
      <c r="D74" s="28">
        <v>909</v>
      </c>
      <c r="E74" s="28">
        <v>173</v>
      </c>
      <c r="F74" s="28">
        <v>0</v>
      </c>
      <c r="G74" s="28">
        <v>9999999999</v>
      </c>
      <c r="H74" s="28" t="s">
        <v>175</v>
      </c>
      <c r="I74" s="29">
        <v>41471.801446759258</v>
      </c>
      <c r="J74" s="28">
        <v>9999999999</v>
      </c>
      <c r="K74" s="28" t="s">
        <v>175</v>
      </c>
      <c r="L74" s="29">
        <v>41471.801446759258</v>
      </c>
      <c r="M74" s="28">
        <v>1</v>
      </c>
    </row>
    <row r="75" spans="2:15">
      <c r="B75" s="17" t="s">
        <v>190</v>
      </c>
      <c r="C75" s="30">
        <v>1721010</v>
      </c>
      <c r="D75" s="30">
        <v>204</v>
      </c>
      <c r="E75" s="30">
        <v>566</v>
      </c>
      <c r="F75" s="30">
        <v>0</v>
      </c>
      <c r="G75" s="30">
        <v>9999999999</v>
      </c>
      <c r="H75" s="30" t="s">
        <v>175</v>
      </c>
      <c r="I75" s="31">
        <v>41471.801446759258</v>
      </c>
      <c r="J75" s="30">
        <v>9999999999</v>
      </c>
      <c r="K75" s="30" t="s">
        <v>175</v>
      </c>
      <c r="L75" s="31">
        <v>41471.801446759258</v>
      </c>
      <c r="M75" s="30">
        <v>1</v>
      </c>
      <c r="O75" s="2">
        <f>E75+E76+E77</f>
        <v>2103</v>
      </c>
    </row>
    <row r="76" spans="2:15">
      <c r="B76" s="17" t="s">
        <v>190</v>
      </c>
      <c r="C76" s="30">
        <v>1721024</v>
      </c>
      <c r="D76" s="30">
        <v>8540</v>
      </c>
      <c r="E76" s="30">
        <v>864</v>
      </c>
      <c r="F76" s="30">
        <v>0</v>
      </c>
      <c r="G76" s="30">
        <v>9999999999</v>
      </c>
      <c r="H76" s="30" t="s">
        <v>175</v>
      </c>
      <c r="I76" s="31">
        <v>41471.801446759258</v>
      </c>
      <c r="J76" s="30">
        <v>9999999999</v>
      </c>
      <c r="K76" s="30" t="s">
        <v>175</v>
      </c>
      <c r="L76" s="31">
        <v>41471.801446759258</v>
      </c>
      <c r="M76" s="30">
        <v>1</v>
      </c>
    </row>
    <row r="77" spans="2:15">
      <c r="B77" s="17" t="s">
        <v>190</v>
      </c>
      <c r="C77" s="30">
        <v>1740398</v>
      </c>
      <c r="D77" s="30">
        <v>925</v>
      </c>
      <c r="E77" s="30">
        <v>673</v>
      </c>
      <c r="F77" s="30">
        <v>0</v>
      </c>
      <c r="G77" s="30">
        <v>9999999999</v>
      </c>
      <c r="H77" s="30" t="s">
        <v>175</v>
      </c>
      <c r="I77" s="31">
        <v>41471.801446759258</v>
      </c>
      <c r="J77" s="30">
        <v>9999999999</v>
      </c>
      <c r="K77" s="30" t="s">
        <v>175</v>
      </c>
      <c r="L77" s="31">
        <v>41471.801446759258</v>
      </c>
      <c r="M77" s="30">
        <v>1</v>
      </c>
    </row>
    <row r="78" spans="2:15">
      <c r="B78" s="17" t="s">
        <v>190</v>
      </c>
      <c r="C78" s="30">
        <v>1800328</v>
      </c>
      <c r="D78" s="30">
        <v>418</v>
      </c>
      <c r="E78" s="30">
        <v>288</v>
      </c>
      <c r="F78" s="30">
        <v>0</v>
      </c>
      <c r="G78" s="30">
        <v>9999999999</v>
      </c>
      <c r="H78" s="30" t="s">
        <v>175</v>
      </c>
      <c r="I78" s="31">
        <v>41471.801446759258</v>
      </c>
      <c r="J78" s="30">
        <v>9999999999</v>
      </c>
      <c r="K78" s="30" t="s">
        <v>175</v>
      </c>
      <c r="L78" s="31">
        <v>41471.801446759258</v>
      </c>
      <c r="M78" s="30">
        <v>1</v>
      </c>
    </row>
    <row r="79" spans="2:15">
      <c r="B79" s="17" t="s">
        <v>190</v>
      </c>
      <c r="C79" s="30">
        <v>1860584</v>
      </c>
      <c r="D79" s="30">
        <v>121</v>
      </c>
      <c r="E79" s="30">
        <v>873</v>
      </c>
      <c r="F79" s="30">
        <v>0</v>
      </c>
      <c r="G79" s="30">
        <v>9999999999</v>
      </c>
      <c r="H79" s="30" t="s">
        <v>175</v>
      </c>
      <c r="I79" s="31">
        <v>41471.801446759258</v>
      </c>
      <c r="J79" s="30">
        <v>9999999999</v>
      </c>
      <c r="K79" s="30" t="s">
        <v>175</v>
      </c>
      <c r="L79" s="31">
        <v>41471.801446759258</v>
      </c>
      <c r="M79" s="30">
        <v>1</v>
      </c>
    </row>
    <row r="80" spans="2:15">
      <c r="B80" s="17" t="s">
        <v>190</v>
      </c>
      <c r="C80" s="32" t="s">
        <v>182</v>
      </c>
      <c r="D80" s="32">
        <v>1867</v>
      </c>
      <c r="E80" s="32">
        <v>411</v>
      </c>
      <c r="F80" s="32">
        <v>0</v>
      </c>
      <c r="G80" s="32">
        <v>9999999999</v>
      </c>
      <c r="H80" s="32" t="s">
        <v>175</v>
      </c>
      <c r="I80" s="31">
        <v>41469</v>
      </c>
      <c r="J80" s="32">
        <v>9999999999</v>
      </c>
      <c r="K80" s="32" t="s">
        <v>175</v>
      </c>
      <c r="L80" s="31">
        <v>41469</v>
      </c>
      <c r="M80" s="32">
        <v>1</v>
      </c>
    </row>
    <row r="81" spans="2:15">
      <c r="B81" s="17" t="s">
        <v>190</v>
      </c>
      <c r="C81" s="32" t="s">
        <v>183</v>
      </c>
      <c r="D81" s="32">
        <v>1878</v>
      </c>
      <c r="E81" s="32">
        <v>504</v>
      </c>
      <c r="F81" s="32">
        <v>0</v>
      </c>
      <c r="G81" s="32">
        <v>9999999999</v>
      </c>
      <c r="H81" s="32" t="s">
        <v>175</v>
      </c>
      <c r="I81" s="31">
        <v>41469</v>
      </c>
      <c r="J81" s="32">
        <v>9999999999</v>
      </c>
      <c r="K81" s="32" t="s">
        <v>175</v>
      </c>
      <c r="L81" s="31">
        <v>41469</v>
      </c>
      <c r="M81" s="32">
        <v>1</v>
      </c>
    </row>
    <row r="82" spans="2:15">
      <c r="B82" s="17" t="s">
        <v>190</v>
      </c>
      <c r="C82" s="32" t="s">
        <v>184</v>
      </c>
      <c r="D82" s="32">
        <v>1895</v>
      </c>
      <c r="E82" s="32">
        <v>329</v>
      </c>
      <c r="F82" s="32">
        <v>0</v>
      </c>
      <c r="G82" s="32">
        <v>9999999999</v>
      </c>
      <c r="H82" s="32" t="s">
        <v>175</v>
      </c>
      <c r="I82" s="31">
        <v>41469</v>
      </c>
      <c r="J82" s="32">
        <v>9999999999</v>
      </c>
      <c r="K82" s="32" t="s">
        <v>175</v>
      </c>
      <c r="L82" s="31">
        <v>41469</v>
      </c>
      <c r="M82" s="32">
        <v>1</v>
      </c>
    </row>
    <row r="83" spans="2:15">
      <c r="B83" s="17" t="s">
        <v>190</v>
      </c>
      <c r="C83" s="32" t="s">
        <v>185</v>
      </c>
      <c r="D83" s="32">
        <v>1899</v>
      </c>
      <c r="E83" s="32">
        <v>671</v>
      </c>
      <c r="F83" s="32">
        <v>0</v>
      </c>
      <c r="G83" s="32">
        <v>9999999999</v>
      </c>
      <c r="H83" s="32" t="s">
        <v>175</v>
      </c>
      <c r="I83" s="31">
        <v>41469</v>
      </c>
      <c r="J83" s="32">
        <v>9999999999</v>
      </c>
      <c r="K83" s="32" t="s">
        <v>175</v>
      </c>
      <c r="L83" s="31">
        <v>41469</v>
      </c>
      <c r="M83" s="32">
        <v>1</v>
      </c>
    </row>
    <row r="84" spans="2:15">
      <c r="B84" s="17" t="s">
        <v>190</v>
      </c>
      <c r="C84" s="32" t="s">
        <v>186</v>
      </c>
      <c r="D84" s="32"/>
      <c r="E84" s="32">
        <v>671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2" t="s">
        <v>187</v>
      </c>
      <c r="D85" s="32"/>
      <c r="E85" s="32">
        <v>672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3" t="s">
        <v>188</v>
      </c>
      <c r="D86" s="33"/>
      <c r="E86" s="33">
        <v>673</v>
      </c>
      <c r="F86" s="33">
        <v>0</v>
      </c>
      <c r="G86" s="33">
        <v>9999999999</v>
      </c>
      <c r="H86" s="33" t="s">
        <v>175</v>
      </c>
      <c r="I86" s="34">
        <v>41469</v>
      </c>
      <c r="J86" s="33">
        <v>9999999999</v>
      </c>
      <c r="K86" s="33" t="s">
        <v>175</v>
      </c>
      <c r="L86" s="34">
        <v>41469</v>
      </c>
      <c r="M86" s="33">
        <v>1</v>
      </c>
    </row>
    <row r="87" spans="2:15">
      <c r="B87" s="17" t="s">
        <v>191</v>
      </c>
      <c r="C87" s="28">
        <v>1711057</v>
      </c>
      <c r="D87" s="28">
        <v>909</v>
      </c>
      <c r="E87" s="28">
        <v>173</v>
      </c>
      <c r="F87" s="28">
        <v>0</v>
      </c>
      <c r="G87" s="28">
        <v>9999999999</v>
      </c>
      <c r="H87" s="28" t="s">
        <v>175</v>
      </c>
      <c r="I87" s="29">
        <v>41471.801446759258</v>
      </c>
      <c r="J87" s="28">
        <v>9999999999</v>
      </c>
      <c r="K87" s="28" t="s">
        <v>175</v>
      </c>
      <c r="L87" s="29">
        <v>41471.801446759258</v>
      </c>
      <c r="M87" s="28">
        <v>1</v>
      </c>
    </row>
    <row r="88" spans="2:15">
      <c r="B88" s="17" t="s">
        <v>191</v>
      </c>
      <c r="C88" s="30">
        <v>1721010</v>
      </c>
      <c r="D88" s="30">
        <v>204</v>
      </c>
      <c r="E88" s="30">
        <v>566</v>
      </c>
      <c r="F88" s="30">
        <v>0</v>
      </c>
      <c r="G88" s="30">
        <v>9999999999</v>
      </c>
      <c r="H88" s="30" t="s">
        <v>175</v>
      </c>
      <c r="I88" s="31">
        <v>41471.801446759258</v>
      </c>
      <c r="J88" s="30">
        <v>9999999999</v>
      </c>
      <c r="K88" s="30" t="s">
        <v>175</v>
      </c>
      <c r="L88" s="31">
        <v>41471.801446759258</v>
      </c>
      <c r="M88" s="30">
        <v>1</v>
      </c>
      <c r="O88" s="2">
        <f>E88+E89+E90</f>
        <v>2103</v>
      </c>
    </row>
    <row r="89" spans="2:15">
      <c r="B89" s="17" t="s">
        <v>191</v>
      </c>
      <c r="C89" s="30">
        <v>1721024</v>
      </c>
      <c r="D89" s="30">
        <v>8540</v>
      </c>
      <c r="E89" s="30">
        <v>864</v>
      </c>
      <c r="F89" s="30">
        <v>0</v>
      </c>
      <c r="G89" s="30">
        <v>9999999999</v>
      </c>
      <c r="H89" s="30" t="s">
        <v>175</v>
      </c>
      <c r="I89" s="31">
        <v>41471.801446759258</v>
      </c>
      <c r="J89" s="30">
        <v>9999999999</v>
      </c>
      <c r="K89" s="30" t="s">
        <v>175</v>
      </c>
      <c r="L89" s="31">
        <v>41471.801446759258</v>
      </c>
      <c r="M89" s="30">
        <v>1</v>
      </c>
    </row>
    <row r="90" spans="2:15">
      <c r="B90" s="17" t="s">
        <v>191</v>
      </c>
      <c r="C90" s="30">
        <v>1740398</v>
      </c>
      <c r="D90" s="30">
        <v>925</v>
      </c>
      <c r="E90" s="30">
        <v>673</v>
      </c>
      <c r="F90" s="30">
        <v>0</v>
      </c>
      <c r="G90" s="30">
        <v>9999999999</v>
      </c>
      <c r="H90" s="30" t="s">
        <v>175</v>
      </c>
      <c r="I90" s="31">
        <v>41471.801446759258</v>
      </c>
      <c r="J90" s="30">
        <v>9999999999</v>
      </c>
      <c r="K90" s="30" t="s">
        <v>175</v>
      </c>
      <c r="L90" s="31">
        <v>41471.801446759258</v>
      </c>
      <c r="M90" s="30">
        <v>1</v>
      </c>
    </row>
    <row r="91" spans="2:15">
      <c r="B91" s="17" t="s">
        <v>191</v>
      </c>
      <c r="C91" s="30">
        <v>1800328</v>
      </c>
      <c r="D91" s="30">
        <v>418</v>
      </c>
      <c r="E91" s="30">
        <v>288</v>
      </c>
      <c r="F91" s="30">
        <v>0</v>
      </c>
      <c r="G91" s="30">
        <v>9999999999</v>
      </c>
      <c r="H91" s="30" t="s">
        <v>175</v>
      </c>
      <c r="I91" s="31">
        <v>41471.801446759258</v>
      </c>
      <c r="J91" s="30">
        <v>9999999999</v>
      </c>
      <c r="K91" s="30" t="s">
        <v>175</v>
      </c>
      <c r="L91" s="31">
        <v>41471.801446759258</v>
      </c>
      <c r="M91" s="30">
        <v>1</v>
      </c>
    </row>
    <row r="92" spans="2:15">
      <c r="B92" s="17" t="s">
        <v>191</v>
      </c>
      <c r="C92" s="30">
        <v>1860584</v>
      </c>
      <c r="D92" s="30">
        <v>121</v>
      </c>
      <c r="E92" s="30">
        <v>873</v>
      </c>
      <c r="F92" s="30">
        <v>0</v>
      </c>
      <c r="G92" s="30">
        <v>9999999999</v>
      </c>
      <c r="H92" s="30" t="s">
        <v>175</v>
      </c>
      <c r="I92" s="31">
        <v>41471.801446759258</v>
      </c>
      <c r="J92" s="30">
        <v>9999999999</v>
      </c>
      <c r="K92" s="30" t="s">
        <v>175</v>
      </c>
      <c r="L92" s="31">
        <v>41471.801446759258</v>
      </c>
      <c r="M92" s="30">
        <v>1</v>
      </c>
    </row>
    <row r="93" spans="2:15">
      <c r="B93" s="17" t="s">
        <v>191</v>
      </c>
      <c r="C93" s="32" t="s">
        <v>182</v>
      </c>
      <c r="D93" s="32">
        <v>1867</v>
      </c>
      <c r="E93" s="32">
        <v>411</v>
      </c>
      <c r="F93" s="32">
        <v>0</v>
      </c>
      <c r="G93" s="32">
        <v>9999999999</v>
      </c>
      <c r="H93" s="32" t="s">
        <v>175</v>
      </c>
      <c r="I93" s="31">
        <v>41469</v>
      </c>
      <c r="J93" s="32">
        <v>9999999999</v>
      </c>
      <c r="K93" s="32" t="s">
        <v>175</v>
      </c>
      <c r="L93" s="31">
        <v>41469</v>
      </c>
      <c r="M93" s="32">
        <v>1</v>
      </c>
    </row>
    <row r="94" spans="2:15">
      <c r="B94" s="17" t="s">
        <v>191</v>
      </c>
      <c r="C94" s="32" t="s">
        <v>183</v>
      </c>
      <c r="D94" s="32">
        <v>1878</v>
      </c>
      <c r="E94" s="32">
        <v>504</v>
      </c>
      <c r="F94" s="32">
        <v>0</v>
      </c>
      <c r="G94" s="32">
        <v>9999999999</v>
      </c>
      <c r="H94" s="32" t="s">
        <v>175</v>
      </c>
      <c r="I94" s="31">
        <v>41469</v>
      </c>
      <c r="J94" s="32">
        <v>9999999999</v>
      </c>
      <c r="K94" s="32" t="s">
        <v>175</v>
      </c>
      <c r="L94" s="31">
        <v>41469</v>
      </c>
      <c r="M94" s="32">
        <v>1</v>
      </c>
    </row>
    <row r="95" spans="2:15">
      <c r="B95" s="17" t="s">
        <v>191</v>
      </c>
      <c r="C95" s="32" t="s">
        <v>184</v>
      </c>
      <c r="D95" s="32">
        <v>1895</v>
      </c>
      <c r="E95" s="32">
        <v>329</v>
      </c>
      <c r="F95" s="32">
        <v>0</v>
      </c>
      <c r="G95" s="32">
        <v>9999999999</v>
      </c>
      <c r="H95" s="32" t="s">
        <v>175</v>
      </c>
      <c r="I95" s="31">
        <v>41469</v>
      </c>
      <c r="J95" s="32">
        <v>9999999999</v>
      </c>
      <c r="K95" s="32" t="s">
        <v>175</v>
      </c>
      <c r="L95" s="31">
        <v>41469</v>
      </c>
      <c r="M95" s="32">
        <v>1</v>
      </c>
    </row>
    <row r="96" spans="2:15">
      <c r="B96" s="17" t="s">
        <v>191</v>
      </c>
      <c r="C96" s="32" t="s">
        <v>185</v>
      </c>
      <c r="D96" s="32">
        <v>1899</v>
      </c>
      <c r="E96" s="32">
        <v>671</v>
      </c>
      <c r="F96" s="32">
        <v>0</v>
      </c>
      <c r="G96" s="32">
        <v>9999999999</v>
      </c>
      <c r="H96" s="32" t="s">
        <v>175</v>
      </c>
      <c r="I96" s="31">
        <v>41469</v>
      </c>
      <c r="J96" s="32">
        <v>9999999999</v>
      </c>
      <c r="K96" s="32" t="s">
        <v>175</v>
      </c>
      <c r="L96" s="31">
        <v>41469</v>
      </c>
      <c r="M96" s="32">
        <v>1</v>
      </c>
    </row>
    <row r="97" spans="2:15">
      <c r="B97" s="17" t="s">
        <v>191</v>
      </c>
      <c r="C97" s="32" t="s">
        <v>186</v>
      </c>
      <c r="D97" s="32"/>
      <c r="E97" s="32">
        <v>671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2" t="s">
        <v>187</v>
      </c>
      <c r="D98" s="32"/>
      <c r="E98" s="32">
        <v>672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3" t="s">
        <v>188</v>
      </c>
      <c r="D99" s="33"/>
      <c r="E99" s="33">
        <v>673</v>
      </c>
      <c r="F99" s="33">
        <v>0</v>
      </c>
      <c r="G99" s="33">
        <v>9999999999</v>
      </c>
      <c r="H99" s="33" t="s">
        <v>175</v>
      </c>
      <c r="I99" s="34">
        <v>41469</v>
      </c>
      <c r="J99" s="33">
        <v>9999999999</v>
      </c>
      <c r="K99" s="33" t="s">
        <v>175</v>
      </c>
      <c r="L99" s="34">
        <v>41469</v>
      </c>
      <c r="M99" s="33">
        <v>1</v>
      </c>
    </row>
    <row r="100" spans="2:15">
      <c r="B100" s="17" t="s">
        <v>192</v>
      </c>
      <c r="C100" s="28">
        <v>1711057</v>
      </c>
      <c r="D100" s="28">
        <v>909</v>
      </c>
      <c r="E100" s="28">
        <v>173</v>
      </c>
      <c r="F100" s="28">
        <v>0</v>
      </c>
      <c r="G100" s="28">
        <v>9999999999</v>
      </c>
      <c r="H100" s="28" t="s">
        <v>175</v>
      </c>
      <c r="I100" s="29">
        <v>41471.801446759258</v>
      </c>
      <c r="J100" s="28">
        <v>9999999999</v>
      </c>
      <c r="K100" s="28" t="s">
        <v>175</v>
      </c>
      <c r="L100" s="29">
        <v>41471.801446759258</v>
      </c>
      <c r="M100" s="28">
        <v>1</v>
      </c>
    </row>
    <row r="101" spans="2:15">
      <c r="B101" s="17" t="s">
        <v>192</v>
      </c>
      <c r="C101" s="30">
        <v>1721010</v>
      </c>
      <c r="D101" s="30">
        <v>204</v>
      </c>
      <c r="E101" s="30">
        <v>566</v>
      </c>
      <c r="F101" s="30">
        <v>0</v>
      </c>
      <c r="G101" s="30">
        <v>9999999999</v>
      </c>
      <c r="H101" s="30" t="s">
        <v>175</v>
      </c>
      <c r="I101" s="31">
        <v>41471.801446759258</v>
      </c>
      <c r="J101" s="30">
        <v>9999999999</v>
      </c>
      <c r="K101" s="30" t="s">
        <v>175</v>
      </c>
      <c r="L101" s="31">
        <v>41471.801446759258</v>
      </c>
      <c r="M101" s="30">
        <v>1</v>
      </c>
      <c r="O101" s="2">
        <f>E101+E102+E103</f>
        <v>2103</v>
      </c>
    </row>
    <row r="102" spans="2:15">
      <c r="B102" s="17" t="s">
        <v>192</v>
      </c>
      <c r="C102" s="30">
        <v>1721024</v>
      </c>
      <c r="D102" s="30">
        <v>8540</v>
      </c>
      <c r="E102" s="30">
        <v>864</v>
      </c>
      <c r="F102" s="30">
        <v>0</v>
      </c>
      <c r="G102" s="30">
        <v>9999999999</v>
      </c>
      <c r="H102" s="30" t="s">
        <v>175</v>
      </c>
      <c r="I102" s="31">
        <v>41471.801446759258</v>
      </c>
      <c r="J102" s="30">
        <v>9999999999</v>
      </c>
      <c r="K102" s="30" t="s">
        <v>175</v>
      </c>
      <c r="L102" s="31">
        <v>41471.801446759258</v>
      </c>
      <c r="M102" s="30">
        <v>1</v>
      </c>
    </row>
    <row r="103" spans="2:15">
      <c r="B103" s="17" t="s">
        <v>192</v>
      </c>
      <c r="C103" s="30">
        <v>1740398</v>
      </c>
      <c r="D103" s="30">
        <v>925</v>
      </c>
      <c r="E103" s="30">
        <v>673</v>
      </c>
      <c r="F103" s="30">
        <v>0</v>
      </c>
      <c r="G103" s="30">
        <v>9999999999</v>
      </c>
      <c r="H103" s="30" t="s">
        <v>175</v>
      </c>
      <c r="I103" s="31">
        <v>41471.801446759258</v>
      </c>
      <c r="J103" s="30">
        <v>9999999999</v>
      </c>
      <c r="K103" s="30" t="s">
        <v>175</v>
      </c>
      <c r="L103" s="31">
        <v>41471.801446759258</v>
      </c>
      <c r="M103" s="30">
        <v>1</v>
      </c>
    </row>
    <row r="104" spans="2:15">
      <c r="B104" s="17" t="s">
        <v>192</v>
      </c>
      <c r="C104" s="30">
        <v>1800328</v>
      </c>
      <c r="D104" s="30">
        <v>418</v>
      </c>
      <c r="E104" s="30">
        <v>288</v>
      </c>
      <c r="F104" s="30">
        <v>0</v>
      </c>
      <c r="G104" s="30">
        <v>9999999999</v>
      </c>
      <c r="H104" s="30" t="s">
        <v>175</v>
      </c>
      <c r="I104" s="31">
        <v>41471.801446759258</v>
      </c>
      <c r="J104" s="30">
        <v>9999999999</v>
      </c>
      <c r="K104" s="30" t="s">
        <v>175</v>
      </c>
      <c r="L104" s="31">
        <v>41471.801446759258</v>
      </c>
      <c r="M104" s="30">
        <v>1</v>
      </c>
    </row>
    <row r="105" spans="2:15">
      <c r="B105" s="17" t="s">
        <v>192</v>
      </c>
      <c r="C105" s="30">
        <v>1860584</v>
      </c>
      <c r="D105" s="30">
        <v>121</v>
      </c>
      <c r="E105" s="30">
        <v>873</v>
      </c>
      <c r="F105" s="30">
        <v>0</v>
      </c>
      <c r="G105" s="30">
        <v>9999999999</v>
      </c>
      <c r="H105" s="30" t="s">
        <v>175</v>
      </c>
      <c r="I105" s="31">
        <v>41471.801446759258</v>
      </c>
      <c r="J105" s="30">
        <v>9999999999</v>
      </c>
      <c r="K105" s="30" t="s">
        <v>175</v>
      </c>
      <c r="L105" s="31">
        <v>41471.801446759258</v>
      </c>
      <c r="M105" s="30">
        <v>1</v>
      </c>
    </row>
    <row r="106" spans="2:15">
      <c r="B106" s="17" t="s">
        <v>192</v>
      </c>
      <c r="C106" s="32" t="s">
        <v>182</v>
      </c>
      <c r="D106" s="32">
        <v>1867</v>
      </c>
      <c r="E106" s="32">
        <v>411</v>
      </c>
      <c r="F106" s="32">
        <v>0</v>
      </c>
      <c r="G106" s="32">
        <v>9999999999</v>
      </c>
      <c r="H106" s="32" t="s">
        <v>175</v>
      </c>
      <c r="I106" s="31">
        <v>41469</v>
      </c>
      <c r="J106" s="32">
        <v>9999999999</v>
      </c>
      <c r="K106" s="32" t="s">
        <v>175</v>
      </c>
      <c r="L106" s="31">
        <v>41469</v>
      </c>
      <c r="M106" s="32">
        <v>1</v>
      </c>
    </row>
    <row r="107" spans="2:15">
      <c r="B107" s="17" t="s">
        <v>192</v>
      </c>
      <c r="C107" s="32" t="s">
        <v>183</v>
      </c>
      <c r="D107" s="32">
        <v>1878</v>
      </c>
      <c r="E107" s="32">
        <v>504</v>
      </c>
      <c r="F107" s="32">
        <v>0</v>
      </c>
      <c r="G107" s="32">
        <v>9999999999</v>
      </c>
      <c r="H107" s="32" t="s">
        <v>175</v>
      </c>
      <c r="I107" s="31">
        <v>41469</v>
      </c>
      <c r="J107" s="32">
        <v>9999999999</v>
      </c>
      <c r="K107" s="32" t="s">
        <v>175</v>
      </c>
      <c r="L107" s="31">
        <v>41469</v>
      </c>
      <c r="M107" s="32">
        <v>1</v>
      </c>
    </row>
    <row r="108" spans="2:15">
      <c r="B108" s="17" t="s">
        <v>192</v>
      </c>
      <c r="C108" s="32" t="s">
        <v>184</v>
      </c>
      <c r="D108" s="32">
        <v>1895</v>
      </c>
      <c r="E108" s="32">
        <v>329</v>
      </c>
      <c r="F108" s="32">
        <v>0</v>
      </c>
      <c r="G108" s="32">
        <v>9999999999</v>
      </c>
      <c r="H108" s="32" t="s">
        <v>175</v>
      </c>
      <c r="I108" s="31">
        <v>41469</v>
      </c>
      <c r="J108" s="32">
        <v>9999999999</v>
      </c>
      <c r="K108" s="32" t="s">
        <v>175</v>
      </c>
      <c r="L108" s="31">
        <v>41469</v>
      </c>
      <c r="M108" s="32">
        <v>1</v>
      </c>
    </row>
    <row r="109" spans="2:15">
      <c r="B109" s="17" t="s">
        <v>192</v>
      </c>
      <c r="C109" s="32" t="s">
        <v>185</v>
      </c>
      <c r="D109" s="32">
        <v>1899</v>
      </c>
      <c r="E109" s="32">
        <v>671</v>
      </c>
      <c r="F109" s="32">
        <v>0</v>
      </c>
      <c r="G109" s="32">
        <v>9999999999</v>
      </c>
      <c r="H109" s="32" t="s">
        <v>175</v>
      </c>
      <c r="I109" s="31">
        <v>41469</v>
      </c>
      <c r="J109" s="32">
        <v>9999999999</v>
      </c>
      <c r="K109" s="32" t="s">
        <v>175</v>
      </c>
      <c r="L109" s="31">
        <v>41469</v>
      </c>
      <c r="M109" s="32">
        <v>1</v>
      </c>
    </row>
    <row r="110" spans="2:15">
      <c r="B110" s="17" t="s">
        <v>192</v>
      </c>
      <c r="C110" s="32" t="s">
        <v>186</v>
      </c>
      <c r="D110" s="32"/>
      <c r="E110" s="32">
        <v>671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2" t="s">
        <v>187</v>
      </c>
      <c r="D111" s="32"/>
      <c r="E111" s="32">
        <v>672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3" t="s">
        <v>188</v>
      </c>
      <c r="D112" s="33"/>
      <c r="E112" s="33">
        <v>673</v>
      </c>
      <c r="F112" s="33">
        <v>0</v>
      </c>
      <c r="G112" s="33">
        <v>9999999999</v>
      </c>
      <c r="H112" s="33" t="s">
        <v>175</v>
      </c>
      <c r="I112" s="34">
        <v>41469</v>
      </c>
      <c r="J112" s="33">
        <v>9999999999</v>
      </c>
      <c r="K112" s="33" t="s">
        <v>175</v>
      </c>
      <c r="L112" s="34">
        <v>41469</v>
      </c>
      <c r="M112" s="33">
        <v>1</v>
      </c>
    </row>
    <row r="113" spans="2:15">
      <c r="B113" s="17" t="s">
        <v>193</v>
      </c>
      <c r="C113" s="28">
        <v>1711057</v>
      </c>
      <c r="D113" s="28">
        <v>909</v>
      </c>
      <c r="E113" s="28">
        <v>173</v>
      </c>
      <c r="F113" s="28">
        <v>0</v>
      </c>
      <c r="G113" s="28">
        <v>9999999999</v>
      </c>
      <c r="H113" s="28" t="s">
        <v>175</v>
      </c>
      <c r="I113" s="29">
        <v>41471.801446759258</v>
      </c>
      <c r="J113" s="28">
        <v>9999999999</v>
      </c>
      <c r="K113" s="28" t="s">
        <v>175</v>
      </c>
      <c r="L113" s="29">
        <v>41471.801446759258</v>
      </c>
      <c r="M113" s="28">
        <v>1</v>
      </c>
    </row>
    <row r="114" spans="2:15">
      <c r="B114" s="17" t="s">
        <v>193</v>
      </c>
      <c r="C114" s="30">
        <v>1721010</v>
      </c>
      <c r="D114" s="30">
        <v>204</v>
      </c>
      <c r="E114" s="30">
        <v>566</v>
      </c>
      <c r="F114" s="30">
        <v>0</v>
      </c>
      <c r="G114" s="30">
        <v>9999999999</v>
      </c>
      <c r="H114" s="30" t="s">
        <v>175</v>
      </c>
      <c r="I114" s="31">
        <v>41471.801446759258</v>
      </c>
      <c r="J114" s="30">
        <v>9999999999</v>
      </c>
      <c r="K114" s="30" t="s">
        <v>175</v>
      </c>
      <c r="L114" s="31">
        <v>41471.801446759258</v>
      </c>
      <c r="M114" s="30">
        <v>1</v>
      </c>
      <c r="O114" s="2">
        <f>E114+E115+E116</f>
        <v>2103</v>
      </c>
    </row>
    <row r="115" spans="2:15">
      <c r="B115" s="17" t="s">
        <v>193</v>
      </c>
      <c r="C115" s="30">
        <v>1721024</v>
      </c>
      <c r="D115" s="30">
        <v>8540</v>
      </c>
      <c r="E115" s="30">
        <v>864</v>
      </c>
      <c r="F115" s="30">
        <v>0</v>
      </c>
      <c r="G115" s="30">
        <v>9999999999</v>
      </c>
      <c r="H115" s="30" t="s">
        <v>175</v>
      </c>
      <c r="I115" s="31">
        <v>41471.801446759258</v>
      </c>
      <c r="J115" s="30">
        <v>9999999999</v>
      </c>
      <c r="K115" s="30" t="s">
        <v>175</v>
      </c>
      <c r="L115" s="31">
        <v>41471.801446759258</v>
      </c>
      <c r="M115" s="30">
        <v>1</v>
      </c>
    </row>
    <row r="116" spans="2:15">
      <c r="B116" s="17" t="s">
        <v>193</v>
      </c>
      <c r="C116" s="30">
        <v>1740398</v>
      </c>
      <c r="D116" s="30">
        <v>925</v>
      </c>
      <c r="E116" s="30">
        <v>673</v>
      </c>
      <c r="F116" s="30">
        <v>0</v>
      </c>
      <c r="G116" s="30">
        <v>9999999999</v>
      </c>
      <c r="H116" s="30" t="s">
        <v>175</v>
      </c>
      <c r="I116" s="31">
        <v>41471.801446759258</v>
      </c>
      <c r="J116" s="30">
        <v>9999999999</v>
      </c>
      <c r="K116" s="30" t="s">
        <v>175</v>
      </c>
      <c r="L116" s="31">
        <v>41471.801446759258</v>
      </c>
      <c r="M116" s="30">
        <v>1</v>
      </c>
    </row>
    <row r="117" spans="2:15">
      <c r="B117" s="17" t="s">
        <v>193</v>
      </c>
      <c r="C117" s="30">
        <v>1800328</v>
      </c>
      <c r="D117" s="30">
        <v>418</v>
      </c>
      <c r="E117" s="30">
        <v>288</v>
      </c>
      <c r="F117" s="30">
        <v>0</v>
      </c>
      <c r="G117" s="30">
        <v>9999999999</v>
      </c>
      <c r="H117" s="30" t="s">
        <v>175</v>
      </c>
      <c r="I117" s="31">
        <v>41471.801446759258</v>
      </c>
      <c r="J117" s="30">
        <v>9999999999</v>
      </c>
      <c r="K117" s="30" t="s">
        <v>175</v>
      </c>
      <c r="L117" s="31">
        <v>41471.801446759258</v>
      </c>
      <c r="M117" s="30">
        <v>1</v>
      </c>
    </row>
    <row r="118" spans="2:15">
      <c r="B118" s="17" t="s">
        <v>193</v>
      </c>
      <c r="C118" s="30">
        <v>1860584</v>
      </c>
      <c r="D118" s="30">
        <v>121</v>
      </c>
      <c r="E118" s="30">
        <v>873</v>
      </c>
      <c r="F118" s="30">
        <v>0</v>
      </c>
      <c r="G118" s="30">
        <v>9999999999</v>
      </c>
      <c r="H118" s="30" t="s">
        <v>175</v>
      </c>
      <c r="I118" s="31">
        <v>41471.801446759258</v>
      </c>
      <c r="J118" s="30">
        <v>9999999999</v>
      </c>
      <c r="K118" s="30" t="s">
        <v>175</v>
      </c>
      <c r="L118" s="31">
        <v>41471.801446759258</v>
      </c>
      <c r="M118" s="30">
        <v>1</v>
      </c>
    </row>
    <row r="119" spans="2:15">
      <c r="B119" s="17" t="s">
        <v>193</v>
      </c>
      <c r="C119" s="32" t="s">
        <v>182</v>
      </c>
      <c r="D119" s="32">
        <v>1867</v>
      </c>
      <c r="E119" s="32">
        <v>411</v>
      </c>
      <c r="F119" s="32">
        <v>0</v>
      </c>
      <c r="G119" s="32">
        <v>9999999999</v>
      </c>
      <c r="H119" s="32" t="s">
        <v>175</v>
      </c>
      <c r="I119" s="31">
        <v>41469</v>
      </c>
      <c r="J119" s="32">
        <v>9999999999</v>
      </c>
      <c r="K119" s="32" t="s">
        <v>175</v>
      </c>
      <c r="L119" s="31">
        <v>41469</v>
      </c>
      <c r="M119" s="32">
        <v>1</v>
      </c>
    </row>
    <row r="120" spans="2:15">
      <c r="B120" s="17" t="s">
        <v>193</v>
      </c>
      <c r="C120" s="32" t="s">
        <v>183</v>
      </c>
      <c r="D120" s="32">
        <v>1878</v>
      </c>
      <c r="E120" s="32">
        <v>504</v>
      </c>
      <c r="F120" s="32">
        <v>0</v>
      </c>
      <c r="G120" s="32">
        <v>9999999999</v>
      </c>
      <c r="H120" s="32" t="s">
        <v>175</v>
      </c>
      <c r="I120" s="31">
        <v>41469</v>
      </c>
      <c r="J120" s="32">
        <v>9999999999</v>
      </c>
      <c r="K120" s="32" t="s">
        <v>175</v>
      </c>
      <c r="L120" s="31">
        <v>41469</v>
      </c>
      <c r="M120" s="32">
        <v>1</v>
      </c>
    </row>
    <row r="121" spans="2:15">
      <c r="B121" s="17" t="s">
        <v>193</v>
      </c>
      <c r="C121" s="32" t="s">
        <v>184</v>
      </c>
      <c r="D121" s="32">
        <v>1895</v>
      </c>
      <c r="E121" s="32">
        <v>329</v>
      </c>
      <c r="F121" s="32">
        <v>0</v>
      </c>
      <c r="G121" s="32">
        <v>9999999999</v>
      </c>
      <c r="H121" s="32" t="s">
        <v>175</v>
      </c>
      <c r="I121" s="31">
        <v>41469</v>
      </c>
      <c r="J121" s="32">
        <v>9999999999</v>
      </c>
      <c r="K121" s="32" t="s">
        <v>175</v>
      </c>
      <c r="L121" s="31">
        <v>41469</v>
      </c>
      <c r="M121" s="32">
        <v>1</v>
      </c>
    </row>
    <row r="122" spans="2:15">
      <c r="B122" s="17" t="s">
        <v>193</v>
      </c>
      <c r="C122" s="32" t="s">
        <v>185</v>
      </c>
      <c r="D122" s="32">
        <v>1899</v>
      </c>
      <c r="E122" s="32">
        <v>671</v>
      </c>
      <c r="F122" s="32">
        <v>0</v>
      </c>
      <c r="G122" s="32">
        <v>9999999999</v>
      </c>
      <c r="H122" s="32" t="s">
        <v>175</v>
      </c>
      <c r="I122" s="31">
        <v>41469</v>
      </c>
      <c r="J122" s="32">
        <v>9999999999</v>
      </c>
      <c r="K122" s="32" t="s">
        <v>175</v>
      </c>
      <c r="L122" s="31">
        <v>41469</v>
      </c>
      <c r="M122" s="32">
        <v>1</v>
      </c>
    </row>
    <row r="123" spans="2:15">
      <c r="B123" s="17" t="s">
        <v>193</v>
      </c>
      <c r="C123" s="32" t="s">
        <v>186</v>
      </c>
      <c r="D123" s="32"/>
      <c r="E123" s="32">
        <v>671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2" t="s">
        <v>187</v>
      </c>
      <c r="D124" s="32"/>
      <c r="E124" s="32">
        <v>672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3" t="s">
        <v>188</v>
      </c>
      <c r="D125" s="33"/>
      <c r="E125" s="33">
        <v>673</v>
      </c>
      <c r="F125" s="33">
        <v>0</v>
      </c>
      <c r="G125" s="33">
        <v>9999999999</v>
      </c>
      <c r="H125" s="33" t="s">
        <v>175</v>
      </c>
      <c r="I125" s="34">
        <v>41469</v>
      </c>
      <c r="J125" s="33">
        <v>9999999999</v>
      </c>
      <c r="K125" s="33" t="s">
        <v>175</v>
      </c>
      <c r="L125" s="34">
        <v>41469</v>
      </c>
      <c r="M125" s="33">
        <v>1</v>
      </c>
    </row>
    <row r="127" spans="2:15">
      <c r="B127" s="2" t="s">
        <v>194</v>
      </c>
    </row>
    <row r="128" spans="2:15">
      <c r="B128" s="26" t="s">
        <v>195</v>
      </c>
    </row>
    <row r="129" spans="2:13">
      <c r="B129" s="5" t="s">
        <v>12</v>
      </c>
      <c r="C129" s="5" t="s">
        <v>196</v>
      </c>
      <c r="D129" s="5" t="s">
        <v>21</v>
      </c>
      <c r="E129" s="5" t="s">
        <v>197</v>
      </c>
      <c r="F129" s="5" t="s">
        <v>0</v>
      </c>
      <c r="G129" s="5" t="s">
        <v>1</v>
      </c>
      <c r="H129" s="5" t="s">
        <v>2</v>
      </c>
      <c r="I129" s="5" t="s">
        <v>3</v>
      </c>
      <c r="J129" s="5" t="s">
        <v>4</v>
      </c>
      <c r="K129" s="5" t="s">
        <v>5</v>
      </c>
      <c r="L129" s="5" t="s">
        <v>6</v>
      </c>
      <c r="M129" s="5" t="s">
        <v>7</v>
      </c>
    </row>
    <row r="130" spans="2:13">
      <c r="B130" s="17" t="s">
        <v>143</v>
      </c>
      <c r="C130" s="18" t="s">
        <v>198</v>
      </c>
      <c r="D130" s="6">
        <v>480</v>
      </c>
      <c r="E130" s="6">
        <v>20000000</v>
      </c>
      <c r="F130" s="6">
        <v>0</v>
      </c>
      <c r="G130" s="6">
        <v>9999999999</v>
      </c>
      <c r="H130" s="6" t="s">
        <v>175</v>
      </c>
      <c r="I130" s="35">
        <v>41469</v>
      </c>
      <c r="J130" s="6">
        <v>9999999999</v>
      </c>
      <c r="K130" s="6" t="s">
        <v>175</v>
      </c>
      <c r="L130" s="35">
        <v>41469</v>
      </c>
      <c r="M130" s="6">
        <v>1</v>
      </c>
    </row>
    <row r="131" spans="2:13">
      <c r="B131" s="17" t="s">
        <v>143</v>
      </c>
      <c r="C131" s="18" t="s">
        <v>199</v>
      </c>
      <c r="D131" s="6">
        <v>480</v>
      </c>
      <c r="E131" s="6">
        <v>10000000</v>
      </c>
      <c r="F131" s="6">
        <v>0</v>
      </c>
      <c r="G131" s="6">
        <v>9999999999</v>
      </c>
      <c r="H131" s="6" t="s">
        <v>175</v>
      </c>
      <c r="I131" s="35">
        <v>41469</v>
      </c>
      <c r="J131" s="6">
        <v>9999999999</v>
      </c>
      <c r="K131" s="6" t="s">
        <v>175</v>
      </c>
      <c r="L131" s="35">
        <v>41469</v>
      </c>
      <c r="M131" s="6">
        <v>1</v>
      </c>
    </row>
    <row r="132" spans="2:13">
      <c r="B132" s="17" t="s">
        <v>148</v>
      </c>
      <c r="C132" s="18" t="s">
        <v>198</v>
      </c>
      <c r="D132" s="6">
        <v>480</v>
      </c>
      <c r="E132" s="6">
        <v>20000000</v>
      </c>
      <c r="F132" s="6">
        <v>0</v>
      </c>
      <c r="G132" s="6">
        <v>9999999999</v>
      </c>
      <c r="H132" s="6" t="s">
        <v>175</v>
      </c>
      <c r="I132" s="35">
        <v>41469</v>
      </c>
      <c r="J132" s="6">
        <v>9999999999</v>
      </c>
      <c r="K132" s="6" t="s">
        <v>175</v>
      </c>
      <c r="L132" s="35">
        <v>41469</v>
      </c>
      <c r="M132" s="6">
        <v>1</v>
      </c>
    </row>
    <row r="133" spans="2:13">
      <c r="B133" s="17" t="s">
        <v>148</v>
      </c>
      <c r="C133" s="18" t="s">
        <v>199</v>
      </c>
      <c r="D133" s="6">
        <v>480</v>
      </c>
      <c r="E133" s="6">
        <v>10000000</v>
      </c>
      <c r="F133" s="6">
        <v>0</v>
      </c>
      <c r="G133" s="6">
        <v>9999999999</v>
      </c>
      <c r="H133" s="6" t="s">
        <v>175</v>
      </c>
      <c r="I133" s="35">
        <v>41469</v>
      </c>
      <c r="J133" s="6">
        <v>9999999999</v>
      </c>
      <c r="K133" s="6" t="s">
        <v>175</v>
      </c>
      <c r="L133" s="35">
        <v>41469</v>
      </c>
      <c r="M133" s="6">
        <v>1</v>
      </c>
    </row>
    <row r="134" spans="2:13">
      <c r="B134" s="17" t="s">
        <v>189</v>
      </c>
      <c r="C134" s="18" t="s">
        <v>198</v>
      </c>
      <c r="D134" s="6">
        <v>480</v>
      </c>
      <c r="E134" s="6">
        <v>20000000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189</v>
      </c>
      <c r="C135" s="18" t="s">
        <v>199</v>
      </c>
      <c r="D135" s="6">
        <v>480</v>
      </c>
      <c r="E135" s="6">
        <v>10000000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190</v>
      </c>
      <c r="C136" s="18" t="s">
        <v>198</v>
      </c>
      <c r="D136" s="6">
        <v>480</v>
      </c>
      <c r="E136" s="6">
        <v>20000000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190</v>
      </c>
      <c r="C137" s="18" t="s">
        <v>199</v>
      </c>
      <c r="D137" s="6">
        <v>480</v>
      </c>
      <c r="E137" s="6">
        <v>10000000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191</v>
      </c>
      <c r="C138" s="18" t="s">
        <v>198</v>
      </c>
      <c r="D138" s="6">
        <v>480</v>
      </c>
      <c r="E138" s="6">
        <v>20000000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191</v>
      </c>
      <c r="C139" s="18" t="s">
        <v>199</v>
      </c>
      <c r="D139" s="6">
        <v>480</v>
      </c>
      <c r="E139" s="6">
        <v>10000000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192</v>
      </c>
      <c r="C140" s="18" t="s">
        <v>198</v>
      </c>
      <c r="D140" s="6">
        <v>480</v>
      </c>
      <c r="E140" s="6">
        <v>20000000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192</v>
      </c>
      <c r="C141" s="18" t="s">
        <v>199</v>
      </c>
      <c r="D141" s="6">
        <v>480</v>
      </c>
      <c r="E141" s="6">
        <v>10000000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193</v>
      </c>
      <c r="C142" s="18" t="s">
        <v>198</v>
      </c>
      <c r="D142" s="6">
        <v>480</v>
      </c>
      <c r="E142" s="6">
        <v>20000000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193</v>
      </c>
      <c r="C143" s="18" t="s">
        <v>199</v>
      </c>
      <c r="D143" s="6">
        <v>480</v>
      </c>
      <c r="E143" s="6">
        <v>10000000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5" spans="2:45" s="22" customFormat="1">
      <c r="B145" s="3" t="s">
        <v>200</v>
      </c>
    </row>
    <row r="146" spans="2:45" s="22" customFormat="1">
      <c r="B146" s="36" t="s">
        <v>201</v>
      </c>
    </row>
    <row r="147" spans="2:45" s="22" customFormat="1">
      <c r="B147" s="23" t="s">
        <v>202</v>
      </c>
      <c r="C147" s="23" t="s">
        <v>203</v>
      </c>
      <c r="D147" s="23" t="s">
        <v>204</v>
      </c>
      <c r="E147" s="23" t="s">
        <v>205</v>
      </c>
      <c r="F147" s="23" t="s">
        <v>39</v>
      </c>
      <c r="G147" s="23" t="s">
        <v>206</v>
      </c>
      <c r="H147" s="23" t="s">
        <v>207</v>
      </c>
      <c r="I147" s="23" t="s">
        <v>108</v>
      </c>
      <c r="J147" s="23" t="s">
        <v>12</v>
      </c>
      <c r="K147" s="23" t="s">
        <v>208</v>
      </c>
      <c r="L147" s="23" t="s">
        <v>209</v>
      </c>
      <c r="M147" s="23" t="s">
        <v>196</v>
      </c>
      <c r="N147" s="23" t="s">
        <v>210</v>
      </c>
      <c r="O147" s="23" t="s">
        <v>211</v>
      </c>
      <c r="P147" s="23" t="s">
        <v>212</v>
      </c>
      <c r="Q147" s="23" t="s">
        <v>213</v>
      </c>
      <c r="R147" s="23" t="s">
        <v>214</v>
      </c>
      <c r="S147" s="23" t="s">
        <v>215</v>
      </c>
      <c r="T147" s="23" t="s">
        <v>216</v>
      </c>
      <c r="U147" s="23" t="s">
        <v>217</v>
      </c>
      <c r="V147" s="23" t="s">
        <v>218</v>
      </c>
      <c r="W147" s="23" t="s">
        <v>219</v>
      </c>
      <c r="X147" s="23" t="s">
        <v>220</v>
      </c>
      <c r="Y147" s="23" t="s">
        <v>221</v>
      </c>
      <c r="Z147" s="23" t="s">
        <v>222</v>
      </c>
      <c r="AA147" s="23" t="s">
        <v>223</v>
      </c>
      <c r="AB147" s="23" t="s">
        <v>224</v>
      </c>
      <c r="AC147" s="23" t="s">
        <v>24</v>
      </c>
      <c r="AD147" s="23" t="s">
        <v>33</v>
      </c>
      <c r="AE147" s="23" t="s">
        <v>225</v>
      </c>
      <c r="AF147" s="23" t="s">
        <v>226</v>
      </c>
      <c r="AG147" s="23" t="s">
        <v>227</v>
      </c>
      <c r="AH147" s="23" t="s">
        <v>228</v>
      </c>
      <c r="AI147" s="23" t="s">
        <v>229</v>
      </c>
      <c r="AJ147" s="23" t="s">
        <v>230</v>
      </c>
      <c r="AK147" s="23" t="s">
        <v>0</v>
      </c>
      <c r="AL147" s="23" t="s">
        <v>1</v>
      </c>
      <c r="AM147" s="23" t="s">
        <v>2</v>
      </c>
      <c r="AN147" s="23" t="s">
        <v>3</v>
      </c>
      <c r="AO147" s="23" t="s">
        <v>4</v>
      </c>
      <c r="AP147" s="23" t="s">
        <v>5</v>
      </c>
      <c r="AQ147" s="23" t="s">
        <v>6</v>
      </c>
      <c r="AR147" s="23" t="s">
        <v>7</v>
      </c>
    </row>
    <row r="148" spans="2:45" s="22" customFormat="1">
      <c r="B148" s="37" t="s">
        <v>231</v>
      </c>
      <c r="C148" s="37" t="s">
        <v>232</v>
      </c>
      <c r="D148" s="37" t="s">
        <v>41</v>
      </c>
      <c r="E148" s="37"/>
      <c r="F148" s="37">
        <v>912901000</v>
      </c>
      <c r="G148" s="37" t="s">
        <v>109</v>
      </c>
      <c r="H148" s="37"/>
      <c r="I148" s="37" t="s">
        <v>9</v>
      </c>
      <c r="J148" s="38" t="s">
        <v>143</v>
      </c>
      <c r="K148" s="37" t="s">
        <v>233</v>
      </c>
      <c r="L148" s="37" t="s">
        <v>8</v>
      </c>
      <c r="M148" s="37"/>
      <c r="N148" s="37"/>
      <c r="O148" s="37"/>
      <c r="P148" s="37"/>
      <c r="Q148" s="37"/>
      <c r="R148" s="37" t="s">
        <v>8</v>
      </c>
      <c r="S148" s="37"/>
      <c r="T148" s="37"/>
      <c r="U148" s="37" t="s">
        <v>8</v>
      </c>
      <c r="V148" s="37" t="s">
        <v>9</v>
      </c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 t="s">
        <v>8</v>
      </c>
      <c r="AL148" s="37" t="s">
        <v>71</v>
      </c>
      <c r="AM148" s="37" t="s">
        <v>110</v>
      </c>
      <c r="AN148" s="39" t="s">
        <v>234</v>
      </c>
      <c r="AO148" s="37" t="s">
        <v>71</v>
      </c>
      <c r="AP148" s="37" t="s">
        <v>110</v>
      </c>
      <c r="AQ148" s="39" t="s">
        <v>234</v>
      </c>
      <c r="AR148" s="37" t="s">
        <v>9</v>
      </c>
    </row>
    <row r="149" spans="2:45" s="22" customFormat="1">
      <c r="B149" s="40" t="s">
        <v>235</v>
      </c>
      <c r="C149" s="40" t="s">
        <v>236</v>
      </c>
      <c r="D149" s="40" t="s">
        <v>237</v>
      </c>
      <c r="E149" s="41">
        <v>912901000</v>
      </c>
      <c r="F149" s="40">
        <v>912901000</v>
      </c>
      <c r="G149" s="40" t="s">
        <v>109</v>
      </c>
      <c r="H149" s="40" t="s">
        <v>238</v>
      </c>
      <c r="I149" s="40" t="s">
        <v>9</v>
      </c>
      <c r="J149" s="42" t="s">
        <v>143</v>
      </c>
      <c r="K149" s="40" t="s">
        <v>41</v>
      </c>
      <c r="L149" s="40" t="s">
        <v>8</v>
      </c>
      <c r="M149" s="40"/>
      <c r="N149" s="40"/>
      <c r="O149" s="40"/>
      <c r="P149" s="40"/>
      <c r="Q149" s="40"/>
      <c r="R149" s="40" t="s">
        <v>9</v>
      </c>
      <c r="S149" s="40"/>
      <c r="T149" s="40"/>
      <c r="U149" s="40" t="s">
        <v>8</v>
      </c>
      <c r="V149" s="40" t="s">
        <v>8</v>
      </c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 t="s">
        <v>8</v>
      </c>
      <c r="AL149" s="40" t="s">
        <v>71</v>
      </c>
      <c r="AM149" s="40" t="s">
        <v>110</v>
      </c>
      <c r="AN149" s="43" t="s">
        <v>234</v>
      </c>
      <c r="AO149" s="40" t="s">
        <v>71</v>
      </c>
      <c r="AP149" s="40" t="s">
        <v>110</v>
      </c>
      <c r="AQ149" s="43" t="s">
        <v>234</v>
      </c>
      <c r="AR149" s="40" t="s">
        <v>111</v>
      </c>
    </row>
    <row r="150" spans="2:45" s="22" customFormat="1">
      <c r="B150" s="40" t="s">
        <v>239</v>
      </c>
      <c r="C150" s="40" t="s">
        <v>240</v>
      </c>
      <c r="D150" s="40" t="s">
        <v>241</v>
      </c>
      <c r="E150" s="40" t="s">
        <v>242</v>
      </c>
      <c r="F150" s="40">
        <v>912901000</v>
      </c>
      <c r="G150" s="40" t="s">
        <v>243</v>
      </c>
      <c r="H150" s="40" t="s">
        <v>238</v>
      </c>
      <c r="I150" s="40" t="s">
        <v>9</v>
      </c>
      <c r="J150" s="42" t="s">
        <v>143</v>
      </c>
      <c r="K150" s="40" t="s">
        <v>41</v>
      </c>
      <c r="L150" s="40" t="s">
        <v>8</v>
      </c>
      <c r="M150" s="40"/>
      <c r="N150" s="40" t="s">
        <v>9</v>
      </c>
      <c r="O150" s="40" t="s">
        <v>244</v>
      </c>
      <c r="P150" s="40" t="s">
        <v>40</v>
      </c>
      <c r="Q150" s="40" t="s">
        <v>245</v>
      </c>
      <c r="R150" s="40" t="s">
        <v>8</v>
      </c>
      <c r="S150" s="40" t="s">
        <v>40</v>
      </c>
      <c r="T150" s="40"/>
      <c r="U150" s="40" t="s">
        <v>8</v>
      </c>
      <c r="V150" s="40" t="s">
        <v>8</v>
      </c>
      <c r="W150" s="44">
        <v>0.6</v>
      </c>
      <c r="X150" s="44">
        <f t="shared" ref="X150:X162" si="0">1-W150</f>
        <v>0.4</v>
      </c>
      <c r="Y150" s="41"/>
      <c r="Z150" s="40"/>
      <c r="AA150" s="41"/>
      <c r="AB150" s="40"/>
      <c r="AC150" s="45"/>
      <c r="AD150" s="40"/>
      <c r="AE150" s="40" t="s">
        <v>240</v>
      </c>
      <c r="AF150" s="40"/>
      <c r="AG150" s="40"/>
      <c r="AH150" s="40"/>
      <c r="AI150" s="40"/>
      <c r="AJ150" s="40"/>
      <c r="AK150" s="40" t="s">
        <v>8</v>
      </c>
      <c r="AL150" s="40" t="s">
        <v>71</v>
      </c>
      <c r="AM150" s="40" t="s">
        <v>110</v>
      </c>
      <c r="AN150" s="43" t="s">
        <v>234</v>
      </c>
      <c r="AO150" s="40" t="s">
        <v>71</v>
      </c>
      <c r="AP150" s="40" t="s">
        <v>110</v>
      </c>
      <c r="AQ150" s="43" t="s">
        <v>234</v>
      </c>
      <c r="AR150" s="40" t="s">
        <v>246</v>
      </c>
      <c r="AS150" s="46">
        <f>O150*W150/(W150+X150)</f>
        <v>288</v>
      </c>
    </row>
    <row r="151" spans="2:45" s="22" customFormat="1">
      <c r="B151" s="40" t="s">
        <v>247</v>
      </c>
      <c r="C151" s="40" t="s">
        <v>240</v>
      </c>
      <c r="D151" s="40" t="s">
        <v>241</v>
      </c>
      <c r="E151" s="40" t="s">
        <v>242</v>
      </c>
      <c r="F151" s="40">
        <v>912901000</v>
      </c>
      <c r="G151" s="40" t="s">
        <v>248</v>
      </c>
      <c r="H151" s="40" t="s">
        <v>238</v>
      </c>
      <c r="I151" s="40" t="s">
        <v>111</v>
      </c>
      <c r="J151" s="42" t="s">
        <v>143</v>
      </c>
      <c r="K151" s="40" t="s">
        <v>41</v>
      </c>
      <c r="L151" s="40" t="s">
        <v>8</v>
      </c>
      <c r="M151" s="40"/>
      <c r="N151" s="40" t="s">
        <v>9</v>
      </c>
      <c r="O151" s="40" t="s">
        <v>244</v>
      </c>
      <c r="P151" s="40" t="s">
        <v>40</v>
      </c>
      <c r="Q151" s="40" t="s">
        <v>245</v>
      </c>
      <c r="R151" s="40" t="s">
        <v>9</v>
      </c>
      <c r="S151" s="40" t="s">
        <v>40</v>
      </c>
      <c r="T151" s="40"/>
      <c r="U151" s="40" t="s">
        <v>8</v>
      </c>
      <c r="V151" s="40" t="s">
        <v>8</v>
      </c>
      <c r="W151" s="44">
        <v>0.6</v>
      </c>
      <c r="X151" s="44">
        <f t="shared" si="0"/>
        <v>0.4</v>
      </c>
      <c r="Y151" s="41"/>
      <c r="Z151" s="40"/>
      <c r="AA151" s="41"/>
      <c r="AB151" s="40"/>
      <c r="AC151" s="45"/>
      <c r="AD151" s="40"/>
      <c r="AE151" s="40" t="s">
        <v>240</v>
      </c>
      <c r="AF151" s="40"/>
      <c r="AG151" s="40"/>
      <c r="AH151" s="40"/>
      <c r="AI151" s="40"/>
      <c r="AJ151" s="40"/>
      <c r="AK151" s="40" t="s">
        <v>8</v>
      </c>
      <c r="AL151" s="40" t="s">
        <v>71</v>
      </c>
      <c r="AM151" s="40" t="s">
        <v>110</v>
      </c>
      <c r="AN151" s="43" t="s">
        <v>234</v>
      </c>
      <c r="AO151" s="40" t="s">
        <v>71</v>
      </c>
      <c r="AP151" s="40" t="s">
        <v>110</v>
      </c>
      <c r="AQ151" s="43" t="s">
        <v>234</v>
      </c>
      <c r="AR151" s="40" t="s">
        <v>249</v>
      </c>
      <c r="AS151" s="46">
        <f>O151*W151/(W151+X151)</f>
        <v>288</v>
      </c>
    </row>
    <row r="152" spans="2:45" s="22" customFormat="1">
      <c r="B152" s="40" t="s">
        <v>250</v>
      </c>
      <c r="C152" s="40" t="s">
        <v>240</v>
      </c>
      <c r="D152" s="40" t="s">
        <v>241</v>
      </c>
      <c r="E152" s="40" t="s">
        <v>242</v>
      </c>
      <c r="F152" s="40">
        <v>912901000</v>
      </c>
      <c r="G152" s="40" t="s">
        <v>251</v>
      </c>
      <c r="H152" s="40" t="s">
        <v>238</v>
      </c>
      <c r="I152" s="40" t="s">
        <v>246</v>
      </c>
      <c r="J152" s="42" t="s">
        <v>143</v>
      </c>
      <c r="K152" s="40" t="s">
        <v>41</v>
      </c>
      <c r="L152" s="40" t="s">
        <v>8</v>
      </c>
      <c r="M152" s="40"/>
      <c r="N152" s="40" t="s">
        <v>9</v>
      </c>
      <c r="O152" s="40" t="s">
        <v>244</v>
      </c>
      <c r="P152" s="40" t="s">
        <v>40</v>
      </c>
      <c r="Q152" s="40" t="s">
        <v>245</v>
      </c>
      <c r="R152" s="40" t="s">
        <v>8</v>
      </c>
      <c r="S152" s="40" t="s">
        <v>40</v>
      </c>
      <c r="T152" s="40"/>
      <c r="U152" s="40" t="s">
        <v>8</v>
      </c>
      <c r="V152" s="40" t="s">
        <v>8</v>
      </c>
      <c r="W152" s="44">
        <v>0.6</v>
      </c>
      <c r="X152" s="44">
        <f t="shared" si="0"/>
        <v>0.4</v>
      </c>
      <c r="Y152" s="40"/>
      <c r="Z152" s="40"/>
      <c r="AA152" s="40"/>
      <c r="AB152" s="40"/>
      <c r="AC152" s="45"/>
      <c r="AD152" s="40"/>
      <c r="AE152" s="40" t="s">
        <v>240</v>
      </c>
      <c r="AF152" s="40"/>
      <c r="AG152" s="40"/>
      <c r="AH152" s="40"/>
      <c r="AI152" s="40"/>
      <c r="AJ152" s="40"/>
      <c r="AK152" s="40" t="s">
        <v>8</v>
      </c>
      <c r="AL152" s="40" t="s">
        <v>71</v>
      </c>
      <c r="AM152" s="40" t="s">
        <v>110</v>
      </c>
      <c r="AN152" s="43" t="s">
        <v>234</v>
      </c>
      <c r="AO152" s="40" t="s">
        <v>71</v>
      </c>
      <c r="AP152" s="40" t="s">
        <v>110</v>
      </c>
      <c r="AQ152" s="43" t="s">
        <v>234</v>
      </c>
      <c r="AR152" s="40" t="s">
        <v>249</v>
      </c>
      <c r="AS152" s="46">
        <f>O152*W152/(W152+X152)</f>
        <v>288</v>
      </c>
    </row>
    <row r="153" spans="2:45" s="22" customFormat="1">
      <c r="B153" s="40" t="s">
        <v>252</v>
      </c>
      <c r="C153" s="40" t="s">
        <v>240</v>
      </c>
      <c r="D153" s="40" t="s">
        <v>241</v>
      </c>
      <c r="E153" s="40" t="s">
        <v>242</v>
      </c>
      <c r="F153" s="40">
        <v>912901000</v>
      </c>
      <c r="G153" s="40" t="s">
        <v>253</v>
      </c>
      <c r="H153" s="40" t="s">
        <v>238</v>
      </c>
      <c r="I153" s="40" t="s">
        <v>249</v>
      </c>
      <c r="J153" s="42" t="s">
        <v>143</v>
      </c>
      <c r="K153" s="40" t="s">
        <v>41</v>
      </c>
      <c r="L153" s="40" t="s">
        <v>8</v>
      </c>
      <c r="M153" s="40"/>
      <c r="N153" s="40" t="s">
        <v>9</v>
      </c>
      <c r="O153" s="40" t="s">
        <v>244</v>
      </c>
      <c r="P153" s="40" t="s">
        <v>40</v>
      </c>
      <c r="Q153" s="40" t="s">
        <v>245</v>
      </c>
      <c r="R153" s="40" t="s">
        <v>9</v>
      </c>
      <c r="S153" s="40" t="s">
        <v>40</v>
      </c>
      <c r="T153" s="40"/>
      <c r="U153" s="40" t="s">
        <v>8</v>
      </c>
      <c r="V153" s="40" t="s">
        <v>8</v>
      </c>
      <c r="W153" s="44">
        <v>0.6</v>
      </c>
      <c r="X153" s="44">
        <f t="shared" si="0"/>
        <v>0.4</v>
      </c>
      <c r="Y153" s="40"/>
      <c r="Z153" s="40"/>
      <c r="AA153" s="40"/>
      <c r="AB153" s="40"/>
      <c r="AC153" s="45"/>
      <c r="AD153" s="40"/>
      <c r="AE153" s="40" t="s">
        <v>240</v>
      </c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246</v>
      </c>
      <c r="AS153" s="46">
        <f>O153*W153/(W153+X153)</f>
        <v>288</v>
      </c>
    </row>
    <row r="154" spans="2:45" s="22" customFormat="1">
      <c r="B154" s="40" t="s">
        <v>254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255</v>
      </c>
      <c r="H154" s="40" t="s">
        <v>238</v>
      </c>
      <c r="I154" s="40" t="s">
        <v>107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8</v>
      </c>
      <c r="S154" s="40" t="s">
        <v>40</v>
      </c>
      <c r="T154" s="40"/>
      <c r="U154" s="40" t="s">
        <v>8</v>
      </c>
      <c r="V154" s="40" t="s">
        <v>8</v>
      </c>
      <c r="W154" s="44">
        <v>0.6</v>
      </c>
      <c r="X154" s="44">
        <f t="shared" si="0"/>
        <v>0.4</v>
      </c>
      <c r="Y154" s="40"/>
      <c r="Z154" s="40"/>
      <c r="AA154" s="40"/>
      <c r="AB154" s="40"/>
      <c r="AC154" s="45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249</v>
      </c>
      <c r="AS154" s="46">
        <f>O154*W154/(W154+X154)</f>
        <v>288</v>
      </c>
    </row>
    <row r="155" spans="2:45" s="22" customFormat="1">
      <c r="B155" s="40" t="s">
        <v>256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257</v>
      </c>
      <c r="H155" s="40" t="s">
        <v>238</v>
      </c>
      <c r="I155" s="40" t="s">
        <v>258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8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si="0"/>
        <v>0.4</v>
      </c>
      <c r="Y155" s="40"/>
      <c r="Z155" s="40"/>
      <c r="AA155" s="40"/>
      <c r="AB155" s="40"/>
      <c r="AC155" s="40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249</v>
      </c>
    </row>
    <row r="156" spans="2:45" s="22" customFormat="1">
      <c r="B156" s="40" t="s">
        <v>259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260</v>
      </c>
      <c r="H156" s="40" t="s">
        <v>238</v>
      </c>
      <c r="I156" s="40" t="s">
        <v>261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9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0"/>
      <c r="Z156" s="40"/>
      <c r="AA156" s="40"/>
      <c r="AB156" s="40"/>
      <c r="AC156" s="40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246</v>
      </c>
    </row>
    <row r="157" spans="2:45" s="22" customFormat="1">
      <c r="B157" s="40" t="s">
        <v>262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263</v>
      </c>
      <c r="H157" s="40" t="s">
        <v>238</v>
      </c>
      <c r="I157" s="40" t="s">
        <v>264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9</v>
      </c>
      <c r="S157" s="40" t="s">
        <v>40</v>
      </c>
      <c r="T157" s="40"/>
      <c r="U157" s="40" t="s">
        <v>8</v>
      </c>
      <c r="V157" s="40" t="s">
        <v>8</v>
      </c>
      <c r="W157" s="44">
        <v>0.7</v>
      </c>
      <c r="X157" s="44">
        <f t="shared" si="0"/>
        <v>0.30000000000000004</v>
      </c>
      <c r="Y157" s="41"/>
      <c r="Z157" s="40"/>
      <c r="AA157" s="41"/>
      <c r="AB157" s="40"/>
      <c r="AC157" s="40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</row>
    <row r="158" spans="2:45" s="22" customFormat="1">
      <c r="B158" s="40" t="s">
        <v>265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266</v>
      </c>
      <c r="H158" s="40" t="s">
        <v>238</v>
      </c>
      <c r="I158" s="40" t="s">
        <v>267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8</v>
      </c>
      <c r="S158" s="40" t="s">
        <v>40</v>
      </c>
      <c r="T158" s="40"/>
      <c r="U158" s="40" t="s">
        <v>8</v>
      </c>
      <c r="V158" s="40" t="s">
        <v>8</v>
      </c>
      <c r="W158" s="44">
        <v>0.7</v>
      </c>
      <c r="X158" s="44">
        <f t="shared" si="0"/>
        <v>0.30000000000000004</v>
      </c>
      <c r="Y158" s="41"/>
      <c r="Z158" s="40"/>
      <c r="AA158" s="41"/>
      <c r="AB158" s="40"/>
      <c r="AC158" s="40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</row>
    <row r="159" spans="2:45" s="22" customFormat="1">
      <c r="B159" s="40" t="s">
        <v>268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269</v>
      </c>
      <c r="H159" s="40" t="s">
        <v>238</v>
      </c>
      <c r="I159" s="40" t="s">
        <v>41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9</v>
      </c>
      <c r="S159" s="40" t="s">
        <v>40</v>
      </c>
      <c r="T159" s="40"/>
      <c r="U159" s="40" t="s">
        <v>8</v>
      </c>
      <c r="V159" s="40" t="s">
        <v>8</v>
      </c>
      <c r="W159" s="44">
        <v>0.7</v>
      </c>
      <c r="X159" s="44">
        <f t="shared" si="0"/>
        <v>0.30000000000000004</v>
      </c>
      <c r="Y159" s="41"/>
      <c r="Z159" s="40"/>
      <c r="AA159" s="41"/>
      <c r="AB159" s="40"/>
      <c r="AC159" s="40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</row>
    <row r="160" spans="2:45" s="22" customFormat="1">
      <c r="B160" s="40" t="s">
        <v>270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271</v>
      </c>
      <c r="H160" s="40" t="s">
        <v>238</v>
      </c>
      <c r="I160" s="40" t="s">
        <v>272</v>
      </c>
      <c r="J160" s="42" t="s">
        <v>143</v>
      </c>
      <c r="K160" s="40" t="s">
        <v>41</v>
      </c>
      <c r="L160" s="40" t="s">
        <v>9</v>
      </c>
      <c r="M160" s="40" t="s">
        <v>198</v>
      </c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9</v>
      </c>
      <c r="S160" s="40" t="s">
        <v>40</v>
      </c>
      <c r="T160" s="40"/>
      <c r="U160" s="40" t="s">
        <v>8</v>
      </c>
      <c r="V160" s="40" t="s">
        <v>8</v>
      </c>
      <c r="W160" s="44">
        <v>0.7</v>
      </c>
      <c r="X160" s="44">
        <f t="shared" si="0"/>
        <v>0.30000000000000004</v>
      </c>
      <c r="Y160" s="41"/>
      <c r="Z160" s="40"/>
      <c r="AA160" s="41"/>
      <c r="AB160" s="40"/>
      <c r="AC160" s="45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  <c r="AS160" s="46">
        <f>O160*W160/(W160+X160)</f>
        <v>336</v>
      </c>
    </row>
    <row r="161" spans="2:45" s="22" customFormat="1">
      <c r="B161" s="40" t="s">
        <v>273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274</v>
      </c>
      <c r="H161" s="40" t="s">
        <v>238</v>
      </c>
      <c r="I161" s="40" t="s">
        <v>275</v>
      </c>
      <c r="J161" s="42" t="s">
        <v>143</v>
      </c>
      <c r="K161" s="40" t="s">
        <v>41</v>
      </c>
      <c r="L161" s="40" t="s">
        <v>9</v>
      </c>
      <c r="M161" s="40" t="s">
        <v>199</v>
      </c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8</v>
      </c>
      <c r="S161" s="40" t="s">
        <v>40</v>
      </c>
      <c r="T161" s="40"/>
      <c r="U161" s="40" t="s">
        <v>8</v>
      </c>
      <c r="V161" s="40" t="s">
        <v>8</v>
      </c>
      <c r="W161" s="44">
        <v>0.7</v>
      </c>
      <c r="X161" s="44">
        <f t="shared" si="0"/>
        <v>0.30000000000000004</v>
      </c>
      <c r="Y161" s="41"/>
      <c r="Z161" s="40"/>
      <c r="AA161" s="41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</row>
    <row r="162" spans="2:45" s="22" customFormat="1">
      <c r="B162" s="40" t="s">
        <v>276</v>
      </c>
      <c r="C162" s="47" t="s">
        <v>240</v>
      </c>
      <c r="D162" s="47" t="s">
        <v>241</v>
      </c>
      <c r="E162" s="40" t="s">
        <v>242</v>
      </c>
      <c r="F162" s="47">
        <v>912901000</v>
      </c>
      <c r="G162" s="47" t="s">
        <v>277</v>
      </c>
      <c r="H162" s="47" t="s">
        <v>238</v>
      </c>
      <c r="I162" s="47" t="s">
        <v>278</v>
      </c>
      <c r="J162" s="48" t="s">
        <v>143</v>
      </c>
      <c r="K162" s="47" t="s">
        <v>41</v>
      </c>
      <c r="L162" s="47" t="s">
        <v>8</v>
      </c>
      <c r="M162" s="47"/>
      <c r="N162" s="47" t="s">
        <v>9</v>
      </c>
      <c r="O162" s="47" t="s">
        <v>244</v>
      </c>
      <c r="P162" s="40" t="s">
        <v>40</v>
      </c>
      <c r="Q162" s="40" t="s">
        <v>245</v>
      </c>
      <c r="R162" s="47" t="s">
        <v>8</v>
      </c>
      <c r="S162" s="40" t="s">
        <v>40</v>
      </c>
      <c r="T162" s="47"/>
      <c r="U162" s="47" t="s">
        <v>8</v>
      </c>
      <c r="V162" s="47" t="s">
        <v>8</v>
      </c>
      <c r="W162" s="44">
        <v>0.7</v>
      </c>
      <c r="X162" s="44">
        <f t="shared" si="0"/>
        <v>0.30000000000000004</v>
      </c>
      <c r="Y162" s="47"/>
      <c r="Z162" s="47"/>
      <c r="AA162" s="47"/>
      <c r="AB162" s="47"/>
      <c r="AC162" s="49"/>
      <c r="AD162" s="47"/>
      <c r="AE162" s="47" t="s">
        <v>240</v>
      </c>
      <c r="AF162" s="47"/>
      <c r="AG162" s="47"/>
      <c r="AH162" s="47"/>
      <c r="AI162" s="47"/>
      <c r="AJ162" s="47"/>
      <c r="AK162" s="47" t="s">
        <v>8</v>
      </c>
      <c r="AL162" s="47" t="s">
        <v>71</v>
      </c>
      <c r="AM162" s="47" t="s">
        <v>110</v>
      </c>
      <c r="AN162" s="50" t="s">
        <v>234</v>
      </c>
      <c r="AO162" s="47" t="s">
        <v>71</v>
      </c>
      <c r="AP162" s="47" t="s">
        <v>110</v>
      </c>
      <c r="AQ162" s="50" t="s">
        <v>234</v>
      </c>
      <c r="AR162" s="47" t="s">
        <v>249</v>
      </c>
      <c r="AS162" s="46">
        <f>O162*W162/(W162+X162)</f>
        <v>336</v>
      </c>
    </row>
    <row r="163" spans="2:45" s="22" customFormat="1">
      <c r="B163" s="37">
        <v>912902000</v>
      </c>
      <c r="C163" s="37" t="s">
        <v>232</v>
      </c>
      <c r="D163" s="37" t="s">
        <v>41</v>
      </c>
      <c r="E163" s="37"/>
      <c r="F163" s="37">
        <v>912902000</v>
      </c>
      <c r="G163" s="37" t="s">
        <v>109</v>
      </c>
      <c r="H163" s="37"/>
      <c r="I163" s="37" t="s">
        <v>9</v>
      </c>
      <c r="J163" s="38" t="s">
        <v>148</v>
      </c>
      <c r="K163" s="37" t="s">
        <v>233</v>
      </c>
      <c r="L163" s="37" t="s">
        <v>8</v>
      </c>
      <c r="M163" s="37"/>
      <c r="N163" s="37"/>
      <c r="O163" s="37"/>
      <c r="P163" s="37"/>
      <c r="Q163" s="37"/>
      <c r="R163" s="37" t="s">
        <v>8</v>
      </c>
      <c r="S163" s="37"/>
      <c r="T163" s="37"/>
      <c r="U163" s="37" t="s">
        <v>8</v>
      </c>
      <c r="V163" s="37" t="s">
        <v>9</v>
      </c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 t="s">
        <v>8</v>
      </c>
      <c r="AL163" s="37" t="s">
        <v>71</v>
      </c>
      <c r="AM163" s="37" t="s">
        <v>110</v>
      </c>
      <c r="AN163" s="39" t="s">
        <v>234</v>
      </c>
      <c r="AO163" s="37" t="s">
        <v>71</v>
      </c>
      <c r="AP163" s="37" t="s">
        <v>110</v>
      </c>
      <c r="AQ163" s="39" t="s">
        <v>234</v>
      </c>
      <c r="AR163" s="37" t="s">
        <v>9</v>
      </c>
    </row>
    <row r="164" spans="2:45" s="22" customFormat="1">
      <c r="B164" s="40">
        <v>912902200</v>
      </c>
      <c r="C164" s="40" t="s">
        <v>236</v>
      </c>
      <c r="D164" s="40" t="s">
        <v>237</v>
      </c>
      <c r="E164" s="41">
        <v>912902000</v>
      </c>
      <c r="F164" s="40">
        <v>912902000</v>
      </c>
      <c r="G164" s="40" t="s">
        <v>109</v>
      </c>
      <c r="H164" s="40" t="s">
        <v>238</v>
      </c>
      <c r="I164" s="40" t="s">
        <v>9</v>
      </c>
      <c r="J164" s="42" t="s">
        <v>148</v>
      </c>
      <c r="K164" s="40" t="s">
        <v>41</v>
      </c>
      <c r="L164" s="40" t="s">
        <v>8</v>
      </c>
      <c r="M164" s="40"/>
      <c r="N164" s="40"/>
      <c r="O164" s="40"/>
      <c r="P164" s="40"/>
      <c r="Q164" s="40"/>
      <c r="R164" s="40" t="s">
        <v>9</v>
      </c>
      <c r="S164" s="40"/>
      <c r="T164" s="40"/>
      <c r="U164" s="40" t="s">
        <v>8</v>
      </c>
      <c r="V164" s="40" t="s">
        <v>8</v>
      </c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111</v>
      </c>
    </row>
    <row r="165" spans="2:45" s="22" customFormat="1">
      <c r="B165" s="40" t="s">
        <v>279</v>
      </c>
      <c r="C165" s="40" t="s">
        <v>240</v>
      </c>
      <c r="D165" s="40" t="s">
        <v>241</v>
      </c>
      <c r="E165" s="40">
        <v>912902200</v>
      </c>
      <c r="F165" s="40">
        <v>912902000</v>
      </c>
      <c r="G165" s="40" t="s">
        <v>243</v>
      </c>
      <c r="H165" s="40" t="s">
        <v>238</v>
      </c>
      <c r="I165" s="40" t="s">
        <v>9</v>
      </c>
      <c r="J165" s="42" t="s">
        <v>148</v>
      </c>
      <c r="K165" s="40" t="s">
        <v>41</v>
      </c>
      <c r="L165" s="40" t="s">
        <v>8</v>
      </c>
      <c r="M165" s="40"/>
      <c r="N165" s="40" t="s">
        <v>9</v>
      </c>
      <c r="O165" s="40" t="s">
        <v>244</v>
      </c>
      <c r="P165" s="40" t="s">
        <v>280</v>
      </c>
      <c r="Q165" s="40" t="s">
        <v>281</v>
      </c>
      <c r="R165" s="40" t="s">
        <v>282</v>
      </c>
      <c r="S165" s="40"/>
      <c r="T165" s="40"/>
      <c r="U165" s="40" t="s">
        <v>8</v>
      </c>
      <c r="V165" s="40" t="s">
        <v>8</v>
      </c>
      <c r="W165" s="40"/>
      <c r="X165" s="40"/>
      <c r="Y165" s="41"/>
      <c r="Z165" s="40"/>
      <c r="AA165" s="41"/>
      <c r="AB165" s="40"/>
      <c r="AC165" s="45">
        <v>288</v>
      </c>
      <c r="AD165" s="40"/>
      <c r="AE165" s="40" t="s">
        <v>240</v>
      </c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246</v>
      </c>
      <c r="AS165" s="46" t="e">
        <f>O165*W165/(W165+X165)</f>
        <v>#DIV/0!</v>
      </c>
    </row>
    <row r="166" spans="2:45" s="22" customFormat="1">
      <c r="B166" s="40" t="s">
        <v>283</v>
      </c>
      <c r="C166" s="40" t="s">
        <v>240</v>
      </c>
      <c r="D166" s="40" t="s">
        <v>241</v>
      </c>
      <c r="E166" s="40">
        <v>912902200</v>
      </c>
      <c r="F166" s="40">
        <v>912902000</v>
      </c>
      <c r="G166" s="40" t="s">
        <v>248</v>
      </c>
      <c r="H166" s="40" t="s">
        <v>238</v>
      </c>
      <c r="I166" s="40" t="s">
        <v>111</v>
      </c>
      <c r="J166" s="42" t="s">
        <v>284</v>
      </c>
      <c r="K166" s="40" t="s">
        <v>41</v>
      </c>
      <c r="L166" s="40" t="s">
        <v>8</v>
      </c>
      <c r="M166" s="40"/>
      <c r="N166" s="40" t="s">
        <v>9</v>
      </c>
      <c r="O166" s="40" t="s">
        <v>244</v>
      </c>
      <c r="P166" s="40" t="s">
        <v>280</v>
      </c>
      <c r="Q166" s="40" t="s">
        <v>281</v>
      </c>
      <c r="R166" s="40" t="s">
        <v>282</v>
      </c>
      <c r="S166" s="40"/>
      <c r="T166" s="40"/>
      <c r="U166" s="40" t="s">
        <v>8</v>
      </c>
      <c r="V166" s="40" t="s">
        <v>8</v>
      </c>
      <c r="W166" s="40"/>
      <c r="X166" s="40"/>
      <c r="Y166" s="41"/>
      <c r="Z166" s="40"/>
      <c r="AA166" s="41"/>
      <c r="AB166" s="40"/>
      <c r="AC166" s="45">
        <v>288</v>
      </c>
      <c r="AD166" s="40"/>
      <c r="AE166" s="40" t="s">
        <v>240</v>
      </c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249</v>
      </c>
      <c r="AS166" s="46" t="e">
        <f>O166*W166/(W166+X166)</f>
        <v>#DIV/0!</v>
      </c>
    </row>
    <row r="167" spans="2:45" s="22" customFormat="1">
      <c r="B167" s="40" t="s">
        <v>285</v>
      </c>
      <c r="C167" s="40" t="s">
        <v>240</v>
      </c>
      <c r="D167" s="40" t="s">
        <v>241</v>
      </c>
      <c r="E167" s="40">
        <v>912902200</v>
      </c>
      <c r="F167" s="40">
        <v>912902000</v>
      </c>
      <c r="G167" s="40" t="s">
        <v>251</v>
      </c>
      <c r="H167" s="40" t="s">
        <v>238</v>
      </c>
      <c r="I167" s="40" t="s">
        <v>246</v>
      </c>
      <c r="J167" s="42" t="s">
        <v>284</v>
      </c>
      <c r="K167" s="40" t="s">
        <v>41</v>
      </c>
      <c r="L167" s="40" t="s">
        <v>8</v>
      </c>
      <c r="M167" s="40"/>
      <c r="N167" s="40" t="s">
        <v>9</v>
      </c>
      <c r="O167" s="40" t="s">
        <v>244</v>
      </c>
      <c r="P167" s="40" t="s">
        <v>280</v>
      </c>
      <c r="Q167" s="40" t="s">
        <v>281</v>
      </c>
      <c r="R167" s="40" t="s">
        <v>282</v>
      </c>
      <c r="S167" s="40"/>
      <c r="T167" s="40"/>
      <c r="U167" s="40" t="s">
        <v>8</v>
      </c>
      <c r="V167" s="40" t="s">
        <v>8</v>
      </c>
      <c r="W167" s="40"/>
      <c r="X167" s="40"/>
      <c r="Y167" s="40"/>
      <c r="Z167" s="40"/>
      <c r="AA167" s="40"/>
      <c r="AB167" s="40"/>
      <c r="AC167" s="45">
        <v>288</v>
      </c>
      <c r="AD167" s="40"/>
      <c r="AE167" s="40" t="s">
        <v>240</v>
      </c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249</v>
      </c>
      <c r="AS167" s="46" t="e">
        <f>O167*W167/(W167+X167)</f>
        <v>#DIV/0!</v>
      </c>
    </row>
    <row r="168" spans="2:45" s="22" customFormat="1">
      <c r="B168" s="40" t="s">
        <v>286</v>
      </c>
      <c r="C168" s="40" t="s">
        <v>240</v>
      </c>
      <c r="D168" s="40" t="s">
        <v>241</v>
      </c>
      <c r="E168" s="40">
        <v>912902200</v>
      </c>
      <c r="F168" s="40">
        <v>912902000</v>
      </c>
      <c r="G168" s="40" t="s">
        <v>253</v>
      </c>
      <c r="H168" s="40" t="s">
        <v>238</v>
      </c>
      <c r="I168" s="40" t="s">
        <v>249</v>
      </c>
      <c r="J168" s="42" t="s">
        <v>284</v>
      </c>
      <c r="K168" s="40" t="s">
        <v>41</v>
      </c>
      <c r="L168" s="40" t="s">
        <v>8</v>
      </c>
      <c r="M168" s="40"/>
      <c r="N168" s="40" t="s">
        <v>9</v>
      </c>
      <c r="O168" s="40" t="s">
        <v>244</v>
      </c>
      <c r="P168" s="40" t="s">
        <v>280</v>
      </c>
      <c r="Q168" s="40" t="s">
        <v>281</v>
      </c>
      <c r="R168" s="40" t="s">
        <v>282</v>
      </c>
      <c r="S168" s="40"/>
      <c r="T168" s="40"/>
      <c r="U168" s="40" t="s">
        <v>8</v>
      </c>
      <c r="V168" s="40" t="s">
        <v>8</v>
      </c>
      <c r="W168" s="40"/>
      <c r="X168" s="40"/>
      <c r="Y168" s="40"/>
      <c r="Z168" s="40"/>
      <c r="AA168" s="40"/>
      <c r="AB168" s="40"/>
      <c r="AC168" s="45">
        <v>288</v>
      </c>
      <c r="AD168" s="40"/>
      <c r="AE168" s="40" t="s">
        <v>240</v>
      </c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246</v>
      </c>
      <c r="AS168" s="46" t="e">
        <f>O168*W168/(W168+X168)</f>
        <v>#DIV/0!</v>
      </c>
    </row>
    <row r="169" spans="2:45" s="22" customFormat="1">
      <c r="B169" s="40" t="s">
        <v>287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255</v>
      </c>
      <c r="H169" s="40" t="s">
        <v>238</v>
      </c>
      <c r="I169" s="40" t="s">
        <v>107</v>
      </c>
      <c r="J169" s="42" t="s">
        <v>284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/>
      <c r="T169" s="40"/>
      <c r="U169" s="40" t="s">
        <v>8</v>
      </c>
      <c r="V169" s="40" t="s">
        <v>8</v>
      </c>
      <c r="W169" s="40"/>
      <c r="X169" s="40"/>
      <c r="Y169" s="40"/>
      <c r="Z169" s="40"/>
      <c r="AA169" s="40"/>
      <c r="AB169" s="40"/>
      <c r="AC169" s="45">
        <v>288</v>
      </c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249</v>
      </c>
      <c r="AS169" s="46" t="e">
        <f>O169*W169/(W169+X169)</f>
        <v>#DIV/0!</v>
      </c>
    </row>
    <row r="170" spans="2:45" s="22" customFormat="1">
      <c r="B170" s="40" t="s">
        <v>288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257</v>
      </c>
      <c r="H170" s="40" t="s">
        <v>238</v>
      </c>
      <c r="I170" s="40" t="s">
        <v>258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/>
      <c r="T170" s="40"/>
      <c r="U170" s="40" t="s">
        <v>8</v>
      </c>
      <c r="V170" s="40" t="s">
        <v>8</v>
      </c>
      <c r="W170" s="40"/>
      <c r="X170" s="40"/>
      <c r="Y170" s="40"/>
      <c r="Z170" s="40"/>
      <c r="AA170" s="40"/>
      <c r="AB170" s="40"/>
      <c r="AC170" s="40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249</v>
      </c>
    </row>
    <row r="171" spans="2:45" s="22" customFormat="1">
      <c r="B171" s="40" t="s">
        <v>289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260</v>
      </c>
      <c r="H171" s="40" t="s">
        <v>238</v>
      </c>
      <c r="I171" s="40" t="s">
        <v>261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/>
      <c r="T171" s="40"/>
      <c r="U171" s="40" t="s">
        <v>8</v>
      </c>
      <c r="V171" s="40" t="s">
        <v>8</v>
      </c>
      <c r="W171" s="40"/>
      <c r="X171" s="40"/>
      <c r="Y171" s="40"/>
      <c r="Z171" s="40"/>
      <c r="AA171" s="40"/>
      <c r="AB171" s="40"/>
      <c r="AC171" s="40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246</v>
      </c>
    </row>
    <row r="172" spans="2:45" s="22" customFormat="1">
      <c r="B172" s="40" t="s">
        <v>290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263</v>
      </c>
      <c r="H172" s="40" t="s">
        <v>238</v>
      </c>
      <c r="I172" s="40" t="s">
        <v>264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/>
      <c r="T172" s="40"/>
      <c r="U172" s="40" t="s">
        <v>8</v>
      </c>
      <c r="V172" s="40" t="s">
        <v>8</v>
      </c>
      <c r="W172" s="40"/>
      <c r="X172" s="40"/>
      <c r="Y172" s="41"/>
      <c r="Z172" s="40"/>
      <c r="AA172" s="41"/>
      <c r="AB172" s="40"/>
      <c r="AC172" s="40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</row>
    <row r="173" spans="2:45" s="22" customFormat="1">
      <c r="B173" s="40" t="s">
        <v>291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266</v>
      </c>
      <c r="H173" s="40" t="s">
        <v>238</v>
      </c>
      <c r="I173" s="40" t="s">
        <v>267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/>
      <c r="T173" s="40"/>
      <c r="U173" s="40" t="s">
        <v>8</v>
      </c>
      <c r="V173" s="40" t="s">
        <v>8</v>
      </c>
      <c r="W173" s="40"/>
      <c r="X173" s="40"/>
      <c r="Y173" s="41"/>
      <c r="Z173" s="40"/>
      <c r="AA173" s="41"/>
      <c r="AB173" s="40"/>
      <c r="AC173" s="40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</row>
    <row r="174" spans="2:45" s="22" customFormat="1">
      <c r="B174" s="40" t="s">
        <v>292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269</v>
      </c>
      <c r="H174" s="40" t="s">
        <v>238</v>
      </c>
      <c r="I174" s="40" t="s">
        <v>41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/>
      <c r="T174" s="40"/>
      <c r="U174" s="40" t="s">
        <v>8</v>
      </c>
      <c r="V174" s="40" t="s">
        <v>8</v>
      </c>
      <c r="W174" s="40"/>
      <c r="X174" s="40"/>
      <c r="Y174" s="41"/>
      <c r="Z174" s="40"/>
      <c r="AA174" s="41"/>
      <c r="AB174" s="40"/>
      <c r="AC174" s="40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</row>
    <row r="175" spans="2:45" s="22" customFormat="1">
      <c r="B175" s="40" t="s">
        <v>293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271</v>
      </c>
      <c r="H175" s="40" t="s">
        <v>238</v>
      </c>
      <c r="I175" s="40" t="s">
        <v>272</v>
      </c>
      <c r="J175" s="42" t="s">
        <v>284</v>
      </c>
      <c r="K175" s="40" t="s">
        <v>41</v>
      </c>
      <c r="L175" s="40" t="s">
        <v>9</v>
      </c>
      <c r="M175" s="40" t="s">
        <v>198</v>
      </c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/>
      <c r="T175" s="40"/>
      <c r="U175" s="40" t="s">
        <v>8</v>
      </c>
      <c r="V175" s="40" t="s">
        <v>8</v>
      </c>
      <c r="W175" s="40"/>
      <c r="X175" s="40"/>
      <c r="Y175" s="41"/>
      <c r="Z175" s="40"/>
      <c r="AA175" s="41"/>
      <c r="AB175" s="40"/>
      <c r="AC175" s="45">
        <v>288</v>
      </c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  <c r="AS175" s="46" t="e">
        <f>O175*W175/(W175+X175)</f>
        <v>#DIV/0!</v>
      </c>
    </row>
    <row r="176" spans="2:45" s="22" customFormat="1">
      <c r="B176" s="40" t="s">
        <v>294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274</v>
      </c>
      <c r="H176" s="40" t="s">
        <v>238</v>
      </c>
      <c r="I176" s="40" t="s">
        <v>275</v>
      </c>
      <c r="J176" s="42" t="s">
        <v>284</v>
      </c>
      <c r="K176" s="40" t="s">
        <v>41</v>
      </c>
      <c r="L176" s="40" t="s">
        <v>9</v>
      </c>
      <c r="M176" s="40" t="s">
        <v>199</v>
      </c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/>
      <c r="T176" s="40"/>
      <c r="U176" s="40" t="s">
        <v>8</v>
      </c>
      <c r="V176" s="40" t="s">
        <v>8</v>
      </c>
      <c r="W176" s="40"/>
      <c r="X176" s="40"/>
      <c r="Y176" s="41"/>
      <c r="Z176" s="40"/>
      <c r="AA176" s="41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</row>
    <row r="177" spans="2:45" s="22" customFormat="1">
      <c r="B177" s="40" t="s">
        <v>295</v>
      </c>
      <c r="C177" s="47" t="s">
        <v>240</v>
      </c>
      <c r="D177" s="47" t="s">
        <v>241</v>
      </c>
      <c r="E177" s="40">
        <v>912902200</v>
      </c>
      <c r="F177" s="47">
        <v>912902000</v>
      </c>
      <c r="G177" s="47" t="s">
        <v>277</v>
      </c>
      <c r="H177" s="47" t="s">
        <v>238</v>
      </c>
      <c r="I177" s="47" t="s">
        <v>278</v>
      </c>
      <c r="J177" s="42" t="s">
        <v>284</v>
      </c>
      <c r="K177" s="47" t="s">
        <v>41</v>
      </c>
      <c r="L177" s="47" t="s">
        <v>8</v>
      </c>
      <c r="M177" s="47"/>
      <c r="N177" s="47" t="s">
        <v>9</v>
      </c>
      <c r="O177" s="47" t="s">
        <v>244</v>
      </c>
      <c r="P177" s="40" t="s">
        <v>280</v>
      </c>
      <c r="Q177" s="40" t="s">
        <v>281</v>
      </c>
      <c r="R177" s="47" t="s">
        <v>282</v>
      </c>
      <c r="S177" s="40"/>
      <c r="T177" s="47"/>
      <c r="U177" s="47" t="s">
        <v>8</v>
      </c>
      <c r="V177" s="47" t="s">
        <v>8</v>
      </c>
      <c r="W177" s="40"/>
      <c r="X177" s="40"/>
      <c r="Y177" s="47"/>
      <c r="Z177" s="47"/>
      <c r="AA177" s="47"/>
      <c r="AB177" s="47"/>
      <c r="AC177" s="49">
        <v>288</v>
      </c>
      <c r="AD177" s="47"/>
      <c r="AE177" s="47" t="s">
        <v>240</v>
      </c>
      <c r="AF177" s="47"/>
      <c r="AG177" s="47"/>
      <c r="AH177" s="47"/>
      <c r="AI177" s="47"/>
      <c r="AJ177" s="47"/>
      <c r="AK177" s="47" t="s">
        <v>8</v>
      </c>
      <c r="AL177" s="47" t="s">
        <v>71</v>
      </c>
      <c r="AM177" s="47" t="s">
        <v>110</v>
      </c>
      <c r="AN177" s="50" t="s">
        <v>234</v>
      </c>
      <c r="AO177" s="47" t="s">
        <v>71</v>
      </c>
      <c r="AP177" s="47" t="s">
        <v>110</v>
      </c>
      <c r="AQ177" s="50" t="s">
        <v>234</v>
      </c>
      <c r="AR177" s="47" t="s">
        <v>249</v>
      </c>
      <c r="AS177" s="46" t="e">
        <f>O177*W177/(W177+X177)</f>
        <v>#DIV/0!</v>
      </c>
    </row>
    <row r="178" spans="2:45" s="22" customFormat="1">
      <c r="B178" s="37">
        <v>912903000</v>
      </c>
      <c r="C178" s="37" t="s">
        <v>232</v>
      </c>
      <c r="D178" s="37" t="s">
        <v>41</v>
      </c>
      <c r="E178" s="37"/>
      <c r="F178" s="37">
        <v>912903000</v>
      </c>
      <c r="G178" s="37" t="s">
        <v>109</v>
      </c>
      <c r="H178" s="37"/>
      <c r="I178" s="37" t="s">
        <v>9</v>
      </c>
      <c r="J178" s="38" t="s">
        <v>189</v>
      </c>
      <c r="K178" s="37" t="s">
        <v>233</v>
      </c>
      <c r="L178" s="37" t="s">
        <v>8</v>
      </c>
      <c r="M178" s="37"/>
      <c r="N178" s="37"/>
      <c r="O178" s="37"/>
      <c r="P178" s="37"/>
      <c r="Q178" s="37"/>
      <c r="R178" s="37" t="s">
        <v>8</v>
      </c>
      <c r="S178" s="37"/>
      <c r="T178" s="37"/>
      <c r="U178" s="37" t="s">
        <v>8</v>
      </c>
      <c r="V178" s="37" t="s">
        <v>9</v>
      </c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 t="s">
        <v>8</v>
      </c>
      <c r="AL178" s="37" t="s">
        <v>71</v>
      </c>
      <c r="AM178" s="37" t="s">
        <v>110</v>
      </c>
      <c r="AN178" s="39" t="s">
        <v>234</v>
      </c>
      <c r="AO178" s="37" t="s">
        <v>71</v>
      </c>
      <c r="AP178" s="37" t="s">
        <v>110</v>
      </c>
      <c r="AQ178" s="39" t="s">
        <v>234</v>
      </c>
      <c r="AR178" s="37" t="s">
        <v>9</v>
      </c>
    </row>
    <row r="179" spans="2:45" s="22" customFormat="1">
      <c r="B179" s="40">
        <v>912903300</v>
      </c>
      <c r="C179" s="40" t="s">
        <v>236</v>
      </c>
      <c r="D179" s="40" t="s">
        <v>237</v>
      </c>
      <c r="E179" s="41">
        <v>912903000</v>
      </c>
      <c r="F179" s="40">
        <v>912903000</v>
      </c>
      <c r="G179" s="40" t="s">
        <v>109</v>
      </c>
      <c r="H179" s="40" t="s">
        <v>238</v>
      </c>
      <c r="I179" s="40" t="s">
        <v>9</v>
      </c>
      <c r="J179" s="42" t="s">
        <v>189</v>
      </c>
      <c r="K179" s="40" t="s">
        <v>41</v>
      </c>
      <c r="L179" s="40" t="s">
        <v>8</v>
      </c>
      <c r="M179" s="40"/>
      <c r="N179" s="40"/>
      <c r="O179" s="40"/>
      <c r="P179" s="40"/>
      <c r="Q179" s="40"/>
      <c r="R179" s="40" t="s">
        <v>9</v>
      </c>
      <c r="S179" s="40"/>
      <c r="T179" s="40"/>
      <c r="U179" s="40" t="s">
        <v>8</v>
      </c>
      <c r="V179" s="40" t="s">
        <v>8</v>
      </c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111</v>
      </c>
    </row>
    <row r="180" spans="2:45" s="22" customFormat="1">
      <c r="B180" s="40" t="s">
        <v>296</v>
      </c>
      <c r="C180" s="40" t="s">
        <v>240</v>
      </c>
      <c r="D180" s="40" t="s">
        <v>241</v>
      </c>
      <c r="E180" s="40">
        <v>912903300</v>
      </c>
      <c r="F180" s="40">
        <v>912903000</v>
      </c>
      <c r="G180" s="40" t="s">
        <v>243</v>
      </c>
      <c r="H180" s="40" t="s">
        <v>238</v>
      </c>
      <c r="I180" s="40" t="s">
        <v>9</v>
      </c>
      <c r="J180" s="42" t="s">
        <v>189</v>
      </c>
      <c r="K180" s="40" t="s">
        <v>41</v>
      </c>
      <c r="L180" s="40" t="s">
        <v>8</v>
      </c>
      <c r="M180" s="40"/>
      <c r="N180" s="40" t="s">
        <v>9</v>
      </c>
      <c r="O180" s="40" t="s">
        <v>244</v>
      </c>
      <c r="P180" s="40" t="s">
        <v>280</v>
      </c>
      <c r="Q180" s="40" t="s">
        <v>281</v>
      </c>
      <c r="R180" s="40" t="s">
        <v>282</v>
      </c>
      <c r="S180" s="40"/>
      <c r="T180" s="40"/>
      <c r="U180" s="40" t="s">
        <v>8</v>
      </c>
      <c r="V180" s="40" t="s">
        <v>8</v>
      </c>
      <c r="W180" s="40"/>
      <c r="X180" s="40"/>
      <c r="Y180" s="41"/>
      <c r="Z180" s="40"/>
      <c r="AA180" s="41"/>
      <c r="AB180" s="40"/>
      <c r="AC180" s="45">
        <v>288</v>
      </c>
      <c r="AD180" s="40"/>
      <c r="AE180" s="40" t="s">
        <v>240</v>
      </c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246</v>
      </c>
      <c r="AS180" s="46" t="e">
        <f>O180*W180/(W180+X180)</f>
        <v>#DIV/0!</v>
      </c>
    </row>
    <row r="181" spans="2:45" s="22" customFormat="1">
      <c r="B181" s="40" t="s">
        <v>297</v>
      </c>
      <c r="C181" s="40" t="s">
        <v>240</v>
      </c>
      <c r="D181" s="40" t="s">
        <v>241</v>
      </c>
      <c r="E181" s="40">
        <v>912903300</v>
      </c>
      <c r="F181" s="40">
        <v>912903000</v>
      </c>
      <c r="G181" s="40" t="s">
        <v>248</v>
      </c>
      <c r="H181" s="40" t="s">
        <v>238</v>
      </c>
      <c r="I181" s="40" t="s">
        <v>111</v>
      </c>
      <c r="J181" s="42" t="s">
        <v>151</v>
      </c>
      <c r="K181" s="40" t="s">
        <v>41</v>
      </c>
      <c r="L181" s="40" t="s">
        <v>8</v>
      </c>
      <c r="M181" s="40"/>
      <c r="N181" s="40" t="s">
        <v>9</v>
      </c>
      <c r="O181" s="40" t="s">
        <v>244</v>
      </c>
      <c r="P181" s="40" t="s">
        <v>280</v>
      </c>
      <c r="Q181" s="40" t="s">
        <v>281</v>
      </c>
      <c r="R181" s="40" t="s">
        <v>282</v>
      </c>
      <c r="S181" s="40"/>
      <c r="T181" s="40"/>
      <c r="U181" s="40" t="s">
        <v>8</v>
      </c>
      <c r="V181" s="40" t="s">
        <v>8</v>
      </c>
      <c r="W181" s="40"/>
      <c r="X181" s="40"/>
      <c r="Y181" s="41"/>
      <c r="Z181" s="40"/>
      <c r="AA181" s="41"/>
      <c r="AB181" s="40"/>
      <c r="AC181" s="45">
        <v>288</v>
      </c>
      <c r="AD181" s="40"/>
      <c r="AE181" s="40" t="s">
        <v>240</v>
      </c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249</v>
      </c>
      <c r="AS181" s="46" t="e">
        <f>O181*W181/(W181+X181)</f>
        <v>#DIV/0!</v>
      </c>
    </row>
    <row r="182" spans="2:45" s="22" customFormat="1">
      <c r="B182" s="40" t="s">
        <v>298</v>
      </c>
      <c r="C182" s="40" t="s">
        <v>240</v>
      </c>
      <c r="D182" s="40" t="s">
        <v>241</v>
      </c>
      <c r="E182" s="40">
        <v>912903300</v>
      </c>
      <c r="F182" s="40">
        <v>912903000</v>
      </c>
      <c r="G182" s="40" t="s">
        <v>251</v>
      </c>
      <c r="H182" s="40" t="s">
        <v>238</v>
      </c>
      <c r="I182" s="40" t="s">
        <v>246</v>
      </c>
      <c r="J182" s="42" t="s">
        <v>151</v>
      </c>
      <c r="K182" s="40" t="s">
        <v>41</v>
      </c>
      <c r="L182" s="40" t="s">
        <v>8</v>
      </c>
      <c r="M182" s="40"/>
      <c r="N182" s="40" t="s">
        <v>9</v>
      </c>
      <c r="O182" s="40" t="s">
        <v>244</v>
      </c>
      <c r="P182" s="40" t="s">
        <v>280</v>
      </c>
      <c r="Q182" s="40" t="s">
        <v>281</v>
      </c>
      <c r="R182" s="40" t="s">
        <v>282</v>
      </c>
      <c r="S182" s="40"/>
      <c r="T182" s="40"/>
      <c r="U182" s="40" t="s">
        <v>8</v>
      </c>
      <c r="V182" s="40" t="s">
        <v>8</v>
      </c>
      <c r="W182" s="40"/>
      <c r="X182" s="40"/>
      <c r="Y182" s="40"/>
      <c r="Z182" s="40"/>
      <c r="AA182" s="40"/>
      <c r="AB182" s="40"/>
      <c r="AC182" s="45">
        <v>288</v>
      </c>
      <c r="AD182" s="40"/>
      <c r="AE182" s="40" t="s">
        <v>240</v>
      </c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249</v>
      </c>
      <c r="AS182" s="46" t="e">
        <f>O182*W182/(W182+X182)</f>
        <v>#DIV/0!</v>
      </c>
    </row>
    <row r="183" spans="2:45" s="22" customFormat="1">
      <c r="B183" s="40" t="s">
        <v>299</v>
      </c>
      <c r="C183" s="40" t="s">
        <v>240</v>
      </c>
      <c r="D183" s="40" t="s">
        <v>241</v>
      </c>
      <c r="E183" s="40">
        <v>912903300</v>
      </c>
      <c r="F183" s="40">
        <v>912903000</v>
      </c>
      <c r="G183" s="40" t="s">
        <v>253</v>
      </c>
      <c r="H183" s="40" t="s">
        <v>238</v>
      </c>
      <c r="I183" s="40" t="s">
        <v>249</v>
      </c>
      <c r="J183" s="42" t="s">
        <v>151</v>
      </c>
      <c r="K183" s="40" t="s">
        <v>41</v>
      </c>
      <c r="L183" s="40" t="s">
        <v>8</v>
      </c>
      <c r="M183" s="40"/>
      <c r="N183" s="40" t="s">
        <v>9</v>
      </c>
      <c r="O183" s="40" t="s">
        <v>244</v>
      </c>
      <c r="P183" s="40" t="s">
        <v>280</v>
      </c>
      <c r="Q183" s="40" t="s">
        <v>281</v>
      </c>
      <c r="R183" s="40" t="s">
        <v>282</v>
      </c>
      <c r="S183" s="40"/>
      <c r="T183" s="40"/>
      <c r="U183" s="40" t="s">
        <v>8</v>
      </c>
      <c r="V183" s="40" t="s">
        <v>8</v>
      </c>
      <c r="W183" s="40"/>
      <c r="X183" s="40"/>
      <c r="Y183" s="40"/>
      <c r="Z183" s="40"/>
      <c r="AA183" s="40"/>
      <c r="AB183" s="40"/>
      <c r="AC183" s="45">
        <v>288</v>
      </c>
      <c r="AD183" s="40"/>
      <c r="AE183" s="40" t="s">
        <v>240</v>
      </c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246</v>
      </c>
      <c r="AS183" s="46" t="e">
        <f>O183*W183/(W183+X183)</f>
        <v>#DIV/0!</v>
      </c>
    </row>
    <row r="184" spans="2:45" s="22" customFormat="1">
      <c r="B184" s="40" t="s">
        <v>300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255</v>
      </c>
      <c r="H184" s="40" t="s">
        <v>238</v>
      </c>
      <c r="I184" s="40" t="s">
        <v>107</v>
      </c>
      <c r="J184" s="42" t="s">
        <v>151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/>
      <c r="T184" s="40"/>
      <c r="U184" s="40" t="s">
        <v>8</v>
      </c>
      <c r="V184" s="40" t="s">
        <v>8</v>
      </c>
      <c r="W184" s="40"/>
      <c r="X184" s="40"/>
      <c r="Y184" s="40"/>
      <c r="Z184" s="40"/>
      <c r="AA184" s="40"/>
      <c r="AB184" s="40"/>
      <c r="AC184" s="45">
        <v>288</v>
      </c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249</v>
      </c>
      <c r="AS184" s="46" t="e">
        <f>O184*W184/(W184+X184)</f>
        <v>#DIV/0!</v>
      </c>
    </row>
    <row r="185" spans="2:45" s="22" customFormat="1">
      <c r="B185" s="40" t="s">
        <v>301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257</v>
      </c>
      <c r="H185" s="40" t="s">
        <v>238</v>
      </c>
      <c r="I185" s="40" t="s">
        <v>258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/>
      <c r="T185" s="40"/>
      <c r="U185" s="40" t="s">
        <v>8</v>
      </c>
      <c r="V185" s="40" t="s">
        <v>8</v>
      </c>
      <c r="W185" s="40"/>
      <c r="X185" s="40"/>
      <c r="Y185" s="40"/>
      <c r="Z185" s="40"/>
      <c r="AA185" s="40"/>
      <c r="AB185" s="40"/>
      <c r="AC185" s="40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249</v>
      </c>
    </row>
    <row r="186" spans="2:45" s="22" customFormat="1">
      <c r="B186" s="40" t="s">
        <v>302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260</v>
      </c>
      <c r="H186" s="40" t="s">
        <v>238</v>
      </c>
      <c r="I186" s="40" t="s">
        <v>261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/>
      <c r="T186" s="40"/>
      <c r="U186" s="40" t="s">
        <v>8</v>
      </c>
      <c r="V186" s="40" t="s">
        <v>8</v>
      </c>
      <c r="W186" s="40"/>
      <c r="X186" s="40"/>
      <c r="Y186" s="40"/>
      <c r="Z186" s="40"/>
      <c r="AA186" s="40"/>
      <c r="AB186" s="40"/>
      <c r="AC186" s="40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246</v>
      </c>
    </row>
    <row r="187" spans="2:45" s="22" customFormat="1">
      <c r="B187" s="40" t="s">
        <v>303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263</v>
      </c>
      <c r="H187" s="40" t="s">
        <v>238</v>
      </c>
      <c r="I187" s="40" t="s">
        <v>264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/>
      <c r="T187" s="40"/>
      <c r="U187" s="40" t="s">
        <v>8</v>
      </c>
      <c r="V187" s="40" t="s">
        <v>8</v>
      </c>
      <c r="W187" s="40"/>
      <c r="X187" s="40"/>
      <c r="Y187" s="41"/>
      <c r="Z187" s="40"/>
      <c r="AA187" s="41"/>
      <c r="AB187" s="40"/>
      <c r="AC187" s="40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</row>
    <row r="188" spans="2:45" s="22" customFormat="1">
      <c r="B188" s="40" t="s">
        <v>304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266</v>
      </c>
      <c r="H188" s="40" t="s">
        <v>238</v>
      </c>
      <c r="I188" s="40" t="s">
        <v>267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/>
      <c r="T188" s="40"/>
      <c r="U188" s="40" t="s">
        <v>8</v>
      </c>
      <c r="V188" s="40" t="s">
        <v>8</v>
      </c>
      <c r="W188" s="40"/>
      <c r="X188" s="40"/>
      <c r="Y188" s="41"/>
      <c r="Z188" s="40"/>
      <c r="AA188" s="41"/>
      <c r="AB188" s="40"/>
      <c r="AC188" s="40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</row>
    <row r="189" spans="2:45" s="22" customFormat="1">
      <c r="B189" s="40" t="s">
        <v>305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269</v>
      </c>
      <c r="H189" s="40" t="s">
        <v>238</v>
      </c>
      <c r="I189" s="40" t="s">
        <v>41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/>
      <c r="T189" s="40"/>
      <c r="U189" s="40" t="s">
        <v>8</v>
      </c>
      <c r="V189" s="40" t="s">
        <v>8</v>
      </c>
      <c r="W189" s="40"/>
      <c r="X189" s="40"/>
      <c r="Y189" s="41"/>
      <c r="Z189" s="40"/>
      <c r="AA189" s="41"/>
      <c r="AB189" s="40"/>
      <c r="AC189" s="40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</row>
    <row r="190" spans="2:45" s="22" customFormat="1">
      <c r="B190" s="40" t="s">
        <v>306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271</v>
      </c>
      <c r="H190" s="40" t="s">
        <v>238</v>
      </c>
      <c r="I190" s="40" t="s">
        <v>272</v>
      </c>
      <c r="J190" s="42" t="s">
        <v>151</v>
      </c>
      <c r="K190" s="40" t="s">
        <v>41</v>
      </c>
      <c r="L190" s="40" t="s">
        <v>9</v>
      </c>
      <c r="M190" s="40" t="s">
        <v>198</v>
      </c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/>
      <c r="T190" s="40"/>
      <c r="U190" s="40" t="s">
        <v>8</v>
      </c>
      <c r="V190" s="40" t="s">
        <v>8</v>
      </c>
      <c r="W190" s="40"/>
      <c r="X190" s="40"/>
      <c r="Y190" s="41"/>
      <c r="Z190" s="40"/>
      <c r="AA190" s="41"/>
      <c r="AB190" s="40"/>
      <c r="AC190" s="45">
        <v>288</v>
      </c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  <c r="AS190" s="46" t="e">
        <f>O190*W190/(W190+X190)</f>
        <v>#DIV/0!</v>
      </c>
    </row>
    <row r="191" spans="2:45" s="22" customFormat="1">
      <c r="B191" s="40" t="s">
        <v>307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274</v>
      </c>
      <c r="H191" s="40" t="s">
        <v>238</v>
      </c>
      <c r="I191" s="40" t="s">
        <v>275</v>
      </c>
      <c r="J191" s="42" t="s">
        <v>151</v>
      </c>
      <c r="K191" s="40" t="s">
        <v>41</v>
      </c>
      <c r="L191" s="40" t="s">
        <v>9</v>
      </c>
      <c r="M191" s="40" t="s">
        <v>199</v>
      </c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/>
      <c r="T191" s="40"/>
      <c r="U191" s="40" t="s">
        <v>8</v>
      </c>
      <c r="V191" s="40" t="s">
        <v>8</v>
      </c>
      <c r="W191" s="40"/>
      <c r="X191" s="40"/>
      <c r="Y191" s="41"/>
      <c r="Z191" s="40"/>
      <c r="AA191" s="41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</row>
    <row r="192" spans="2:45" s="22" customFormat="1">
      <c r="B192" s="40" t="s">
        <v>308</v>
      </c>
      <c r="C192" s="47" t="s">
        <v>240</v>
      </c>
      <c r="D192" s="47" t="s">
        <v>241</v>
      </c>
      <c r="E192" s="40">
        <v>912903300</v>
      </c>
      <c r="F192" s="47">
        <v>912903000</v>
      </c>
      <c r="G192" s="47" t="s">
        <v>277</v>
      </c>
      <c r="H192" s="47" t="s">
        <v>238</v>
      </c>
      <c r="I192" s="47" t="s">
        <v>278</v>
      </c>
      <c r="J192" s="42" t="s">
        <v>151</v>
      </c>
      <c r="K192" s="47" t="s">
        <v>41</v>
      </c>
      <c r="L192" s="47" t="s">
        <v>8</v>
      </c>
      <c r="M192" s="47"/>
      <c r="N192" s="47" t="s">
        <v>9</v>
      </c>
      <c r="O192" s="47" t="s">
        <v>244</v>
      </c>
      <c r="P192" s="40" t="s">
        <v>280</v>
      </c>
      <c r="Q192" s="40" t="s">
        <v>281</v>
      </c>
      <c r="R192" s="47" t="s">
        <v>282</v>
      </c>
      <c r="S192" s="40"/>
      <c r="T192" s="47"/>
      <c r="U192" s="47" t="s">
        <v>8</v>
      </c>
      <c r="V192" s="47" t="s">
        <v>8</v>
      </c>
      <c r="W192" s="40"/>
      <c r="X192" s="40"/>
      <c r="Y192" s="47"/>
      <c r="Z192" s="47"/>
      <c r="AA192" s="47"/>
      <c r="AB192" s="47"/>
      <c r="AC192" s="49">
        <v>288</v>
      </c>
      <c r="AD192" s="47"/>
      <c r="AE192" s="47" t="s">
        <v>240</v>
      </c>
      <c r="AF192" s="47"/>
      <c r="AG192" s="47"/>
      <c r="AH192" s="47"/>
      <c r="AI192" s="47"/>
      <c r="AJ192" s="47"/>
      <c r="AK192" s="47" t="s">
        <v>8</v>
      </c>
      <c r="AL192" s="47" t="s">
        <v>71</v>
      </c>
      <c r="AM192" s="47" t="s">
        <v>110</v>
      </c>
      <c r="AN192" s="50" t="s">
        <v>234</v>
      </c>
      <c r="AO192" s="47" t="s">
        <v>71</v>
      </c>
      <c r="AP192" s="47" t="s">
        <v>110</v>
      </c>
      <c r="AQ192" s="50" t="s">
        <v>234</v>
      </c>
      <c r="AR192" s="47" t="s">
        <v>249</v>
      </c>
      <c r="AS192" s="46" t="e">
        <f>O192*W192/(W192+X192)</f>
        <v>#DIV/0!</v>
      </c>
    </row>
    <row r="193" spans="2:45" s="22" customFormat="1">
      <c r="B193" s="37" t="s">
        <v>309</v>
      </c>
      <c r="C193" s="37" t="s">
        <v>232</v>
      </c>
      <c r="D193" s="37" t="s">
        <v>41</v>
      </c>
      <c r="E193" s="37"/>
      <c r="F193" s="37">
        <v>912904000</v>
      </c>
      <c r="G193" s="37" t="s">
        <v>109</v>
      </c>
      <c r="H193" s="37"/>
      <c r="I193" s="37" t="s">
        <v>9</v>
      </c>
      <c r="J193" s="38" t="s">
        <v>154</v>
      </c>
      <c r="K193" s="37" t="s">
        <v>233</v>
      </c>
      <c r="L193" s="37" t="s">
        <v>8</v>
      </c>
      <c r="M193" s="37"/>
      <c r="N193" s="37"/>
      <c r="O193" s="37"/>
      <c r="P193" s="37"/>
      <c r="Q193" s="37"/>
      <c r="R193" s="37" t="s">
        <v>8</v>
      </c>
      <c r="S193" s="37"/>
      <c r="T193" s="37"/>
      <c r="U193" s="37" t="s">
        <v>8</v>
      </c>
      <c r="V193" s="37" t="s">
        <v>9</v>
      </c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 t="s">
        <v>8</v>
      </c>
      <c r="AL193" s="37" t="s">
        <v>71</v>
      </c>
      <c r="AM193" s="37" t="s">
        <v>110</v>
      </c>
      <c r="AN193" s="39" t="s">
        <v>234</v>
      </c>
      <c r="AO193" s="37" t="s">
        <v>71</v>
      </c>
      <c r="AP193" s="37" t="s">
        <v>110</v>
      </c>
      <c r="AQ193" s="39" t="s">
        <v>234</v>
      </c>
      <c r="AR193" s="37" t="s">
        <v>9</v>
      </c>
    </row>
    <row r="194" spans="2:45" s="22" customFormat="1">
      <c r="B194" s="40" t="s">
        <v>310</v>
      </c>
      <c r="C194" s="40" t="s">
        <v>236</v>
      </c>
      <c r="D194" s="40" t="s">
        <v>237</v>
      </c>
      <c r="E194" s="41">
        <v>912904000</v>
      </c>
      <c r="F194" s="40">
        <v>912904000</v>
      </c>
      <c r="G194" s="40" t="s">
        <v>109</v>
      </c>
      <c r="H194" s="40" t="s">
        <v>238</v>
      </c>
      <c r="I194" s="40" t="s">
        <v>9</v>
      </c>
      <c r="J194" s="42" t="s">
        <v>154</v>
      </c>
      <c r="K194" s="40" t="s">
        <v>41</v>
      </c>
      <c r="L194" s="40" t="s">
        <v>8</v>
      </c>
      <c r="M194" s="40"/>
      <c r="N194" s="40"/>
      <c r="O194" s="40"/>
      <c r="P194" s="40"/>
      <c r="Q194" s="40"/>
      <c r="R194" s="40" t="s">
        <v>9</v>
      </c>
      <c r="S194" s="40"/>
      <c r="T194" s="40"/>
      <c r="U194" s="40" t="s">
        <v>8</v>
      </c>
      <c r="V194" s="40" t="s">
        <v>8</v>
      </c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111</v>
      </c>
    </row>
    <row r="195" spans="2:45" s="22" customFormat="1">
      <c r="B195" s="40" t="s">
        <v>311</v>
      </c>
      <c r="C195" s="40" t="s">
        <v>240</v>
      </c>
      <c r="D195" s="40" t="s">
        <v>241</v>
      </c>
      <c r="E195" s="40">
        <v>912904400</v>
      </c>
      <c r="F195" s="40">
        <v>912904000</v>
      </c>
      <c r="G195" s="40" t="s">
        <v>243</v>
      </c>
      <c r="H195" s="40" t="s">
        <v>238</v>
      </c>
      <c r="I195" s="40" t="s">
        <v>9</v>
      </c>
      <c r="J195" s="42" t="s">
        <v>154</v>
      </c>
      <c r="K195" s="40" t="s">
        <v>41</v>
      </c>
      <c r="L195" s="40" t="s">
        <v>8</v>
      </c>
      <c r="M195" s="40"/>
      <c r="N195" s="40" t="s">
        <v>9</v>
      </c>
      <c r="O195" s="40" t="s">
        <v>244</v>
      </c>
      <c r="P195" s="40" t="s">
        <v>280</v>
      </c>
      <c r="Q195" s="40" t="s">
        <v>281</v>
      </c>
      <c r="R195" s="40" t="s">
        <v>282</v>
      </c>
      <c r="S195" s="40"/>
      <c r="T195" s="40"/>
      <c r="U195" s="40" t="s">
        <v>8</v>
      </c>
      <c r="V195" s="40" t="s">
        <v>8</v>
      </c>
      <c r="W195" s="40"/>
      <c r="X195" s="40"/>
      <c r="Y195" s="41"/>
      <c r="Z195" s="40"/>
      <c r="AA195" s="41"/>
      <c r="AB195" s="40"/>
      <c r="AC195" s="45">
        <v>288</v>
      </c>
      <c r="AD195" s="40"/>
      <c r="AE195" s="40" t="s">
        <v>240</v>
      </c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246</v>
      </c>
      <c r="AS195" s="46" t="e">
        <f>O195*W195/(W195+X195)</f>
        <v>#DIV/0!</v>
      </c>
    </row>
    <row r="196" spans="2:45" s="22" customFormat="1">
      <c r="B196" s="40" t="s">
        <v>312</v>
      </c>
      <c r="C196" s="40" t="s">
        <v>240</v>
      </c>
      <c r="D196" s="40" t="s">
        <v>241</v>
      </c>
      <c r="E196" s="40">
        <v>912904400</v>
      </c>
      <c r="F196" s="40">
        <v>912904000</v>
      </c>
      <c r="G196" s="40" t="s">
        <v>248</v>
      </c>
      <c r="H196" s="40" t="s">
        <v>238</v>
      </c>
      <c r="I196" s="40" t="s">
        <v>111</v>
      </c>
      <c r="J196" s="42" t="s">
        <v>154</v>
      </c>
      <c r="K196" s="40" t="s">
        <v>41</v>
      </c>
      <c r="L196" s="40" t="s">
        <v>8</v>
      </c>
      <c r="M196" s="40"/>
      <c r="N196" s="40" t="s">
        <v>9</v>
      </c>
      <c r="O196" s="40" t="s">
        <v>244</v>
      </c>
      <c r="P196" s="40" t="s">
        <v>280</v>
      </c>
      <c r="Q196" s="40" t="s">
        <v>281</v>
      </c>
      <c r="R196" s="40" t="s">
        <v>282</v>
      </c>
      <c r="S196" s="40"/>
      <c r="T196" s="40"/>
      <c r="U196" s="40" t="s">
        <v>8</v>
      </c>
      <c r="V196" s="40" t="s">
        <v>8</v>
      </c>
      <c r="W196" s="40"/>
      <c r="X196" s="40"/>
      <c r="Y196" s="41"/>
      <c r="Z196" s="40"/>
      <c r="AA196" s="41"/>
      <c r="AB196" s="40"/>
      <c r="AC196" s="45">
        <v>288</v>
      </c>
      <c r="AD196" s="40"/>
      <c r="AE196" s="40" t="s">
        <v>240</v>
      </c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249</v>
      </c>
      <c r="AS196" s="46" t="e">
        <f>O196*W196/(W196+X196)</f>
        <v>#DIV/0!</v>
      </c>
    </row>
    <row r="197" spans="2:45" s="22" customFormat="1">
      <c r="B197" s="40" t="s">
        <v>313</v>
      </c>
      <c r="C197" s="40" t="s">
        <v>240</v>
      </c>
      <c r="D197" s="40" t="s">
        <v>241</v>
      </c>
      <c r="E197" s="40">
        <v>912904400</v>
      </c>
      <c r="F197" s="40">
        <v>912904000</v>
      </c>
      <c r="G197" s="40" t="s">
        <v>251</v>
      </c>
      <c r="H197" s="40" t="s">
        <v>238</v>
      </c>
      <c r="I197" s="40" t="s">
        <v>246</v>
      </c>
      <c r="J197" s="42" t="s">
        <v>154</v>
      </c>
      <c r="K197" s="40" t="s">
        <v>41</v>
      </c>
      <c r="L197" s="40" t="s">
        <v>8</v>
      </c>
      <c r="M197" s="40"/>
      <c r="N197" s="40" t="s">
        <v>9</v>
      </c>
      <c r="O197" s="40" t="s">
        <v>244</v>
      </c>
      <c r="P197" s="40" t="s">
        <v>280</v>
      </c>
      <c r="Q197" s="40" t="s">
        <v>281</v>
      </c>
      <c r="R197" s="40" t="s">
        <v>282</v>
      </c>
      <c r="S197" s="40"/>
      <c r="T197" s="40"/>
      <c r="U197" s="40" t="s">
        <v>8</v>
      </c>
      <c r="V197" s="40" t="s">
        <v>8</v>
      </c>
      <c r="W197" s="40"/>
      <c r="X197" s="40"/>
      <c r="Y197" s="40"/>
      <c r="Z197" s="40"/>
      <c r="AA197" s="40"/>
      <c r="AB197" s="40"/>
      <c r="AC197" s="45">
        <v>288</v>
      </c>
      <c r="AD197" s="40"/>
      <c r="AE197" s="40" t="s">
        <v>240</v>
      </c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249</v>
      </c>
      <c r="AS197" s="46" t="e">
        <f>O197*W197/(W197+X197)</f>
        <v>#DIV/0!</v>
      </c>
    </row>
    <row r="198" spans="2:45" s="22" customFormat="1">
      <c r="B198" s="40" t="s">
        <v>314</v>
      </c>
      <c r="C198" s="40" t="s">
        <v>240</v>
      </c>
      <c r="D198" s="40" t="s">
        <v>241</v>
      </c>
      <c r="E198" s="40">
        <v>912904400</v>
      </c>
      <c r="F198" s="40">
        <v>912904000</v>
      </c>
      <c r="G198" s="40" t="s">
        <v>253</v>
      </c>
      <c r="H198" s="40" t="s">
        <v>238</v>
      </c>
      <c r="I198" s="40" t="s">
        <v>249</v>
      </c>
      <c r="J198" s="42" t="s">
        <v>154</v>
      </c>
      <c r="K198" s="40" t="s">
        <v>41</v>
      </c>
      <c r="L198" s="40" t="s">
        <v>8</v>
      </c>
      <c r="M198" s="40"/>
      <c r="N198" s="40" t="s">
        <v>9</v>
      </c>
      <c r="O198" s="40" t="s">
        <v>244</v>
      </c>
      <c r="P198" s="40" t="s">
        <v>280</v>
      </c>
      <c r="Q198" s="40" t="s">
        <v>281</v>
      </c>
      <c r="R198" s="40" t="s">
        <v>282</v>
      </c>
      <c r="S198" s="40"/>
      <c r="T198" s="40"/>
      <c r="U198" s="40" t="s">
        <v>8</v>
      </c>
      <c r="V198" s="40" t="s">
        <v>8</v>
      </c>
      <c r="W198" s="40"/>
      <c r="X198" s="40"/>
      <c r="Y198" s="40"/>
      <c r="Z198" s="40"/>
      <c r="AA198" s="40"/>
      <c r="AB198" s="40"/>
      <c r="AC198" s="45">
        <v>288</v>
      </c>
      <c r="AD198" s="40"/>
      <c r="AE198" s="40" t="s">
        <v>240</v>
      </c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246</v>
      </c>
      <c r="AS198" s="46" t="e">
        <f>O198*W198/(W198+X198)</f>
        <v>#DIV/0!</v>
      </c>
    </row>
    <row r="199" spans="2:45" s="22" customFormat="1">
      <c r="B199" s="40" t="s">
        <v>315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255</v>
      </c>
      <c r="H199" s="40" t="s">
        <v>238</v>
      </c>
      <c r="I199" s="40" t="s">
        <v>107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/>
      <c r="T199" s="40"/>
      <c r="U199" s="40" t="s">
        <v>8</v>
      </c>
      <c r="V199" s="40" t="s">
        <v>8</v>
      </c>
      <c r="W199" s="40"/>
      <c r="X199" s="40"/>
      <c r="Y199" s="40"/>
      <c r="Z199" s="40"/>
      <c r="AA199" s="40"/>
      <c r="AB199" s="40"/>
      <c r="AC199" s="45">
        <v>288</v>
      </c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249</v>
      </c>
      <c r="AS199" s="46" t="e">
        <f>O199*W199/(W199+X199)</f>
        <v>#DIV/0!</v>
      </c>
    </row>
    <row r="200" spans="2:45" s="22" customFormat="1">
      <c r="B200" s="40" t="s">
        <v>316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257</v>
      </c>
      <c r="H200" s="40" t="s">
        <v>238</v>
      </c>
      <c r="I200" s="40" t="s">
        <v>258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/>
      <c r="T200" s="40"/>
      <c r="U200" s="40" t="s">
        <v>8</v>
      </c>
      <c r="V200" s="40" t="s">
        <v>8</v>
      </c>
      <c r="W200" s="40"/>
      <c r="X200" s="40"/>
      <c r="Y200" s="40"/>
      <c r="Z200" s="40"/>
      <c r="AA200" s="40"/>
      <c r="AB200" s="40"/>
      <c r="AC200" s="40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249</v>
      </c>
    </row>
    <row r="201" spans="2:45" s="22" customFormat="1">
      <c r="B201" s="40" t="s">
        <v>317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260</v>
      </c>
      <c r="H201" s="40" t="s">
        <v>238</v>
      </c>
      <c r="I201" s="40" t="s">
        <v>261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/>
      <c r="T201" s="40"/>
      <c r="U201" s="40" t="s">
        <v>8</v>
      </c>
      <c r="V201" s="40" t="s">
        <v>8</v>
      </c>
      <c r="W201" s="40"/>
      <c r="X201" s="40"/>
      <c r="Y201" s="40"/>
      <c r="Z201" s="40"/>
      <c r="AA201" s="40"/>
      <c r="AB201" s="40"/>
      <c r="AC201" s="40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246</v>
      </c>
    </row>
    <row r="202" spans="2:45" s="22" customFormat="1">
      <c r="B202" s="40" t="s">
        <v>318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263</v>
      </c>
      <c r="H202" s="40" t="s">
        <v>238</v>
      </c>
      <c r="I202" s="40" t="s">
        <v>264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/>
      <c r="T202" s="40"/>
      <c r="U202" s="40" t="s">
        <v>8</v>
      </c>
      <c r="V202" s="40" t="s">
        <v>8</v>
      </c>
      <c r="W202" s="40"/>
      <c r="X202" s="40"/>
      <c r="Y202" s="41"/>
      <c r="Z202" s="40"/>
      <c r="AA202" s="41"/>
      <c r="AB202" s="40"/>
      <c r="AC202" s="40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</row>
    <row r="203" spans="2:45" s="22" customFormat="1">
      <c r="B203" s="40" t="s">
        <v>319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266</v>
      </c>
      <c r="H203" s="40" t="s">
        <v>238</v>
      </c>
      <c r="I203" s="40" t="s">
        <v>267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/>
      <c r="T203" s="40"/>
      <c r="U203" s="40" t="s">
        <v>8</v>
      </c>
      <c r="V203" s="40" t="s">
        <v>8</v>
      </c>
      <c r="W203" s="40"/>
      <c r="X203" s="40"/>
      <c r="Y203" s="41"/>
      <c r="Z203" s="40"/>
      <c r="AA203" s="41"/>
      <c r="AB203" s="40"/>
      <c r="AC203" s="40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</row>
    <row r="204" spans="2:45" s="22" customFormat="1">
      <c r="B204" s="40" t="s">
        <v>320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269</v>
      </c>
      <c r="H204" s="40" t="s">
        <v>238</v>
      </c>
      <c r="I204" s="40" t="s">
        <v>41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/>
      <c r="T204" s="40"/>
      <c r="U204" s="40" t="s">
        <v>8</v>
      </c>
      <c r="V204" s="40" t="s">
        <v>8</v>
      </c>
      <c r="W204" s="40"/>
      <c r="X204" s="40"/>
      <c r="Y204" s="41"/>
      <c r="Z204" s="40"/>
      <c r="AA204" s="41"/>
      <c r="AB204" s="40"/>
      <c r="AC204" s="40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</row>
    <row r="205" spans="2:45" s="22" customFormat="1">
      <c r="B205" s="40" t="s">
        <v>321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271</v>
      </c>
      <c r="H205" s="40" t="s">
        <v>238</v>
      </c>
      <c r="I205" s="40" t="s">
        <v>272</v>
      </c>
      <c r="J205" s="42" t="s">
        <v>154</v>
      </c>
      <c r="K205" s="40" t="s">
        <v>41</v>
      </c>
      <c r="L205" s="40" t="s">
        <v>9</v>
      </c>
      <c r="M205" s="40" t="s">
        <v>198</v>
      </c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/>
      <c r="T205" s="40"/>
      <c r="U205" s="40" t="s">
        <v>8</v>
      </c>
      <c r="V205" s="40" t="s">
        <v>8</v>
      </c>
      <c r="W205" s="40"/>
      <c r="X205" s="40"/>
      <c r="Y205" s="41"/>
      <c r="Z205" s="40"/>
      <c r="AA205" s="41"/>
      <c r="AB205" s="40"/>
      <c r="AC205" s="45">
        <v>288</v>
      </c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  <c r="AS205" s="46" t="e">
        <f>O205*W205/(W205+X205)</f>
        <v>#DIV/0!</v>
      </c>
    </row>
    <row r="206" spans="2:45" s="22" customFormat="1">
      <c r="B206" s="40" t="s">
        <v>322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274</v>
      </c>
      <c r="H206" s="40" t="s">
        <v>238</v>
      </c>
      <c r="I206" s="40" t="s">
        <v>275</v>
      </c>
      <c r="J206" s="42" t="s">
        <v>154</v>
      </c>
      <c r="K206" s="40" t="s">
        <v>41</v>
      </c>
      <c r="L206" s="40" t="s">
        <v>9</v>
      </c>
      <c r="M206" s="40" t="s">
        <v>199</v>
      </c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/>
      <c r="T206" s="40"/>
      <c r="U206" s="40" t="s">
        <v>8</v>
      </c>
      <c r="V206" s="40" t="s">
        <v>8</v>
      </c>
      <c r="W206" s="40"/>
      <c r="X206" s="40"/>
      <c r="Y206" s="41"/>
      <c r="Z206" s="40"/>
      <c r="AA206" s="41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</row>
    <row r="207" spans="2:45" s="22" customFormat="1">
      <c r="B207" s="40" t="s">
        <v>323</v>
      </c>
      <c r="C207" s="47" t="s">
        <v>240</v>
      </c>
      <c r="D207" s="47" t="s">
        <v>241</v>
      </c>
      <c r="E207" s="40">
        <v>912904400</v>
      </c>
      <c r="F207" s="47">
        <v>912904000</v>
      </c>
      <c r="G207" s="47" t="s">
        <v>277</v>
      </c>
      <c r="H207" s="47" t="s">
        <v>238</v>
      </c>
      <c r="I207" s="47" t="s">
        <v>278</v>
      </c>
      <c r="J207" s="48" t="s">
        <v>154</v>
      </c>
      <c r="K207" s="47" t="s">
        <v>41</v>
      </c>
      <c r="L207" s="47" t="s">
        <v>8</v>
      </c>
      <c r="M207" s="47"/>
      <c r="N207" s="47" t="s">
        <v>9</v>
      </c>
      <c r="O207" s="47" t="s">
        <v>244</v>
      </c>
      <c r="P207" s="40" t="s">
        <v>280</v>
      </c>
      <c r="Q207" s="40" t="s">
        <v>281</v>
      </c>
      <c r="R207" s="47" t="s">
        <v>282</v>
      </c>
      <c r="S207" s="40"/>
      <c r="T207" s="47"/>
      <c r="U207" s="47" t="s">
        <v>8</v>
      </c>
      <c r="V207" s="47" t="s">
        <v>8</v>
      </c>
      <c r="W207" s="40"/>
      <c r="X207" s="40"/>
      <c r="Y207" s="47"/>
      <c r="Z207" s="47"/>
      <c r="AA207" s="47"/>
      <c r="AB207" s="47"/>
      <c r="AC207" s="49">
        <v>288</v>
      </c>
      <c r="AD207" s="47"/>
      <c r="AE207" s="47" t="s">
        <v>240</v>
      </c>
      <c r="AF207" s="47"/>
      <c r="AG207" s="47"/>
      <c r="AH207" s="47"/>
      <c r="AI207" s="47"/>
      <c r="AJ207" s="47"/>
      <c r="AK207" s="47" t="s">
        <v>8</v>
      </c>
      <c r="AL207" s="47" t="s">
        <v>71</v>
      </c>
      <c r="AM207" s="47" t="s">
        <v>110</v>
      </c>
      <c r="AN207" s="50" t="s">
        <v>234</v>
      </c>
      <c r="AO207" s="47" t="s">
        <v>71</v>
      </c>
      <c r="AP207" s="47" t="s">
        <v>110</v>
      </c>
      <c r="AQ207" s="50" t="s">
        <v>234</v>
      </c>
      <c r="AR207" s="47" t="s">
        <v>249</v>
      </c>
      <c r="AS207" s="46" t="e">
        <f>O207*W207/(W207+X207)</f>
        <v>#DIV/0!</v>
      </c>
    </row>
    <row r="208" spans="2:45" s="22" customFormat="1">
      <c r="B208" s="37" t="s">
        <v>324</v>
      </c>
      <c r="C208" s="37" t="s">
        <v>232</v>
      </c>
      <c r="D208" s="37" t="s">
        <v>41</v>
      </c>
      <c r="E208" s="37"/>
      <c r="F208" s="37">
        <v>912905000</v>
      </c>
      <c r="G208" s="37" t="s">
        <v>109</v>
      </c>
      <c r="H208" s="37"/>
      <c r="I208" s="37" t="s">
        <v>9</v>
      </c>
      <c r="J208" s="38" t="s">
        <v>157</v>
      </c>
      <c r="K208" s="37" t="s">
        <v>233</v>
      </c>
      <c r="L208" s="37" t="s">
        <v>8</v>
      </c>
      <c r="M208" s="37"/>
      <c r="N208" s="37"/>
      <c r="O208" s="37"/>
      <c r="P208" s="37"/>
      <c r="Q208" s="37"/>
      <c r="R208" s="37" t="s">
        <v>8</v>
      </c>
      <c r="S208" s="37"/>
      <c r="T208" s="37"/>
      <c r="U208" s="37" t="s">
        <v>8</v>
      </c>
      <c r="V208" s="37" t="s">
        <v>9</v>
      </c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 t="s">
        <v>8</v>
      </c>
      <c r="AL208" s="37" t="s">
        <v>71</v>
      </c>
      <c r="AM208" s="37" t="s">
        <v>110</v>
      </c>
      <c r="AN208" s="39" t="s">
        <v>234</v>
      </c>
      <c r="AO208" s="37" t="s">
        <v>71</v>
      </c>
      <c r="AP208" s="37" t="s">
        <v>110</v>
      </c>
      <c r="AQ208" s="39" t="s">
        <v>234</v>
      </c>
      <c r="AR208" s="37" t="s">
        <v>9</v>
      </c>
    </row>
    <row r="209" spans="2:45" s="22" customFormat="1">
      <c r="B209" s="40" t="s">
        <v>325</v>
      </c>
      <c r="C209" s="40" t="s">
        <v>236</v>
      </c>
      <c r="D209" s="40" t="s">
        <v>237</v>
      </c>
      <c r="E209" s="41">
        <v>912905000</v>
      </c>
      <c r="F209" s="40">
        <v>912905000</v>
      </c>
      <c r="G209" s="40" t="s">
        <v>109</v>
      </c>
      <c r="H209" s="40" t="s">
        <v>238</v>
      </c>
      <c r="I209" s="40" t="s">
        <v>9</v>
      </c>
      <c r="J209" s="42" t="s">
        <v>157</v>
      </c>
      <c r="K209" s="40" t="s">
        <v>41</v>
      </c>
      <c r="L209" s="40" t="s">
        <v>8</v>
      </c>
      <c r="M209" s="40"/>
      <c r="N209" s="40"/>
      <c r="O209" s="40"/>
      <c r="P209" s="40"/>
      <c r="Q209" s="40"/>
      <c r="R209" s="40" t="s">
        <v>9</v>
      </c>
      <c r="S209" s="40"/>
      <c r="T209" s="40"/>
      <c r="U209" s="40" t="s">
        <v>8</v>
      </c>
      <c r="V209" s="40" t="s">
        <v>8</v>
      </c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111</v>
      </c>
    </row>
    <row r="210" spans="2:45" s="22" customFormat="1">
      <c r="B210" s="40" t="s">
        <v>326</v>
      </c>
      <c r="C210" s="40" t="s">
        <v>240</v>
      </c>
      <c r="D210" s="40" t="s">
        <v>241</v>
      </c>
      <c r="E210" s="40">
        <v>912905500</v>
      </c>
      <c r="F210" s="40">
        <v>912905000</v>
      </c>
      <c r="G210" s="40" t="s">
        <v>243</v>
      </c>
      <c r="H210" s="40" t="s">
        <v>238</v>
      </c>
      <c r="I210" s="40" t="s">
        <v>9</v>
      </c>
      <c r="J210" s="42" t="s">
        <v>157</v>
      </c>
      <c r="K210" s="40" t="s">
        <v>41</v>
      </c>
      <c r="L210" s="40" t="s">
        <v>8</v>
      </c>
      <c r="M210" s="40"/>
      <c r="N210" s="40" t="s">
        <v>9</v>
      </c>
      <c r="O210" s="40" t="s">
        <v>244</v>
      </c>
      <c r="P210" s="40" t="s">
        <v>280</v>
      </c>
      <c r="Q210" s="40" t="s">
        <v>281</v>
      </c>
      <c r="R210" s="40" t="s">
        <v>282</v>
      </c>
      <c r="S210" s="40"/>
      <c r="T210" s="40"/>
      <c r="U210" s="40" t="s">
        <v>8</v>
      </c>
      <c r="V210" s="40" t="s">
        <v>8</v>
      </c>
      <c r="W210" s="40"/>
      <c r="X210" s="40"/>
      <c r="Y210" s="41"/>
      <c r="Z210" s="40"/>
      <c r="AA210" s="41"/>
      <c r="AB210" s="40"/>
      <c r="AC210" s="45">
        <v>288</v>
      </c>
      <c r="AD210" s="40"/>
      <c r="AE210" s="40" t="s">
        <v>240</v>
      </c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246</v>
      </c>
      <c r="AS210" s="46" t="e">
        <f>O210*W210/(W210+X210)</f>
        <v>#DIV/0!</v>
      </c>
    </row>
    <row r="211" spans="2:45" s="22" customFormat="1">
      <c r="B211" s="40" t="s">
        <v>327</v>
      </c>
      <c r="C211" s="40" t="s">
        <v>240</v>
      </c>
      <c r="D211" s="40" t="s">
        <v>241</v>
      </c>
      <c r="E211" s="40">
        <v>912905500</v>
      </c>
      <c r="F211" s="40">
        <v>912905000</v>
      </c>
      <c r="G211" s="40" t="s">
        <v>248</v>
      </c>
      <c r="H211" s="40" t="s">
        <v>238</v>
      </c>
      <c r="I211" s="40" t="s">
        <v>111</v>
      </c>
      <c r="J211" s="42" t="s">
        <v>157</v>
      </c>
      <c r="K211" s="40" t="s">
        <v>41</v>
      </c>
      <c r="L211" s="40" t="s">
        <v>8</v>
      </c>
      <c r="M211" s="40"/>
      <c r="N211" s="40" t="s">
        <v>9</v>
      </c>
      <c r="O211" s="40" t="s">
        <v>244</v>
      </c>
      <c r="P211" s="40" t="s">
        <v>280</v>
      </c>
      <c r="Q211" s="40" t="s">
        <v>281</v>
      </c>
      <c r="R211" s="40" t="s">
        <v>282</v>
      </c>
      <c r="S211" s="40"/>
      <c r="T211" s="40"/>
      <c r="U211" s="40" t="s">
        <v>8</v>
      </c>
      <c r="V211" s="40" t="s">
        <v>8</v>
      </c>
      <c r="W211" s="40"/>
      <c r="X211" s="40"/>
      <c r="Y211" s="41"/>
      <c r="Z211" s="40"/>
      <c r="AA211" s="41"/>
      <c r="AB211" s="40"/>
      <c r="AC211" s="45">
        <v>288</v>
      </c>
      <c r="AD211" s="40"/>
      <c r="AE211" s="40" t="s">
        <v>240</v>
      </c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249</v>
      </c>
      <c r="AS211" s="46" t="e">
        <f>O211*W211/(W211+X211)</f>
        <v>#DIV/0!</v>
      </c>
    </row>
    <row r="212" spans="2:45" s="22" customFormat="1">
      <c r="B212" s="40" t="s">
        <v>328</v>
      </c>
      <c r="C212" s="40" t="s">
        <v>240</v>
      </c>
      <c r="D212" s="40" t="s">
        <v>241</v>
      </c>
      <c r="E212" s="40">
        <v>912905500</v>
      </c>
      <c r="F212" s="40">
        <v>912905000</v>
      </c>
      <c r="G212" s="40" t="s">
        <v>251</v>
      </c>
      <c r="H212" s="40" t="s">
        <v>238</v>
      </c>
      <c r="I212" s="40" t="s">
        <v>246</v>
      </c>
      <c r="J212" s="42" t="s">
        <v>157</v>
      </c>
      <c r="K212" s="40" t="s">
        <v>41</v>
      </c>
      <c r="L212" s="40" t="s">
        <v>8</v>
      </c>
      <c r="M212" s="40"/>
      <c r="N212" s="40" t="s">
        <v>9</v>
      </c>
      <c r="O212" s="40" t="s">
        <v>244</v>
      </c>
      <c r="P212" s="40" t="s">
        <v>280</v>
      </c>
      <c r="Q212" s="40" t="s">
        <v>281</v>
      </c>
      <c r="R212" s="40" t="s">
        <v>282</v>
      </c>
      <c r="S212" s="40"/>
      <c r="T212" s="40"/>
      <c r="U212" s="40" t="s">
        <v>8</v>
      </c>
      <c r="V212" s="40" t="s">
        <v>8</v>
      </c>
      <c r="W212" s="40"/>
      <c r="X212" s="40"/>
      <c r="Y212" s="40"/>
      <c r="Z212" s="40"/>
      <c r="AA212" s="40"/>
      <c r="AB212" s="40"/>
      <c r="AC212" s="45">
        <v>288</v>
      </c>
      <c r="AD212" s="40"/>
      <c r="AE212" s="40" t="s">
        <v>240</v>
      </c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249</v>
      </c>
      <c r="AS212" s="46" t="e">
        <f>O212*W212/(W212+X212)</f>
        <v>#DIV/0!</v>
      </c>
    </row>
    <row r="213" spans="2:45" s="22" customFormat="1">
      <c r="B213" s="40" t="s">
        <v>329</v>
      </c>
      <c r="C213" s="40" t="s">
        <v>240</v>
      </c>
      <c r="D213" s="40" t="s">
        <v>241</v>
      </c>
      <c r="E213" s="40">
        <v>912905500</v>
      </c>
      <c r="F213" s="40">
        <v>912905000</v>
      </c>
      <c r="G213" s="40" t="s">
        <v>253</v>
      </c>
      <c r="H213" s="40" t="s">
        <v>238</v>
      </c>
      <c r="I213" s="40" t="s">
        <v>249</v>
      </c>
      <c r="J213" s="42" t="s">
        <v>157</v>
      </c>
      <c r="K213" s="40" t="s">
        <v>41</v>
      </c>
      <c r="L213" s="40" t="s">
        <v>8</v>
      </c>
      <c r="M213" s="40"/>
      <c r="N213" s="40" t="s">
        <v>9</v>
      </c>
      <c r="O213" s="40" t="s">
        <v>244</v>
      </c>
      <c r="P213" s="40" t="s">
        <v>280</v>
      </c>
      <c r="Q213" s="40" t="s">
        <v>281</v>
      </c>
      <c r="R213" s="40" t="s">
        <v>282</v>
      </c>
      <c r="S213" s="40"/>
      <c r="T213" s="40"/>
      <c r="U213" s="40" t="s">
        <v>8</v>
      </c>
      <c r="V213" s="40" t="s">
        <v>8</v>
      </c>
      <c r="W213" s="40"/>
      <c r="X213" s="40"/>
      <c r="Y213" s="40"/>
      <c r="Z213" s="40"/>
      <c r="AA213" s="40"/>
      <c r="AB213" s="40"/>
      <c r="AC213" s="45">
        <v>288</v>
      </c>
      <c r="AD213" s="40"/>
      <c r="AE213" s="40" t="s">
        <v>240</v>
      </c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246</v>
      </c>
      <c r="AS213" s="46" t="e">
        <f>O213*W213/(W213+X213)</f>
        <v>#DIV/0!</v>
      </c>
    </row>
    <row r="214" spans="2:45" s="22" customFormat="1">
      <c r="B214" s="40" t="s">
        <v>330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255</v>
      </c>
      <c r="H214" s="40" t="s">
        <v>238</v>
      </c>
      <c r="I214" s="40" t="s">
        <v>107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/>
      <c r="T214" s="40"/>
      <c r="U214" s="40" t="s">
        <v>8</v>
      </c>
      <c r="V214" s="40" t="s">
        <v>8</v>
      </c>
      <c r="W214" s="40"/>
      <c r="X214" s="40"/>
      <c r="Y214" s="40"/>
      <c r="Z214" s="40"/>
      <c r="AA214" s="40"/>
      <c r="AB214" s="40"/>
      <c r="AC214" s="45">
        <v>288</v>
      </c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249</v>
      </c>
      <c r="AS214" s="46" t="e">
        <f>O214*W214/(W214+X214)</f>
        <v>#DIV/0!</v>
      </c>
    </row>
    <row r="215" spans="2:45" s="22" customFormat="1">
      <c r="B215" s="40" t="s">
        <v>331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257</v>
      </c>
      <c r="H215" s="40" t="s">
        <v>238</v>
      </c>
      <c r="I215" s="40" t="s">
        <v>258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/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0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249</v>
      </c>
    </row>
    <row r="216" spans="2:45" s="22" customFormat="1">
      <c r="B216" s="40" t="s">
        <v>332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260</v>
      </c>
      <c r="H216" s="40" t="s">
        <v>238</v>
      </c>
      <c r="I216" s="40" t="s">
        <v>261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/>
      <c r="T216" s="40"/>
      <c r="U216" s="40" t="s">
        <v>8</v>
      </c>
      <c r="V216" s="40" t="s">
        <v>8</v>
      </c>
      <c r="W216" s="40"/>
      <c r="X216" s="40"/>
      <c r="Y216" s="40"/>
      <c r="Z216" s="40"/>
      <c r="AA216" s="40"/>
      <c r="AB216" s="40"/>
      <c r="AC216" s="40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246</v>
      </c>
    </row>
    <row r="217" spans="2:45" s="22" customFormat="1">
      <c r="B217" s="40" t="s">
        <v>333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263</v>
      </c>
      <c r="H217" s="40" t="s">
        <v>238</v>
      </c>
      <c r="I217" s="40" t="s">
        <v>264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/>
      <c r="T217" s="40"/>
      <c r="U217" s="40" t="s">
        <v>8</v>
      </c>
      <c r="V217" s="40" t="s">
        <v>8</v>
      </c>
      <c r="W217" s="40"/>
      <c r="X217" s="40"/>
      <c r="Y217" s="41"/>
      <c r="Z217" s="40"/>
      <c r="AA217" s="41"/>
      <c r="AB217" s="40"/>
      <c r="AC217" s="40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</row>
    <row r="218" spans="2:45" s="22" customFormat="1">
      <c r="B218" s="40" t="s">
        <v>334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266</v>
      </c>
      <c r="H218" s="40" t="s">
        <v>238</v>
      </c>
      <c r="I218" s="40" t="s">
        <v>267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/>
      <c r="T218" s="40"/>
      <c r="U218" s="40" t="s">
        <v>8</v>
      </c>
      <c r="V218" s="40" t="s">
        <v>8</v>
      </c>
      <c r="W218" s="40"/>
      <c r="X218" s="40"/>
      <c r="Y218" s="41"/>
      <c r="Z218" s="40"/>
      <c r="AA218" s="41"/>
      <c r="AB218" s="40"/>
      <c r="AC218" s="40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</row>
    <row r="219" spans="2:45" s="22" customFormat="1">
      <c r="B219" s="40" t="s">
        <v>335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269</v>
      </c>
      <c r="H219" s="40" t="s">
        <v>238</v>
      </c>
      <c r="I219" s="40" t="s">
        <v>41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/>
      <c r="T219" s="40"/>
      <c r="U219" s="40" t="s">
        <v>8</v>
      </c>
      <c r="V219" s="40" t="s">
        <v>8</v>
      </c>
      <c r="W219" s="40"/>
      <c r="X219" s="40"/>
      <c r="Y219" s="41"/>
      <c r="Z219" s="40"/>
      <c r="AA219" s="41"/>
      <c r="AB219" s="40"/>
      <c r="AC219" s="40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</row>
    <row r="220" spans="2:45" s="22" customFormat="1">
      <c r="B220" s="40" t="s">
        <v>336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271</v>
      </c>
      <c r="H220" s="40" t="s">
        <v>238</v>
      </c>
      <c r="I220" s="40" t="s">
        <v>272</v>
      </c>
      <c r="J220" s="42" t="s">
        <v>157</v>
      </c>
      <c r="K220" s="40" t="s">
        <v>41</v>
      </c>
      <c r="L220" s="40" t="s">
        <v>9</v>
      </c>
      <c r="M220" s="40" t="s">
        <v>198</v>
      </c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/>
      <c r="T220" s="40"/>
      <c r="U220" s="40" t="s">
        <v>8</v>
      </c>
      <c r="V220" s="40" t="s">
        <v>8</v>
      </c>
      <c r="W220" s="40"/>
      <c r="X220" s="40"/>
      <c r="Y220" s="41"/>
      <c r="Z220" s="40"/>
      <c r="AA220" s="41"/>
      <c r="AB220" s="40"/>
      <c r="AC220" s="45">
        <v>288</v>
      </c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  <c r="AS220" s="46" t="e">
        <f>O220*W220/(W220+X220)</f>
        <v>#DIV/0!</v>
      </c>
    </row>
    <row r="221" spans="2:45" s="22" customFormat="1">
      <c r="B221" s="40" t="s">
        <v>337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274</v>
      </c>
      <c r="H221" s="40" t="s">
        <v>238</v>
      </c>
      <c r="I221" s="40" t="s">
        <v>275</v>
      </c>
      <c r="J221" s="42" t="s">
        <v>157</v>
      </c>
      <c r="K221" s="40" t="s">
        <v>41</v>
      </c>
      <c r="L221" s="40" t="s">
        <v>9</v>
      </c>
      <c r="M221" s="40" t="s">
        <v>199</v>
      </c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/>
      <c r="T221" s="40"/>
      <c r="U221" s="40" t="s">
        <v>8</v>
      </c>
      <c r="V221" s="40" t="s">
        <v>8</v>
      </c>
      <c r="W221" s="40"/>
      <c r="X221" s="40"/>
      <c r="Y221" s="41"/>
      <c r="Z221" s="40"/>
      <c r="AA221" s="41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</row>
    <row r="222" spans="2:45" s="22" customFormat="1">
      <c r="B222" s="40" t="s">
        <v>338</v>
      </c>
      <c r="C222" s="47" t="s">
        <v>240</v>
      </c>
      <c r="D222" s="47" t="s">
        <v>241</v>
      </c>
      <c r="E222" s="40">
        <v>912905500</v>
      </c>
      <c r="F222" s="47">
        <v>912905000</v>
      </c>
      <c r="G222" s="47" t="s">
        <v>277</v>
      </c>
      <c r="H222" s="47" t="s">
        <v>238</v>
      </c>
      <c r="I222" s="47" t="s">
        <v>278</v>
      </c>
      <c r="J222" s="42" t="s">
        <v>157</v>
      </c>
      <c r="K222" s="47" t="s">
        <v>41</v>
      </c>
      <c r="L222" s="47" t="s">
        <v>8</v>
      </c>
      <c r="M222" s="47"/>
      <c r="N222" s="47" t="s">
        <v>9</v>
      </c>
      <c r="O222" s="47" t="s">
        <v>244</v>
      </c>
      <c r="P222" s="40" t="s">
        <v>280</v>
      </c>
      <c r="Q222" s="40" t="s">
        <v>281</v>
      </c>
      <c r="R222" s="47" t="s">
        <v>282</v>
      </c>
      <c r="S222" s="40"/>
      <c r="T222" s="47"/>
      <c r="U222" s="47" t="s">
        <v>8</v>
      </c>
      <c r="V222" s="47" t="s">
        <v>8</v>
      </c>
      <c r="W222" s="40"/>
      <c r="X222" s="40"/>
      <c r="Y222" s="47"/>
      <c r="Z222" s="47"/>
      <c r="AA222" s="47"/>
      <c r="AB222" s="47"/>
      <c r="AC222" s="49">
        <v>288</v>
      </c>
      <c r="AD222" s="47"/>
      <c r="AE222" s="47" t="s">
        <v>240</v>
      </c>
      <c r="AF222" s="47"/>
      <c r="AG222" s="47"/>
      <c r="AH222" s="47"/>
      <c r="AI222" s="47"/>
      <c r="AJ222" s="47"/>
      <c r="AK222" s="47" t="s">
        <v>8</v>
      </c>
      <c r="AL222" s="47" t="s">
        <v>71</v>
      </c>
      <c r="AM222" s="47" t="s">
        <v>110</v>
      </c>
      <c r="AN222" s="50" t="s">
        <v>234</v>
      </c>
      <c r="AO222" s="47" t="s">
        <v>71</v>
      </c>
      <c r="AP222" s="47" t="s">
        <v>110</v>
      </c>
      <c r="AQ222" s="50" t="s">
        <v>234</v>
      </c>
      <c r="AR222" s="47" t="s">
        <v>249</v>
      </c>
      <c r="AS222" s="46" t="e">
        <f>O222*W222/(W222+X222)</f>
        <v>#DIV/0!</v>
      </c>
    </row>
    <row r="223" spans="2:45" s="22" customFormat="1">
      <c r="B223" s="37" t="s">
        <v>339</v>
      </c>
      <c r="C223" s="37" t="s">
        <v>232</v>
      </c>
      <c r="D223" s="37" t="s">
        <v>41</v>
      </c>
      <c r="E223" s="37"/>
      <c r="F223" s="37">
        <v>912906000</v>
      </c>
      <c r="G223" s="37" t="s">
        <v>109</v>
      </c>
      <c r="H223" s="37"/>
      <c r="I223" s="37" t="s">
        <v>9</v>
      </c>
      <c r="J223" s="38" t="s">
        <v>160</v>
      </c>
      <c r="K223" s="37" t="s">
        <v>233</v>
      </c>
      <c r="L223" s="37" t="s">
        <v>8</v>
      </c>
      <c r="M223" s="37"/>
      <c r="N223" s="37"/>
      <c r="O223" s="37"/>
      <c r="P223" s="37"/>
      <c r="Q223" s="37"/>
      <c r="R223" s="37" t="s">
        <v>8</v>
      </c>
      <c r="S223" s="37"/>
      <c r="T223" s="37"/>
      <c r="U223" s="37" t="s">
        <v>8</v>
      </c>
      <c r="V223" s="37" t="s">
        <v>9</v>
      </c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 t="s">
        <v>8</v>
      </c>
      <c r="AL223" s="37" t="s">
        <v>71</v>
      </c>
      <c r="AM223" s="37" t="s">
        <v>110</v>
      </c>
      <c r="AN223" s="39" t="s">
        <v>234</v>
      </c>
      <c r="AO223" s="37" t="s">
        <v>71</v>
      </c>
      <c r="AP223" s="37" t="s">
        <v>110</v>
      </c>
      <c r="AQ223" s="39" t="s">
        <v>234</v>
      </c>
      <c r="AR223" s="37" t="s">
        <v>9</v>
      </c>
    </row>
    <row r="224" spans="2:45" s="22" customFormat="1">
      <c r="B224" s="40" t="s">
        <v>340</v>
      </c>
      <c r="C224" s="40" t="s">
        <v>236</v>
      </c>
      <c r="D224" s="40" t="s">
        <v>237</v>
      </c>
      <c r="E224" s="41">
        <v>912906000</v>
      </c>
      <c r="F224" s="40">
        <v>912906000</v>
      </c>
      <c r="G224" s="40" t="s">
        <v>109</v>
      </c>
      <c r="H224" s="40" t="s">
        <v>238</v>
      </c>
      <c r="I224" s="40" t="s">
        <v>9</v>
      </c>
      <c r="J224" s="42" t="s">
        <v>160</v>
      </c>
      <c r="K224" s="40" t="s">
        <v>41</v>
      </c>
      <c r="L224" s="40" t="s">
        <v>8</v>
      </c>
      <c r="M224" s="40"/>
      <c r="N224" s="40"/>
      <c r="O224" s="40"/>
      <c r="P224" s="40"/>
      <c r="Q224" s="40"/>
      <c r="R224" s="40" t="s">
        <v>9</v>
      </c>
      <c r="S224" s="40"/>
      <c r="T224" s="40"/>
      <c r="U224" s="40" t="s">
        <v>8</v>
      </c>
      <c r="V224" s="40" t="s">
        <v>8</v>
      </c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111</v>
      </c>
    </row>
    <row r="225" spans="2:45" s="22" customFormat="1">
      <c r="B225" s="40" t="s">
        <v>341</v>
      </c>
      <c r="C225" s="40" t="s">
        <v>240</v>
      </c>
      <c r="D225" s="40" t="s">
        <v>241</v>
      </c>
      <c r="E225" s="40">
        <v>912906600</v>
      </c>
      <c r="F225" s="40">
        <v>912906000</v>
      </c>
      <c r="G225" s="40" t="s">
        <v>243</v>
      </c>
      <c r="H225" s="40" t="s">
        <v>238</v>
      </c>
      <c r="I225" s="40" t="s">
        <v>9</v>
      </c>
      <c r="J225" s="42" t="s">
        <v>160</v>
      </c>
      <c r="K225" s="40" t="s">
        <v>41</v>
      </c>
      <c r="L225" s="40" t="s">
        <v>8</v>
      </c>
      <c r="M225" s="40"/>
      <c r="N225" s="40" t="s">
        <v>9</v>
      </c>
      <c r="O225" s="40" t="s">
        <v>244</v>
      </c>
      <c r="P225" s="40" t="s">
        <v>280</v>
      </c>
      <c r="Q225" s="40" t="s">
        <v>281</v>
      </c>
      <c r="R225" s="40" t="s">
        <v>282</v>
      </c>
      <c r="S225" s="40"/>
      <c r="T225" s="40"/>
      <c r="U225" s="40" t="s">
        <v>8</v>
      </c>
      <c r="V225" s="40" t="s">
        <v>8</v>
      </c>
      <c r="W225" s="40"/>
      <c r="X225" s="40"/>
      <c r="Y225" s="41"/>
      <c r="Z225" s="40"/>
      <c r="AA225" s="41"/>
      <c r="AB225" s="40"/>
      <c r="AC225" s="45">
        <v>288</v>
      </c>
      <c r="AD225" s="40"/>
      <c r="AE225" s="40" t="s">
        <v>240</v>
      </c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246</v>
      </c>
      <c r="AS225" s="46" t="e">
        <f>O225*W225/(W225+X225)</f>
        <v>#DIV/0!</v>
      </c>
    </row>
    <row r="226" spans="2:45" s="22" customFormat="1">
      <c r="B226" s="40" t="s">
        <v>342</v>
      </c>
      <c r="C226" s="40" t="s">
        <v>240</v>
      </c>
      <c r="D226" s="40" t="s">
        <v>241</v>
      </c>
      <c r="E226" s="40">
        <v>912906600</v>
      </c>
      <c r="F226" s="40">
        <v>912906000</v>
      </c>
      <c r="G226" s="40" t="s">
        <v>248</v>
      </c>
      <c r="H226" s="40" t="s">
        <v>238</v>
      </c>
      <c r="I226" s="40" t="s">
        <v>111</v>
      </c>
      <c r="J226" s="42" t="s">
        <v>160</v>
      </c>
      <c r="K226" s="40" t="s">
        <v>41</v>
      </c>
      <c r="L226" s="40" t="s">
        <v>8</v>
      </c>
      <c r="M226" s="40"/>
      <c r="N226" s="40" t="s">
        <v>9</v>
      </c>
      <c r="O226" s="40" t="s">
        <v>244</v>
      </c>
      <c r="P226" s="40" t="s">
        <v>280</v>
      </c>
      <c r="Q226" s="40" t="s">
        <v>281</v>
      </c>
      <c r="R226" s="40" t="s">
        <v>282</v>
      </c>
      <c r="S226" s="40"/>
      <c r="T226" s="40"/>
      <c r="U226" s="40" t="s">
        <v>8</v>
      </c>
      <c r="V226" s="40" t="s">
        <v>8</v>
      </c>
      <c r="W226" s="40"/>
      <c r="X226" s="40"/>
      <c r="Y226" s="41"/>
      <c r="Z226" s="40"/>
      <c r="AA226" s="41"/>
      <c r="AB226" s="40"/>
      <c r="AC226" s="45">
        <v>288</v>
      </c>
      <c r="AD226" s="40"/>
      <c r="AE226" s="40" t="s">
        <v>240</v>
      </c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249</v>
      </c>
      <c r="AS226" s="46" t="e">
        <f>O226*W226/(W226+X226)</f>
        <v>#DIV/0!</v>
      </c>
    </row>
    <row r="227" spans="2:45" s="22" customFormat="1">
      <c r="B227" s="40" t="s">
        <v>343</v>
      </c>
      <c r="C227" s="40" t="s">
        <v>240</v>
      </c>
      <c r="D227" s="40" t="s">
        <v>241</v>
      </c>
      <c r="E227" s="40">
        <v>912906600</v>
      </c>
      <c r="F227" s="40">
        <v>912906000</v>
      </c>
      <c r="G227" s="40" t="s">
        <v>251</v>
      </c>
      <c r="H227" s="40" t="s">
        <v>238</v>
      </c>
      <c r="I227" s="40" t="s">
        <v>246</v>
      </c>
      <c r="J227" s="42" t="s">
        <v>160</v>
      </c>
      <c r="K227" s="40" t="s">
        <v>41</v>
      </c>
      <c r="L227" s="40" t="s">
        <v>8</v>
      </c>
      <c r="M227" s="40"/>
      <c r="N227" s="40" t="s">
        <v>9</v>
      </c>
      <c r="O227" s="40" t="s">
        <v>244</v>
      </c>
      <c r="P227" s="40" t="s">
        <v>280</v>
      </c>
      <c r="Q227" s="40" t="s">
        <v>281</v>
      </c>
      <c r="R227" s="40" t="s">
        <v>282</v>
      </c>
      <c r="S227" s="40"/>
      <c r="T227" s="40"/>
      <c r="U227" s="40" t="s">
        <v>8</v>
      </c>
      <c r="V227" s="40" t="s">
        <v>8</v>
      </c>
      <c r="W227" s="40"/>
      <c r="X227" s="40"/>
      <c r="Y227" s="40"/>
      <c r="Z227" s="40"/>
      <c r="AA227" s="40"/>
      <c r="AB227" s="40"/>
      <c r="AC227" s="45">
        <v>288</v>
      </c>
      <c r="AD227" s="40"/>
      <c r="AE227" s="40" t="s">
        <v>240</v>
      </c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249</v>
      </c>
      <c r="AS227" s="46" t="e">
        <f>O227*W227/(W227+X227)</f>
        <v>#DIV/0!</v>
      </c>
    </row>
    <row r="228" spans="2:45" s="22" customFormat="1">
      <c r="B228" s="40" t="s">
        <v>344</v>
      </c>
      <c r="C228" s="40" t="s">
        <v>240</v>
      </c>
      <c r="D228" s="40" t="s">
        <v>241</v>
      </c>
      <c r="E228" s="40">
        <v>912906600</v>
      </c>
      <c r="F228" s="40">
        <v>912906000</v>
      </c>
      <c r="G228" s="40" t="s">
        <v>253</v>
      </c>
      <c r="H228" s="40" t="s">
        <v>238</v>
      </c>
      <c r="I228" s="40" t="s">
        <v>249</v>
      </c>
      <c r="J228" s="42" t="s">
        <v>160</v>
      </c>
      <c r="K228" s="40" t="s">
        <v>41</v>
      </c>
      <c r="L228" s="40" t="s">
        <v>8</v>
      </c>
      <c r="M228" s="40"/>
      <c r="N228" s="40" t="s">
        <v>9</v>
      </c>
      <c r="O228" s="40" t="s">
        <v>244</v>
      </c>
      <c r="P228" s="40" t="s">
        <v>280</v>
      </c>
      <c r="Q228" s="40" t="s">
        <v>281</v>
      </c>
      <c r="R228" s="40" t="s">
        <v>282</v>
      </c>
      <c r="S228" s="40"/>
      <c r="T228" s="40"/>
      <c r="U228" s="40" t="s">
        <v>8</v>
      </c>
      <c r="V228" s="40" t="s">
        <v>8</v>
      </c>
      <c r="W228" s="40"/>
      <c r="X228" s="40"/>
      <c r="Y228" s="40"/>
      <c r="Z228" s="40"/>
      <c r="AA228" s="40"/>
      <c r="AB228" s="40"/>
      <c r="AC228" s="45">
        <v>288</v>
      </c>
      <c r="AD228" s="40"/>
      <c r="AE228" s="40" t="s">
        <v>240</v>
      </c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246</v>
      </c>
      <c r="AS228" s="46" t="e">
        <f>O228*W228/(W228+X228)</f>
        <v>#DIV/0!</v>
      </c>
    </row>
    <row r="229" spans="2:45" s="22" customFormat="1">
      <c r="B229" s="40" t="s">
        <v>345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255</v>
      </c>
      <c r="H229" s="40" t="s">
        <v>238</v>
      </c>
      <c r="I229" s="40" t="s">
        <v>107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/>
      <c r="T229" s="40"/>
      <c r="U229" s="40" t="s">
        <v>8</v>
      </c>
      <c r="V229" s="40" t="s">
        <v>8</v>
      </c>
      <c r="W229" s="40"/>
      <c r="X229" s="40"/>
      <c r="Y229" s="40"/>
      <c r="Z229" s="40"/>
      <c r="AA229" s="40"/>
      <c r="AB229" s="40"/>
      <c r="AC229" s="45">
        <v>288</v>
      </c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249</v>
      </c>
      <c r="AS229" s="46" t="e">
        <f>O229*W229/(W229+X229)</f>
        <v>#DIV/0!</v>
      </c>
    </row>
    <row r="230" spans="2:45" s="22" customFormat="1">
      <c r="B230" s="40" t="s">
        <v>346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257</v>
      </c>
      <c r="H230" s="40" t="s">
        <v>238</v>
      </c>
      <c r="I230" s="40" t="s">
        <v>258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/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0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249</v>
      </c>
    </row>
    <row r="231" spans="2:45" s="22" customFormat="1">
      <c r="B231" s="40" t="s">
        <v>347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260</v>
      </c>
      <c r="H231" s="40" t="s">
        <v>238</v>
      </c>
      <c r="I231" s="40" t="s">
        <v>261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/>
      <c r="T231" s="40"/>
      <c r="U231" s="40" t="s">
        <v>8</v>
      </c>
      <c r="V231" s="40" t="s">
        <v>8</v>
      </c>
      <c r="W231" s="40"/>
      <c r="X231" s="40"/>
      <c r="Y231" s="40"/>
      <c r="Z231" s="40"/>
      <c r="AA231" s="40"/>
      <c r="AB231" s="40"/>
      <c r="AC231" s="40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246</v>
      </c>
    </row>
    <row r="232" spans="2:45" s="22" customFormat="1">
      <c r="B232" s="40" t="s">
        <v>348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263</v>
      </c>
      <c r="H232" s="40" t="s">
        <v>238</v>
      </c>
      <c r="I232" s="40" t="s">
        <v>264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/>
      <c r="T232" s="40"/>
      <c r="U232" s="40" t="s">
        <v>8</v>
      </c>
      <c r="V232" s="40" t="s">
        <v>8</v>
      </c>
      <c r="W232" s="40"/>
      <c r="X232" s="40"/>
      <c r="Y232" s="41"/>
      <c r="Z232" s="40"/>
      <c r="AA232" s="41"/>
      <c r="AB232" s="40"/>
      <c r="AC232" s="40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</row>
    <row r="233" spans="2:45" s="22" customFormat="1">
      <c r="B233" s="40" t="s">
        <v>349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266</v>
      </c>
      <c r="H233" s="40" t="s">
        <v>238</v>
      </c>
      <c r="I233" s="40" t="s">
        <v>267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/>
      <c r="T233" s="40"/>
      <c r="U233" s="40" t="s">
        <v>8</v>
      </c>
      <c r="V233" s="40" t="s">
        <v>8</v>
      </c>
      <c r="W233" s="40"/>
      <c r="X233" s="40"/>
      <c r="Y233" s="41"/>
      <c r="Z233" s="40"/>
      <c r="AA233" s="41"/>
      <c r="AB233" s="40"/>
      <c r="AC233" s="40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</row>
    <row r="234" spans="2:45" s="22" customFormat="1">
      <c r="B234" s="40" t="s">
        <v>350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269</v>
      </c>
      <c r="H234" s="40" t="s">
        <v>238</v>
      </c>
      <c r="I234" s="40" t="s">
        <v>41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/>
      <c r="T234" s="40"/>
      <c r="U234" s="40" t="s">
        <v>8</v>
      </c>
      <c r="V234" s="40" t="s">
        <v>8</v>
      </c>
      <c r="W234" s="40"/>
      <c r="X234" s="40"/>
      <c r="Y234" s="41"/>
      <c r="Z234" s="40"/>
      <c r="AA234" s="41"/>
      <c r="AB234" s="40"/>
      <c r="AC234" s="40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</row>
    <row r="235" spans="2:45" s="22" customFormat="1">
      <c r="B235" s="40" t="s">
        <v>351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271</v>
      </c>
      <c r="H235" s="40" t="s">
        <v>238</v>
      </c>
      <c r="I235" s="40" t="s">
        <v>272</v>
      </c>
      <c r="J235" s="42" t="s">
        <v>160</v>
      </c>
      <c r="K235" s="40" t="s">
        <v>41</v>
      </c>
      <c r="L235" s="40" t="s">
        <v>9</v>
      </c>
      <c r="M235" s="40" t="s">
        <v>198</v>
      </c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/>
      <c r="T235" s="40"/>
      <c r="U235" s="40" t="s">
        <v>8</v>
      </c>
      <c r="V235" s="40" t="s">
        <v>8</v>
      </c>
      <c r="W235" s="40"/>
      <c r="X235" s="40"/>
      <c r="Y235" s="41"/>
      <c r="Z235" s="40"/>
      <c r="AA235" s="41"/>
      <c r="AB235" s="40"/>
      <c r="AC235" s="45">
        <v>288</v>
      </c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  <c r="AS235" s="46" t="e">
        <f>O235*W235/(W235+X235)</f>
        <v>#DIV/0!</v>
      </c>
    </row>
    <row r="236" spans="2:45" s="22" customFormat="1">
      <c r="B236" s="40" t="s">
        <v>352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274</v>
      </c>
      <c r="H236" s="40" t="s">
        <v>238</v>
      </c>
      <c r="I236" s="40" t="s">
        <v>275</v>
      </c>
      <c r="J236" s="42" t="s">
        <v>160</v>
      </c>
      <c r="K236" s="40" t="s">
        <v>41</v>
      </c>
      <c r="L236" s="40" t="s">
        <v>9</v>
      </c>
      <c r="M236" s="40" t="s">
        <v>199</v>
      </c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/>
      <c r="T236" s="40"/>
      <c r="U236" s="40" t="s">
        <v>8</v>
      </c>
      <c r="V236" s="40" t="s">
        <v>8</v>
      </c>
      <c r="W236" s="40"/>
      <c r="X236" s="40"/>
      <c r="Y236" s="41"/>
      <c r="Z236" s="40"/>
      <c r="AA236" s="41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</row>
    <row r="237" spans="2:45" s="22" customFormat="1">
      <c r="B237" s="40" t="s">
        <v>353</v>
      </c>
      <c r="C237" s="47" t="s">
        <v>240</v>
      </c>
      <c r="D237" s="47" t="s">
        <v>241</v>
      </c>
      <c r="E237" s="40">
        <v>912906600</v>
      </c>
      <c r="F237" s="47">
        <v>912906000</v>
      </c>
      <c r="G237" s="47" t="s">
        <v>277</v>
      </c>
      <c r="H237" s="47" t="s">
        <v>238</v>
      </c>
      <c r="I237" s="47" t="s">
        <v>278</v>
      </c>
      <c r="J237" s="42" t="s">
        <v>160</v>
      </c>
      <c r="K237" s="47" t="s">
        <v>41</v>
      </c>
      <c r="L237" s="47" t="s">
        <v>8</v>
      </c>
      <c r="M237" s="47"/>
      <c r="N237" s="47" t="s">
        <v>9</v>
      </c>
      <c r="O237" s="47" t="s">
        <v>244</v>
      </c>
      <c r="P237" s="40" t="s">
        <v>280</v>
      </c>
      <c r="Q237" s="40" t="s">
        <v>281</v>
      </c>
      <c r="R237" s="47" t="s">
        <v>282</v>
      </c>
      <c r="S237" s="40"/>
      <c r="T237" s="47"/>
      <c r="U237" s="47" t="s">
        <v>8</v>
      </c>
      <c r="V237" s="47" t="s">
        <v>8</v>
      </c>
      <c r="W237" s="40"/>
      <c r="X237" s="40"/>
      <c r="Y237" s="47"/>
      <c r="Z237" s="47"/>
      <c r="AA237" s="47"/>
      <c r="AB237" s="47"/>
      <c r="AC237" s="49">
        <v>288</v>
      </c>
      <c r="AD237" s="47"/>
      <c r="AE237" s="47" t="s">
        <v>240</v>
      </c>
      <c r="AF237" s="47"/>
      <c r="AG237" s="47"/>
      <c r="AH237" s="47"/>
      <c r="AI237" s="47"/>
      <c r="AJ237" s="47"/>
      <c r="AK237" s="47" t="s">
        <v>8</v>
      </c>
      <c r="AL237" s="47" t="s">
        <v>71</v>
      </c>
      <c r="AM237" s="47" t="s">
        <v>110</v>
      </c>
      <c r="AN237" s="50" t="s">
        <v>234</v>
      </c>
      <c r="AO237" s="47" t="s">
        <v>71</v>
      </c>
      <c r="AP237" s="47" t="s">
        <v>110</v>
      </c>
      <c r="AQ237" s="50" t="s">
        <v>234</v>
      </c>
      <c r="AR237" s="47" t="s">
        <v>249</v>
      </c>
      <c r="AS237" s="46" t="e">
        <f>O237*W237/(W237+X237)</f>
        <v>#DIV/0!</v>
      </c>
    </row>
    <row r="238" spans="2:45" s="22" customFormat="1">
      <c r="B238" s="37" t="s">
        <v>354</v>
      </c>
      <c r="C238" s="37" t="s">
        <v>232</v>
      </c>
      <c r="D238" s="37" t="s">
        <v>41</v>
      </c>
      <c r="E238" s="37"/>
      <c r="F238" s="37">
        <v>912907000</v>
      </c>
      <c r="G238" s="37" t="s">
        <v>109</v>
      </c>
      <c r="H238" s="37"/>
      <c r="I238" s="37" t="s">
        <v>9</v>
      </c>
      <c r="J238" s="38" t="s">
        <v>193</v>
      </c>
      <c r="K238" s="37" t="s">
        <v>233</v>
      </c>
      <c r="L238" s="37" t="s">
        <v>8</v>
      </c>
      <c r="M238" s="37"/>
      <c r="N238" s="37"/>
      <c r="O238" s="37"/>
      <c r="P238" s="37"/>
      <c r="Q238" s="37"/>
      <c r="R238" s="37" t="s">
        <v>8</v>
      </c>
      <c r="S238" s="37"/>
      <c r="T238" s="37"/>
      <c r="U238" s="37" t="s">
        <v>8</v>
      </c>
      <c r="V238" s="37" t="s">
        <v>9</v>
      </c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 t="s">
        <v>8</v>
      </c>
      <c r="AL238" s="37" t="s">
        <v>71</v>
      </c>
      <c r="AM238" s="37" t="s">
        <v>110</v>
      </c>
      <c r="AN238" s="39" t="s">
        <v>234</v>
      </c>
      <c r="AO238" s="37" t="s">
        <v>71</v>
      </c>
      <c r="AP238" s="37" t="s">
        <v>110</v>
      </c>
      <c r="AQ238" s="39" t="s">
        <v>234</v>
      </c>
      <c r="AR238" s="37" t="s">
        <v>9</v>
      </c>
    </row>
    <row r="239" spans="2:45" s="22" customFormat="1">
      <c r="B239" s="40" t="s">
        <v>355</v>
      </c>
      <c r="C239" s="40" t="s">
        <v>236</v>
      </c>
      <c r="D239" s="40" t="s">
        <v>237</v>
      </c>
      <c r="E239" s="41">
        <v>912907000</v>
      </c>
      <c r="F239" s="40">
        <v>912907000</v>
      </c>
      <c r="G239" s="40" t="s">
        <v>109</v>
      </c>
      <c r="H239" s="40" t="s">
        <v>238</v>
      </c>
      <c r="I239" s="40" t="s">
        <v>9</v>
      </c>
      <c r="J239" s="42" t="s">
        <v>193</v>
      </c>
      <c r="K239" s="40" t="s">
        <v>41</v>
      </c>
      <c r="L239" s="40" t="s">
        <v>8</v>
      </c>
      <c r="M239" s="40"/>
      <c r="N239" s="40"/>
      <c r="O239" s="40"/>
      <c r="P239" s="40"/>
      <c r="Q239" s="40"/>
      <c r="R239" s="40" t="s">
        <v>9</v>
      </c>
      <c r="S239" s="40"/>
      <c r="T239" s="40"/>
      <c r="U239" s="40" t="s">
        <v>8</v>
      </c>
      <c r="V239" s="40" t="s">
        <v>8</v>
      </c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111</v>
      </c>
    </row>
    <row r="240" spans="2:45" s="22" customFormat="1">
      <c r="B240" s="40" t="s">
        <v>356</v>
      </c>
      <c r="C240" s="40" t="s">
        <v>240</v>
      </c>
      <c r="D240" s="40" t="s">
        <v>241</v>
      </c>
      <c r="E240" s="40">
        <v>912907700</v>
      </c>
      <c r="F240" s="40">
        <v>912907000</v>
      </c>
      <c r="G240" s="40" t="s">
        <v>243</v>
      </c>
      <c r="H240" s="40" t="s">
        <v>238</v>
      </c>
      <c r="I240" s="40" t="s">
        <v>9</v>
      </c>
      <c r="J240" s="42" t="s">
        <v>193</v>
      </c>
      <c r="K240" s="40" t="s">
        <v>41</v>
      </c>
      <c r="L240" s="40" t="s">
        <v>8</v>
      </c>
      <c r="M240" s="40"/>
      <c r="N240" s="40" t="s">
        <v>9</v>
      </c>
      <c r="O240" s="40" t="s">
        <v>244</v>
      </c>
      <c r="P240" s="40" t="s">
        <v>280</v>
      </c>
      <c r="Q240" s="40" t="s">
        <v>281</v>
      </c>
      <c r="R240" s="40" t="s">
        <v>282</v>
      </c>
      <c r="S240" s="40"/>
      <c r="T240" s="40"/>
      <c r="U240" s="40" t="s">
        <v>8</v>
      </c>
      <c r="V240" s="40" t="s">
        <v>8</v>
      </c>
      <c r="W240" s="40"/>
      <c r="X240" s="40"/>
      <c r="Y240" s="41"/>
      <c r="Z240" s="40"/>
      <c r="AA240" s="41"/>
      <c r="AB240" s="40"/>
      <c r="AC240" s="45">
        <v>288</v>
      </c>
      <c r="AD240" s="40"/>
      <c r="AE240" s="40" t="s">
        <v>240</v>
      </c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246</v>
      </c>
      <c r="AS240" s="46" t="e">
        <f>O240*W240/(W240+X240)</f>
        <v>#DIV/0!</v>
      </c>
    </row>
    <row r="241" spans="2:45" s="22" customFormat="1">
      <c r="B241" s="40" t="s">
        <v>357</v>
      </c>
      <c r="C241" s="40" t="s">
        <v>240</v>
      </c>
      <c r="D241" s="40" t="s">
        <v>241</v>
      </c>
      <c r="E241" s="40">
        <v>912907700</v>
      </c>
      <c r="F241" s="40">
        <v>912907000</v>
      </c>
      <c r="G241" s="40" t="s">
        <v>248</v>
      </c>
      <c r="H241" s="40" t="s">
        <v>238</v>
      </c>
      <c r="I241" s="40" t="s">
        <v>111</v>
      </c>
      <c r="J241" s="42" t="s">
        <v>193</v>
      </c>
      <c r="K241" s="40" t="s">
        <v>41</v>
      </c>
      <c r="L241" s="40" t="s">
        <v>8</v>
      </c>
      <c r="M241" s="40"/>
      <c r="N241" s="40" t="s">
        <v>9</v>
      </c>
      <c r="O241" s="40" t="s">
        <v>244</v>
      </c>
      <c r="P241" s="40" t="s">
        <v>280</v>
      </c>
      <c r="Q241" s="40" t="s">
        <v>281</v>
      </c>
      <c r="R241" s="40" t="s">
        <v>282</v>
      </c>
      <c r="S241" s="40"/>
      <c r="T241" s="40"/>
      <c r="U241" s="40" t="s">
        <v>8</v>
      </c>
      <c r="V241" s="40" t="s">
        <v>8</v>
      </c>
      <c r="W241" s="40"/>
      <c r="X241" s="40"/>
      <c r="Y241" s="41"/>
      <c r="Z241" s="40"/>
      <c r="AA241" s="41"/>
      <c r="AB241" s="40"/>
      <c r="AC241" s="45">
        <v>288</v>
      </c>
      <c r="AD241" s="40"/>
      <c r="AE241" s="40" t="s">
        <v>240</v>
      </c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249</v>
      </c>
      <c r="AS241" s="46" t="e">
        <f>O241*W241/(W241+X241)</f>
        <v>#DIV/0!</v>
      </c>
    </row>
    <row r="242" spans="2:45" s="22" customFormat="1">
      <c r="B242" s="40" t="s">
        <v>358</v>
      </c>
      <c r="C242" s="40" t="s">
        <v>240</v>
      </c>
      <c r="D242" s="40" t="s">
        <v>241</v>
      </c>
      <c r="E242" s="40">
        <v>912907700</v>
      </c>
      <c r="F242" s="40">
        <v>912907000</v>
      </c>
      <c r="G242" s="40" t="s">
        <v>251</v>
      </c>
      <c r="H242" s="40" t="s">
        <v>238</v>
      </c>
      <c r="I242" s="40" t="s">
        <v>246</v>
      </c>
      <c r="J242" s="42" t="s">
        <v>193</v>
      </c>
      <c r="K242" s="40" t="s">
        <v>41</v>
      </c>
      <c r="L242" s="40" t="s">
        <v>8</v>
      </c>
      <c r="M242" s="40"/>
      <c r="N242" s="40" t="s">
        <v>9</v>
      </c>
      <c r="O242" s="40" t="s">
        <v>244</v>
      </c>
      <c r="P242" s="40" t="s">
        <v>280</v>
      </c>
      <c r="Q242" s="40" t="s">
        <v>281</v>
      </c>
      <c r="R242" s="40" t="s">
        <v>282</v>
      </c>
      <c r="S242" s="40"/>
      <c r="T242" s="40"/>
      <c r="U242" s="40" t="s">
        <v>8</v>
      </c>
      <c r="V242" s="40" t="s">
        <v>8</v>
      </c>
      <c r="W242" s="40"/>
      <c r="X242" s="40"/>
      <c r="Y242" s="40"/>
      <c r="Z242" s="40"/>
      <c r="AA242" s="40"/>
      <c r="AB242" s="40"/>
      <c r="AC242" s="45">
        <v>288</v>
      </c>
      <c r="AD242" s="40"/>
      <c r="AE242" s="40" t="s">
        <v>240</v>
      </c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249</v>
      </c>
      <c r="AS242" s="46" t="e">
        <f>O242*W242/(W242+X242)</f>
        <v>#DIV/0!</v>
      </c>
    </row>
    <row r="243" spans="2:45" s="22" customFormat="1">
      <c r="B243" s="40" t="s">
        <v>359</v>
      </c>
      <c r="C243" s="40" t="s">
        <v>240</v>
      </c>
      <c r="D243" s="40" t="s">
        <v>241</v>
      </c>
      <c r="E243" s="40">
        <v>912907700</v>
      </c>
      <c r="F243" s="40">
        <v>912907000</v>
      </c>
      <c r="G243" s="40" t="s">
        <v>253</v>
      </c>
      <c r="H243" s="40" t="s">
        <v>238</v>
      </c>
      <c r="I243" s="40" t="s">
        <v>249</v>
      </c>
      <c r="J243" s="42" t="s">
        <v>193</v>
      </c>
      <c r="K243" s="40" t="s">
        <v>41</v>
      </c>
      <c r="L243" s="40" t="s">
        <v>8</v>
      </c>
      <c r="M243" s="40"/>
      <c r="N243" s="40" t="s">
        <v>9</v>
      </c>
      <c r="O243" s="40" t="s">
        <v>244</v>
      </c>
      <c r="P243" s="40" t="s">
        <v>280</v>
      </c>
      <c r="Q243" s="40" t="s">
        <v>281</v>
      </c>
      <c r="R243" s="40" t="s">
        <v>282</v>
      </c>
      <c r="S243" s="40"/>
      <c r="T243" s="40"/>
      <c r="U243" s="40" t="s">
        <v>8</v>
      </c>
      <c r="V243" s="40" t="s">
        <v>8</v>
      </c>
      <c r="W243" s="40"/>
      <c r="X243" s="40"/>
      <c r="Y243" s="40"/>
      <c r="Z243" s="40"/>
      <c r="AA243" s="40"/>
      <c r="AB243" s="40"/>
      <c r="AC243" s="45">
        <v>288</v>
      </c>
      <c r="AD243" s="40"/>
      <c r="AE243" s="40" t="s">
        <v>240</v>
      </c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246</v>
      </c>
      <c r="AS243" s="46" t="e">
        <f>O243*W243/(W243+X243)</f>
        <v>#DIV/0!</v>
      </c>
    </row>
    <row r="244" spans="2:45" s="22" customFormat="1">
      <c r="B244" s="40" t="s">
        <v>360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255</v>
      </c>
      <c r="H244" s="40" t="s">
        <v>238</v>
      </c>
      <c r="I244" s="40" t="s">
        <v>107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/>
      <c r="T244" s="40"/>
      <c r="U244" s="40" t="s">
        <v>8</v>
      </c>
      <c r="V244" s="40" t="s">
        <v>8</v>
      </c>
      <c r="W244" s="40"/>
      <c r="X244" s="40"/>
      <c r="Y244" s="40"/>
      <c r="Z244" s="40"/>
      <c r="AA244" s="40"/>
      <c r="AB244" s="40"/>
      <c r="AC244" s="45">
        <v>288</v>
      </c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249</v>
      </c>
      <c r="AS244" s="46" t="e">
        <f>O244*W244/(W244+X244)</f>
        <v>#DIV/0!</v>
      </c>
    </row>
    <row r="245" spans="2:45" s="22" customFormat="1">
      <c r="B245" s="40" t="s">
        <v>361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257</v>
      </c>
      <c r="H245" s="40" t="s">
        <v>238</v>
      </c>
      <c r="I245" s="40" t="s">
        <v>258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/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0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249</v>
      </c>
    </row>
    <row r="246" spans="2:45" s="22" customFormat="1">
      <c r="B246" s="40" t="s">
        <v>362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260</v>
      </c>
      <c r="H246" s="40" t="s">
        <v>238</v>
      </c>
      <c r="I246" s="40" t="s">
        <v>261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/>
      <c r="T246" s="40"/>
      <c r="U246" s="40" t="s">
        <v>8</v>
      </c>
      <c r="V246" s="40" t="s">
        <v>8</v>
      </c>
      <c r="W246" s="40"/>
      <c r="X246" s="40"/>
      <c r="Y246" s="40"/>
      <c r="Z246" s="40"/>
      <c r="AA246" s="40"/>
      <c r="AB246" s="40"/>
      <c r="AC246" s="40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246</v>
      </c>
    </row>
    <row r="247" spans="2:45" s="22" customFormat="1">
      <c r="B247" s="40" t="s">
        <v>363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263</v>
      </c>
      <c r="H247" s="40" t="s">
        <v>238</v>
      </c>
      <c r="I247" s="40" t="s">
        <v>264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/>
      <c r="T247" s="40"/>
      <c r="U247" s="40" t="s">
        <v>8</v>
      </c>
      <c r="V247" s="40" t="s">
        <v>8</v>
      </c>
      <c r="W247" s="40"/>
      <c r="X247" s="40"/>
      <c r="Y247" s="41"/>
      <c r="Z247" s="40"/>
      <c r="AA247" s="41"/>
      <c r="AB247" s="40"/>
      <c r="AC247" s="40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</row>
    <row r="248" spans="2:45" s="22" customFormat="1">
      <c r="B248" s="40" t="s">
        <v>364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266</v>
      </c>
      <c r="H248" s="40" t="s">
        <v>238</v>
      </c>
      <c r="I248" s="40" t="s">
        <v>267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/>
      <c r="T248" s="40"/>
      <c r="U248" s="40" t="s">
        <v>8</v>
      </c>
      <c r="V248" s="40" t="s">
        <v>8</v>
      </c>
      <c r="W248" s="40"/>
      <c r="X248" s="40"/>
      <c r="Y248" s="41"/>
      <c r="Z248" s="40"/>
      <c r="AA248" s="41"/>
      <c r="AB248" s="40"/>
      <c r="AC248" s="40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</row>
    <row r="249" spans="2:45" s="22" customFormat="1">
      <c r="B249" s="40" t="s">
        <v>365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269</v>
      </c>
      <c r="H249" s="40" t="s">
        <v>238</v>
      </c>
      <c r="I249" s="40" t="s">
        <v>41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/>
      <c r="T249" s="40"/>
      <c r="U249" s="40" t="s">
        <v>8</v>
      </c>
      <c r="V249" s="40" t="s">
        <v>8</v>
      </c>
      <c r="W249" s="40"/>
      <c r="X249" s="40"/>
      <c r="Y249" s="41"/>
      <c r="Z249" s="40"/>
      <c r="AA249" s="41"/>
      <c r="AB249" s="40"/>
      <c r="AC249" s="40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</row>
    <row r="250" spans="2:45" s="22" customFormat="1">
      <c r="B250" s="40" t="s">
        <v>366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271</v>
      </c>
      <c r="H250" s="40" t="s">
        <v>238</v>
      </c>
      <c r="I250" s="40" t="s">
        <v>272</v>
      </c>
      <c r="J250" s="42" t="s">
        <v>193</v>
      </c>
      <c r="K250" s="40" t="s">
        <v>41</v>
      </c>
      <c r="L250" s="40" t="s">
        <v>9</v>
      </c>
      <c r="M250" s="40" t="s">
        <v>198</v>
      </c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/>
      <c r="T250" s="40"/>
      <c r="U250" s="40" t="s">
        <v>8</v>
      </c>
      <c r="V250" s="40" t="s">
        <v>8</v>
      </c>
      <c r="W250" s="40"/>
      <c r="X250" s="40"/>
      <c r="Y250" s="41"/>
      <c r="Z250" s="40"/>
      <c r="AA250" s="41"/>
      <c r="AB250" s="40"/>
      <c r="AC250" s="45">
        <v>288</v>
      </c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  <c r="AS250" s="46" t="e">
        <f>O250*W250/(W250+X250)</f>
        <v>#DIV/0!</v>
      </c>
    </row>
    <row r="251" spans="2:45" s="22" customFormat="1">
      <c r="B251" s="40" t="s">
        <v>367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274</v>
      </c>
      <c r="H251" s="40" t="s">
        <v>238</v>
      </c>
      <c r="I251" s="40" t="s">
        <v>275</v>
      </c>
      <c r="J251" s="42" t="s">
        <v>193</v>
      </c>
      <c r="K251" s="40" t="s">
        <v>41</v>
      </c>
      <c r="L251" s="40" t="s">
        <v>9</v>
      </c>
      <c r="M251" s="40" t="s">
        <v>199</v>
      </c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/>
      <c r="T251" s="40"/>
      <c r="U251" s="40" t="s">
        <v>8</v>
      </c>
      <c r="V251" s="40" t="s">
        <v>8</v>
      </c>
      <c r="W251" s="40"/>
      <c r="X251" s="40"/>
      <c r="Y251" s="41"/>
      <c r="Z251" s="40"/>
      <c r="AA251" s="41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</row>
    <row r="252" spans="2:45" s="22" customFormat="1">
      <c r="B252" s="40" t="s">
        <v>368</v>
      </c>
      <c r="C252" s="47" t="s">
        <v>240</v>
      </c>
      <c r="D252" s="47" t="s">
        <v>241</v>
      </c>
      <c r="E252" s="40">
        <v>912907700</v>
      </c>
      <c r="F252" s="47">
        <v>912907000</v>
      </c>
      <c r="G252" s="47" t="s">
        <v>277</v>
      </c>
      <c r="H252" s="47" t="s">
        <v>238</v>
      </c>
      <c r="I252" s="47" t="s">
        <v>278</v>
      </c>
      <c r="J252" s="42" t="s">
        <v>193</v>
      </c>
      <c r="K252" s="47" t="s">
        <v>41</v>
      </c>
      <c r="L252" s="47" t="s">
        <v>8</v>
      </c>
      <c r="M252" s="47"/>
      <c r="N252" s="47" t="s">
        <v>9</v>
      </c>
      <c r="O252" s="47" t="s">
        <v>244</v>
      </c>
      <c r="P252" s="40" t="s">
        <v>280</v>
      </c>
      <c r="Q252" s="40" t="s">
        <v>281</v>
      </c>
      <c r="R252" s="47" t="s">
        <v>282</v>
      </c>
      <c r="S252" s="40"/>
      <c r="T252" s="47"/>
      <c r="U252" s="47" t="s">
        <v>8</v>
      </c>
      <c r="V252" s="47" t="s">
        <v>8</v>
      </c>
      <c r="W252" s="40"/>
      <c r="X252" s="40"/>
      <c r="Y252" s="47"/>
      <c r="Z252" s="47"/>
      <c r="AA252" s="47"/>
      <c r="AB252" s="47"/>
      <c r="AC252" s="49">
        <v>288</v>
      </c>
      <c r="AD252" s="47"/>
      <c r="AE252" s="47" t="s">
        <v>240</v>
      </c>
      <c r="AF252" s="47"/>
      <c r="AG252" s="47"/>
      <c r="AH252" s="47"/>
      <c r="AI252" s="47"/>
      <c r="AJ252" s="47"/>
      <c r="AK252" s="47" t="s">
        <v>8</v>
      </c>
      <c r="AL252" s="47" t="s">
        <v>71</v>
      </c>
      <c r="AM252" s="47" t="s">
        <v>110</v>
      </c>
      <c r="AN252" s="50" t="s">
        <v>234</v>
      </c>
      <c r="AO252" s="47" t="s">
        <v>71</v>
      </c>
      <c r="AP252" s="47" t="s">
        <v>110</v>
      </c>
      <c r="AQ252" s="50" t="s">
        <v>234</v>
      </c>
      <c r="AR252" s="47" t="s">
        <v>249</v>
      </c>
      <c r="AS252" s="46" t="e">
        <f>O252*W252/(W252+X252)</f>
        <v>#DIV/0!</v>
      </c>
    </row>
    <row r="253" spans="2:45" s="22" customFormat="1"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Y253" s="25"/>
      <c r="Z253" s="25"/>
      <c r="AA253" s="25"/>
      <c r="AB253" s="25"/>
      <c r="AC253" s="51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52"/>
      <c r="AO253" s="25"/>
      <c r="AP253" s="25"/>
      <c r="AQ253" s="52"/>
      <c r="AR253" s="25"/>
      <c r="AS253" s="46"/>
    </row>
    <row r="254" spans="2:45" s="22" customFormat="1">
      <c r="B254" s="3"/>
    </row>
    <row r="255" spans="2:45" s="22" customFormat="1">
      <c r="B255" s="3" t="s">
        <v>369</v>
      </c>
    </row>
    <row r="256" spans="2:45" s="22" customFormat="1">
      <c r="B256" s="36" t="s">
        <v>370</v>
      </c>
    </row>
    <row r="257" spans="2:18" s="22" customFormat="1">
      <c r="B257" s="23" t="s">
        <v>202</v>
      </c>
      <c r="C257" s="23" t="s">
        <v>179</v>
      </c>
      <c r="D257" s="23" t="s">
        <v>108</v>
      </c>
      <c r="E257" s="23" t="s">
        <v>211</v>
      </c>
      <c r="F257" s="23" t="s">
        <v>12</v>
      </c>
      <c r="G257" s="23" t="s">
        <v>24</v>
      </c>
      <c r="H257" s="23" t="s">
        <v>33</v>
      </c>
      <c r="I257" s="23" t="s">
        <v>225</v>
      </c>
      <c r="J257" s="23" t="s">
        <v>371</v>
      </c>
      <c r="K257" s="23" t="s">
        <v>0</v>
      </c>
      <c r="L257" s="23" t="s">
        <v>1</v>
      </c>
      <c r="M257" s="23" t="s">
        <v>2</v>
      </c>
      <c r="N257" s="23" t="s">
        <v>3</v>
      </c>
      <c r="O257" s="23" t="s">
        <v>4</v>
      </c>
      <c r="P257" s="23" t="s">
        <v>5</v>
      </c>
      <c r="Q257" s="23" t="s">
        <v>6</v>
      </c>
      <c r="R257" s="23" t="s">
        <v>7</v>
      </c>
    </row>
    <row r="258" spans="2:18" s="22" customFormat="1">
      <c r="B258" s="24" t="s">
        <v>372</v>
      </c>
      <c r="C258" s="24" t="s">
        <v>373</v>
      </c>
      <c r="D258" s="24" t="s">
        <v>9</v>
      </c>
      <c r="E258" s="24" t="s">
        <v>374</v>
      </c>
      <c r="F258" s="38" t="s">
        <v>143</v>
      </c>
      <c r="G258" s="24"/>
      <c r="H258" s="24"/>
      <c r="I258" s="24"/>
      <c r="J258" s="24"/>
      <c r="K258" s="24" t="s">
        <v>8</v>
      </c>
      <c r="L258" s="24" t="s">
        <v>71</v>
      </c>
      <c r="M258" s="24" t="s">
        <v>110</v>
      </c>
      <c r="N258" s="53" t="s">
        <v>234</v>
      </c>
      <c r="O258" s="24" t="s">
        <v>71</v>
      </c>
      <c r="P258" s="24" t="s">
        <v>110</v>
      </c>
      <c r="Q258" s="53" t="s">
        <v>234</v>
      </c>
      <c r="R258" s="24" t="s">
        <v>9</v>
      </c>
    </row>
    <row r="259" spans="2:18" s="22" customFormat="1">
      <c r="B259" s="24" t="s">
        <v>372</v>
      </c>
      <c r="C259" s="24" t="s">
        <v>375</v>
      </c>
      <c r="D259" s="24" t="s">
        <v>111</v>
      </c>
      <c r="E259" s="24" t="s">
        <v>374</v>
      </c>
      <c r="F259" s="42" t="s">
        <v>143</v>
      </c>
      <c r="G259" s="24"/>
      <c r="H259" s="24"/>
      <c r="I259" s="24"/>
      <c r="J259" s="24"/>
      <c r="K259" s="24" t="s">
        <v>8</v>
      </c>
      <c r="L259" s="24" t="s">
        <v>71</v>
      </c>
      <c r="M259" s="24" t="s">
        <v>110</v>
      </c>
      <c r="N259" s="53" t="s">
        <v>234</v>
      </c>
      <c r="O259" s="24" t="s">
        <v>71</v>
      </c>
      <c r="P259" s="24" t="s">
        <v>110</v>
      </c>
      <c r="Q259" s="53" t="s">
        <v>234</v>
      </c>
      <c r="R259" s="24" t="s">
        <v>9</v>
      </c>
    </row>
    <row r="260" spans="2:18" s="22" customFormat="1">
      <c r="B260" s="24" t="s">
        <v>372</v>
      </c>
      <c r="C260" s="24" t="s">
        <v>376</v>
      </c>
      <c r="D260" s="24" t="s">
        <v>246</v>
      </c>
      <c r="E260" s="24" t="s">
        <v>374</v>
      </c>
      <c r="F260" s="42" t="s">
        <v>143</v>
      </c>
      <c r="G260" s="24"/>
      <c r="H260" s="24"/>
      <c r="I260" s="24"/>
      <c r="J260" s="24"/>
      <c r="K260" s="24" t="s">
        <v>8</v>
      </c>
      <c r="L260" s="24" t="s">
        <v>71</v>
      </c>
      <c r="M260" s="24" t="s">
        <v>110</v>
      </c>
      <c r="N260" s="53" t="s">
        <v>234</v>
      </c>
      <c r="O260" s="24" t="s">
        <v>71</v>
      </c>
      <c r="P260" s="24" t="s">
        <v>110</v>
      </c>
      <c r="Q260" s="53" t="s">
        <v>234</v>
      </c>
      <c r="R260" s="24" t="s">
        <v>9</v>
      </c>
    </row>
    <row r="261" spans="2:18" s="22" customFormat="1">
      <c r="B261" s="24" t="s">
        <v>377</v>
      </c>
      <c r="C261" s="24" t="s">
        <v>375</v>
      </c>
      <c r="D261" s="24" t="s">
        <v>9</v>
      </c>
      <c r="E261" s="24" t="s">
        <v>374</v>
      </c>
      <c r="F261" s="42" t="s">
        <v>143</v>
      </c>
      <c r="G261" s="24"/>
      <c r="H261" s="24"/>
      <c r="I261" s="24"/>
      <c r="J261" s="24"/>
      <c r="K261" s="24" t="s">
        <v>8</v>
      </c>
      <c r="L261" s="24" t="s">
        <v>71</v>
      </c>
      <c r="M261" s="24" t="s">
        <v>110</v>
      </c>
      <c r="N261" s="53" t="s">
        <v>234</v>
      </c>
      <c r="O261" s="24" t="s">
        <v>71</v>
      </c>
      <c r="P261" s="24" t="s">
        <v>110</v>
      </c>
      <c r="Q261" s="53" t="s">
        <v>234</v>
      </c>
      <c r="R261" s="24" t="s">
        <v>9</v>
      </c>
    </row>
    <row r="262" spans="2:18" s="22" customFormat="1">
      <c r="B262" s="24" t="s">
        <v>377</v>
      </c>
      <c r="C262" s="24" t="s">
        <v>376</v>
      </c>
      <c r="D262" s="24" t="s">
        <v>111</v>
      </c>
      <c r="E262" s="24" t="s">
        <v>374</v>
      </c>
      <c r="F262" s="42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18" s="22" customFormat="1">
      <c r="B263" s="24" t="s">
        <v>377</v>
      </c>
      <c r="C263" s="24" t="s">
        <v>378</v>
      </c>
      <c r="D263" s="24" t="s">
        <v>246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18" s="22" customFormat="1">
      <c r="B264" s="24" t="s">
        <v>250</v>
      </c>
      <c r="C264" s="24" t="s">
        <v>376</v>
      </c>
      <c r="D264" s="24" t="s">
        <v>9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18" s="22" customFormat="1">
      <c r="B265" s="24" t="s">
        <v>250</v>
      </c>
      <c r="C265" s="24" t="s">
        <v>378</v>
      </c>
      <c r="D265" s="24" t="s">
        <v>111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18" s="22" customFormat="1">
      <c r="B266" s="24" t="s">
        <v>250</v>
      </c>
      <c r="C266" s="24" t="s">
        <v>379</v>
      </c>
      <c r="D266" s="24" t="s">
        <v>246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18" s="22" customFormat="1">
      <c r="B267" s="24" t="s">
        <v>252</v>
      </c>
      <c r="C267" s="24" t="s">
        <v>378</v>
      </c>
      <c r="D267" s="24" t="s">
        <v>9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18" s="22" customFormat="1">
      <c r="B268" s="24" t="s">
        <v>252</v>
      </c>
      <c r="C268" s="24" t="s">
        <v>379</v>
      </c>
      <c r="D268" s="24" t="s">
        <v>111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18" s="22" customFormat="1">
      <c r="B269" s="24" t="s">
        <v>252</v>
      </c>
      <c r="C269" s="24" t="s">
        <v>70</v>
      </c>
      <c r="D269" s="24" t="s">
        <v>246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18" s="22" customFormat="1">
      <c r="B270" s="24" t="s">
        <v>254</v>
      </c>
      <c r="C270" s="24" t="s">
        <v>379</v>
      </c>
      <c r="D270" s="24" t="s">
        <v>9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18" s="22" customFormat="1">
      <c r="B271" s="24" t="s">
        <v>254</v>
      </c>
      <c r="C271" s="24" t="s">
        <v>70</v>
      </c>
      <c r="D271" s="24" t="s">
        <v>111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18" s="22" customFormat="1">
      <c r="B272" s="24" t="s">
        <v>254</v>
      </c>
      <c r="C272" s="24" t="s">
        <v>182</v>
      </c>
      <c r="D272" s="24" t="s">
        <v>246</v>
      </c>
      <c r="E272" s="24" t="s">
        <v>374</v>
      </c>
      <c r="F272" s="42" t="s">
        <v>171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256</v>
      </c>
      <c r="C273" s="24" t="s">
        <v>70</v>
      </c>
      <c r="D273" s="24" t="s">
        <v>9</v>
      </c>
      <c r="E273" s="24" t="s">
        <v>374</v>
      </c>
      <c r="F273" s="42" t="s">
        <v>171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256</v>
      </c>
      <c r="C274" s="24" t="s">
        <v>182</v>
      </c>
      <c r="D274" s="24" t="s">
        <v>111</v>
      </c>
      <c r="E274" s="24" t="s">
        <v>374</v>
      </c>
      <c r="F274" s="42" t="s">
        <v>171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256</v>
      </c>
      <c r="C275" s="24" t="s">
        <v>183</v>
      </c>
      <c r="D275" s="24" t="s">
        <v>246</v>
      </c>
      <c r="E275" s="24" t="s">
        <v>374</v>
      </c>
      <c r="F275" s="42" t="s">
        <v>171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259</v>
      </c>
      <c r="C276" s="24" t="s">
        <v>182</v>
      </c>
      <c r="D276" s="24" t="s">
        <v>9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259</v>
      </c>
      <c r="C277" s="24" t="s">
        <v>183</v>
      </c>
      <c r="D277" s="24" t="s">
        <v>111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259</v>
      </c>
      <c r="C278" s="24" t="s">
        <v>184</v>
      </c>
      <c r="D278" s="24" t="s">
        <v>246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262</v>
      </c>
      <c r="C279" s="24" t="s">
        <v>183</v>
      </c>
      <c r="D279" s="24" t="s">
        <v>9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262</v>
      </c>
      <c r="C280" s="24" t="s">
        <v>184</v>
      </c>
      <c r="D280" s="24" t="s">
        <v>111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262</v>
      </c>
      <c r="C281" s="24" t="s">
        <v>185</v>
      </c>
      <c r="D281" s="24" t="s">
        <v>246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265</v>
      </c>
      <c r="C282" s="24" t="s">
        <v>184</v>
      </c>
      <c r="D282" s="24" t="s">
        <v>9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265</v>
      </c>
      <c r="C283" s="24" t="s">
        <v>185</v>
      </c>
      <c r="D283" s="24" t="s">
        <v>111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265</v>
      </c>
      <c r="C284" s="24" t="s">
        <v>373</v>
      </c>
      <c r="D284" s="24" t="s">
        <v>246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268</v>
      </c>
      <c r="C285" s="24" t="s">
        <v>185</v>
      </c>
      <c r="D285" s="24" t="s">
        <v>9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268</v>
      </c>
      <c r="C286" s="24" t="s">
        <v>373</v>
      </c>
      <c r="D286" s="24" t="s">
        <v>111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268</v>
      </c>
      <c r="C287" s="24" t="s">
        <v>375</v>
      </c>
      <c r="D287" s="24" t="s">
        <v>246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276</v>
      </c>
      <c r="C288" s="24" t="s">
        <v>186</v>
      </c>
      <c r="D288" s="24" t="s">
        <v>9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276</v>
      </c>
      <c r="C289" s="24" t="s">
        <v>187</v>
      </c>
      <c r="D289" s="24" t="s">
        <v>111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276</v>
      </c>
      <c r="C290" s="24" t="s">
        <v>188</v>
      </c>
      <c r="D290" s="24" t="s">
        <v>246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380</v>
      </c>
      <c r="C291" s="24" t="s">
        <v>373</v>
      </c>
      <c r="D291" s="24" t="s">
        <v>9</v>
      </c>
      <c r="E291" s="24" t="s">
        <v>374</v>
      </c>
      <c r="F291" s="38" t="s">
        <v>284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380</v>
      </c>
      <c r="C292" s="24" t="s">
        <v>375</v>
      </c>
      <c r="D292" s="24" t="s">
        <v>111</v>
      </c>
      <c r="E292" s="24" t="s">
        <v>374</v>
      </c>
      <c r="F292" s="42" t="s">
        <v>284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380</v>
      </c>
      <c r="C293" s="24" t="s">
        <v>376</v>
      </c>
      <c r="D293" s="24" t="s">
        <v>246</v>
      </c>
      <c r="E293" s="24" t="s">
        <v>374</v>
      </c>
      <c r="F293" s="42" t="s">
        <v>284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381</v>
      </c>
      <c r="C294" s="24" t="s">
        <v>375</v>
      </c>
      <c r="D294" s="24" t="s">
        <v>9</v>
      </c>
      <c r="E294" s="24" t="s">
        <v>374</v>
      </c>
      <c r="F294" s="42" t="s">
        <v>284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381</v>
      </c>
      <c r="C295" s="24" t="s">
        <v>376</v>
      </c>
      <c r="D295" s="24" t="s">
        <v>111</v>
      </c>
      <c r="E295" s="24" t="s">
        <v>374</v>
      </c>
      <c r="F295" s="42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381</v>
      </c>
      <c r="C296" s="24" t="s">
        <v>378</v>
      </c>
      <c r="D296" s="24" t="s">
        <v>246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382</v>
      </c>
      <c r="C297" s="24" t="s">
        <v>376</v>
      </c>
      <c r="D297" s="24" t="s">
        <v>9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382</v>
      </c>
      <c r="C298" s="24" t="s">
        <v>378</v>
      </c>
      <c r="D298" s="24" t="s">
        <v>111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382</v>
      </c>
      <c r="C299" s="24" t="s">
        <v>379</v>
      </c>
      <c r="D299" s="24" t="s">
        <v>246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383</v>
      </c>
      <c r="C300" s="24" t="s">
        <v>378</v>
      </c>
      <c r="D300" s="24" t="s">
        <v>9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383</v>
      </c>
      <c r="C301" s="24" t="s">
        <v>379</v>
      </c>
      <c r="D301" s="24" t="s">
        <v>111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383</v>
      </c>
      <c r="C302" s="24" t="s">
        <v>70</v>
      </c>
      <c r="D302" s="24" t="s">
        <v>246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384</v>
      </c>
      <c r="C303" s="24" t="s">
        <v>379</v>
      </c>
      <c r="D303" s="24" t="s">
        <v>9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384</v>
      </c>
      <c r="C304" s="24" t="s">
        <v>70</v>
      </c>
      <c r="D304" s="24" t="s">
        <v>111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384</v>
      </c>
      <c r="C305" s="24" t="s">
        <v>182</v>
      </c>
      <c r="D305" s="24" t="s">
        <v>246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385</v>
      </c>
      <c r="C306" s="24" t="s">
        <v>70</v>
      </c>
      <c r="D306" s="24" t="s">
        <v>9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385</v>
      </c>
      <c r="C307" s="24" t="s">
        <v>182</v>
      </c>
      <c r="D307" s="24" t="s">
        <v>111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385</v>
      </c>
      <c r="C308" s="24" t="s">
        <v>183</v>
      </c>
      <c r="D308" s="24" t="s">
        <v>246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386</v>
      </c>
      <c r="C309" s="24" t="s">
        <v>182</v>
      </c>
      <c r="D309" s="24" t="s">
        <v>9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386</v>
      </c>
      <c r="C310" s="24" t="s">
        <v>183</v>
      </c>
      <c r="D310" s="24" t="s">
        <v>111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386</v>
      </c>
      <c r="C311" s="24" t="s">
        <v>184</v>
      </c>
      <c r="D311" s="24" t="s">
        <v>246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387</v>
      </c>
      <c r="C312" s="24" t="s">
        <v>183</v>
      </c>
      <c r="D312" s="24" t="s">
        <v>9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387</v>
      </c>
      <c r="C313" s="24" t="s">
        <v>184</v>
      </c>
      <c r="D313" s="24" t="s">
        <v>111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387</v>
      </c>
      <c r="C314" s="24" t="s">
        <v>185</v>
      </c>
      <c r="D314" s="24" t="s">
        <v>246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388</v>
      </c>
      <c r="C315" s="24" t="s">
        <v>184</v>
      </c>
      <c r="D315" s="24" t="s">
        <v>9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388</v>
      </c>
      <c r="C316" s="24" t="s">
        <v>185</v>
      </c>
      <c r="D316" s="24" t="s">
        <v>111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388</v>
      </c>
      <c r="C317" s="24" t="s">
        <v>373</v>
      </c>
      <c r="D317" s="24" t="s">
        <v>246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389</v>
      </c>
      <c r="C318" s="24" t="s">
        <v>185</v>
      </c>
      <c r="D318" s="24" t="s">
        <v>9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389</v>
      </c>
      <c r="C319" s="24" t="s">
        <v>373</v>
      </c>
      <c r="D319" s="24" t="s">
        <v>111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389</v>
      </c>
      <c r="C320" s="24" t="s">
        <v>375</v>
      </c>
      <c r="D320" s="24" t="s">
        <v>246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390</v>
      </c>
      <c r="C321" s="24" t="s">
        <v>186</v>
      </c>
      <c r="D321" s="24" t="s">
        <v>9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390</v>
      </c>
      <c r="C322" s="24" t="s">
        <v>187</v>
      </c>
      <c r="D322" s="24" t="s">
        <v>111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390</v>
      </c>
      <c r="C323" s="24" t="s">
        <v>188</v>
      </c>
      <c r="D323" s="24" t="s">
        <v>246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296</v>
      </c>
      <c r="C324" s="24" t="s">
        <v>373</v>
      </c>
      <c r="D324" s="24" t="s">
        <v>9</v>
      </c>
      <c r="E324" s="24" t="s">
        <v>374</v>
      </c>
      <c r="F324" s="38" t="s">
        <v>151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296</v>
      </c>
      <c r="C325" s="24" t="s">
        <v>375</v>
      </c>
      <c r="D325" s="24" t="s">
        <v>111</v>
      </c>
      <c r="E325" s="24" t="s">
        <v>374</v>
      </c>
      <c r="F325" s="42" t="s">
        <v>151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296</v>
      </c>
      <c r="C326" s="24" t="s">
        <v>376</v>
      </c>
      <c r="D326" s="24" t="s">
        <v>246</v>
      </c>
      <c r="E326" s="24" t="s">
        <v>374</v>
      </c>
      <c r="F326" s="42" t="s">
        <v>151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297</v>
      </c>
      <c r="C327" s="24" t="s">
        <v>375</v>
      </c>
      <c r="D327" s="24" t="s">
        <v>9</v>
      </c>
      <c r="E327" s="24" t="s">
        <v>374</v>
      </c>
      <c r="F327" s="42" t="s">
        <v>151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297</v>
      </c>
      <c r="C328" s="24" t="s">
        <v>376</v>
      </c>
      <c r="D328" s="24" t="s">
        <v>111</v>
      </c>
      <c r="E328" s="24" t="s">
        <v>374</v>
      </c>
      <c r="F328" s="42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297</v>
      </c>
      <c r="C329" s="24" t="s">
        <v>378</v>
      </c>
      <c r="D329" s="24" t="s">
        <v>246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298</v>
      </c>
      <c r="C330" s="24" t="s">
        <v>376</v>
      </c>
      <c r="D330" s="24" t="s">
        <v>9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298</v>
      </c>
      <c r="C331" s="24" t="s">
        <v>378</v>
      </c>
      <c r="D331" s="24" t="s">
        <v>111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298</v>
      </c>
      <c r="C332" s="24" t="s">
        <v>379</v>
      </c>
      <c r="D332" s="24" t="s">
        <v>246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299</v>
      </c>
      <c r="C333" s="24" t="s">
        <v>378</v>
      </c>
      <c r="D333" s="24" t="s">
        <v>9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299</v>
      </c>
      <c r="C334" s="24" t="s">
        <v>379</v>
      </c>
      <c r="D334" s="24" t="s">
        <v>111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299</v>
      </c>
      <c r="C335" s="24" t="s">
        <v>70</v>
      </c>
      <c r="D335" s="24" t="s">
        <v>246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300</v>
      </c>
      <c r="C336" s="24" t="s">
        <v>379</v>
      </c>
      <c r="D336" s="24" t="s">
        <v>9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300</v>
      </c>
      <c r="C337" s="24" t="s">
        <v>70</v>
      </c>
      <c r="D337" s="24" t="s">
        <v>111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300</v>
      </c>
      <c r="C338" s="24" t="s">
        <v>182</v>
      </c>
      <c r="D338" s="24" t="s">
        <v>246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301</v>
      </c>
      <c r="C339" s="24" t="s">
        <v>70</v>
      </c>
      <c r="D339" s="24" t="s">
        <v>9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301</v>
      </c>
      <c r="C340" s="24" t="s">
        <v>182</v>
      </c>
      <c r="D340" s="24" t="s">
        <v>111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301</v>
      </c>
      <c r="C341" s="24" t="s">
        <v>183</v>
      </c>
      <c r="D341" s="24" t="s">
        <v>246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302</v>
      </c>
      <c r="C342" s="24" t="s">
        <v>182</v>
      </c>
      <c r="D342" s="24" t="s">
        <v>9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302</v>
      </c>
      <c r="C343" s="24" t="s">
        <v>183</v>
      </c>
      <c r="D343" s="24" t="s">
        <v>111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302</v>
      </c>
      <c r="C344" s="24" t="s">
        <v>184</v>
      </c>
      <c r="D344" s="24" t="s">
        <v>246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303</v>
      </c>
      <c r="C345" s="24" t="s">
        <v>183</v>
      </c>
      <c r="D345" s="24" t="s">
        <v>9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303</v>
      </c>
      <c r="C346" s="24" t="s">
        <v>184</v>
      </c>
      <c r="D346" s="24" t="s">
        <v>111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303</v>
      </c>
      <c r="C347" s="24" t="s">
        <v>185</v>
      </c>
      <c r="D347" s="24" t="s">
        <v>246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304</v>
      </c>
      <c r="C348" s="24" t="s">
        <v>184</v>
      </c>
      <c r="D348" s="24" t="s">
        <v>9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304</v>
      </c>
      <c r="C349" s="24" t="s">
        <v>185</v>
      </c>
      <c r="D349" s="24" t="s">
        <v>111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304</v>
      </c>
      <c r="C350" s="24" t="s">
        <v>373</v>
      </c>
      <c r="D350" s="24" t="s">
        <v>246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305</v>
      </c>
      <c r="C351" s="24" t="s">
        <v>185</v>
      </c>
      <c r="D351" s="24" t="s">
        <v>9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305</v>
      </c>
      <c r="C352" s="24" t="s">
        <v>373</v>
      </c>
      <c r="D352" s="24" t="s">
        <v>111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305</v>
      </c>
      <c r="C353" s="24" t="s">
        <v>375</v>
      </c>
      <c r="D353" s="24" t="s">
        <v>246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308</v>
      </c>
      <c r="C354" s="24" t="s">
        <v>186</v>
      </c>
      <c r="D354" s="24" t="s">
        <v>9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308</v>
      </c>
      <c r="C355" s="24" t="s">
        <v>187</v>
      </c>
      <c r="D355" s="24" t="s">
        <v>111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308</v>
      </c>
      <c r="C356" s="24" t="s">
        <v>188</v>
      </c>
      <c r="D356" s="24" t="s">
        <v>246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311</v>
      </c>
      <c r="C357" s="24" t="s">
        <v>373</v>
      </c>
      <c r="D357" s="24" t="s">
        <v>9</v>
      </c>
      <c r="E357" s="24" t="s">
        <v>374</v>
      </c>
      <c r="F357" s="38" t="s">
        <v>154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311</v>
      </c>
      <c r="C358" s="24" t="s">
        <v>375</v>
      </c>
      <c r="D358" s="24" t="s">
        <v>111</v>
      </c>
      <c r="E358" s="24" t="s">
        <v>374</v>
      </c>
      <c r="F358" s="42" t="s">
        <v>154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311</v>
      </c>
      <c r="C359" s="24" t="s">
        <v>376</v>
      </c>
      <c r="D359" s="24" t="s">
        <v>246</v>
      </c>
      <c r="E359" s="24" t="s">
        <v>374</v>
      </c>
      <c r="F359" s="42" t="s">
        <v>154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312</v>
      </c>
      <c r="C360" s="24" t="s">
        <v>375</v>
      </c>
      <c r="D360" s="24" t="s">
        <v>9</v>
      </c>
      <c r="E360" s="24" t="s">
        <v>374</v>
      </c>
      <c r="F360" s="42" t="s">
        <v>154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312</v>
      </c>
      <c r="C361" s="24" t="s">
        <v>376</v>
      </c>
      <c r="D361" s="24" t="s">
        <v>111</v>
      </c>
      <c r="E361" s="24" t="s">
        <v>374</v>
      </c>
      <c r="F361" s="42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312</v>
      </c>
      <c r="C362" s="24" t="s">
        <v>378</v>
      </c>
      <c r="D362" s="24" t="s">
        <v>246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313</v>
      </c>
      <c r="C363" s="24" t="s">
        <v>376</v>
      </c>
      <c r="D363" s="24" t="s">
        <v>9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313</v>
      </c>
      <c r="C364" s="24" t="s">
        <v>378</v>
      </c>
      <c r="D364" s="24" t="s">
        <v>111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313</v>
      </c>
      <c r="C365" s="24" t="s">
        <v>379</v>
      </c>
      <c r="D365" s="24" t="s">
        <v>246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314</v>
      </c>
      <c r="C366" s="24" t="s">
        <v>378</v>
      </c>
      <c r="D366" s="24" t="s">
        <v>9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314</v>
      </c>
      <c r="C367" s="24" t="s">
        <v>379</v>
      </c>
      <c r="D367" s="24" t="s">
        <v>111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314</v>
      </c>
      <c r="C368" s="24" t="s">
        <v>70</v>
      </c>
      <c r="D368" s="24" t="s">
        <v>246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315</v>
      </c>
      <c r="C369" s="24" t="s">
        <v>379</v>
      </c>
      <c r="D369" s="24" t="s">
        <v>9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315</v>
      </c>
      <c r="C370" s="24" t="s">
        <v>70</v>
      </c>
      <c r="D370" s="24" t="s">
        <v>111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315</v>
      </c>
      <c r="C371" s="24" t="s">
        <v>182</v>
      </c>
      <c r="D371" s="24" t="s">
        <v>246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316</v>
      </c>
      <c r="C372" s="24" t="s">
        <v>70</v>
      </c>
      <c r="D372" s="24" t="s">
        <v>9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316</v>
      </c>
      <c r="C373" s="24" t="s">
        <v>182</v>
      </c>
      <c r="D373" s="24" t="s">
        <v>111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316</v>
      </c>
      <c r="C374" s="24" t="s">
        <v>183</v>
      </c>
      <c r="D374" s="24" t="s">
        <v>246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317</v>
      </c>
      <c r="C375" s="24" t="s">
        <v>182</v>
      </c>
      <c r="D375" s="24" t="s">
        <v>9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317</v>
      </c>
      <c r="C376" s="24" t="s">
        <v>183</v>
      </c>
      <c r="D376" s="24" t="s">
        <v>111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317</v>
      </c>
      <c r="C377" s="24" t="s">
        <v>184</v>
      </c>
      <c r="D377" s="24" t="s">
        <v>246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318</v>
      </c>
      <c r="C378" s="24" t="s">
        <v>183</v>
      </c>
      <c r="D378" s="24" t="s">
        <v>9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318</v>
      </c>
      <c r="C379" s="24" t="s">
        <v>184</v>
      </c>
      <c r="D379" s="24" t="s">
        <v>111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318</v>
      </c>
      <c r="C380" s="24" t="s">
        <v>185</v>
      </c>
      <c r="D380" s="24" t="s">
        <v>246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319</v>
      </c>
      <c r="C381" s="24" t="s">
        <v>184</v>
      </c>
      <c r="D381" s="24" t="s">
        <v>9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319</v>
      </c>
      <c r="C382" s="24" t="s">
        <v>185</v>
      </c>
      <c r="D382" s="24" t="s">
        <v>111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319</v>
      </c>
      <c r="C383" s="24" t="s">
        <v>373</v>
      </c>
      <c r="D383" s="24" t="s">
        <v>246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320</v>
      </c>
      <c r="C384" s="24" t="s">
        <v>185</v>
      </c>
      <c r="D384" s="24" t="s">
        <v>9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320</v>
      </c>
      <c r="C385" s="24" t="s">
        <v>373</v>
      </c>
      <c r="D385" s="24" t="s">
        <v>111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320</v>
      </c>
      <c r="C386" s="24" t="s">
        <v>375</v>
      </c>
      <c r="D386" s="24" t="s">
        <v>246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323</v>
      </c>
      <c r="C387" s="24" t="s">
        <v>186</v>
      </c>
      <c r="D387" s="24" t="s">
        <v>9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323</v>
      </c>
      <c r="C388" s="24" t="s">
        <v>187</v>
      </c>
      <c r="D388" s="24" t="s">
        <v>111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323</v>
      </c>
      <c r="C389" s="24" t="s">
        <v>188</v>
      </c>
      <c r="D389" s="24" t="s">
        <v>246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326</v>
      </c>
      <c r="C390" s="24" t="s">
        <v>373</v>
      </c>
      <c r="D390" s="24" t="s">
        <v>9</v>
      </c>
      <c r="E390" s="24" t="s">
        <v>374</v>
      </c>
      <c r="F390" s="38" t="s">
        <v>157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326</v>
      </c>
      <c r="C391" s="24" t="s">
        <v>375</v>
      </c>
      <c r="D391" s="24" t="s">
        <v>111</v>
      </c>
      <c r="E391" s="24" t="s">
        <v>374</v>
      </c>
      <c r="F391" s="42" t="s">
        <v>157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326</v>
      </c>
      <c r="C392" s="24" t="s">
        <v>376</v>
      </c>
      <c r="D392" s="24" t="s">
        <v>246</v>
      </c>
      <c r="E392" s="24" t="s">
        <v>374</v>
      </c>
      <c r="F392" s="42" t="s">
        <v>157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327</v>
      </c>
      <c r="C393" s="24" t="s">
        <v>375</v>
      </c>
      <c r="D393" s="24" t="s">
        <v>9</v>
      </c>
      <c r="E393" s="24" t="s">
        <v>374</v>
      </c>
      <c r="F393" s="42" t="s">
        <v>157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327</v>
      </c>
      <c r="C394" s="24" t="s">
        <v>376</v>
      </c>
      <c r="D394" s="24" t="s">
        <v>111</v>
      </c>
      <c r="E394" s="24" t="s">
        <v>374</v>
      </c>
      <c r="F394" s="42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327</v>
      </c>
      <c r="C395" s="24" t="s">
        <v>378</v>
      </c>
      <c r="D395" s="24" t="s">
        <v>246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328</v>
      </c>
      <c r="C396" s="24" t="s">
        <v>376</v>
      </c>
      <c r="D396" s="24" t="s">
        <v>9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328</v>
      </c>
      <c r="C397" s="24" t="s">
        <v>378</v>
      </c>
      <c r="D397" s="24" t="s">
        <v>111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328</v>
      </c>
      <c r="C398" s="24" t="s">
        <v>379</v>
      </c>
      <c r="D398" s="24" t="s">
        <v>246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329</v>
      </c>
      <c r="C399" s="24" t="s">
        <v>378</v>
      </c>
      <c r="D399" s="24" t="s">
        <v>9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329</v>
      </c>
      <c r="C400" s="24" t="s">
        <v>379</v>
      </c>
      <c r="D400" s="24" t="s">
        <v>111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329</v>
      </c>
      <c r="C401" s="24" t="s">
        <v>70</v>
      </c>
      <c r="D401" s="24" t="s">
        <v>246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330</v>
      </c>
      <c r="C402" s="24" t="s">
        <v>379</v>
      </c>
      <c r="D402" s="24" t="s">
        <v>9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330</v>
      </c>
      <c r="C403" s="24" t="s">
        <v>70</v>
      </c>
      <c r="D403" s="24" t="s">
        <v>111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330</v>
      </c>
      <c r="C404" s="24" t="s">
        <v>182</v>
      </c>
      <c r="D404" s="24" t="s">
        <v>246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331</v>
      </c>
      <c r="C405" s="24" t="s">
        <v>70</v>
      </c>
      <c r="D405" s="24" t="s">
        <v>9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331</v>
      </c>
      <c r="C406" s="24" t="s">
        <v>182</v>
      </c>
      <c r="D406" s="24" t="s">
        <v>111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331</v>
      </c>
      <c r="C407" s="24" t="s">
        <v>183</v>
      </c>
      <c r="D407" s="24" t="s">
        <v>246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332</v>
      </c>
      <c r="C408" s="24" t="s">
        <v>182</v>
      </c>
      <c r="D408" s="24" t="s">
        <v>9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332</v>
      </c>
      <c r="C409" s="24" t="s">
        <v>183</v>
      </c>
      <c r="D409" s="24" t="s">
        <v>111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332</v>
      </c>
      <c r="C410" s="24" t="s">
        <v>184</v>
      </c>
      <c r="D410" s="24" t="s">
        <v>246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333</v>
      </c>
      <c r="C411" s="24" t="s">
        <v>183</v>
      </c>
      <c r="D411" s="24" t="s">
        <v>9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333</v>
      </c>
      <c r="C412" s="24" t="s">
        <v>184</v>
      </c>
      <c r="D412" s="24" t="s">
        <v>111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333</v>
      </c>
      <c r="C413" s="24" t="s">
        <v>185</v>
      </c>
      <c r="D413" s="24" t="s">
        <v>246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334</v>
      </c>
      <c r="C414" s="24" t="s">
        <v>184</v>
      </c>
      <c r="D414" s="24" t="s">
        <v>9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334</v>
      </c>
      <c r="C415" s="24" t="s">
        <v>185</v>
      </c>
      <c r="D415" s="24" t="s">
        <v>111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334</v>
      </c>
      <c r="C416" s="24" t="s">
        <v>373</v>
      </c>
      <c r="D416" s="24" t="s">
        <v>246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335</v>
      </c>
      <c r="C417" s="24" t="s">
        <v>185</v>
      </c>
      <c r="D417" s="24" t="s">
        <v>9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335</v>
      </c>
      <c r="C418" s="24" t="s">
        <v>373</v>
      </c>
      <c r="D418" s="24" t="s">
        <v>111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335</v>
      </c>
      <c r="C419" s="24" t="s">
        <v>375</v>
      </c>
      <c r="D419" s="24" t="s">
        <v>246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338</v>
      </c>
      <c r="C420" s="24" t="s">
        <v>186</v>
      </c>
      <c r="D420" s="24" t="s">
        <v>9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338</v>
      </c>
      <c r="C421" s="24" t="s">
        <v>187</v>
      </c>
      <c r="D421" s="24" t="s">
        <v>111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338</v>
      </c>
      <c r="C422" s="24" t="s">
        <v>188</v>
      </c>
      <c r="D422" s="24" t="s">
        <v>246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341</v>
      </c>
      <c r="C423" s="24" t="s">
        <v>373</v>
      </c>
      <c r="D423" s="24" t="s">
        <v>9</v>
      </c>
      <c r="E423" s="24" t="s">
        <v>374</v>
      </c>
      <c r="F423" s="38" t="s">
        <v>160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341</v>
      </c>
      <c r="C424" s="24" t="s">
        <v>375</v>
      </c>
      <c r="D424" s="24" t="s">
        <v>111</v>
      </c>
      <c r="E424" s="24" t="s">
        <v>374</v>
      </c>
      <c r="F424" s="42" t="s">
        <v>160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341</v>
      </c>
      <c r="C425" s="24" t="s">
        <v>376</v>
      </c>
      <c r="D425" s="24" t="s">
        <v>246</v>
      </c>
      <c r="E425" s="24" t="s">
        <v>374</v>
      </c>
      <c r="F425" s="42" t="s">
        <v>160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342</v>
      </c>
      <c r="C426" s="24" t="s">
        <v>375</v>
      </c>
      <c r="D426" s="24" t="s">
        <v>9</v>
      </c>
      <c r="E426" s="24" t="s">
        <v>374</v>
      </c>
      <c r="F426" s="42" t="s">
        <v>160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342</v>
      </c>
      <c r="C427" s="24" t="s">
        <v>376</v>
      </c>
      <c r="D427" s="24" t="s">
        <v>111</v>
      </c>
      <c r="E427" s="24" t="s">
        <v>374</v>
      </c>
      <c r="F427" s="42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342</v>
      </c>
      <c r="C428" s="24" t="s">
        <v>378</v>
      </c>
      <c r="D428" s="24" t="s">
        <v>246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343</v>
      </c>
      <c r="C429" s="24" t="s">
        <v>376</v>
      </c>
      <c r="D429" s="24" t="s">
        <v>9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343</v>
      </c>
      <c r="C430" s="24" t="s">
        <v>378</v>
      </c>
      <c r="D430" s="24" t="s">
        <v>111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343</v>
      </c>
      <c r="C431" s="24" t="s">
        <v>379</v>
      </c>
      <c r="D431" s="24" t="s">
        <v>246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344</v>
      </c>
      <c r="C432" s="24" t="s">
        <v>378</v>
      </c>
      <c r="D432" s="24" t="s">
        <v>9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344</v>
      </c>
      <c r="C433" s="24" t="s">
        <v>379</v>
      </c>
      <c r="D433" s="24" t="s">
        <v>111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344</v>
      </c>
      <c r="C434" s="24" t="s">
        <v>70</v>
      </c>
      <c r="D434" s="24" t="s">
        <v>246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345</v>
      </c>
      <c r="C435" s="24" t="s">
        <v>379</v>
      </c>
      <c r="D435" s="24" t="s">
        <v>9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345</v>
      </c>
      <c r="C436" s="24" t="s">
        <v>70</v>
      </c>
      <c r="D436" s="24" t="s">
        <v>111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345</v>
      </c>
      <c r="C437" s="24" t="s">
        <v>182</v>
      </c>
      <c r="D437" s="24" t="s">
        <v>246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346</v>
      </c>
      <c r="C438" s="24" t="s">
        <v>70</v>
      </c>
      <c r="D438" s="24" t="s">
        <v>9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346</v>
      </c>
      <c r="C439" s="24" t="s">
        <v>182</v>
      </c>
      <c r="D439" s="24" t="s">
        <v>111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346</v>
      </c>
      <c r="C440" s="24" t="s">
        <v>183</v>
      </c>
      <c r="D440" s="24" t="s">
        <v>246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347</v>
      </c>
      <c r="C441" s="24" t="s">
        <v>182</v>
      </c>
      <c r="D441" s="24" t="s">
        <v>9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347</v>
      </c>
      <c r="C442" s="24" t="s">
        <v>183</v>
      </c>
      <c r="D442" s="24" t="s">
        <v>111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347</v>
      </c>
      <c r="C443" s="24" t="s">
        <v>184</v>
      </c>
      <c r="D443" s="24" t="s">
        <v>246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348</v>
      </c>
      <c r="C444" s="24" t="s">
        <v>183</v>
      </c>
      <c r="D444" s="24" t="s">
        <v>9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348</v>
      </c>
      <c r="C445" s="24" t="s">
        <v>184</v>
      </c>
      <c r="D445" s="24" t="s">
        <v>111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348</v>
      </c>
      <c r="C446" s="24" t="s">
        <v>185</v>
      </c>
      <c r="D446" s="24" t="s">
        <v>246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349</v>
      </c>
      <c r="C447" s="24" t="s">
        <v>184</v>
      </c>
      <c r="D447" s="24" t="s">
        <v>9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349</v>
      </c>
      <c r="C448" s="24" t="s">
        <v>185</v>
      </c>
      <c r="D448" s="24" t="s">
        <v>111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349</v>
      </c>
      <c r="C449" s="24" t="s">
        <v>373</v>
      </c>
      <c r="D449" s="24" t="s">
        <v>246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350</v>
      </c>
      <c r="C450" s="24" t="s">
        <v>185</v>
      </c>
      <c r="D450" s="24" t="s">
        <v>9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350</v>
      </c>
      <c r="C451" s="24" t="s">
        <v>373</v>
      </c>
      <c r="D451" s="24" t="s">
        <v>111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350</v>
      </c>
      <c r="C452" s="24" t="s">
        <v>375</v>
      </c>
      <c r="D452" s="24" t="s">
        <v>246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353</v>
      </c>
      <c r="C453" s="24" t="s">
        <v>186</v>
      </c>
      <c r="D453" s="24" t="s">
        <v>9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353</v>
      </c>
      <c r="C454" s="24" t="s">
        <v>187</v>
      </c>
      <c r="D454" s="24" t="s">
        <v>111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353</v>
      </c>
      <c r="C455" s="24" t="s">
        <v>188</v>
      </c>
      <c r="D455" s="24" t="s">
        <v>246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356</v>
      </c>
      <c r="C456" s="24" t="s">
        <v>373</v>
      </c>
      <c r="D456" s="24" t="s">
        <v>9</v>
      </c>
      <c r="E456" s="24" t="s">
        <v>374</v>
      </c>
      <c r="F456" s="38" t="s">
        <v>163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356</v>
      </c>
      <c r="C457" s="24" t="s">
        <v>375</v>
      </c>
      <c r="D457" s="24" t="s">
        <v>111</v>
      </c>
      <c r="E457" s="24" t="s">
        <v>374</v>
      </c>
      <c r="F457" s="42" t="s">
        <v>163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356</v>
      </c>
      <c r="C458" s="24" t="s">
        <v>376</v>
      </c>
      <c r="D458" s="24" t="s">
        <v>246</v>
      </c>
      <c r="E458" s="24" t="s">
        <v>374</v>
      </c>
      <c r="F458" s="42" t="s">
        <v>163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357</v>
      </c>
      <c r="C459" s="24" t="s">
        <v>375</v>
      </c>
      <c r="D459" s="24" t="s">
        <v>9</v>
      </c>
      <c r="E459" s="24" t="s">
        <v>374</v>
      </c>
      <c r="F459" s="42" t="s">
        <v>163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357</v>
      </c>
      <c r="C460" s="24" t="s">
        <v>376</v>
      </c>
      <c r="D460" s="24" t="s">
        <v>111</v>
      </c>
      <c r="E460" s="24" t="s">
        <v>374</v>
      </c>
      <c r="F460" s="42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357</v>
      </c>
      <c r="C461" s="24" t="s">
        <v>378</v>
      </c>
      <c r="D461" s="24" t="s">
        <v>246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358</v>
      </c>
      <c r="C462" s="24" t="s">
        <v>376</v>
      </c>
      <c r="D462" s="24" t="s">
        <v>9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358</v>
      </c>
      <c r="C463" s="24" t="s">
        <v>378</v>
      </c>
      <c r="D463" s="24" t="s">
        <v>111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358</v>
      </c>
      <c r="C464" s="24" t="s">
        <v>379</v>
      </c>
      <c r="D464" s="24" t="s">
        <v>246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359</v>
      </c>
      <c r="C465" s="24" t="s">
        <v>378</v>
      </c>
      <c r="D465" s="24" t="s">
        <v>9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359</v>
      </c>
      <c r="C466" s="24" t="s">
        <v>379</v>
      </c>
      <c r="D466" s="24" t="s">
        <v>111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359</v>
      </c>
      <c r="C467" s="24" t="s">
        <v>70</v>
      </c>
      <c r="D467" s="24" t="s">
        <v>246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360</v>
      </c>
      <c r="C468" s="24" t="s">
        <v>379</v>
      </c>
      <c r="D468" s="24" t="s">
        <v>9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360</v>
      </c>
      <c r="C469" s="24" t="s">
        <v>70</v>
      </c>
      <c r="D469" s="24" t="s">
        <v>111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360</v>
      </c>
      <c r="C470" s="24" t="s">
        <v>182</v>
      </c>
      <c r="D470" s="24" t="s">
        <v>246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361</v>
      </c>
      <c r="C471" s="24" t="s">
        <v>70</v>
      </c>
      <c r="D471" s="24" t="s">
        <v>9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361</v>
      </c>
      <c r="C472" s="24" t="s">
        <v>182</v>
      </c>
      <c r="D472" s="24" t="s">
        <v>111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361</v>
      </c>
      <c r="C473" s="24" t="s">
        <v>183</v>
      </c>
      <c r="D473" s="24" t="s">
        <v>246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362</v>
      </c>
      <c r="C474" s="24" t="s">
        <v>182</v>
      </c>
      <c r="D474" s="24" t="s">
        <v>9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362</v>
      </c>
      <c r="C475" s="24" t="s">
        <v>183</v>
      </c>
      <c r="D475" s="24" t="s">
        <v>111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362</v>
      </c>
      <c r="C476" s="24" t="s">
        <v>184</v>
      </c>
      <c r="D476" s="24" t="s">
        <v>246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363</v>
      </c>
      <c r="C477" s="24" t="s">
        <v>183</v>
      </c>
      <c r="D477" s="24" t="s">
        <v>9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363</v>
      </c>
      <c r="C478" s="24" t="s">
        <v>184</v>
      </c>
      <c r="D478" s="24" t="s">
        <v>111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363</v>
      </c>
      <c r="C479" s="24" t="s">
        <v>185</v>
      </c>
      <c r="D479" s="24" t="s">
        <v>246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364</v>
      </c>
      <c r="C480" s="24" t="s">
        <v>184</v>
      </c>
      <c r="D480" s="24" t="s">
        <v>9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364</v>
      </c>
      <c r="C481" s="24" t="s">
        <v>185</v>
      </c>
      <c r="D481" s="24" t="s">
        <v>111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364</v>
      </c>
      <c r="C482" s="24" t="s">
        <v>373</v>
      </c>
      <c r="D482" s="24" t="s">
        <v>246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365</v>
      </c>
      <c r="C483" s="24" t="s">
        <v>185</v>
      </c>
      <c r="D483" s="24" t="s">
        <v>9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365</v>
      </c>
      <c r="C484" s="24" t="s">
        <v>373</v>
      </c>
      <c r="D484" s="24" t="s">
        <v>111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365</v>
      </c>
      <c r="C485" s="24" t="s">
        <v>375</v>
      </c>
      <c r="D485" s="24" t="s">
        <v>246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368</v>
      </c>
      <c r="C486" s="24" t="s">
        <v>186</v>
      </c>
      <c r="D486" s="24" t="s">
        <v>9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368</v>
      </c>
      <c r="C487" s="24" t="s">
        <v>187</v>
      </c>
      <c r="D487" s="24" t="s">
        <v>111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4" t="s">
        <v>368</v>
      </c>
      <c r="C488" s="24" t="s">
        <v>188</v>
      </c>
      <c r="D488" s="24" t="s">
        <v>246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22" s="22" customFormat="1"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52"/>
      <c r="O489" s="25"/>
      <c r="P489" s="25"/>
      <c r="Q489" s="52"/>
      <c r="R489" s="25"/>
    </row>
    <row r="490" spans="2:22">
      <c r="B490" s="2" t="s">
        <v>391</v>
      </c>
    </row>
    <row r="491" spans="2:22">
      <c r="B491" s="26" t="s">
        <v>392</v>
      </c>
    </row>
    <row r="492" spans="2:22">
      <c r="B492" s="5" t="s">
        <v>202</v>
      </c>
      <c r="C492" s="5" t="s">
        <v>13</v>
      </c>
      <c r="D492" s="5" t="s">
        <v>179</v>
      </c>
      <c r="E492" s="5" t="s">
        <v>211</v>
      </c>
      <c r="F492" s="5" t="s">
        <v>12</v>
      </c>
      <c r="G492" s="5" t="s">
        <v>393</v>
      </c>
      <c r="H492" s="5" t="s">
        <v>394</v>
      </c>
      <c r="I492" s="5" t="s">
        <v>395</v>
      </c>
      <c r="J492" s="5" t="s">
        <v>396</v>
      </c>
      <c r="K492" s="5" t="s">
        <v>221</v>
      </c>
      <c r="L492" s="5" t="s">
        <v>222</v>
      </c>
      <c r="M492" s="5" t="s">
        <v>24</v>
      </c>
      <c r="N492" s="5" t="s">
        <v>33</v>
      </c>
      <c r="O492" s="5" t="s">
        <v>0</v>
      </c>
      <c r="P492" s="5" t="s">
        <v>1</v>
      </c>
      <c r="Q492" s="5" t="s">
        <v>2</v>
      </c>
      <c r="R492" s="5" t="s">
        <v>3</v>
      </c>
      <c r="S492" s="5" t="s">
        <v>4</v>
      </c>
      <c r="T492" s="5" t="s">
        <v>5</v>
      </c>
      <c r="U492" s="5" t="s">
        <v>6</v>
      </c>
      <c r="V492" s="5" t="s">
        <v>7</v>
      </c>
    </row>
    <row r="493" spans="2:22">
      <c r="B493" s="6">
        <v>912901111</v>
      </c>
      <c r="C493" s="7">
        <v>41365</v>
      </c>
      <c r="D493" s="6">
        <v>1711057</v>
      </c>
      <c r="E493" s="6">
        <v>160</v>
      </c>
      <c r="F493" s="6" t="s">
        <v>171</v>
      </c>
      <c r="G493" s="6">
        <v>12.9</v>
      </c>
      <c r="H493" s="6">
        <v>2232</v>
      </c>
      <c r="I493" s="6">
        <v>54.19</v>
      </c>
      <c r="J493" s="6">
        <v>9375</v>
      </c>
      <c r="K493" s="6">
        <v>0.2</v>
      </c>
      <c r="L493" s="6">
        <v>0.13</v>
      </c>
      <c r="M493" s="6"/>
      <c r="N493" s="6"/>
      <c r="O493" s="6">
        <v>0</v>
      </c>
      <c r="P493" s="6">
        <v>9999999999</v>
      </c>
      <c r="Q493" s="6" t="s">
        <v>397</v>
      </c>
      <c r="R493" s="35">
        <v>41474.701550925929</v>
      </c>
      <c r="S493" s="6">
        <v>9999999999</v>
      </c>
      <c r="T493" s="6" t="s">
        <v>397</v>
      </c>
      <c r="U493" s="54">
        <v>41474.701550925929</v>
      </c>
      <c r="V493" s="6">
        <v>1</v>
      </c>
    </row>
    <row r="494" spans="2:22">
      <c r="B494" s="6">
        <v>912901111</v>
      </c>
      <c r="C494" s="7">
        <v>41365</v>
      </c>
      <c r="D494" s="6">
        <v>1721010</v>
      </c>
      <c r="E494" s="6">
        <v>160</v>
      </c>
      <c r="F494" s="6" t="s">
        <v>171</v>
      </c>
      <c r="G494" s="6">
        <v>12.91</v>
      </c>
      <c r="H494" s="6">
        <v>7307</v>
      </c>
      <c r="I494" s="6">
        <v>54.2</v>
      </c>
      <c r="J494" s="6">
        <v>30677</v>
      </c>
      <c r="K494" s="6">
        <v>0.2</v>
      </c>
      <c r="L494" s="6">
        <v>0.14000000000000001</v>
      </c>
      <c r="M494" s="6"/>
      <c r="N494" s="6"/>
      <c r="O494" s="6">
        <v>0</v>
      </c>
      <c r="P494" s="6">
        <v>9999999999</v>
      </c>
      <c r="Q494" s="6" t="s">
        <v>397</v>
      </c>
      <c r="R494" s="35">
        <v>41474.701550925929</v>
      </c>
      <c r="S494" s="6">
        <v>9999999999</v>
      </c>
      <c r="T494" s="6" t="s">
        <v>397</v>
      </c>
      <c r="U494" s="54">
        <v>41474.701550925929</v>
      </c>
      <c r="V494" s="6">
        <v>1</v>
      </c>
    </row>
    <row r="495" spans="2:22">
      <c r="B495" s="6">
        <v>912901111</v>
      </c>
      <c r="C495" s="7">
        <v>41365</v>
      </c>
      <c r="D495" s="6">
        <v>1800328</v>
      </c>
      <c r="E495" s="6">
        <v>160</v>
      </c>
      <c r="F495" s="6" t="s">
        <v>171</v>
      </c>
      <c r="G495" s="6">
        <v>12.9</v>
      </c>
      <c r="H495" s="6">
        <v>3715</v>
      </c>
      <c r="I495" s="6">
        <v>54.19</v>
      </c>
      <c r="J495" s="6">
        <v>15607</v>
      </c>
      <c r="K495" s="6">
        <v>0.2</v>
      </c>
      <c r="L495" s="6">
        <v>0.13</v>
      </c>
      <c r="M495" s="6"/>
      <c r="N495" s="6"/>
      <c r="O495" s="6">
        <v>0</v>
      </c>
      <c r="P495" s="6">
        <v>9999999999</v>
      </c>
      <c r="Q495" s="6" t="s">
        <v>397</v>
      </c>
      <c r="R495" s="35">
        <v>41474.701550925929</v>
      </c>
      <c r="S495" s="6">
        <v>9999999999</v>
      </c>
      <c r="T495" s="6" t="s">
        <v>397</v>
      </c>
      <c r="U495" s="54">
        <v>41474.701550925929</v>
      </c>
      <c r="V495" s="6">
        <v>1</v>
      </c>
    </row>
    <row r="496" spans="2:22">
      <c r="B496" s="6">
        <v>912901111</v>
      </c>
      <c r="C496" s="7">
        <v>41372</v>
      </c>
      <c r="D496" s="6">
        <v>1711057</v>
      </c>
      <c r="E496" s="6">
        <v>160</v>
      </c>
      <c r="F496" s="6" t="s">
        <v>171</v>
      </c>
      <c r="G496" s="6">
        <v>12.9</v>
      </c>
      <c r="H496" s="6">
        <v>2232</v>
      </c>
      <c r="I496" s="6">
        <v>67.09</v>
      </c>
      <c r="J496" s="6">
        <v>11607</v>
      </c>
      <c r="K496" s="6">
        <v>0.2</v>
      </c>
      <c r="L496" s="6">
        <v>0.13</v>
      </c>
      <c r="M496" s="6"/>
      <c r="N496" s="6"/>
      <c r="O496" s="6">
        <v>0</v>
      </c>
      <c r="P496" s="6">
        <v>9999999999</v>
      </c>
      <c r="Q496" s="6" t="s">
        <v>397</v>
      </c>
      <c r="R496" s="35">
        <v>41474.701550925929</v>
      </c>
      <c r="S496" s="6">
        <v>9999999999</v>
      </c>
      <c r="T496" s="6" t="s">
        <v>397</v>
      </c>
      <c r="U496" s="54">
        <v>41474.701550925929</v>
      </c>
      <c r="V496" s="6">
        <v>1</v>
      </c>
    </row>
    <row r="497" spans="2:22">
      <c r="B497" s="6">
        <v>912901111</v>
      </c>
      <c r="C497" s="7">
        <v>41372</v>
      </c>
      <c r="D497" s="6">
        <v>1721010</v>
      </c>
      <c r="E497" s="6">
        <v>160</v>
      </c>
      <c r="F497" s="6" t="s">
        <v>171</v>
      </c>
      <c r="G497" s="6">
        <v>12.91</v>
      </c>
      <c r="H497" s="6">
        <v>7307</v>
      </c>
      <c r="I497" s="6">
        <v>67.11</v>
      </c>
      <c r="J497" s="6">
        <v>37984</v>
      </c>
      <c r="K497" s="6">
        <v>0.2</v>
      </c>
      <c r="L497" s="6">
        <v>0.14000000000000001</v>
      </c>
      <c r="M497" s="6"/>
      <c r="N497" s="6"/>
      <c r="O497" s="6">
        <v>0</v>
      </c>
      <c r="P497" s="6">
        <v>9999999999</v>
      </c>
      <c r="Q497" s="6" t="s">
        <v>397</v>
      </c>
      <c r="R497" s="35">
        <v>41474.701550925929</v>
      </c>
      <c r="S497" s="6">
        <v>9999999999</v>
      </c>
      <c r="T497" s="6" t="s">
        <v>397</v>
      </c>
      <c r="U497" s="54">
        <v>41474.701550925929</v>
      </c>
      <c r="V497" s="6">
        <v>1</v>
      </c>
    </row>
    <row r="498" spans="2:22">
      <c r="B498" s="6">
        <v>912901111</v>
      </c>
      <c r="C498" s="7">
        <v>41372</v>
      </c>
      <c r="D498" s="6">
        <v>1800328</v>
      </c>
      <c r="E498" s="6">
        <v>160</v>
      </c>
      <c r="F498" s="6" t="s">
        <v>171</v>
      </c>
      <c r="G498" s="6">
        <v>12.9</v>
      </c>
      <c r="H498" s="6">
        <v>3715</v>
      </c>
      <c r="I498" s="6">
        <v>67.09</v>
      </c>
      <c r="J498" s="6">
        <v>19322</v>
      </c>
      <c r="K498" s="6">
        <v>0.2</v>
      </c>
      <c r="L498" s="6">
        <v>0.13</v>
      </c>
      <c r="M498" s="6"/>
      <c r="N498" s="6"/>
      <c r="O498" s="6">
        <v>0</v>
      </c>
      <c r="P498" s="6">
        <v>9999999999</v>
      </c>
      <c r="Q498" s="6" t="s">
        <v>397</v>
      </c>
      <c r="R498" s="35">
        <v>41474.701550925929</v>
      </c>
      <c r="S498" s="6">
        <v>9999999999</v>
      </c>
      <c r="T498" s="6" t="s">
        <v>397</v>
      </c>
      <c r="U498" s="54">
        <v>41474.701550925929</v>
      </c>
      <c r="V498" s="6">
        <v>1</v>
      </c>
    </row>
    <row r="499" spans="2:22">
      <c r="B499" s="6">
        <v>912901111</v>
      </c>
      <c r="C499" s="7">
        <v>41379</v>
      </c>
      <c r="D499" s="6">
        <v>1711057</v>
      </c>
      <c r="E499" s="6">
        <v>160</v>
      </c>
      <c r="F499" s="6" t="s">
        <v>171</v>
      </c>
      <c r="G499" s="6">
        <v>12.9</v>
      </c>
      <c r="H499" s="6">
        <v>2232</v>
      </c>
      <c r="I499" s="6">
        <v>80</v>
      </c>
      <c r="J499" s="6">
        <v>13840</v>
      </c>
      <c r="K499" s="6">
        <v>0.2</v>
      </c>
      <c r="L499" s="6">
        <v>0.13</v>
      </c>
      <c r="M499" s="6"/>
      <c r="N499" s="6"/>
      <c r="O499" s="6">
        <v>0</v>
      </c>
      <c r="P499" s="6">
        <v>9999999999</v>
      </c>
      <c r="Q499" s="6" t="s">
        <v>397</v>
      </c>
      <c r="R499" s="35">
        <v>41474.701550925929</v>
      </c>
      <c r="S499" s="6">
        <v>9999999999</v>
      </c>
      <c r="T499" s="6" t="s">
        <v>397</v>
      </c>
      <c r="U499" s="54">
        <v>41474.701550925929</v>
      </c>
      <c r="V499" s="6">
        <v>1</v>
      </c>
    </row>
    <row r="500" spans="2:22">
      <c r="B500" s="6">
        <v>912901111</v>
      </c>
      <c r="C500" s="7">
        <v>41379</v>
      </c>
      <c r="D500" s="6">
        <v>1721010</v>
      </c>
      <c r="E500" s="6">
        <v>160</v>
      </c>
      <c r="F500" s="6" t="s">
        <v>171</v>
      </c>
      <c r="G500" s="6">
        <v>12.91</v>
      </c>
      <c r="H500" s="6">
        <v>7307</v>
      </c>
      <c r="I500" s="6">
        <v>80</v>
      </c>
      <c r="J500" s="6">
        <v>45280</v>
      </c>
      <c r="K500" s="6">
        <v>0.2</v>
      </c>
      <c r="L500" s="6">
        <v>0.14000000000000001</v>
      </c>
      <c r="M500" s="6"/>
      <c r="N500" s="6"/>
      <c r="O500" s="6">
        <v>0</v>
      </c>
      <c r="P500" s="6">
        <v>9999999999</v>
      </c>
      <c r="Q500" s="6" t="s">
        <v>397</v>
      </c>
      <c r="R500" s="35">
        <v>41474.701550925929</v>
      </c>
      <c r="S500" s="6">
        <v>9999999999</v>
      </c>
      <c r="T500" s="6" t="s">
        <v>397</v>
      </c>
      <c r="U500" s="54">
        <v>41474.701550925929</v>
      </c>
      <c r="V500" s="6">
        <v>1</v>
      </c>
    </row>
    <row r="501" spans="2:22">
      <c r="B501" s="6">
        <v>912901111</v>
      </c>
      <c r="C501" s="7">
        <v>41379</v>
      </c>
      <c r="D501" s="6">
        <v>1800328</v>
      </c>
      <c r="E501" s="6">
        <v>160</v>
      </c>
      <c r="F501" s="6" t="s">
        <v>171</v>
      </c>
      <c r="G501" s="6">
        <v>12.9</v>
      </c>
      <c r="H501" s="6">
        <v>3715</v>
      </c>
      <c r="I501" s="6">
        <v>80</v>
      </c>
      <c r="J501" s="6">
        <v>23040</v>
      </c>
      <c r="K501" s="6">
        <v>0.2</v>
      </c>
      <c r="L501" s="6">
        <v>0.13</v>
      </c>
      <c r="M501" s="6"/>
      <c r="N501" s="6"/>
      <c r="O501" s="6">
        <v>0</v>
      </c>
      <c r="P501" s="6">
        <v>9999999999</v>
      </c>
      <c r="Q501" s="6" t="s">
        <v>397</v>
      </c>
      <c r="R501" s="35">
        <v>41474.701550925929</v>
      </c>
      <c r="S501" s="6">
        <v>9999999999</v>
      </c>
      <c r="T501" s="6" t="s">
        <v>397</v>
      </c>
      <c r="U501" s="54">
        <v>41474.701550925929</v>
      </c>
      <c r="V501" s="6">
        <v>1</v>
      </c>
    </row>
    <row r="502" spans="2:22">
      <c r="B502" s="6">
        <v>912901111</v>
      </c>
      <c r="C502" s="7">
        <v>41386</v>
      </c>
      <c r="D502" s="6">
        <v>1711057</v>
      </c>
      <c r="E502" s="6">
        <v>160</v>
      </c>
      <c r="F502" s="6" t="s">
        <v>171</v>
      </c>
      <c r="G502" s="6">
        <v>12.9</v>
      </c>
      <c r="H502" s="6">
        <v>2232</v>
      </c>
      <c r="I502" s="6">
        <v>92.9</v>
      </c>
      <c r="J502" s="6">
        <v>16072</v>
      </c>
      <c r="K502" s="6">
        <v>0.2</v>
      </c>
      <c r="L502" s="6">
        <v>0.13</v>
      </c>
      <c r="M502" s="6"/>
      <c r="N502" s="6"/>
      <c r="O502" s="6">
        <v>0</v>
      </c>
      <c r="P502" s="6">
        <v>9999999999</v>
      </c>
      <c r="Q502" s="6" t="s">
        <v>397</v>
      </c>
      <c r="R502" s="35">
        <v>41474.701550925929</v>
      </c>
      <c r="S502" s="6">
        <v>9999999999</v>
      </c>
      <c r="T502" s="6" t="s">
        <v>397</v>
      </c>
      <c r="U502" s="54">
        <v>41474.701550925929</v>
      </c>
      <c r="V502" s="6">
        <v>1</v>
      </c>
    </row>
    <row r="503" spans="2:22">
      <c r="B503" s="6">
        <v>912901111</v>
      </c>
      <c r="C503" s="7">
        <v>41386</v>
      </c>
      <c r="D503" s="6">
        <v>1721010</v>
      </c>
      <c r="E503" s="6">
        <v>160</v>
      </c>
      <c r="F503" s="6" t="s">
        <v>171</v>
      </c>
      <c r="G503" s="6">
        <v>12.91</v>
      </c>
      <c r="H503" s="6">
        <v>7307</v>
      </c>
      <c r="I503" s="6">
        <v>92.91</v>
      </c>
      <c r="J503" s="6">
        <v>52587</v>
      </c>
      <c r="K503" s="6">
        <v>0.2</v>
      </c>
      <c r="L503" s="6">
        <v>0.14000000000000001</v>
      </c>
      <c r="M503" s="6"/>
      <c r="N503" s="6"/>
      <c r="O503" s="6">
        <v>0</v>
      </c>
      <c r="P503" s="6">
        <v>9999999999</v>
      </c>
      <c r="Q503" s="6" t="s">
        <v>397</v>
      </c>
      <c r="R503" s="35">
        <v>41474.701550925929</v>
      </c>
      <c r="S503" s="6">
        <v>9999999999</v>
      </c>
      <c r="T503" s="6" t="s">
        <v>397</v>
      </c>
      <c r="U503" s="54">
        <v>41474.701550925929</v>
      </c>
      <c r="V503" s="6">
        <v>1</v>
      </c>
    </row>
    <row r="504" spans="2:22">
      <c r="B504" s="6">
        <v>912901111</v>
      </c>
      <c r="C504" s="7">
        <v>41386</v>
      </c>
      <c r="D504" s="6">
        <v>1800328</v>
      </c>
      <c r="E504" s="6">
        <v>160</v>
      </c>
      <c r="F504" s="6" t="s">
        <v>171</v>
      </c>
      <c r="G504" s="6">
        <v>12.9</v>
      </c>
      <c r="H504" s="6">
        <v>3715</v>
      </c>
      <c r="I504" s="6">
        <v>92.9</v>
      </c>
      <c r="J504" s="6">
        <v>26755</v>
      </c>
      <c r="K504" s="6">
        <v>0.2</v>
      </c>
      <c r="L504" s="6">
        <v>0.13</v>
      </c>
      <c r="M504" s="6"/>
      <c r="N504" s="6"/>
      <c r="O504" s="6">
        <v>0</v>
      </c>
      <c r="P504" s="6">
        <v>9999999999</v>
      </c>
      <c r="Q504" s="6" t="s">
        <v>397</v>
      </c>
      <c r="R504" s="35">
        <v>41474.701550925929</v>
      </c>
      <c r="S504" s="6">
        <v>9999999999</v>
      </c>
      <c r="T504" s="6" t="s">
        <v>397</v>
      </c>
      <c r="U504" s="54">
        <v>41474.701550925929</v>
      </c>
      <c r="V504" s="6">
        <v>1</v>
      </c>
    </row>
    <row r="505" spans="2:22">
      <c r="B505" s="6">
        <v>912901111</v>
      </c>
      <c r="C505" s="7">
        <v>41393</v>
      </c>
      <c r="D505" s="6">
        <v>1711057</v>
      </c>
      <c r="E505" s="6">
        <v>160</v>
      </c>
      <c r="F505" s="6" t="s">
        <v>171</v>
      </c>
      <c r="G505" s="6">
        <v>10.32</v>
      </c>
      <c r="H505" s="6">
        <v>1785</v>
      </c>
      <c r="I505" s="6">
        <v>103.22</v>
      </c>
      <c r="J505" s="6">
        <v>17857</v>
      </c>
      <c r="K505" s="6">
        <v>0.2</v>
      </c>
      <c r="L505" s="6">
        <v>0.13</v>
      </c>
      <c r="M505" s="6"/>
      <c r="N505" s="6"/>
      <c r="O505" s="6">
        <v>0</v>
      </c>
      <c r="P505" s="6">
        <v>9999999999</v>
      </c>
      <c r="Q505" s="6" t="s">
        <v>397</v>
      </c>
      <c r="R505" s="35">
        <v>41474.701550925929</v>
      </c>
      <c r="S505" s="6">
        <v>9999999999</v>
      </c>
      <c r="T505" s="6" t="s">
        <v>397</v>
      </c>
      <c r="U505" s="54">
        <v>41474.701550925929</v>
      </c>
      <c r="V505" s="6">
        <v>1</v>
      </c>
    </row>
    <row r="506" spans="2:22">
      <c r="B506" s="6">
        <v>912901111</v>
      </c>
      <c r="C506" s="7">
        <v>41393</v>
      </c>
      <c r="D506" s="6">
        <v>1721010</v>
      </c>
      <c r="E506" s="6">
        <v>160</v>
      </c>
      <c r="F506" s="6" t="s">
        <v>171</v>
      </c>
      <c r="G506" s="6">
        <v>10.33</v>
      </c>
      <c r="H506" s="6">
        <v>5847</v>
      </c>
      <c r="I506" s="6">
        <v>103.24</v>
      </c>
      <c r="J506" s="6">
        <v>58434</v>
      </c>
      <c r="K506" s="6">
        <v>0.2</v>
      </c>
      <c r="L506" s="6">
        <v>0.14000000000000001</v>
      </c>
      <c r="M506" s="6"/>
      <c r="N506" s="6"/>
      <c r="O506" s="6">
        <v>0</v>
      </c>
      <c r="P506" s="6">
        <v>9999999999</v>
      </c>
      <c r="Q506" s="6" t="s">
        <v>397</v>
      </c>
      <c r="R506" s="35">
        <v>41474.701550925929</v>
      </c>
      <c r="S506" s="6">
        <v>9999999999</v>
      </c>
      <c r="T506" s="6" t="s">
        <v>397</v>
      </c>
      <c r="U506" s="54">
        <v>41474.701550925929</v>
      </c>
      <c r="V506" s="6">
        <v>1</v>
      </c>
    </row>
    <row r="507" spans="2:22">
      <c r="B507" s="6">
        <v>912901111</v>
      </c>
      <c r="C507" s="7">
        <v>41393</v>
      </c>
      <c r="D507" s="6">
        <v>1800328</v>
      </c>
      <c r="E507" s="6">
        <v>160</v>
      </c>
      <c r="F507" s="6" t="s">
        <v>171</v>
      </c>
      <c r="G507" s="6">
        <v>10.32</v>
      </c>
      <c r="H507" s="6">
        <v>2972</v>
      </c>
      <c r="I507" s="6">
        <v>103.22</v>
      </c>
      <c r="J507" s="6">
        <v>29727</v>
      </c>
      <c r="K507" s="6">
        <v>0.2</v>
      </c>
      <c r="L507" s="6">
        <v>0.13</v>
      </c>
      <c r="M507" s="6"/>
      <c r="N507" s="6"/>
      <c r="O507" s="6">
        <v>0</v>
      </c>
      <c r="P507" s="6">
        <v>9999999999</v>
      </c>
      <c r="Q507" s="6" t="s">
        <v>397</v>
      </c>
      <c r="R507" s="35">
        <v>41474.701550925929</v>
      </c>
      <c r="S507" s="6">
        <v>9999999999</v>
      </c>
      <c r="T507" s="6" t="s">
        <v>397</v>
      </c>
      <c r="U507" s="54">
        <v>41474.701550925929</v>
      </c>
      <c r="V507" s="6">
        <v>1</v>
      </c>
    </row>
    <row r="508" spans="2:22">
      <c r="B508" s="6">
        <v>912901111</v>
      </c>
      <c r="C508" s="7">
        <v>41400</v>
      </c>
      <c r="D508" s="6">
        <v>1711057</v>
      </c>
      <c r="E508" s="6">
        <v>160</v>
      </c>
      <c r="F508" s="6" t="s">
        <v>171</v>
      </c>
      <c r="G508" s="6">
        <v>7.74</v>
      </c>
      <c r="H508" s="6">
        <v>1339</v>
      </c>
      <c r="I508" s="6">
        <v>110.96</v>
      </c>
      <c r="J508" s="6">
        <v>19196</v>
      </c>
      <c r="K508" s="6">
        <v>0.2</v>
      </c>
      <c r="L508" s="6">
        <v>0.13</v>
      </c>
      <c r="M508" s="6"/>
      <c r="N508" s="6"/>
      <c r="O508" s="6">
        <v>0</v>
      </c>
      <c r="P508" s="6">
        <v>9999999999</v>
      </c>
      <c r="Q508" s="6" t="s">
        <v>397</v>
      </c>
      <c r="R508" s="35">
        <v>41474.701550925929</v>
      </c>
      <c r="S508" s="6">
        <v>9999999999</v>
      </c>
      <c r="T508" s="6" t="s">
        <v>397</v>
      </c>
      <c r="U508" s="54">
        <v>41474.701550925929</v>
      </c>
      <c r="V508" s="6">
        <v>1</v>
      </c>
    </row>
    <row r="509" spans="2:22">
      <c r="B509" s="6">
        <v>912901111</v>
      </c>
      <c r="C509" s="7">
        <v>41400</v>
      </c>
      <c r="D509" s="6">
        <v>1721010</v>
      </c>
      <c r="E509" s="6">
        <v>160</v>
      </c>
      <c r="F509" s="6" t="s">
        <v>171</v>
      </c>
      <c r="G509" s="6">
        <v>7.75</v>
      </c>
      <c r="H509" s="6">
        <v>4387</v>
      </c>
      <c r="I509" s="6">
        <v>110.98</v>
      </c>
      <c r="J509" s="6">
        <v>62815</v>
      </c>
      <c r="K509" s="6">
        <v>0.2</v>
      </c>
      <c r="L509" s="6">
        <v>0.14000000000000001</v>
      </c>
      <c r="M509" s="6"/>
      <c r="N509" s="6"/>
      <c r="O509" s="6">
        <v>0</v>
      </c>
      <c r="P509" s="6">
        <v>9999999999</v>
      </c>
      <c r="Q509" s="6" t="s">
        <v>397</v>
      </c>
      <c r="R509" s="35">
        <v>41474.701550925929</v>
      </c>
      <c r="S509" s="6">
        <v>9999999999</v>
      </c>
      <c r="T509" s="6" t="s">
        <v>397</v>
      </c>
      <c r="U509" s="54">
        <v>41474.701550925929</v>
      </c>
      <c r="V509" s="6">
        <v>1</v>
      </c>
    </row>
    <row r="510" spans="2:22">
      <c r="B510" s="6">
        <v>912901111</v>
      </c>
      <c r="C510" s="7">
        <v>41400</v>
      </c>
      <c r="D510" s="6">
        <v>1800328</v>
      </c>
      <c r="E510" s="6">
        <v>160</v>
      </c>
      <c r="F510" s="6" t="s">
        <v>171</v>
      </c>
      <c r="G510" s="6">
        <v>7.74</v>
      </c>
      <c r="H510" s="6">
        <v>2229</v>
      </c>
      <c r="I510" s="6">
        <v>110.96</v>
      </c>
      <c r="J510" s="6">
        <v>31956</v>
      </c>
      <c r="K510" s="6">
        <v>0.2</v>
      </c>
      <c r="L510" s="6">
        <v>0.13</v>
      </c>
      <c r="M510" s="6"/>
      <c r="N510" s="6"/>
      <c r="O510" s="6">
        <v>0</v>
      </c>
      <c r="P510" s="6">
        <v>9999999999</v>
      </c>
      <c r="Q510" s="6" t="s">
        <v>397</v>
      </c>
      <c r="R510" s="35">
        <v>41474.701550925929</v>
      </c>
      <c r="S510" s="6">
        <v>9999999999</v>
      </c>
      <c r="T510" s="6" t="s">
        <v>397</v>
      </c>
      <c r="U510" s="54">
        <v>41474.701550925929</v>
      </c>
      <c r="V510" s="6">
        <v>1</v>
      </c>
    </row>
    <row r="511" spans="2:22">
      <c r="B511" s="6">
        <v>912901111</v>
      </c>
      <c r="C511" s="7">
        <v>41407</v>
      </c>
      <c r="D511" s="6">
        <v>1711057</v>
      </c>
      <c r="E511" s="6">
        <v>160</v>
      </c>
      <c r="F511" s="6" t="s">
        <v>171</v>
      </c>
      <c r="G511" s="6">
        <v>12.9</v>
      </c>
      <c r="H511" s="6">
        <v>2232</v>
      </c>
      <c r="I511" s="6">
        <v>123.87</v>
      </c>
      <c r="J511" s="6">
        <v>21430</v>
      </c>
      <c r="K511" s="6">
        <v>0.2</v>
      </c>
      <c r="L511" s="6">
        <v>0.13</v>
      </c>
      <c r="M511" s="6"/>
      <c r="N511" s="6"/>
      <c r="O511" s="6">
        <v>0</v>
      </c>
      <c r="P511" s="6">
        <v>9999999999</v>
      </c>
      <c r="Q511" s="6" t="s">
        <v>397</v>
      </c>
      <c r="R511" s="35">
        <v>41474.701550925929</v>
      </c>
      <c r="S511" s="6">
        <v>9999999999</v>
      </c>
      <c r="T511" s="6" t="s">
        <v>397</v>
      </c>
      <c r="U511" s="54">
        <v>41474.701550925929</v>
      </c>
      <c r="V511" s="6">
        <v>1</v>
      </c>
    </row>
    <row r="512" spans="2:22">
      <c r="B512" s="6">
        <v>912901111</v>
      </c>
      <c r="C512" s="7">
        <v>41407</v>
      </c>
      <c r="D512" s="6">
        <v>1721010</v>
      </c>
      <c r="E512" s="6">
        <v>160</v>
      </c>
      <c r="F512" s="6" t="s">
        <v>171</v>
      </c>
      <c r="G512" s="6">
        <v>12.91</v>
      </c>
      <c r="H512" s="6">
        <v>7307</v>
      </c>
      <c r="I512" s="6">
        <v>123.87</v>
      </c>
      <c r="J512" s="6">
        <v>70110</v>
      </c>
      <c r="K512" s="6">
        <v>0.2</v>
      </c>
      <c r="L512" s="6">
        <v>0.14000000000000001</v>
      </c>
      <c r="M512" s="6"/>
      <c r="N512" s="6"/>
      <c r="O512" s="6">
        <v>0</v>
      </c>
      <c r="P512" s="6">
        <v>9999999999</v>
      </c>
      <c r="Q512" s="6" t="s">
        <v>397</v>
      </c>
      <c r="R512" s="35">
        <v>41474.701550925929</v>
      </c>
      <c r="S512" s="6">
        <v>9999999999</v>
      </c>
      <c r="T512" s="6" t="s">
        <v>397</v>
      </c>
      <c r="U512" s="54">
        <v>41474.701550925929</v>
      </c>
      <c r="V512" s="6">
        <v>1</v>
      </c>
    </row>
    <row r="513" spans="2:22">
      <c r="B513" s="6">
        <v>912901111</v>
      </c>
      <c r="C513" s="7">
        <v>41407</v>
      </c>
      <c r="D513" s="6">
        <v>1800328</v>
      </c>
      <c r="E513" s="6">
        <v>160</v>
      </c>
      <c r="F513" s="6" t="s">
        <v>171</v>
      </c>
      <c r="G513" s="6">
        <v>12.9</v>
      </c>
      <c r="H513" s="6">
        <v>3715</v>
      </c>
      <c r="I513" s="6">
        <v>123.87</v>
      </c>
      <c r="J513" s="6">
        <v>35675</v>
      </c>
      <c r="K513" s="6">
        <v>0.2</v>
      </c>
      <c r="L513" s="6">
        <v>0.13</v>
      </c>
      <c r="M513" s="6"/>
      <c r="N513" s="6"/>
      <c r="O513" s="6">
        <v>0</v>
      </c>
      <c r="P513" s="6">
        <v>9999999999</v>
      </c>
      <c r="Q513" s="6" t="s">
        <v>397</v>
      </c>
      <c r="R513" s="35">
        <v>41474.701550925929</v>
      </c>
      <c r="S513" s="6">
        <v>9999999999</v>
      </c>
      <c r="T513" s="6" t="s">
        <v>397</v>
      </c>
      <c r="U513" s="54">
        <v>41474.701550925929</v>
      </c>
      <c r="V513" s="6">
        <v>1</v>
      </c>
    </row>
    <row r="514" spans="2:22">
      <c r="B514" s="6">
        <v>912901111</v>
      </c>
      <c r="C514" s="7">
        <v>41414</v>
      </c>
      <c r="D514" s="6">
        <v>1711057</v>
      </c>
      <c r="E514" s="6">
        <v>160</v>
      </c>
      <c r="F514" s="6" t="s">
        <v>171</v>
      </c>
      <c r="G514" s="6">
        <v>12.9</v>
      </c>
      <c r="H514" s="6">
        <v>2232</v>
      </c>
      <c r="I514" s="6">
        <v>136.77000000000001</v>
      </c>
      <c r="J514" s="6">
        <v>23661</v>
      </c>
      <c r="K514" s="6">
        <v>0.2</v>
      </c>
      <c r="L514" s="6">
        <v>0.13</v>
      </c>
      <c r="M514" s="6"/>
      <c r="N514" s="6"/>
      <c r="O514" s="6">
        <v>0</v>
      </c>
      <c r="P514" s="6">
        <v>9999999999</v>
      </c>
      <c r="Q514" s="6" t="s">
        <v>397</v>
      </c>
      <c r="R514" s="35">
        <v>41474.701550925929</v>
      </c>
      <c r="S514" s="6">
        <v>9999999999</v>
      </c>
      <c r="T514" s="6" t="s">
        <v>397</v>
      </c>
      <c r="U514" s="54">
        <v>41474.701550925929</v>
      </c>
      <c r="V514" s="6">
        <v>1</v>
      </c>
    </row>
    <row r="515" spans="2:22">
      <c r="B515" s="6">
        <v>912901111</v>
      </c>
      <c r="C515" s="7">
        <v>41414</v>
      </c>
      <c r="D515" s="6">
        <v>1721010</v>
      </c>
      <c r="E515" s="6">
        <v>160</v>
      </c>
      <c r="F515" s="6" t="s">
        <v>171</v>
      </c>
      <c r="G515" s="6">
        <v>12.91</v>
      </c>
      <c r="H515" s="6">
        <v>7307</v>
      </c>
      <c r="I515" s="6">
        <v>136.78</v>
      </c>
      <c r="J515" s="6">
        <v>77417</v>
      </c>
      <c r="K515" s="6">
        <v>0.2</v>
      </c>
      <c r="L515" s="6">
        <v>0.14000000000000001</v>
      </c>
      <c r="M515" s="6"/>
      <c r="N515" s="6"/>
      <c r="O515" s="6">
        <v>0</v>
      </c>
      <c r="P515" s="6">
        <v>9999999999</v>
      </c>
      <c r="Q515" s="6" t="s">
        <v>397</v>
      </c>
      <c r="R515" s="35">
        <v>41474.701550925929</v>
      </c>
      <c r="S515" s="6">
        <v>9999999999</v>
      </c>
      <c r="T515" s="6" t="s">
        <v>397</v>
      </c>
      <c r="U515" s="54">
        <v>41474.701550925929</v>
      </c>
      <c r="V515" s="6">
        <v>1</v>
      </c>
    </row>
    <row r="516" spans="2:22">
      <c r="B516" s="6">
        <v>912901111</v>
      </c>
      <c r="C516" s="7">
        <v>41414</v>
      </c>
      <c r="D516" s="6">
        <v>1800328</v>
      </c>
      <c r="E516" s="6">
        <v>160</v>
      </c>
      <c r="F516" s="6" t="s">
        <v>171</v>
      </c>
      <c r="G516" s="6">
        <v>12.9</v>
      </c>
      <c r="H516" s="6">
        <v>3715</v>
      </c>
      <c r="I516" s="6">
        <v>136.77000000000001</v>
      </c>
      <c r="J516" s="6">
        <v>39390</v>
      </c>
      <c r="K516" s="6">
        <v>0.2</v>
      </c>
      <c r="L516" s="6">
        <v>0.13</v>
      </c>
      <c r="M516" s="6"/>
      <c r="N516" s="6"/>
      <c r="O516" s="6">
        <v>0</v>
      </c>
      <c r="P516" s="6">
        <v>9999999999</v>
      </c>
      <c r="Q516" s="6" t="s">
        <v>397</v>
      </c>
      <c r="R516" s="35">
        <v>41474.701550925929</v>
      </c>
      <c r="S516" s="6">
        <v>9999999999</v>
      </c>
      <c r="T516" s="6" t="s">
        <v>397</v>
      </c>
      <c r="U516" s="54">
        <v>41474.701550925929</v>
      </c>
      <c r="V516" s="6">
        <v>1</v>
      </c>
    </row>
    <row r="517" spans="2:22">
      <c r="B517" s="6">
        <v>912901111</v>
      </c>
      <c r="C517" s="7">
        <v>41421</v>
      </c>
      <c r="D517" s="6">
        <v>1711057</v>
      </c>
      <c r="E517" s="6">
        <v>160</v>
      </c>
      <c r="F517" s="6" t="s">
        <v>171</v>
      </c>
      <c r="G517" s="6">
        <v>12.9</v>
      </c>
      <c r="H517" s="6">
        <v>2232</v>
      </c>
      <c r="I517" s="6">
        <v>149.66999999999999</v>
      </c>
      <c r="J517" s="6">
        <v>25893</v>
      </c>
      <c r="K517" s="6">
        <v>0.2</v>
      </c>
      <c r="L517" s="6">
        <v>0.13</v>
      </c>
      <c r="M517" s="6"/>
      <c r="N517" s="6"/>
      <c r="O517" s="6">
        <v>0</v>
      </c>
      <c r="P517" s="6">
        <v>9999999999</v>
      </c>
      <c r="Q517" s="6" t="s">
        <v>397</v>
      </c>
      <c r="R517" s="35">
        <v>41474.701550925929</v>
      </c>
      <c r="S517" s="6">
        <v>9999999999</v>
      </c>
      <c r="T517" s="6" t="s">
        <v>397</v>
      </c>
      <c r="U517" s="54">
        <v>41474.701550925929</v>
      </c>
      <c r="V517" s="6">
        <v>1</v>
      </c>
    </row>
    <row r="518" spans="2:22">
      <c r="B518" s="6">
        <v>912901111</v>
      </c>
      <c r="C518" s="7">
        <v>41421</v>
      </c>
      <c r="D518" s="6">
        <v>1721010</v>
      </c>
      <c r="E518" s="6">
        <v>160</v>
      </c>
      <c r="F518" s="6" t="s">
        <v>171</v>
      </c>
      <c r="G518" s="6">
        <v>12.91</v>
      </c>
      <c r="H518" s="6">
        <v>7307</v>
      </c>
      <c r="I518" s="6">
        <v>149.69</v>
      </c>
      <c r="J518" s="6">
        <v>84725</v>
      </c>
      <c r="K518" s="6">
        <v>0.2</v>
      </c>
      <c r="L518" s="6">
        <v>0.14000000000000001</v>
      </c>
      <c r="M518" s="6"/>
      <c r="N518" s="6"/>
      <c r="O518" s="6">
        <v>0</v>
      </c>
      <c r="P518" s="6">
        <v>9999999999</v>
      </c>
      <c r="Q518" s="6" t="s">
        <v>397</v>
      </c>
      <c r="R518" s="35">
        <v>41474.701550925929</v>
      </c>
      <c r="S518" s="6">
        <v>9999999999</v>
      </c>
      <c r="T518" s="6" t="s">
        <v>397</v>
      </c>
      <c r="U518" s="54">
        <v>41474.701550925929</v>
      </c>
      <c r="V518" s="6">
        <v>1</v>
      </c>
    </row>
    <row r="519" spans="2:22">
      <c r="B519" s="6">
        <v>912901111</v>
      </c>
      <c r="C519" s="7">
        <v>41421</v>
      </c>
      <c r="D519" s="6">
        <v>1800328</v>
      </c>
      <c r="E519" s="6">
        <v>160</v>
      </c>
      <c r="F519" s="6" t="s">
        <v>171</v>
      </c>
      <c r="G519" s="6">
        <v>12.9</v>
      </c>
      <c r="H519" s="6">
        <v>3715</v>
      </c>
      <c r="I519" s="6">
        <v>149.66999999999999</v>
      </c>
      <c r="J519" s="6">
        <v>43105</v>
      </c>
      <c r="K519" s="6">
        <v>0.2</v>
      </c>
      <c r="L519" s="6">
        <v>0.13</v>
      </c>
      <c r="M519" s="6"/>
      <c r="N519" s="6"/>
      <c r="O519" s="6">
        <v>0</v>
      </c>
      <c r="P519" s="6">
        <v>9999999999</v>
      </c>
      <c r="Q519" s="6" t="s">
        <v>397</v>
      </c>
      <c r="R519" s="35">
        <v>41474.701550925929</v>
      </c>
      <c r="S519" s="6">
        <v>9999999999</v>
      </c>
      <c r="T519" s="6" t="s">
        <v>397</v>
      </c>
      <c r="U519" s="54">
        <v>41474.701550925929</v>
      </c>
      <c r="V519" s="6">
        <v>1</v>
      </c>
    </row>
    <row r="520" spans="2:22">
      <c r="B520" s="6">
        <v>912901111</v>
      </c>
      <c r="C520" s="7">
        <v>41428</v>
      </c>
      <c r="D520" s="6">
        <v>1711057</v>
      </c>
      <c r="E520" s="6">
        <v>160</v>
      </c>
      <c r="F520" s="6" t="s">
        <v>171</v>
      </c>
      <c r="G520" s="6">
        <v>10.32</v>
      </c>
      <c r="H520" s="6">
        <v>1785</v>
      </c>
      <c r="I520" s="6">
        <v>160</v>
      </c>
      <c r="J520" s="6">
        <v>27680</v>
      </c>
      <c r="K520" s="6">
        <v>0.2</v>
      </c>
      <c r="L520" s="6">
        <v>0.13</v>
      </c>
      <c r="M520" s="6"/>
      <c r="N520" s="6"/>
      <c r="O520" s="6">
        <v>0</v>
      </c>
      <c r="P520" s="6">
        <v>9999999999</v>
      </c>
      <c r="Q520" s="6" t="s">
        <v>397</v>
      </c>
      <c r="R520" s="35">
        <v>41474.701550925929</v>
      </c>
      <c r="S520" s="6">
        <v>9999999999</v>
      </c>
      <c r="T520" s="6" t="s">
        <v>397</v>
      </c>
      <c r="U520" s="54">
        <v>41474.701550925929</v>
      </c>
      <c r="V520" s="6">
        <v>1</v>
      </c>
    </row>
    <row r="521" spans="2:22">
      <c r="B521" s="6">
        <v>912901111</v>
      </c>
      <c r="C521" s="7">
        <v>41428</v>
      </c>
      <c r="D521" s="6">
        <v>1721010</v>
      </c>
      <c r="E521" s="6">
        <v>160</v>
      </c>
      <c r="F521" s="6" t="s">
        <v>171</v>
      </c>
      <c r="G521" s="6">
        <v>10.33</v>
      </c>
      <c r="H521" s="6">
        <v>5847</v>
      </c>
      <c r="I521" s="6">
        <v>160</v>
      </c>
      <c r="J521" s="6">
        <v>90560</v>
      </c>
      <c r="K521" s="6">
        <v>0.2</v>
      </c>
      <c r="L521" s="6">
        <v>0.14000000000000001</v>
      </c>
      <c r="M521" s="6"/>
      <c r="N521" s="6"/>
      <c r="O521" s="6">
        <v>0</v>
      </c>
      <c r="P521" s="6">
        <v>9999999999</v>
      </c>
      <c r="Q521" s="6" t="s">
        <v>397</v>
      </c>
      <c r="R521" s="35">
        <v>41474.701550925929</v>
      </c>
      <c r="S521" s="6">
        <v>9999999999</v>
      </c>
      <c r="T521" s="6" t="s">
        <v>397</v>
      </c>
      <c r="U521" s="54">
        <v>41474.701550925929</v>
      </c>
      <c r="V521" s="6">
        <v>1</v>
      </c>
    </row>
    <row r="522" spans="2:22">
      <c r="B522" s="6">
        <v>912901111</v>
      </c>
      <c r="C522" s="7">
        <v>41428</v>
      </c>
      <c r="D522" s="6">
        <v>1800328</v>
      </c>
      <c r="E522" s="6">
        <v>160</v>
      </c>
      <c r="F522" s="6" t="s">
        <v>171</v>
      </c>
      <c r="G522" s="6">
        <v>10.32</v>
      </c>
      <c r="H522" s="6">
        <v>2972</v>
      </c>
      <c r="I522" s="6">
        <v>160</v>
      </c>
      <c r="J522" s="6">
        <v>46080</v>
      </c>
      <c r="K522" s="6">
        <v>0.2</v>
      </c>
      <c r="L522" s="6">
        <v>0.13</v>
      </c>
      <c r="M522" s="6"/>
      <c r="N522" s="6"/>
      <c r="O522" s="6">
        <v>0</v>
      </c>
      <c r="P522" s="6">
        <v>9999999999</v>
      </c>
      <c r="Q522" s="6" t="s">
        <v>397</v>
      </c>
      <c r="R522" s="35">
        <v>41474.701550925929</v>
      </c>
      <c r="S522" s="6">
        <v>9999999999</v>
      </c>
      <c r="T522" s="6" t="s">
        <v>397</v>
      </c>
      <c r="U522" s="54">
        <v>41474.701550925929</v>
      </c>
      <c r="V522" s="6">
        <v>1</v>
      </c>
    </row>
    <row r="523" spans="2:22">
      <c r="B523" s="6">
        <v>912901112</v>
      </c>
      <c r="C523" s="7">
        <v>41365</v>
      </c>
      <c r="D523" s="6">
        <v>1711057</v>
      </c>
      <c r="E523" s="6">
        <v>160</v>
      </c>
      <c r="F523" s="6" t="s">
        <v>171</v>
      </c>
      <c r="G523" s="6">
        <v>12.17</v>
      </c>
      <c r="H523" s="6">
        <v>2105</v>
      </c>
      <c r="I523" s="6">
        <v>55.65</v>
      </c>
      <c r="J523" s="6">
        <v>9627</v>
      </c>
      <c r="K523" s="6">
        <v>0.2</v>
      </c>
      <c r="L523" s="6">
        <v>0.13</v>
      </c>
      <c r="M523" s="6"/>
      <c r="N523" s="6"/>
      <c r="O523" s="6">
        <v>0</v>
      </c>
      <c r="P523" s="6">
        <v>9999999999</v>
      </c>
      <c r="Q523" s="6" t="s">
        <v>397</v>
      </c>
      <c r="R523" s="35">
        <v>41474.701550925929</v>
      </c>
      <c r="S523" s="6">
        <v>9999999999</v>
      </c>
      <c r="T523" s="6" t="s">
        <v>397</v>
      </c>
      <c r="U523" s="54">
        <v>41474.701550925929</v>
      </c>
      <c r="V523" s="6">
        <v>1</v>
      </c>
    </row>
    <row r="524" spans="2:22">
      <c r="B524" s="6">
        <v>912901112</v>
      </c>
      <c r="C524" s="7">
        <v>41365</v>
      </c>
      <c r="D524" s="6">
        <v>1721010</v>
      </c>
      <c r="E524" s="6">
        <v>160</v>
      </c>
      <c r="F524" s="6" t="s">
        <v>171</v>
      </c>
      <c r="G524" s="6">
        <v>12.17</v>
      </c>
      <c r="H524" s="6">
        <v>6888</v>
      </c>
      <c r="I524" s="6">
        <v>55.65</v>
      </c>
      <c r="J524" s="6">
        <v>31498</v>
      </c>
      <c r="K524" s="6">
        <v>0.2</v>
      </c>
      <c r="L524" s="6">
        <v>0.13</v>
      </c>
      <c r="M524" s="6"/>
      <c r="N524" s="6"/>
      <c r="O524" s="6">
        <v>0</v>
      </c>
      <c r="P524" s="6">
        <v>9999999999</v>
      </c>
      <c r="Q524" s="6" t="s">
        <v>397</v>
      </c>
      <c r="R524" s="35">
        <v>41474.701550925929</v>
      </c>
      <c r="S524" s="6">
        <v>9999999999</v>
      </c>
      <c r="T524" s="6" t="s">
        <v>397</v>
      </c>
      <c r="U524" s="54">
        <v>41474.701550925929</v>
      </c>
      <c r="V524" s="6">
        <v>1</v>
      </c>
    </row>
    <row r="525" spans="2:22">
      <c r="B525" s="6">
        <v>912901112</v>
      </c>
      <c r="C525" s="7">
        <v>41365</v>
      </c>
      <c r="D525" s="6">
        <v>1721024</v>
      </c>
      <c r="E525" s="6">
        <v>160</v>
      </c>
      <c r="F525" s="6" t="s">
        <v>171</v>
      </c>
      <c r="G525" s="6">
        <v>12.18</v>
      </c>
      <c r="H525" s="6">
        <v>10524</v>
      </c>
      <c r="I525" s="6">
        <v>55.66</v>
      </c>
      <c r="J525" s="6">
        <v>48090</v>
      </c>
      <c r="K525" s="6">
        <v>0.2</v>
      </c>
      <c r="L525" s="6">
        <v>0.14000000000000001</v>
      </c>
      <c r="M525" s="6"/>
      <c r="N525" s="6"/>
      <c r="O525" s="6">
        <v>0</v>
      </c>
      <c r="P525" s="6">
        <v>9999999999</v>
      </c>
      <c r="Q525" s="6" t="s">
        <v>397</v>
      </c>
      <c r="R525" s="35">
        <v>41474.701550925929</v>
      </c>
      <c r="S525" s="6">
        <v>9999999999</v>
      </c>
      <c r="T525" s="6" t="s">
        <v>397</v>
      </c>
      <c r="U525" s="54">
        <v>41474.701550925929</v>
      </c>
      <c r="V525" s="6">
        <v>1</v>
      </c>
    </row>
    <row r="526" spans="2:22">
      <c r="B526" s="6">
        <v>912901112</v>
      </c>
      <c r="C526" s="7">
        <v>41372</v>
      </c>
      <c r="D526" s="6">
        <v>1711057</v>
      </c>
      <c r="E526" s="6">
        <v>160</v>
      </c>
      <c r="F526" s="6" t="s">
        <v>171</v>
      </c>
      <c r="G526" s="6">
        <v>12.17</v>
      </c>
      <c r="H526" s="6">
        <v>2105</v>
      </c>
      <c r="I526" s="6">
        <v>67.819999999999993</v>
      </c>
      <c r="J526" s="6">
        <v>11733</v>
      </c>
      <c r="K526" s="6">
        <v>0.2</v>
      </c>
      <c r="L526" s="6">
        <v>0.13</v>
      </c>
      <c r="M526" s="6"/>
      <c r="N526" s="6"/>
      <c r="O526" s="6">
        <v>0</v>
      </c>
      <c r="P526" s="6">
        <v>9999999999</v>
      </c>
      <c r="Q526" s="6" t="s">
        <v>397</v>
      </c>
      <c r="R526" s="35">
        <v>41474.701550925929</v>
      </c>
      <c r="S526" s="6">
        <v>9999999999</v>
      </c>
      <c r="T526" s="6" t="s">
        <v>397</v>
      </c>
      <c r="U526" s="54">
        <v>41474.701550925929</v>
      </c>
      <c r="V526" s="6">
        <v>1</v>
      </c>
    </row>
    <row r="527" spans="2:22">
      <c r="B527" s="6">
        <v>912901112</v>
      </c>
      <c r="C527" s="7">
        <v>41372</v>
      </c>
      <c r="D527" s="6">
        <v>1721010</v>
      </c>
      <c r="E527" s="6">
        <v>160</v>
      </c>
      <c r="F527" s="6" t="s">
        <v>171</v>
      </c>
      <c r="G527" s="6">
        <v>12.17</v>
      </c>
      <c r="H527" s="6">
        <v>6888</v>
      </c>
      <c r="I527" s="6">
        <v>67.819999999999993</v>
      </c>
      <c r="J527" s="6">
        <v>38386</v>
      </c>
      <c r="K527" s="6">
        <v>0.2</v>
      </c>
      <c r="L527" s="6">
        <v>0.13</v>
      </c>
      <c r="M527" s="6"/>
      <c r="N527" s="6"/>
      <c r="O527" s="6">
        <v>0</v>
      </c>
      <c r="P527" s="6">
        <v>9999999999</v>
      </c>
      <c r="Q527" s="6" t="s">
        <v>397</v>
      </c>
      <c r="R527" s="35">
        <v>41474.701550925929</v>
      </c>
      <c r="S527" s="6">
        <v>9999999999</v>
      </c>
      <c r="T527" s="6" t="s">
        <v>397</v>
      </c>
      <c r="U527" s="54">
        <v>41474.701550925929</v>
      </c>
      <c r="V527" s="6">
        <v>1</v>
      </c>
    </row>
    <row r="528" spans="2:22">
      <c r="B528" s="6">
        <v>912901112</v>
      </c>
      <c r="C528" s="7">
        <v>41372</v>
      </c>
      <c r="D528" s="6">
        <v>1721024</v>
      </c>
      <c r="E528" s="6">
        <v>160</v>
      </c>
      <c r="F528" s="6" t="s">
        <v>171</v>
      </c>
      <c r="G528" s="6">
        <v>12.18</v>
      </c>
      <c r="H528" s="6">
        <v>10524</v>
      </c>
      <c r="I528" s="6">
        <v>67.84</v>
      </c>
      <c r="J528" s="6">
        <v>58614</v>
      </c>
      <c r="K528" s="6">
        <v>0.2</v>
      </c>
      <c r="L528" s="6">
        <v>0.14000000000000001</v>
      </c>
      <c r="M528" s="6"/>
      <c r="N528" s="6"/>
      <c r="O528" s="6">
        <v>0</v>
      </c>
      <c r="P528" s="6">
        <v>9999999999</v>
      </c>
      <c r="Q528" s="6" t="s">
        <v>397</v>
      </c>
      <c r="R528" s="35">
        <v>41474.701550925929</v>
      </c>
      <c r="S528" s="6">
        <v>9999999999</v>
      </c>
      <c r="T528" s="6" t="s">
        <v>397</v>
      </c>
      <c r="U528" s="54">
        <v>41474.701550925929</v>
      </c>
      <c r="V528" s="6">
        <v>1</v>
      </c>
    </row>
    <row r="529" spans="2:22">
      <c r="B529" s="6">
        <v>912901112</v>
      </c>
      <c r="C529" s="7">
        <v>41379</v>
      </c>
      <c r="D529" s="6">
        <v>1711057</v>
      </c>
      <c r="E529" s="6">
        <v>160</v>
      </c>
      <c r="F529" s="6" t="s">
        <v>171</v>
      </c>
      <c r="G529" s="6">
        <v>12.17</v>
      </c>
      <c r="H529" s="6">
        <v>2105</v>
      </c>
      <c r="I529" s="6">
        <v>80</v>
      </c>
      <c r="J529" s="6">
        <v>13840</v>
      </c>
      <c r="K529" s="6">
        <v>0.2</v>
      </c>
      <c r="L529" s="6">
        <v>0.13</v>
      </c>
      <c r="M529" s="6"/>
      <c r="N529" s="6"/>
      <c r="O529" s="6">
        <v>0</v>
      </c>
      <c r="P529" s="6">
        <v>9999999999</v>
      </c>
      <c r="Q529" s="6" t="s">
        <v>397</v>
      </c>
      <c r="R529" s="35">
        <v>41474.701550925929</v>
      </c>
      <c r="S529" s="6">
        <v>9999999999</v>
      </c>
      <c r="T529" s="6" t="s">
        <v>397</v>
      </c>
      <c r="U529" s="54">
        <v>41474.701550925929</v>
      </c>
      <c r="V529" s="6">
        <v>1</v>
      </c>
    </row>
    <row r="530" spans="2:22">
      <c r="B530" s="6">
        <v>912901112</v>
      </c>
      <c r="C530" s="7">
        <v>41379</v>
      </c>
      <c r="D530" s="6">
        <v>1721010</v>
      </c>
      <c r="E530" s="6">
        <v>160</v>
      </c>
      <c r="F530" s="6" t="s">
        <v>171</v>
      </c>
      <c r="G530" s="6">
        <v>12.17</v>
      </c>
      <c r="H530" s="6">
        <v>6888</v>
      </c>
      <c r="I530" s="6">
        <v>80</v>
      </c>
      <c r="J530" s="6">
        <v>45280</v>
      </c>
      <c r="K530" s="6">
        <v>0.2</v>
      </c>
      <c r="L530" s="6">
        <v>0.13</v>
      </c>
      <c r="M530" s="6"/>
      <c r="N530" s="6"/>
      <c r="O530" s="6">
        <v>0</v>
      </c>
      <c r="P530" s="6">
        <v>9999999999</v>
      </c>
      <c r="Q530" s="6" t="s">
        <v>397</v>
      </c>
      <c r="R530" s="35">
        <v>41474.701550925929</v>
      </c>
      <c r="S530" s="6">
        <v>9999999999</v>
      </c>
      <c r="T530" s="6" t="s">
        <v>397</v>
      </c>
      <c r="U530" s="54">
        <v>41474.701550925929</v>
      </c>
      <c r="V530" s="6">
        <v>1</v>
      </c>
    </row>
    <row r="531" spans="2:22">
      <c r="B531" s="6">
        <v>912901112</v>
      </c>
      <c r="C531" s="7">
        <v>41379</v>
      </c>
      <c r="D531" s="6">
        <v>1721024</v>
      </c>
      <c r="E531" s="6">
        <v>160</v>
      </c>
      <c r="F531" s="6" t="s">
        <v>171</v>
      </c>
      <c r="G531" s="6">
        <v>12.18</v>
      </c>
      <c r="H531" s="6">
        <v>10524</v>
      </c>
      <c r="I531" s="6">
        <v>80</v>
      </c>
      <c r="J531" s="6">
        <v>69120</v>
      </c>
      <c r="K531" s="6">
        <v>0.2</v>
      </c>
      <c r="L531" s="6">
        <v>0.14000000000000001</v>
      </c>
      <c r="M531" s="6"/>
      <c r="N531" s="6"/>
      <c r="O531" s="6">
        <v>0</v>
      </c>
      <c r="P531" s="6">
        <v>9999999999</v>
      </c>
      <c r="Q531" s="6" t="s">
        <v>397</v>
      </c>
      <c r="R531" s="35">
        <v>41474.701550925929</v>
      </c>
      <c r="S531" s="6">
        <v>9999999999</v>
      </c>
      <c r="T531" s="6" t="s">
        <v>397</v>
      </c>
      <c r="U531" s="54">
        <v>41474.701550925929</v>
      </c>
      <c r="V531" s="6">
        <v>1</v>
      </c>
    </row>
    <row r="532" spans="2:22">
      <c r="B532" s="6">
        <v>912901112</v>
      </c>
      <c r="C532" s="7">
        <v>41386</v>
      </c>
      <c r="D532" s="6">
        <v>1711057</v>
      </c>
      <c r="E532" s="6">
        <v>160</v>
      </c>
      <c r="F532" s="6" t="s">
        <v>171</v>
      </c>
      <c r="G532" s="6">
        <v>12.17</v>
      </c>
      <c r="H532" s="6">
        <v>2105</v>
      </c>
      <c r="I532" s="6">
        <v>92.17</v>
      </c>
      <c r="J532" s="6">
        <v>15945</v>
      </c>
      <c r="K532" s="6">
        <v>0.2</v>
      </c>
      <c r="L532" s="6">
        <v>0.13</v>
      </c>
      <c r="M532" s="6"/>
      <c r="N532" s="6"/>
      <c r="O532" s="6">
        <v>0</v>
      </c>
      <c r="P532" s="6">
        <v>9999999999</v>
      </c>
      <c r="Q532" s="6" t="s">
        <v>397</v>
      </c>
      <c r="R532" s="35">
        <v>41474.701550925929</v>
      </c>
      <c r="S532" s="6">
        <v>9999999999</v>
      </c>
      <c r="T532" s="6" t="s">
        <v>397</v>
      </c>
      <c r="U532" s="54">
        <v>41474.701550925929</v>
      </c>
      <c r="V532" s="6">
        <v>1</v>
      </c>
    </row>
    <row r="533" spans="2:22">
      <c r="B533" s="6">
        <v>912901112</v>
      </c>
      <c r="C533" s="7">
        <v>41386</v>
      </c>
      <c r="D533" s="6">
        <v>1721010</v>
      </c>
      <c r="E533" s="6">
        <v>160</v>
      </c>
      <c r="F533" s="6" t="s">
        <v>171</v>
      </c>
      <c r="G533" s="6">
        <v>12.17</v>
      </c>
      <c r="H533" s="6">
        <v>6888</v>
      </c>
      <c r="I533" s="6">
        <v>92.17</v>
      </c>
      <c r="J533" s="6">
        <v>52168</v>
      </c>
      <c r="K533" s="6">
        <v>0.2</v>
      </c>
      <c r="L533" s="6">
        <v>0.13</v>
      </c>
      <c r="M533" s="6"/>
      <c r="N533" s="6"/>
      <c r="O533" s="6">
        <v>0</v>
      </c>
      <c r="P533" s="6">
        <v>9999999999</v>
      </c>
      <c r="Q533" s="6" t="s">
        <v>397</v>
      </c>
      <c r="R533" s="35">
        <v>41474.701550925929</v>
      </c>
      <c r="S533" s="6">
        <v>9999999999</v>
      </c>
      <c r="T533" s="6" t="s">
        <v>397</v>
      </c>
      <c r="U533" s="54">
        <v>41474.701550925929</v>
      </c>
      <c r="V533" s="6">
        <v>1</v>
      </c>
    </row>
    <row r="534" spans="2:22">
      <c r="B534" s="6">
        <v>912901112</v>
      </c>
      <c r="C534" s="7">
        <v>41386</v>
      </c>
      <c r="D534" s="6">
        <v>1721024</v>
      </c>
      <c r="E534" s="6">
        <v>160</v>
      </c>
      <c r="F534" s="6" t="s">
        <v>171</v>
      </c>
      <c r="G534" s="6">
        <v>12.18</v>
      </c>
      <c r="H534" s="6">
        <v>10524</v>
      </c>
      <c r="I534" s="6">
        <v>92.18</v>
      </c>
      <c r="J534" s="6">
        <v>79644</v>
      </c>
      <c r="K534" s="6">
        <v>0.2</v>
      </c>
      <c r="L534" s="6">
        <v>0.14000000000000001</v>
      </c>
      <c r="M534" s="6"/>
      <c r="N534" s="6"/>
      <c r="O534" s="6">
        <v>0</v>
      </c>
      <c r="P534" s="6">
        <v>9999999999</v>
      </c>
      <c r="Q534" s="6" t="s">
        <v>397</v>
      </c>
      <c r="R534" s="35">
        <v>41474.701550925929</v>
      </c>
      <c r="S534" s="6">
        <v>9999999999</v>
      </c>
      <c r="T534" s="6" t="s">
        <v>397</v>
      </c>
      <c r="U534" s="54">
        <v>41474.701550925929</v>
      </c>
      <c r="V534" s="6">
        <v>1</v>
      </c>
    </row>
    <row r="535" spans="2:22">
      <c r="B535" s="6">
        <v>912901112</v>
      </c>
      <c r="C535" s="7">
        <v>41393</v>
      </c>
      <c r="D535" s="6">
        <v>1711057</v>
      </c>
      <c r="E535" s="6">
        <v>160</v>
      </c>
      <c r="F535" s="6" t="s">
        <v>171</v>
      </c>
      <c r="G535" s="6">
        <v>12.17</v>
      </c>
      <c r="H535" s="6">
        <v>2105</v>
      </c>
      <c r="I535" s="6">
        <v>104.34</v>
      </c>
      <c r="J535" s="6">
        <v>18051</v>
      </c>
      <c r="K535" s="6">
        <v>0.2</v>
      </c>
      <c r="L535" s="6">
        <v>0.13</v>
      </c>
      <c r="M535" s="6"/>
      <c r="N535" s="6"/>
      <c r="O535" s="6">
        <v>0</v>
      </c>
      <c r="P535" s="6">
        <v>9999999999</v>
      </c>
      <c r="Q535" s="6" t="s">
        <v>397</v>
      </c>
      <c r="R535" s="35">
        <v>41474.701550925929</v>
      </c>
      <c r="S535" s="6">
        <v>9999999999</v>
      </c>
      <c r="T535" s="6" t="s">
        <v>397</v>
      </c>
      <c r="U535" s="54">
        <v>41474.701550925929</v>
      </c>
      <c r="V535" s="6">
        <v>1</v>
      </c>
    </row>
    <row r="536" spans="2:22">
      <c r="B536" s="6">
        <v>912901112</v>
      </c>
      <c r="C536" s="7">
        <v>41393</v>
      </c>
      <c r="D536" s="6">
        <v>1721010</v>
      </c>
      <c r="E536" s="6">
        <v>160</v>
      </c>
      <c r="F536" s="6" t="s">
        <v>171</v>
      </c>
      <c r="G536" s="6">
        <v>12.17</v>
      </c>
      <c r="H536" s="6">
        <v>6888</v>
      </c>
      <c r="I536" s="6">
        <v>104.34</v>
      </c>
      <c r="J536" s="6">
        <v>59056</v>
      </c>
      <c r="K536" s="6">
        <v>0.2</v>
      </c>
      <c r="L536" s="6">
        <v>0.13</v>
      </c>
      <c r="M536" s="6"/>
      <c r="N536" s="6"/>
      <c r="O536" s="6">
        <v>0</v>
      </c>
      <c r="P536" s="6">
        <v>9999999999</v>
      </c>
      <c r="Q536" s="6" t="s">
        <v>397</v>
      </c>
      <c r="R536" s="35">
        <v>41474.701550925929</v>
      </c>
      <c r="S536" s="6">
        <v>9999999999</v>
      </c>
      <c r="T536" s="6" t="s">
        <v>397</v>
      </c>
      <c r="U536" s="54">
        <v>41474.701550925929</v>
      </c>
      <c r="V536" s="6">
        <v>1</v>
      </c>
    </row>
    <row r="537" spans="2:22">
      <c r="B537" s="6">
        <v>912901112</v>
      </c>
      <c r="C537" s="7">
        <v>41393</v>
      </c>
      <c r="D537" s="6">
        <v>1721024</v>
      </c>
      <c r="E537" s="6">
        <v>160</v>
      </c>
      <c r="F537" s="6" t="s">
        <v>171</v>
      </c>
      <c r="G537" s="6">
        <v>12.18</v>
      </c>
      <c r="H537" s="6">
        <v>10524</v>
      </c>
      <c r="I537" s="6">
        <v>104.36</v>
      </c>
      <c r="J537" s="6">
        <v>90167</v>
      </c>
      <c r="K537" s="6">
        <v>0.2</v>
      </c>
      <c r="L537" s="6">
        <v>0.14000000000000001</v>
      </c>
      <c r="M537" s="6"/>
      <c r="N537" s="6"/>
      <c r="O537" s="6">
        <v>0</v>
      </c>
      <c r="P537" s="6">
        <v>9999999999</v>
      </c>
      <c r="Q537" s="6" t="s">
        <v>397</v>
      </c>
      <c r="R537" s="35">
        <v>41474.701550925929</v>
      </c>
      <c r="S537" s="6">
        <v>9999999999</v>
      </c>
      <c r="T537" s="6" t="s">
        <v>397</v>
      </c>
      <c r="U537" s="54">
        <v>41474.701550925929</v>
      </c>
      <c r="V537" s="6">
        <v>1</v>
      </c>
    </row>
    <row r="538" spans="2:22">
      <c r="B538" s="6">
        <v>912901112</v>
      </c>
      <c r="C538" s="7">
        <v>41400</v>
      </c>
      <c r="D538" s="6">
        <v>1711057</v>
      </c>
      <c r="E538" s="6">
        <v>160</v>
      </c>
      <c r="F538" s="6" t="s">
        <v>171</v>
      </c>
      <c r="G538" s="6">
        <v>12.17</v>
      </c>
      <c r="H538" s="6">
        <v>2105</v>
      </c>
      <c r="I538" s="6">
        <v>116.52</v>
      </c>
      <c r="J538" s="6">
        <v>20158</v>
      </c>
      <c r="K538" s="6">
        <v>0.2</v>
      </c>
      <c r="L538" s="6">
        <v>0.13</v>
      </c>
      <c r="M538" s="6"/>
      <c r="N538" s="6"/>
      <c r="O538" s="6">
        <v>0</v>
      </c>
      <c r="P538" s="6">
        <v>9999999999</v>
      </c>
      <c r="Q538" s="6" t="s">
        <v>397</v>
      </c>
      <c r="R538" s="35">
        <v>41474.701550925929</v>
      </c>
      <c r="S538" s="6">
        <v>9999999999</v>
      </c>
      <c r="T538" s="6" t="s">
        <v>397</v>
      </c>
      <c r="U538" s="54">
        <v>41474.701550925929</v>
      </c>
      <c r="V538" s="6">
        <v>1</v>
      </c>
    </row>
    <row r="539" spans="2:22">
      <c r="B539" s="6">
        <v>912901112</v>
      </c>
      <c r="C539" s="7">
        <v>41400</v>
      </c>
      <c r="D539" s="6">
        <v>1721010</v>
      </c>
      <c r="E539" s="6">
        <v>160</v>
      </c>
      <c r="F539" s="6" t="s">
        <v>171</v>
      </c>
      <c r="G539" s="6">
        <v>12.17</v>
      </c>
      <c r="H539" s="6">
        <v>6888</v>
      </c>
      <c r="I539" s="6">
        <v>116.52</v>
      </c>
      <c r="J539" s="6">
        <v>65950</v>
      </c>
      <c r="K539" s="6">
        <v>0.2</v>
      </c>
      <c r="L539" s="6">
        <v>0.13</v>
      </c>
      <c r="M539" s="6"/>
      <c r="N539" s="6"/>
      <c r="O539" s="6">
        <v>0</v>
      </c>
      <c r="P539" s="6">
        <v>9999999999</v>
      </c>
      <c r="Q539" s="6" t="s">
        <v>397</v>
      </c>
      <c r="R539" s="35">
        <v>41474.701550925929</v>
      </c>
      <c r="S539" s="6">
        <v>9999999999</v>
      </c>
      <c r="T539" s="6" t="s">
        <v>397</v>
      </c>
      <c r="U539" s="54">
        <v>41474.701550925929</v>
      </c>
      <c r="V539" s="6">
        <v>1</v>
      </c>
    </row>
    <row r="540" spans="2:22">
      <c r="B540" s="6">
        <v>912901112</v>
      </c>
      <c r="C540" s="7">
        <v>41400</v>
      </c>
      <c r="D540" s="6">
        <v>1721024</v>
      </c>
      <c r="E540" s="6">
        <v>160</v>
      </c>
      <c r="F540" s="6" t="s">
        <v>171</v>
      </c>
      <c r="G540" s="6">
        <v>12.18</v>
      </c>
      <c r="H540" s="6">
        <v>10524</v>
      </c>
      <c r="I540" s="6">
        <v>116.53</v>
      </c>
      <c r="J540" s="6">
        <v>100682</v>
      </c>
      <c r="K540" s="6">
        <v>0.2</v>
      </c>
      <c r="L540" s="6">
        <v>0.14000000000000001</v>
      </c>
      <c r="M540" s="6"/>
      <c r="N540" s="6"/>
      <c r="O540" s="6">
        <v>0</v>
      </c>
      <c r="P540" s="6">
        <v>9999999999</v>
      </c>
      <c r="Q540" s="6" t="s">
        <v>397</v>
      </c>
      <c r="R540" s="35">
        <v>41474.701550925929</v>
      </c>
      <c r="S540" s="6">
        <v>9999999999</v>
      </c>
      <c r="T540" s="6" t="s">
        <v>397</v>
      </c>
      <c r="U540" s="54">
        <v>41474.701550925929</v>
      </c>
      <c r="V540" s="6">
        <v>1</v>
      </c>
    </row>
    <row r="541" spans="2:22">
      <c r="B541" s="6">
        <v>912901112</v>
      </c>
      <c r="C541" s="7">
        <v>41407</v>
      </c>
      <c r="D541" s="6">
        <v>1711057</v>
      </c>
      <c r="E541" s="6">
        <v>160</v>
      </c>
      <c r="F541" s="6" t="s">
        <v>171</v>
      </c>
      <c r="G541" s="6">
        <v>12.17</v>
      </c>
      <c r="H541" s="6">
        <v>2105</v>
      </c>
      <c r="I541" s="6">
        <v>128.69</v>
      </c>
      <c r="J541" s="6">
        <v>22263</v>
      </c>
      <c r="K541" s="6">
        <v>0.2</v>
      </c>
      <c r="L541" s="6">
        <v>0.13</v>
      </c>
      <c r="M541" s="6"/>
      <c r="N541" s="6"/>
      <c r="O541" s="6">
        <v>0</v>
      </c>
      <c r="P541" s="6">
        <v>9999999999</v>
      </c>
      <c r="Q541" s="6" t="s">
        <v>397</v>
      </c>
      <c r="R541" s="35">
        <v>41474.701550925929</v>
      </c>
      <c r="S541" s="6">
        <v>9999999999</v>
      </c>
      <c r="T541" s="6" t="s">
        <v>397</v>
      </c>
      <c r="U541" s="54">
        <v>41474.701550925929</v>
      </c>
      <c r="V541" s="6">
        <v>1</v>
      </c>
    </row>
    <row r="542" spans="2:22">
      <c r="B542" s="6">
        <v>912901112</v>
      </c>
      <c r="C542" s="7">
        <v>41407</v>
      </c>
      <c r="D542" s="6">
        <v>1721010</v>
      </c>
      <c r="E542" s="6">
        <v>160</v>
      </c>
      <c r="F542" s="6" t="s">
        <v>171</v>
      </c>
      <c r="G542" s="6">
        <v>12.17</v>
      </c>
      <c r="H542" s="6">
        <v>6888</v>
      </c>
      <c r="I542" s="6">
        <v>128.69</v>
      </c>
      <c r="J542" s="6">
        <v>72839</v>
      </c>
      <c r="K542" s="6">
        <v>0.2</v>
      </c>
      <c r="L542" s="6">
        <v>0.13</v>
      </c>
      <c r="M542" s="6"/>
      <c r="N542" s="6"/>
      <c r="O542" s="6">
        <v>0</v>
      </c>
      <c r="P542" s="6">
        <v>9999999999</v>
      </c>
      <c r="Q542" s="6" t="s">
        <v>397</v>
      </c>
      <c r="R542" s="35">
        <v>41474.701550925929</v>
      </c>
      <c r="S542" s="6">
        <v>9999999999</v>
      </c>
      <c r="T542" s="6" t="s">
        <v>397</v>
      </c>
      <c r="U542" s="54">
        <v>41474.701550925929</v>
      </c>
      <c r="V542" s="6">
        <v>1</v>
      </c>
    </row>
    <row r="543" spans="2:22">
      <c r="B543" s="6">
        <v>912901112</v>
      </c>
      <c r="C543" s="7">
        <v>41407</v>
      </c>
      <c r="D543" s="6">
        <v>1721024</v>
      </c>
      <c r="E543" s="6">
        <v>160</v>
      </c>
      <c r="F543" s="6" t="s">
        <v>171</v>
      </c>
      <c r="G543" s="6">
        <v>12.18</v>
      </c>
      <c r="H543" s="6">
        <v>10524</v>
      </c>
      <c r="I543" s="6">
        <v>128.71</v>
      </c>
      <c r="J543" s="6">
        <v>111205</v>
      </c>
      <c r="K543" s="6">
        <v>0.2</v>
      </c>
      <c r="L543" s="6">
        <v>0.14000000000000001</v>
      </c>
      <c r="M543" s="6"/>
      <c r="N543" s="6"/>
      <c r="O543" s="6">
        <v>0</v>
      </c>
      <c r="P543" s="6">
        <v>9999999999</v>
      </c>
      <c r="Q543" s="6" t="s">
        <v>397</v>
      </c>
      <c r="R543" s="35">
        <v>41474.701550925929</v>
      </c>
      <c r="S543" s="6">
        <v>9999999999</v>
      </c>
      <c r="T543" s="6" t="s">
        <v>397</v>
      </c>
      <c r="U543" s="54">
        <v>41474.701550925929</v>
      </c>
      <c r="V543" s="6">
        <v>1</v>
      </c>
    </row>
    <row r="544" spans="2:22">
      <c r="B544" s="6">
        <v>912901112</v>
      </c>
      <c r="C544" s="7">
        <v>41414</v>
      </c>
      <c r="D544" s="6">
        <v>1711057</v>
      </c>
      <c r="E544" s="6">
        <v>160</v>
      </c>
      <c r="F544" s="6" t="s">
        <v>171</v>
      </c>
      <c r="G544" s="6">
        <v>12.17</v>
      </c>
      <c r="H544" s="6">
        <v>2105</v>
      </c>
      <c r="I544" s="6">
        <v>140.87</v>
      </c>
      <c r="J544" s="6">
        <v>24371</v>
      </c>
      <c r="K544" s="6">
        <v>0.2</v>
      </c>
      <c r="L544" s="6">
        <v>0.13</v>
      </c>
      <c r="M544" s="6"/>
      <c r="N544" s="6"/>
      <c r="O544" s="6">
        <v>0</v>
      </c>
      <c r="P544" s="6">
        <v>9999999999</v>
      </c>
      <c r="Q544" s="6" t="s">
        <v>397</v>
      </c>
      <c r="R544" s="35">
        <v>41474.701550925929</v>
      </c>
      <c r="S544" s="6">
        <v>9999999999</v>
      </c>
      <c r="T544" s="6" t="s">
        <v>397</v>
      </c>
      <c r="U544" s="54">
        <v>41474.701550925929</v>
      </c>
      <c r="V544" s="6">
        <v>1</v>
      </c>
    </row>
    <row r="545" spans="2:22">
      <c r="B545" s="6">
        <v>912901112</v>
      </c>
      <c r="C545" s="7">
        <v>41414</v>
      </c>
      <c r="D545" s="6">
        <v>1721010</v>
      </c>
      <c r="E545" s="6">
        <v>160</v>
      </c>
      <c r="F545" s="6" t="s">
        <v>171</v>
      </c>
      <c r="G545" s="6">
        <v>12.17</v>
      </c>
      <c r="H545" s="6">
        <v>6888</v>
      </c>
      <c r="I545" s="6">
        <v>140.87</v>
      </c>
      <c r="J545" s="6">
        <v>79732</v>
      </c>
      <c r="K545" s="6">
        <v>0.2</v>
      </c>
      <c r="L545" s="6">
        <v>0.13</v>
      </c>
      <c r="M545" s="6"/>
      <c r="N545" s="6"/>
      <c r="O545" s="6">
        <v>0</v>
      </c>
      <c r="P545" s="6">
        <v>9999999999</v>
      </c>
      <c r="Q545" s="6" t="s">
        <v>397</v>
      </c>
      <c r="R545" s="35">
        <v>41474.701550925929</v>
      </c>
      <c r="S545" s="6">
        <v>9999999999</v>
      </c>
      <c r="T545" s="6" t="s">
        <v>397</v>
      </c>
      <c r="U545" s="54">
        <v>41474.701550925929</v>
      </c>
      <c r="V545" s="6">
        <v>1</v>
      </c>
    </row>
    <row r="546" spans="2:22">
      <c r="B546" s="6">
        <v>912901112</v>
      </c>
      <c r="C546" s="7">
        <v>41414</v>
      </c>
      <c r="D546" s="6">
        <v>1721024</v>
      </c>
      <c r="E546" s="6">
        <v>160</v>
      </c>
      <c r="F546" s="6" t="s">
        <v>171</v>
      </c>
      <c r="G546" s="6">
        <v>12.18</v>
      </c>
      <c r="H546" s="6">
        <v>10524</v>
      </c>
      <c r="I546" s="6">
        <v>140.87</v>
      </c>
      <c r="J546" s="6">
        <v>121712</v>
      </c>
      <c r="K546" s="6">
        <v>0.2</v>
      </c>
      <c r="L546" s="6">
        <v>0.14000000000000001</v>
      </c>
      <c r="M546" s="6"/>
      <c r="N546" s="6"/>
      <c r="O546" s="6">
        <v>0</v>
      </c>
      <c r="P546" s="6">
        <v>9999999999</v>
      </c>
      <c r="Q546" s="6" t="s">
        <v>397</v>
      </c>
      <c r="R546" s="35">
        <v>41474.701550925929</v>
      </c>
      <c r="S546" s="6">
        <v>9999999999</v>
      </c>
      <c r="T546" s="6" t="s">
        <v>397</v>
      </c>
      <c r="U546" s="54">
        <v>41474.701550925929</v>
      </c>
      <c r="V546" s="6">
        <v>1</v>
      </c>
    </row>
    <row r="547" spans="2:22">
      <c r="B547" s="6">
        <v>912901112</v>
      </c>
      <c r="C547" s="7">
        <v>41421</v>
      </c>
      <c r="D547" s="6">
        <v>1711057</v>
      </c>
      <c r="E547" s="6">
        <v>160</v>
      </c>
      <c r="F547" s="6" t="s">
        <v>171</v>
      </c>
      <c r="G547" s="6">
        <v>12.17</v>
      </c>
      <c r="H547" s="6">
        <v>2105</v>
      </c>
      <c r="I547" s="6">
        <v>153.04</v>
      </c>
      <c r="J547" s="6">
        <v>26476</v>
      </c>
      <c r="K547" s="6">
        <v>0.2</v>
      </c>
      <c r="L547" s="6">
        <v>0.13</v>
      </c>
      <c r="M547" s="6"/>
      <c r="N547" s="6"/>
      <c r="O547" s="6">
        <v>0</v>
      </c>
      <c r="P547" s="6">
        <v>9999999999</v>
      </c>
      <c r="Q547" s="6" t="s">
        <v>397</v>
      </c>
      <c r="R547" s="35">
        <v>41474.701550925929</v>
      </c>
      <c r="S547" s="6">
        <v>9999999999</v>
      </c>
      <c r="T547" s="6" t="s">
        <v>397</v>
      </c>
      <c r="U547" s="54">
        <v>41474.701550925929</v>
      </c>
      <c r="V547" s="6">
        <v>1</v>
      </c>
    </row>
    <row r="548" spans="2:22">
      <c r="B548" s="6">
        <v>912901112</v>
      </c>
      <c r="C548" s="7">
        <v>41421</v>
      </c>
      <c r="D548" s="6">
        <v>1721010</v>
      </c>
      <c r="E548" s="6">
        <v>160</v>
      </c>
      <c r="F548" s="6" t="s">
        <v>171</v>
      </c>
      <c r="G548" s="6">
        <v>12.17</v>
      </c>
      <c r="H548" s="6">
        <v>6888</v>
      </c>
      <c r="I548" s="6">
        <v>153.04</v>
      </c>
      <c r="J548" s="6">
        <v>86621</v>
      </c>
      <c r="K548" s="6">
        <v>0.2</v>
      </c>
      <c r="L548" s="6">
        <v>0.13</v>
      </c>
      <c r="M548" s="6"/>
      <c r="N548" s="6"/>
      <c r="O548" s="6">
        <v>0</v>
      </c>
      <c r="P548" s="6">
        <v>9999999999</v>
      </c>
      <c r="Q548" s="6" t="s">
        <v>397</v>
      </c>
      <c r="R548" s="35">
        <v>41474.701550925929</v>
      </c>
      <c r="S548" s="6">
        <v>9999999999</v>
      </c>
      <c r="T548" s="6" t="s">
        <v>397</v>
      </c>
      <c r="U548" s="54">
        <v>41474.701550925929</v>
      </c>
      <c r="V548" s="6">
        <v>1</v>
      </c>
    </row>
    <row r="549" spans="2:22">
      <c r="B549" s="6">
        <v>912901112</v>
      </c>
      <c r="C549" s="7">
        <v>41421</v>
      </c>
      <c r="D549" s="6">
        <v>1721024</v>
      </c>
      <c r="E549" s="6">
        <v>160</v>
      </c>
      <c r="F549" s="6" t="s">
        <v>171</v>
      </c>
      <c r="G549" s="6">
        <v>12.18</v>
      </c>
      <c r="H549" s="6">
        <v>10524</v>
      </c>
      <c r="I549" s="6">
        <v>153.05000000000001</v>
      </c>
      <c r="J549" s="6">
        <v>132235</v>
      </c>
      <c r="K549" s="6">
        <v>0.2</v>
      </c>
      <c r="L549" s="6">
        <v>0.14000000000000001</v>
      </c>
      <c r="M549" s="6"/>
      <c r="N549" s="6"/>
      <c r="O549" s="6">
        <v>0</v>
      </c>
      <c r="P549" s="6">
        <v>9999999999</v>
      </c>
      <c r="Q549" s="6" t="s">
        <v>397</v>
      </c>
      <c r="R549" s="35">
        <v>41474.701550925929</v>
      </c>
      <c r="S549" s="6">
        <v>9999999999</v>
      </c>
      <c r="T549" s="6" t="s">
        <v>397</v>
      </c>
      <c r="U549" s="54">
        <v>41474.701550925929</v>
      </c>
      <c r="V549" s="6">
        <v>1</v>
      </c>
    </row>
    <row r="550" spans="2:22">
      <c r="B550" s="6">
        <v>912901112</v>
      </c>
      <c r="C550" s="7">
        <v>41428</v>
      </c>
      <c r="D550" s="6">
        <v>1711057</v>
      </c>
      <c r="E550" s="6">
        <v>160</v>
      </c>
      <c r="F550" s="6" t="s">
        <v>171</v>
      </c>
      <c r="G550" s="6">
        <v>6.95</v>
      </c>
      <c r="H550" s="6">
        <v>1202</v>
      </c>
      <c r="I550" s="6">
        <v>160</v>
      </c>
      <c r="J550" s="6">
        <v>27680</v>
      </c>
      <c r="K550" s="6">
        <v>0.2</v>
      </c>
      <c r="L550" s="6">
        <v>0.13</v>
      </c>
      <c r="M550" s="6"/>
      <c r="N550" s="6"/>
      <c r="O550" s="6">
        <v>0</v>
      </c>
      <c r="P550" s="6">
        <v>9999999999</v>
      </c>
      <c r="Q550" s="6" t="s">
        <v>397</v>
      </c>
      <c r="R550" s="35">
        <v>41474.701550925929</v>
      </c>
      <c r="S550" s="6">
        <v>9999999999</v>
      </c>
      <c r="T550" s="6" t="s">
        <v>397</v>
      </c>
      <c r="U550" s="54">
        <v>41474.701550925929</v>
      </c>
      <c r="V550" s="6">
        <v>1</v>
      </c>
    </row>
    <row r="551" spans="2:22">
      <c r="B551" s="6">
        <v>912901112</v>
      </c>
      <c r="C551" s="7">
        <v>41428</v>
      </c>
      <c r="D551" s="6">
        <v>1721010</v>
      </c>
      <c r="E551" s="6">
        <v>160</v>
      </c>
      <c r="F551" s="6" t="s">
        <v>171</v>
      </c>
      <c r="G551" s="6">
        <v>6.95</v>
      </c>
      <c r="H551" s="6">
        <v>3934</v>
      </c>
      <c r="I551" s="6">
        <v>160</v>
      </c>
      <c r="J551" s="6">
        <v>90560</v>
      </c>
      <c r="K551" s="6">
        <v>0.2</v>
      </c>
      <c r="L551" s="6">
        <v>0.13</v>
      </c>
      <c r="M551" s="6"/>
      <c r="N551" s="6"/>
      <c r="O551" s="6">
        <v>0</v>
      </c>
      <c r="P551" s="6">
        <v>9999999999</v>
      </c>
      <c r="Q551" s="6" t="s">
        <v>397</v>
      </c>
      <c r="R551" s="35">
        <v>41474.701550925929</v>
      </c>
      <c r="S551" s="6">
        <v>9999999999</v>
      </c>
      <c r="T551" s="6" t="s">
        <v>397</v>
      </c>
      <c r="U551" s="54">
        <v>41474.701550925929</v>
      </c>
      <c r="V551" s="6">
        <v>1</v>
      </c>
    </row>
    <row r="552" spans="2:22">
      <c r="B552" s="6">
        <v>912901112</v>
      </c>
      <c r="C552" s="7">
        <v>41428</v>
      </c>
      <c r="D552" s="6">
        <v>1721024</v>
      </c>
      <c r="E552" s="6">
        <v>160</v>
      </c>
      <c r="F552" s="6" t="s">
        <v>171</v>
      </c>
      <c r="G552" s="6">
        <v>6.97</v>
      </c>
      <c r="H552" s="6">
        <v>6022</v>
      </c>
      <c r="I552" s="6">
        <v>160</v>
      </c>
      <c r="J552" s="6">
        <v>138240</v>
      </c>
      <c r="K552" s="6">
        <v>0.2</v>
      </c>
      <c r="L552" s="6">
        <v>0.14000000000000001</v>
      </c>
      <c r="M552" s="6"/>
      <c r="N552" s="6"/>
      <c r="O552" s="6">
        <v>0</v>
      </c>
      <c r="P552" s="6">
        <v>9999999999</v>
      </c>
      <c r="Q552" s="6" t="s">
        <v>397</v>
      </c>
      <c r="R552" s="35">
        <v>41474.701550925929</v>
      </c>
      <c r="S552" s="6">
        <v>9999999999</v>
      </c>
      <c r="T552" s="6" t="s">
        <v>397</v>
      </c>
      <c r="U552" s="54">
        <v>41474.701550925929</v>
      </c>
      <c r="V552" s="6">
        <v>1</v>
      </c>
    </row>
    <row r="553" spans="2:22">
      <c r="B553" s="6">
        <v>912901113</v>
      </c>
      <c r="C553" s="7">
        <v>41365</v>
      </c>
      <c r="D553" s="6">
        <v>1721010</v>
      </c>
      <c r="E553" s="6">
        <v>160</v>
      </c>
      <c r="F553" s="6" t="s">
        <v>171</v>
      </c>
      <c r="G553" s="6">
        <v>12.9</v>
      </c>
      <c r="H553" s="6">
        <v>7301</v>
      </c>
      <c r="I553" s="6">
        <v>54.19</v>
      </c>
      <c r="J553" s="6">
        <v>30672</v>
      </c>
      <c r="K553" s="6">
        <v>0.2</v>
      </c>
      <c r="L553" s="6">
        <v>0.13</v>
      </c>
      <c r="M553" s="6"/>
      <c r="N553" s="6"/>
      <c r="O553" s="6">
        <v>0</v>
      </c>
      <c r="P553" s="6">
        <v>9999999999</v>
      </c>
      <c r="Q553" s="6" t="s">
        <v>397</v>
      </c>
      <c r="R553" s="35">
        <v>41474.701550925929</v>
      </c>
      <c r="S553" s="6">
        <v>9999999999</v>
      </c>
      <c r="T553" s="6" t="s">
        <v>397</v>
      </c>
      <c r="U553" s="54">
        <v>41474.701550925929</v>
      </c>
      <c r="V553" s="6">
        <v>1</v>
      </c>
    </row>
    <row r="554" spans="2:22">
      <c r="B554" s="6">
        <v>912901113</v>
      </c>
      <c r="C554" s="7">
        <v>41365</v>
      </c>
      <c r="D554" s="6">
        <v>1721024</v>
      </c>
      <c r="E554" s="6">
        <v>160</v>
      </c>
      <c r="F554" s="6" t="s">
        <v>171</v>
      </c>
      <c r="G554" s="6">
        <v>12.9</v>
      </c>
      <c r="H554" s="6">
        <v>11146</v>
      </c>
      <c r="I554" s="6">
        <v>54.19</v>
      </c>
      <c r="J554" s="6">
        <v>46820</v>
      </c>
      <c r="K554" s="6">
        <v>0.2</v>
      </c>
      <c r="L554" s="6">
        <v>0.13</v>
      </c>
      <c r="M554" s="6"/>
      <c r="N554" s="6"/>
      <c r="O554" s="6">
        <v>0</v>
      </c>
      <c r="P554" s="6">
        <v>9999999999</v>
      </c>
      <c r="Q554" s="6" t="s">
        <v>397</v>
      </c>
      <c r="R554" s="35">
        <v>41474.701550925929</v>
      </c>
      <c r="S554" s="6">
        <v>9999999999</v>
      </c>
      <c r="T554" s="6" t="s">
        <v>397</v>
      </c>
      <c r="U554" s="54">
        <v>41474.701550925929</v>
      </c>
      <c r="V554" s="6">
        <v>1</v>
      </c>
    </row>
    <row r="555" spans="2:22">
      <c r="B555" s="6">
        <v>912901113</v>
      </c>
      <c r="C555" s="7">
        <v>41365</v>
      </c>
      <c r="D555" s="6">
        <v>1740398</v>
      </c>
      <c r="E555" s="6">
        <v>160</v>
      </c>
      <c r="F555" s="6" t="s">
        <v>171</v>
      </c>
      <c r="G555" s="6">
        <v>12.91</v>
      </c>
      <c r="H555" s="6">
        <v>8688</v>
      </c>
      <c r="I555" s="6">
        <v>54.2</v>
      </c>
      <c r="J555" s="6">
        <v>36477</v>
      </c>
      <c r="K555" s="6">
        <v>0.2</v>
      </c>
      <c r="L555" s="6">
        <v>0.14000000000000001</v>
      </c>
      <c r="M555" s="6"/>
      <c r="N555" s="6"/>
      <c r="O555" s="6">
        <v>0</v>
      </c>
      <c r="P555" s="6">
        <v>9999999999</v>
      </c>
      <c r="Q555" s="6" t="s">
        <v>397</v>
      </c>
      <c r="R555" s="35">
        <v>41474.701550925929</v>
      </c>
      <c r="S555" s="6">
        <v>9999999999</v>
      </c>
      <c r="T555" s="6" t="s">
        <v>397</v>
      </c>
      <c r="U555" s="54">
        <v>41474.701550925929</v>
      </c>
      <c r="V555" s="6">
        <v>1</v>
      </c>
    </row>
    <row r="556" spans="2:22">
      <c r="B556" s="6">
        <v>912901113</v>
      </c>
      <c r="C556" s="7">
        <v>41372</v>
      </c>
      <c r="D556" s="6">
        <v>1721010</v>
      </c>
      <c r="E556" s="6">
        <v>160</v>
      </c>
      <c r="F556" s="6" t="s">
        <v>171</v>
      </c>
      <c r="G556" s="6">
        <v>12.9</v>
      </c>
      <c r="H556" s="6">
        <v>7301</v>
      </c>
      <c r="I556" s="6">
        <v>67.09</v>
      </c>
      <c r="J556" s="6">
        <v>37973</v>
      </c>
      <c r="K556" s="6">
        <v>0.2</v>
      </c>
      <c r="L556" s="6">
        <v>0.13</v>
      </c>
      <c r="M556" s="6"/>
      <c r="N556" s="6"/>
      <c r="O556" s="6">
        <v>0</v>
      </c>
      <c r="P556" s="6">
        <v>9999999999</v>
      </c>
      <c r="Q556" s="6" t="s">
        <v>397</v>
      </c>
      <c r="R556" s="35">
        <v>41474.701550925929</v>
      </c>
      <c r="S556" s="6">
        <v>9999999999</v>
      </c>
      <c r="T556" s="6" t="s">
        <v>397</v>
      </c>
      <c r="U556" s="54">
        <v>41474.701550925929</v>
      </c>
      <c r="V556" s="6">
        <v>1</v>
      </c>
    </row>
    <row r="557" spans="2:22">
      <c r="B557" s="6">
        <v>912901113</v>
      </c>
      <c r="C557" s="7">
        <v>41372</v>
      </c>
      <c r="D557" s="6">
        <v>1721024</v>
      </c>
      <c r="E557" s="6">
        <v>160</v>
      </c>
      <c r="F557" s="6" t="s">
        <v>171</v>
      </c>
      <c r="G557" s="6">
        <v>12.9</v>
      </c>
      <c r="H557" s="6">
        <v>11146</v>
      </c>
      <c r="I557" s="6">
        <v>67.09</v>
      </c>
      <c r="J557" s="6">
        <v>57966</v>
      </c>
      <c r="K557" s="6">
        <v>0.2</v>
      </c>
      <c r="L557" s="6">
        <v>0.13</v>
      </c>
      <c r="M557" s="6"/>
      <c r="N557" s="6"/>
      <c r="O557" s="6">
        <v>0</v>
      </c>
      <c r="P557" s="6">
        <v>9999999999</v>
      </c>
      <c r="Q557" s="6" t="s">
        <v>397</v>
      </c>
      <c r="R557" s="35">
        <v>41474.701550925929</v>
      </c>
      <c r="S557" s="6">
        <v>9999999999</v>
      </c>
      <c r="T557" s="6" t="s">
        <v>397</v>
      </c>
      <c r="U557" s="54">
        <v>41474.701550925929</v>
      </c>
      <c r="V557" s="6">
        <v>1</v>
      </c>
    </row>
    <row r="558" spans="2:22">
      <c r="B558" s="6">
        <v>912901113</v>
      </c>
      <c r="C558" s="7">
        <v>41372</v>
      </c>
      <c r="D558" s="6">
        <v>1740398</v>
      </c>
      <c r="E558" s="6">
        <v>160</v>
      </c>
      <c r="F558" s="6" t="s">
        <v>171</v>
      </c>
      <c r="G558" s="6">
        <v>12.91</v>
      </c>
      <c r="H558" s="6">
        <v>8688</v>
      </c>
      <c r="I558" s="6">
        <v>67.11</v>
      </c>
      <c r="J558" s="6">
        <v>45165</v>
      </c>
      <c r="K558" s="6">
        <v>0.2</v>
      </c>
      <c r="L558" s="6">
        <v>0.14000000000000001</v>
      </c>
      <c r="M558" s="6"/>
      <c r="N558" s="6"/>
      <c r="O558" s="6">
        <v>0</v>
      </c>
      <c r="P558" s="6">
        <v>9999999999</v>
      </c>
      <c r="Q558" s="6" t="s">
        <v>397</v>
      </c>
      <c r="R558" s="35">
        <v>41474.701550925929</v>
      </c>
      <c r="S558" s="6">
        <v>9999999999</v>
      </c>
      <c r="T558" s="6" t="s">
        <v>397</v>
      </c>
      <c r="U558" s="54">
        <v>41474.701550925929</v>
      </c>
      <c r="V558" s="6">
        <v>1</v>
      </c>
    </row>
    <row r="559" spans="2:22">
      <c r="B559" s="6">
        <v>912901113</v>
      </c>
      <c r="C559" s="7">
        <v>41379</v>
      </c>
      <c r="D559" s="6">
        <v>1721010</v>
      </c>
      <c r="E559" s="6">
        <v>160</v>
      </c>
      <c r="F559" s="6" t="s">
        <v>171</v>
      </c>
      <c r="G559" s="6">
        <v>12.9</v>
      </c>
      <c r="H559" s="6">
        <v>7301</v>
      </c>
      <c r="I559" s="6">
        <v>80</v>
      </c>
      <c r="J559" s="6">
        <v>45280</v>
      </c>
      <c r="K559" s="6">
        <v>0.2</v>
      </c>
      <c r="L559" s="6">
        <v>0.13</v>
      </c>
      <c r="M559" s="6"/>
      <c r="N559" s="6"/>
      <c r="O559" s="6">
        <v>0</v>
      </c>
      <c r="P559" s="6">
        <v>9999999999</v>
      </c>
      <c r="Q559" s="6" t="s">
        <v>397</v>
      </c>
      <c r="R559" s="35">
        <v>41474.701550925929</v>
      </c>
      <c r="S559" s="6">
        <v>9999999999</v>
      </c>
      <c r="T559" s="6" t="s">
        <v>397</v>
      </c>
      <c r="U559" s="54">
        <v>41474.701550925929</v>
      </c>
      <c r="V559" s="6">
        <v>1</v>
      </c>
    </row>
    <row r="560" spans="2:22">
      <c r="B560" s="6">
        <v>912901113</v>
      </c>
      <c r="C560" s="7">
        <v>41379</v>
      </c>
      <c r="D560" s="6">
        <v>1721024</v>
      </c>
      <c r="E560" s="6">
        <v>160</v>
      </c>
      <c r="F560" s="6" t="s">
        <v>171</v>
      </c>
      <c r="G560" s="6">
        <v>12.9</v>
      </c>
      <c r="H560" s="6">
        <v>11146</v>
      </c>
      <c r="I560" s="6">
        <v>80</v>
      </c>
      <c r="J560" s="6">
        <v>69120</v>
      </c>
      <c r="K560" s="6">
        <v>0.2</v>
      </c>
      <c r="L560" s="6">
        <v>0.13</v>
      </c>
      <c r="M560" s="6"/>
      <c r="N560" s="6"/>
      <c r="O560" s="6">
        <v>0</v>
      </c>
      <c r="P560" s="6">
        <v>9999999999</v>
      </c>
      <c r="Q560" s="6" t="s">
        <v>397</v>
      </c>
      <c r="R560" s="35">
        <v>41474.701550925929</v>
      </c>
      <c r="S560" s="6">
        <v>9999999999</v>
      </c>
      <c r="T560" s="6" t="s">
        <v>397</v>
      </c>
      <c r="U560" s="54">
        <v>41474.701550925929</v>
      </c>
      <c r="V560" s="6">
        <v>1</v>
      </c>
    </row>
    <row r="561" spans="2:22">
      <c r="B561" s="6">
        <v>912901113</v>
      </c>
      <c r="C561" s="7">
        <v>41379</v>
      </c>
      <c r="D561" s="6">
        <v>1740398</v>
      </c>
      <c r="E561" s="6">
        <v>160</v>
      </c>
      <c r="F561" s="6" t="s">
        <v>171</v>
      </c>
      <c r="G561" s="6">
        <v>12.91</v>
      </c>
      <c r="H561" s="6">
        <v>8688</v>
      </c>
      <c r="I561" s="6">
        <v>80</v>
      </c>
      <c r="J561" s="6">
        <v>53840</v>
      </c>
      <c r="K561" s="6">
        <v>0.2</v>
      </c>
      <c r="L561" s="6">
        <v>0.14000000000000001</v>
      </c>
      <c r="M561" s="6"/>
      <c r="N561" s="6"/>
      <c r="O561" s="6">
        <v>0</v>
      </c>
      <c r="P561" s="6">
        <v>9999999999</v>
      </c>
      <c r="Q561" s="6" t="s">
        <v>397</v>
      </c>
      <c r="R561" s="35">
        <v>41474.701550925929</v>
      </c>
      <c r="S561" s="6">
        <v>9999999999</v>
      </c>
      <c r="T561" s="6" t="s">
        <v>397</v>
      </c>
      <c r="U561" s="54">
        <v>41474.701550925929</v>
      </c>
      <c r="V561" s="6">
        <v>1</v>
      </c>
    </row>
    <row r="562" spans="2:22">
      <c r="B562" s="6">
        <v>912901113</v>
      </c>
      <c r="C562" s="7">
        <v>41386</v>
      </c>
      <c r="D562" s="6">
        <v>1721010</v>
      </c>
      <c r="E562" s="6">
        <v>160</v>
      </c>
      <c r="F562" s="6" t="s">
        <v>171</v>
      </c>
      <c r="G562" s="6">
        <v>12.9</v>
      </c>
      <c r="H562" s="6">
        <v>7301</v>
      </c>
      <c r="I562" s="6">
        <v>92.9</v>
      </c>
      <c r="J562" s="6">
        <v>52581</v>
      </c>
      <c r="K562" s="6">
        <v>0.2</v>
      </c>
      <c r="L562" s="6">
        <v>0.13</v>
      </c>
      <c r="M562" s="6"/>
      <c r="N562" s="6"/>
      <c r="O562" s="6">
        <v>0</v>
      </c>
      <c r="P562" s="6">
        <v>9999999999</v>
      </c>
      <c r="Q562" s="6" t="s">
        <v>397</v>
      </c>
      <c r="R562" s="35">
        <v>41474.701550925929</v>
      </c>
      <c r="S562" s="6">
        <v>9999999999</v>
      </c>
      <c r="T562" s="6" t="s">
        <v>397</v>
      </c>
      <c r="U562" s="54">
        <v>41474.701550925929</v>
      </c>
      <c r="V562" s="6">
        <v>1</v>
      </c>
    </row>
    <row r="563" spans="2:22">
      <c r="B563" s="6">
        <v>912901113</v>
      </c>
      <c r="C563" s="7">
        <v>41386</v>
      </c>
      <c r="D563" s="6">
        <v>1721024</v>
      </c>
      <c r="E563" s="6">
        <v>160</v>
      </c>
      <c r="F563" s="6" t="s">
        <v>171</v>
      </c>
      <c r="G563" s="6">
        <v>12.9</v>
      </c>
      <c r="H563" s="6">
        <v>11146</v>
      </c>
      <c r="I563" s="6">
        <v>92.9</v>
      </c>
      <c r="J563" s="6">
        <v>80266</v>
      </c>
      <c r="K563" s="6">
        <v>0.2</v>
      </c>
      <c r="L563" s="6">
        <v>0.13</v>
      </c>
      <c r="M563" s="6"/>
      <c r="N563" s="6"/>
      <c r="O563" s="6">
        <v>0</v>
      </c>
      <c r="P563" s="6">
        <v>9999999999</v>
      </c>
      <c r="Q563" s="6" t="s">
        <v>397</v>
      </c>
      <c r="R563" s="35">
        <v>41474.701550925929</v>
      </c>
      <c r="S563" s="6">
        <v>9999999999</v>
      </c>
      <c r="T563" s="6" t="s">
        <v>397</v>
      </c>
      <c r="U563" s="54">
        <v>41474.701550925929</v>
      </c>
      <c r="V563" s="6">
        <v>1</v>
      </c>
    </row>
    <row r="564" spans="2:22">
      <c r="B564" s="6">
        <v>912901113</v>
      </c>
      <c r="C564" s="7">
        <v>41386</v>
      </c>
      <c r="D564" s="6">
        <v>1740398</v>
      </c>
      <c r="E564" s="6">
        <v>160</v>
      </c>
      <c r="F564" s="6" t="s">
        <v>171</v>
      </c>
      <c r="G564" s="6">
        <v>12.91</v>
      </c>
      <c r="H564" s="6">
        <v>8688</v>
      </c>
      <c r="I564" s="6">
        <v>92.91</v>
      </c>
      <c r="J564" s="6">
        <v>62528</v>
      </c>
      <c r="K564" s="6">
        <v>0.2</v>
      </c>
      <c r="L564" s="6">
        <v>0.14000000000000001</v>
      </c>
      <c r="M564" s="6"/>
      <c r="N564" s="6"/>
      <c r="O564" s="6">
        <v>0</v>
      </c>
      <c r="P564" s="6">
        <v>9999999999</v>
      </c>
      <c r="Q564" s="6" t="s">
        <v>397</v>
      </c>
      <c r="R564" s="35">
        <v>41474.701550925929</v>
      </c>
      <c r="S564" s="6">
        <v>9999999999</v>
      </c>
      <c r="T564" s="6" t="s">
        <v>397</v>
      </c>
      <c r="U564" s="54">
        <v>41474.701550925929</v>
      </c>
      <c r="V564" s="6">
        <v>1</v>
      </c>
    </row>
    <row r="565" spans="2:22">
      <c r="B565" s="6">
        <v>912901113</v>
      </c>
      <c r="C565" s="7">
        <v>41393</v>
      </c>
      <c r="D565" s="6">
        <v>1721010</v>
      </c>
      <c r="E565" s="6">
        <v>160</v>
      </c>
      <c r="F565" s="6" t="s">
        <v>171</v>
      </c>
      <c r="G565" s="6">
        <v>10.32</v>
      </c>
      <c r="H565" s="6">
        <v>5841</v>
      </c>
      <c r="I565" s="6">
        <v>103.22</v>
      </c>
      <c r="J565" s="6">
        <v>58423</v>
      </c>
      <c r="K565" s="6">
        <v>0.2</v>
      </c>
      <c r="L565" s="6">
        <v>0.13</v>
      </c>
      <c r="M565" s="6"/>
      <c r="N565" s="6"/>
      <c r="O565" s="6">
        <v>0</v>
      </c>
      <c r="P565" s="6">
        <v>9999999999</v>
      </c>
      <c r="Q565" s="6" t="s">
        <v>397</v>
      </c>
      <c r="R565" s="35">
        <v>41474.701550925929</v>
      </c>
      <c r="S565" s="6">
        <v>9999999999</v>
      </c>
      <c r="T565" s="6" t="s">
        <v>397</v>
      </c>
      <c r="U565" s="54">
        <v>41474.701550925929</v>
      </c>
      <c r="V565" s="6">
        <v>1</v>
      </c>
    </row>
    <row r="566" spans="2:22">
      <c r="B566" s="6">
        <v>912901113</v>
      </c>
      <c r="C566" s="7">
        <v>41393</v>
      </c>
      <c r="D566" s="6">
        <v>1721024</v>
      </c>
      <c r="E566" s="6">
        <v>160</v>
      </c>
      <c r="F566" s="6" t="s">
        <v>171</v>
      </c>
      <c r="G566" s="6">
        <v>10.32</v>
      </c>
      <c r="H566" s="6">
        <v>8916</v>
      </c>
      <c r="I566" s="6">
        <v>103.22</v>
      </c>
      <c r="J566" s="6">
        <v>89182</v>
      </c>
      <c r="K566" s="6">
        <v>0.2</v>
      </c>
      <c r="L566" s="6">
        <v>0.13</v>
      </c>
      <c r="M566" s="6"/>
      <c r="N566" s="6"/>
      <c r="O566" s="6">
        <v>0</v>
      </c>
      <c r="P566" s="6">
        <v>9999999999</v>
      </c>
      <c r="Q566" s="6" t="s">
        <v>397</v>
      </c>
      <c r="R566" s="35">
        <v>41474.701550925929</v>
      </c>
      <c r="S566" s="6">
        <v>9999999999</v>
      </c>
      <c r="T566" s="6" t="s">
        <v>397</v>
      </c>
      <c r="U566" s="54">
        <v>41474.701550925929</v>
      </c>
      <c r="V566" s="6">
        <v>1</v>
      </c>
    </row>
    <row r="567" spans="2:22">
      <c r="B567" s="6">
        <v>912901113</v>
      </c>
      <c r="C567" s="7">
        <v>41393</v>
      </c>
      <c r="D567" s="6">
        <v>1740398</v>
      </c>
      <c r="E567" s="6">
        <v>160</v>
      </c>
      <c r="F567" s="6" t="s">
        <v>171</v>
      </c>
      <c r="G567" s="6">
        <v>10.33</v>
      </c>
      <c r="H567" s="6">
        <v>6952</v>
      </c>
      <c r="I567" s="6">
        <v>103.24</v>
      </c>
      <c r="J567" s="6">
        <v>69481</v>
      </c>
      <c r="K567" s="6">
        <v>0.2</v>
      </c>
      <c r="L567" s="6">
        <v>0.14000000000000001</v>
      </c>
      <c r="M567" s="6"/>
      <c r="N567" s="6"/>
      <c r="O567" s="6">
        <v>0</v>
      </c>
      <c r="P567" s="6">
        <v>9999999999</v>
      </c>
      <c r="Q567" s="6" t="s">
        <v>397</v>
      </c>
      <c r="R567" s="35">
        <v>41474.701550925929</v>
      </c>
      <c r="S567" s="6">
        <v>9999999999</v>
      </c>
      <c r="T567" s="6" t="s">
        <v>397</v>
      </c>
      <c r="U567" s="54">
        <v>41474.701550925929</v>
      </c>
      <c r="V567" s="6">
        <v>1</v>
      </c>
    </row>
    <row r="568" spans="2:22">
      <c r="B568" s="6">
        <v>912901113</v>
      </c>
      <c r="C568" s="7">
        <v>41400</v>
      </c>
      <c r="D568" s="6">
        <v>1721010</v>
      </c>
      <c r="E568" s="6">
        <v>160</v>
      </c>
      <c r="F568" s="6" t="s">
        <v>171</v>
      </c>
      <c r="G568" s="6">
        <v>7.74</v>
      </c>
      <c r="H568" s="6">
        <v>4381</v>
      </c>
      <c r="I568" s="6">
        <v>110.96</v>
      </c>
      <c r="J568" s="6">
        <v>62803</v>
      </c>
      <c r="K568" s="6">
        <v>0.2</v>
      </c>
      <c r="L568" s="6">
        <v>0.13</v>
      </c>
      <c r="M568" s="6"/>
      <c r="N568" s="6"/>
      <c r="O568" s="6">
        <v>0</v>
      </c>
      <c r="P568" s="6">
        <v>9999999999</v>
      </c>
      <c r="Q568" s="6" t="s">
        <v>397</v>
      </c>
      <c r="R568" s="35">
        <v>41474.701550925929</v>
      </c>
      <c r="S568" s="6">
        <v>9999999999</v>
      </c>
      <c r="T568" s="6" t="s">
        <v>397</v>
      </c>
      <c r="U568" s="54">
        <v>41474.701550925929</v>
      </c>
      <c r="V568" s="6">
        <v>1</v>
      </c>
    </row>
    <row r="569" spans="2:22">
      <c r="B569" s="6">
        <v>912901113</v>
      </c>
      <c r="C569" s="7">
        <v>41400</v>
      </c>
      <c r="D569" s="6">
        <v>1721024</v>
      </c>
      <c r="E569" s="6">
        <v>160</v>
      </c>
      <c r="F569" s="6" t="s">
        <v>171</v>
      </c>
      <c r="G569" s="6">
        <v>7.74</v>
      </c>
      <c r="H569" s="6">
        <v>6687</v>
      </c>
      <c r="I569" s="6">
        <v>110.96</v>
      </c>
      <c r="J569" s="6">
        <v>95869</v>
      </c>
      <c r="K569" s="6">
        <v>0.2</v>
      </c>
      <c r="L569" s="6">
        <v>0.13</v>
      </c>
      <c r="M569" s="6"/>
      <c r="N569" s="6"/>
      <c r="O569" s="6">
        <v>0</v>
      </c>
      <c r="P569" s="6">
        <v>9999999999</v>
      </c>
      <c r="Q569" s="6" t="s">
        <v>397</v>
      </c>
      <c r="R569" s="35">
        <v>41474.701550925929</v>
      </c>
      <c r="S569" s="6">
        <v>9999999999</v>
      </c>
      <c r="T569" s="6" t="s">
        <v>397</v>
      </c>
      <c r="U569" s="54">
        <v>41474.701550925929</v>
      </c>
      <c r="V569" s="6">
        <v>1</v>
      </c>
    </row>
    <row r="570" spans="2:22">
      <c r="B570" s="6">
        <v>912901113</v>
      </c>
      <c r="C570" s="7">
        <v>41400</v>
      </c>
      <c r="D570" s="6">
        <v>1740398</v>
      </c>
      <c r="E570" s="6">
        <v>160</v>
      </c>
      <c r="F570" s="6" t="s">
        <v>171</v>
      </c>
      <c r="G570" s="6">
        <v>7.75</v>
      </c>
      <c r="H570" s="6">
        <v>5216</v>
      </c>
      <c r="I570" s="6">
        <v>110.98</v>
      </c>
      <c r="J570" s="6">
        <v>74690</v>
      </c>
      <c r="K570" s="6">
        <v>0.2</v>
      </c>
      <c r="L570" s="6">
        <v>0.14000000000000001</v>
      </c>
      <c r="M570" s="6"/>
      <c r="N570" s="6"/>
      <c r="O570" s="6">
        <v>0</v>
      </c>
      <c r="P570" s="6">
        <v>9999999999</v>
      </c>
      <c r="Q570" s="6" t="s">
        <v>397</v>
      </c>
      <c r="R570" s="35">
        <v>41474.701550925929</v>
      </c>
      <c r="S570" s="6">
        <v>9999999999</v>
      </c>
      <c r="T570" s="6" t="s">
        <v>397</v>
      </c>
      <c r="U570" s="54">
        <v>41474.701550925929</v>
      </c>
      <c r="V570" s="6">
        <v>1</v>
      </c>
    </row>
    <row r="571" spans="2:22">
      <c r="B571" s="6">
        <v>912901113</v>
      </c>
      <c r="C571" s="7">
        <v>41407</v>
      </c>
      <c r="D571" s="6">
        <v>1721010</v>
      </c>
      <c r="E571" s="6">
        <v>160</v>
      </c>
      <c r="F571" s="6" t="s">
        <v>171</v>
      </c>
      <c r="G571" s="6">
        <v>12.9</v>
      </c>
      <c r="H571" s="6">
        <v>7301</v>
      </c>
      <c r="I571" s="6">
        <v>123.87</v>
      </c>
      <c r="J571" s="6">
        <v>70110</v>
      </c>
      <c r="K571" s="6">
        <v>0.2</v>
      </c>
      <c r="L571" s="6">
        <v>0.13</v>
      </c>
      <c r="M571" s="6"/>
      <c r="N571" s="6"/>
      <c r="O571" s="6">
        <v>0</v>
      </c>
      <c r="P571" s="6">
        <v>9999999999</v>
      </c>
      <c r="Q571" s="6" t="s">
        <v>397</v>
      </c>
      <c r="R571" s="35">
        <v>41474.701550925929</v>
      </c>
      <c r="S571" s="6">
        <v>9999999999</v>
      </c>
      <c r="T571" s="6" t="s">
        <v>397</v>
      </c>
      <c r="U571" s="54">
        <v>41474.701550925929</v>
      </c>
      <c r="V571" s="6">
        <v>1</v>
      </c>
    </row>
    <row r="572" spans="2:22">
      <c r="B572" s="6">
        <v>912901113</v>
      </c>
      <c r="C572" s="7">
        <v>41407</v>
      </c>
      <c r="D572" s="6">
        <v>1721024</v>
      </c>
      <c r="E572" s="6">
        <v>160</v>
      </c>
      <c r="F572" s="6" t="s">
        <v>171</v>
      </c>
      <c r="G572" s="6">
        <v>12.9</v>
      </c>
      <c r="H572" s="6">
        <v>11146</v>
      </c>
      <c r="I572" s="6">
        <v>123.87</v>
      </c>
      <c r="J572" s="6">
        <v>107024</v>
      </c>
      <c r="K572" s="6">
        <v>0.2</v>
      </c>
      <c r="L572" s="6">
        <v>0.13</v>
      </c>
      <c r="M572" s="6"/>
      <c r="N572" s="6"/>
      <c r="O572" s="6">
        <v>0</v>
      </c>
      <c r="P572" s="6">
        <v>9999999999</v>
      </c>
      <c r="Q572" s="6" t="s">
        <v>397</v>
      </c>
      <c r="R572" s="35">
        <v>41474.701550925929</v>
      </c>
      <c r="S572" s="6">
        <v>9999999999</v>
      </c>
      <c r="T572" s="6" t="s">
        <v>397</v>
      </c>
      <c r="U572" s="54">
        <v>41474.701550925929</v>
      </c>
      <c r="V572" s="6">
        <v>1</v>
      </c>
    </row>
    <row r="573" spans="2:22">
      <c r="B573" s="6">
        <v>912901113</v>
      </c>
      <c r="C573" s="7">
        <v>41407</v>
      </c>
      <c r="D573" s="6">
        <v>1740398</v>
      </c>
      <c r="E573" s="6">
        <v>160</v>
      </c>
      <c r="F573" s="6" t="s">
        <v>171</v>
      </c>
      <c r="G573" s="6">
        <v>12.91</v>
      </c>
      <c r="H573" s="6">
        <v>8688</v>
      </c>
      <c r="I573" s="6">
        <v>123.87</v>
      </c>
      <c r="J573" s="6">
        <v>83365</v>
      </c>
      <c r="K573" s="6">
        <v>0.2</v>
      </c>
      <c r="L573" s="6">
        <v>0.14000000000000001</v>
      </c>
      <c r="M573" s="6"/>
      <c r="N573" s="6"/>
      <c r="O573" s="6">
        <v>0</v>
      </c>
      <c r="P573" s="6">
        <v>9999999999</v>
      </c>
      <c r="Q573" s="6" t="s">
        <v>397</v>
      </c>
      <c r="R573" s="35">
        <v>41474.701550925929</v>
      </c>
      <c r="S573" s="6">
        <v>9999999999</v>
      </c>
      <c r="T573" s="6" t="s">
        <v>397</v>
      </c>
      <c r="U573" s="54">
        <v>41474.701550925929</v>
      </c>
      <c r="V573" s="6">
        <v>1</v>
      </c>
    </row>
    <row r="574" spans="2:22">
      <c r="B574" s="6">
        <v>912901113</v>
      </c>
      <c r="C574" s="7">
        <v>41414</v>
      </c>
      <c r="D574" s="6">
        <v>1721010</v>
      </c>
      <c r="E574" s="6">
        <v>160</v>
      </c>
      <c r="F574" s="6" t="s">
        <v>171</v>
      </c>
      <c r="G574" s="6">
        <v>12.9</v>
      </c>
      <c r="H574" s="6">
        <v>7301</v>
      </c>
      <c r="I574" s="6">
        <v>136.77000000000001</v>
      </c>
      <c r="J574" s="6">
        <v>77412</v>
      </c>
      <c r="K574" s="6">
        <v>0.2</v>
      </c>
      <c r="L574" s="6">
        <v>0.13</v>
      </c>
      <c r="M574" s="6"/>
      <c r="N574" s="6"/>
      <c r="O574" s="6">
        <v>0</v>
      </c>
      <c r="P574" s="6">
        <v>9999999999</v>
      </c>
      <c r="Q574" s="6" t="s">
        <v>397</v>
      </c>
      <c r="R574" s="35">
        <v>41474.701550925929</v>
      </c>
      <c r="S574" s="6">
        <v>9999999999</v>
      </c>
      <c r="T574" s="6" t="s">
        <v>397</v>
      </c>
      <c r="U574" s="54">
        <v>41474.701550925929</v>
      </c>
      <c r="V574" s="6">
        <v>1</v>
      </c>
    </row>
    <row r="575" spans="2:22">
      <c r="B575" s="6">
        <v>912901113</v>
      </c>
      <c r="C575" s="7">
        <v>41414</v>
      </c>
      <c r="D575" s="6">
        <v>1721024</v>
      </c>
      <c r="E575" s="6">
        <v>160</v>
      </c>
      <c r="F575" s="6" t="s">
        <v>171</v>
      </c>
      <c r="G575" s="6">
        <v>12.9</v>
      </c>
      <c r="H575" s="6">
        <v>11146</v>
      </c>
      <c r="I575" s="6">
        <v>136.77000000000001</v>
      </c>
      <c r="J575" s="6">
        <v>118169</v>
      </c>
      <c r="K575" s="6">
        <v>0.2</v>
      </c>
      <c r="L575" s="6">
        <v>0.13</v>
      </c>
      <c r="M575" s="6"/>
      <c r="N575" s="6"/>
      <c r="O575" s="6">
        <v>0</v>
      </c>
      <c r="P575" s="6">
        <v>9999999999</v>
      </c>
      <c r="Q575" s="6" t="s">
        <v>397</v>
      </c>
      <c r="R575" s="35">
        <v>41474.701550925929</v>
      </c>
      <c r="S575" s="6">
        <v>9999999999</v>
      </c>
      <c r="T575" s="6" t="s">
        <v>397</v>
      </c>
      <c r="U575" s="54">
        <v>41474.701550925929</v>
      </c>
      <c r="V575" s="6">
        <v>1</v>
      </c>
    </row>
    <row r="576" spans="2:22">
      <c r="B576" s="6">
        <v>912901113</v>
      </c>
      <c r="C576" s="7">
        <v>41414</v>
      </c>
      <c r="D576" s="6">
        <v>1740398</v>
      </c>
      <c r="E576" s="6">
        <v>160</v>
      </c>
      <c r="F576" s="6" t="s">
        <v>171</v>
      </c>
      <c r="G576" s="6">
        <v>12.91</v>
      </c>
      <c r="H576" s="6">
        <v>8688</v>
      </c>
      <c r="I576" s="6">
        <v>136.78</v>
      </c>
      <c r="J576" s="6">
        <v>92053</v>
      </c>
      <c r="K576" s="6">
        <v>0.2</v>
      </c>
      <c r="L576" s="6">
        <v>0.14000000000000001</v>
      </c>
      <c r="M576" s="6"/>
      <c r="N576" s="6"/>
      <c r="O576" s="6">
        <v>0</v>
      </c>
      <c r="P576" s="6">
        <v>9999999999</v>
      </c>
      <c r="Q576" s="6" t="s">
        <v>397</v>
      </c>
      <c r="R576" s="35">
        <v>41474.701550925929</v>
      </c>
      <c r="S576" s="6">
        <v>9999999999</v>
      </c>
      <c r="T576" s="6" t="s">
        <v>397</v>
      </c>
      <c r="U576" s="54">
        <v>41474.701550925929</v>
      </c>
      <c r="V576" s="6">
        <v>1</v>
      </c>
    </row>
    <row r="577" spans="2:22">
      <c r="B577" s="6">
        <v>912901113</v>
      </c>
      <c r="C577" s="7">
        <v>41421</v>
      </c>
      <c r="D577" s="6">
        <v>1721010</v>
      </c>
      <c r="E577" s="6">
        <v>160</v>
      </c>
      <c r="F577" s="6" t="s">
        <v>171</v>
      </c>
      <c r="G577" s="6">
        <v>12.9</v>
      </c>
      <c r="H577" s="6">
        <v>7301</v>
      </c>
      <c r="I577" s="6">
        <v>149.66999999999999</v>
      </c>
      <c r="J577" s="6">
        <v>84713</v>
      </c>
      <c r="K577" s="6">
        <v>0.2</v>
      </c>
      <c r="L577" s="6">
        <v>0.13</v>
      </c>
      <c r="M577" s="6"/>
      <c r="N577" s="6"/>
      <c r="O577" s="6">
        <v>0</v>
      </c>
      <c r="P577" s="6">
        <v>9999999999</v>
      </c>
      <c r="Q577" s="6" t="s">
        <v>397</v>
      </c>
      <c r="R577" s="35">
        <v>41474.701550925929</v>
      </c>
      <c r="S577" s="6">
        <v>9999999999</v>
      </c>
      <c r="T577" s="6" t="s">
        <v>397</v>
      </c>
      <c r="U577" s="54">
        <v>41474.701550925929</v>
      </c>
      <c r="V577" s="6">
        <v>1</v>
      </c>
    </row>
    <row r="578" spans="2:22">
      <c r="B578" s="6">
        <v>912901113</v>
      </c>
      <c r="C578" s="7">
        <v>41421</v>
      </c>
      <c r="D578" s="6">
        <v>1721024</v>
      </c>
      <c r="E578" s="6">
        <v>160</v>
      </c>
      <c r="F578" s="6" t="s">
        <v>171</v>
      </c>
      <c r="G578" s="6">
        <v>12.9</v>
      </c>
      <c r="H578" s="6">
        <v>11146</v>
      </c>
      <c r="I578" s="6">
        <v>149.66999999999999</v>
      </c>
      <c r="J578" s="6">
        <v>129315</v>
      </c>
      <c r="K578" s="6">
        <v>0.2</v>
      </c>
      <c r="L578" s="6">
        <v>0.13</v>
      </c>
      <c r="M578" s="6"/>
      <c r="N578" s="6"/>
      <c r="O578" s="6">
        <v>0</v>
      </c>
      <c r="P578" s="6">
        <v>9999999999</v>
      </c>
      <c r="Q578" s="6" t="s">
        <v>397</v>
      </c>
      <c r="R578" s="35">
        <v>41474.701550925929</v>
      </c>
      <c r="S578" s="6">
        <v>9999999999</v>
      </c>
      <c r="T578" s="6" t="s">
        <v>397</v>
      </c>
      <c r="U578" s="54">
        <v>41474.701550925929</v>
      </c>
      <c r="V578" s="6">
        <v>1</v>
      </c>
    </row>
    <row r="579" spans="2:22">
      <c r="B579" s="6">
        <v>912901113</v>
      </c>
      <c r="C579" s="7">
        <v>41421</v>
      </c>
      <c r="D579" s="6">
        <v>1740398</v>
      </c>
      <c r="E579" s="6">
        <v>160</v>
      </c>
      <c r="F579" s="6" t="s">
        <v>171</v>
      </c>
      <c r="G579" s="6">
        <v>12.91</v>
      </c>
      <c r="H579" s="6">
        <v>8688</v>
      </c>
      <c r="I579" s="6">
        <v>149.69</v>
      </c>
      <c r="J579" s="6">
        <v>100741</v>
      </c>
      <c r="K579" s="6">
        <v>0.2</v>
      </c>
      <c r="L579" s="6">
        <v>0.14000000000000001</v>
      </c>
      <c r="M579" s="6"/>
      <c r="N579" s="6"/>
      <c r="O579" s="6">
        <v>0</v>
      </c>
      <c r="P579" s="6">
        <v>9999999999</v>
      </c>
      <c r="Q579" s="6" t="s">
        <v>397</v>
      </c>
      <c r="R579" s="35">
        <v>41474.701550925929</v>
      </c>
      <c r="S579" s="6">
        <v>9999999999</v>
      </c>
      <c r="T579" s="6" t="s">
        <v>397</v>
      </c>
      <c r="U579" s="54">
        <v>41474.701550925929</v>
      </c>
      <c r="V579" s="6">
        <v>1</v>
      </c>
    </row>
    <row r="580" spans="2:22">
      <c r="B580" s="6">
        <v>912901113</v>
      </c>
      <c r="C580" s="7">
        <v>41428</v>
      </c>
      <c r="D580" s="6">
        <v>1721010</v>
      </c>
      <c r="E580" s="6">
        <v>160</v>
      </c>
      <c r="F580" s="6" t="s">
        <v>171</v>
      </c>
      <c r="G580" s="6">
        <v>10.32</v>
      </c>
      <c r="H580" s="6">
        <v>5841</v>
      </c>
      <c r="I580" s="6">
        <v>160</v>
      </c>
      <c r="J580" s="6">
        <v>90560</v>
      </c>
      <c r="K580" s="6">
        <v>0.2</v>
      </c>
      <c r="L580" s="6">
        <v>0.13</v>
      </c>
      <c r="M580" s="6"/>
      <c r="N580" s="6"/>
      <c r="O580" s="6">
        <v>0</v>
      </c>
      <c r="P580" s="6">
        <v>9999999999</v>
      </c>
      <c r="Q580" s="6" t="s">
        <v>397</v>
      </c>
      <c r="R580" s="35">
        <v>41474.701550925929</v>
      </c>
      <c r="S580" s="6">
        <v>9999999999</v>
      </c>
      <c r="T580" s="6" t="s">
        <v>397</v>
      </c>
      <c r="U580" s="54">
        <v>41474.701550925929</v>
      </c>
      <c r="V580" s="6">
        <v>1</v>
      </c>
    </row>
    <row r="581" spans="2:22">
      <c r="B581" s="6">
        <v>912901113</v>
      </c>
      <c r="C581" s="7">
        <v>41428</v>
      </c>
      <c r="D581" s="6">
        <v>1721024</v>
      </c>
      <c r="E581" s="6">
        <v>160</v>
      </c>
      <c r="F581" s="6" t="s">
        <v>171</v>
      </c>
      <c r="G581" s="6">
        <v>10.32</v>
      </c>
      <c r="H581" s="6">
        <v>8916</v>
      </c>
      <c r="I581" s="6">
        <v>160</v>
      </c>
      <c r="J581" s="6">
        <v>138240</v>
      </c>
      <c r="K581" s="6">
        <v>0.2</v>
      </c>
      <c r="L581" s="6">
        <v>0.13</v>
      </c>
      <c r="M581" s="6"/>
      <c r="N581" s="6"/>
      <c r="O581" s="6">
        <v>0</v>
      </c>
      <c r="P581" s="6">
        <v>9999999999</v>
      </c>
      <c r="Q581" s="6" t="s">
        <v>397</v>
      </c>
      <c r="R581" s="35">
        <v>41474.701550925929</v>
      </c>
      <c r="S581" s="6">
        <v>9999999999</v>
      </c>
      <c r="T581" s="6" t="s">
        <v>397</v>
      </c>
      <c r="U581" s="54">
        <v>41474.701550925929</v>
      </c>
      <c r="V581" s="6">
        <v>1</v>
      </c>
    </row>
    <row r="582" spans="2:22">
      <c r="B582" s="6">
        <v>912901113</v>
      </c>
      <c r="C582" s="7">
        <v>41428</v>
      </c>
      <c r="D582" s="6">
        <v>1740398</v>
      </c>
      <c r="E582" s="6">
        <v>160</v>
      </c>
      <c r="F582" s="6" t="s">
        <v>171</v>
      </c>
      <c r="G582" s="6">
        <v>10.33</v>
      </c>
      <c r="H582" s="6">
        <v>6952</v>
      </c>
      <c r="I582" s="6">
        <v>160</v>
      </c>
      <c r="J582" s="6">
        <v>107680</v>
      </c>
      <c r="K582" s="6">
        <v>0.2</v>
      </c>
      <c r="L582" s="6">
        <v>0.14000000000000001</v>
      </c>
      <c r="M582" s="6"/>
      <c r="N582" s="6"/>
      <c r="O582" s="6">
        <v>0</v>
      </c>
      <c r="P582" s="6">
        <v>9999999999</v>
      </c>
      <c r="Q582" s="6" t="s">
        <v>397</v>
      </c>
      <c r="R582" s="35">
        <v>41474.701550925929</v>
      </c>
      <c r="S582" s="6">
        <v>9999999999</v>
      </c>
      <c r="T582" s="6" t="s">
        <v>397</v>
      </c>
      <c r="U582" s="54">
        <v>41474.701550925929</v>
      </c>
      <c r="V582" s="6">
        <v>1</v>
      </c>
    </row>
    <row r="583" spans="2:22">
      <c r="B583" s="6">
        <v>912901114</v>
      </c>
      <c r="C583" s="7">
        <v>41365</v>
      </c>
      <c r="D583" s="6">
        <v>1721024</v>
      </c>
      <c r="E583" s="6">
        <v>160</v>
      </c>
      <c r="F583" s="6" t="s">
        <v>171</v>
      </c>
      <c r="G583" s="6">
        <v>12.17</v>
      </c>
      <c r="H583" s="6">
        <v>10515</v>
      </c>
      <c r="I583" s="6">
        <v>55.65</v>
      </c>
      <c r="J583" s="6">
        <v>48082</v>
      </c>
      <c r="K583" s="6">
        <v>0.2</v>
      </c>
      <c r="L583" s="6">
        <v>0.13</v>
      </c>
      <c r="M583" s="6"/>
      <c r="N583" s="6"/>
      <c r="O583" s="6">
        <v>0</v>
      </c>
      <c r="P583" s="6">
        <v>9999999999</v>
      </c>
      <c r="Q583" s="6" t="s">
        <v>397</v>
      </c>
      <c r="R583" s="35">
        <v>41474.701550925929</v>
      </c>
      <c r="S583" s="6">
        <v>9999999999</v>
      </c>
      <c r="T583" s="6" t="s">
        <v>397</v>
      </c>
      <c r="U583" s="54">
        <v>41474.701550925929</v>
      </c>
      <c r="V583" s="6">
        <v>1</v>
      </c>
    </row>
    <row r="584" spans="2:22">
      <c r="B584" s="6">
        <v>912901114</v>
      </c>
      <c r="C584" s="7">
        <v>41365</v>
      </c>
      <c r="D584" s="6">
        <v>1740398</v>
      </c>
      <c r="E584" s="6">
        <v>160</v>
      </c>
      <c r="F584" s="6" t="s">
        <v>171</v>
      </c>
      <c r="G584" s="6">
        <v>12.17</v>
      </c>
      <c r="H584" s="6">
        <v>8190</v>
      </c>
      <c r="I584" s="6">
        <v>55.65</v>
      </c>
      <c r="J584" s="6">
        <v>37452</v>
      </c>
      <c r="K584" s="6">
        <v>0.2</v>
      </c>
      <c r="L584" s="6">
        <v>0.13</v>
      </c>
      <c r="M584" s="6"/>
      <c r="N584" s="6"/>
      <c r="O584" s="6">
        <v>0</v>
      </c>
      <c r="P584" s="6">
        <v>9999999999</v>
      </c>
      <c r="Q584" s="6" t="s">
        <v>397</v>
      </c>
      <c r="R584" s="35">
        <v>41474.701550925929</v>
      </c>
      <c r="S584" s="6">
        <v>9999999999</v>
      </c>
      <c r="T584" s="6" t="s">
        <v>397</v>
      </c>
      <c r="U584" s="54">
        <v>41474.701550925929</v>
      </c>
      <c r="V584" s="6">
        <v>1</v>
      </c>
    </row>
    <row r="585" spans="2:22">
      <c r="B585" s="6">
        <v>912901114</v>
      </c>
      <c r="C585" s="7">
        <v>41365</v>
      </c>
      <c r="D585" s="6">
        <v>1860584</v>
      </c>
      <c r="E585" s="6">
        <v>160</v>
      </c>
      <c r="F585" s="6" t="s">
        <v>171</v>
      </c>
      <c r="G585" s="6">
        <v>12.18</v>
      </c>
      <c r="H585" s="6">
        <v>10633</v>
      </c>
      <c r="I585" s="6">
        <v>55.66</v>
      </c>
      <c r="J585" s="6">
        <v>48591</v>
      </c>
      <c r="K585" s="6">
        <v>0.2</v>
      </c>
      <c r="L585" s="6">
        <v>0.14000000000000001</v>
      </c>
      <c r="M585" s="6"/>
      <c r="N585" s="6"/>
      <c r="O585" s="6">
        <v>0</v>
      </c>
      <c r="P585" s="6">
        <v>9999999999</v>
      </c>
      <c r="Q585" s="6" t="s">
        <v>397</v>
      </c>
      <c r="R585" s="35">
        <v>41474.701550925929</v>
      </c>
      <c r="S585" s="6">
        <v>9999999999</v>
      </c>
      <c r="T585" s="6" t="s">
        <v>397</v>
      </c>
      <c r="U585" s="54">
        <v>41474.701550925929</v>
      </c>
      <c r="V585" s="6">
        <v>1</v>
      </c>
    </row>
    <row r="586" spans="2:22">
      <c r="B586" s="6">
        <v>912901114</v>
      </c>
      <c r="C586" s="7">
        <v>41372</v>
      </c>
      <c r="D586" s="6">
        <v>1721024</v>
      </c>
      <c r="E586" s="6">
        <v>160</v>
      </c>
      <c r="F586" s="6" t="s">
        <v>171</v>
      </c>
      <c r="G586" s="6">
        <v>12.17</v>
      </c>
      <c r="H586" s="6">
        <v>10515</v>
      </c>
      <c r="I586" s="6">
        <v>67.819999999999993</v>
      </c>
      <c r="J586" s="6">
        <v>58596</v>
      </c>
      <c r="K586" s="6">
        <v>0.2</v>
      </c>
      <c r="L586" s="6">
        <v>0.13</v>
      </c>
      <c r="M586" s="6"/>
      <c r="N586" s="6"/>
      <c r="O586" s="6">
        <v>0</v>
      </c>
      <c r="P586" s="6">
        <v>9999999999</v>
      </c>
      <c r="Q586" s="6" t="s">
        <v>397</v>
      </c>
      <c r="R586" s="35">
        <v>41474.701550925929</v>
      </c>
      <c r="S586" s="6">
        <v>9999999999</v>
      </c>
      <c r="T586" s="6" t="s">
        <v>397</v>
      </c>
      <c r="U586" s="54">
        <v>41474.701550925929</v>
      </c>
      <c r="V586" s="6">
        <v>1</v>
      </c>
    </row>
    <row r="587" spans="2:22">
      <c r="B587" s="6">
        <v>912901114</v>
      </c>
      <c r="C587" s="7">
        <v>41372</v>
      </c>
      <c r="D587" s="6">
        <v>1740398</v>
      </c>
      <c r="E587" s="6">
        <v>160</v>
      </c>
      <c r="F587" s="6" t="s">
        <v>171</v>
      </c>
      <c r="G587" s="6">
        <v>12.17</v>
      </c>
      <c r="H587" s="6">
        <v>8190</v>
      </c>
      <c r="I587" s="6">
        <v>67.819999999999993</v>
      </c>
      <c r="J587" s="6">
        <v>45643</v>
      </c>
      <c r="K587" s="6">
        <v>0.2</v>
      </c>
      <c r="L587" s="6">
        <v>0.13</v>
      </c>
      <c r="M587" s="6"/>
      <c r="N587" s="6"/>
      <c r="O587" s="6">
        <v>0</v>
      </c>
      <c r="P587" s="6">
        <v>9999999999</v>
      </c>
      <c r="Q587" s="6" t="s">
        <v>397</v>
      </c>
      <c r="R587" s="35">
        <v>41474.701550925929</v>
      </c>
      <c r="S587" s="6">
        <v>9999999999</v>
      </c>
      <c r="T587" s="6" t="s">
        <v>397</v>
      </c>
      <c r="U587" s="54">
        <v>41474.701550925929</v>
      </c>
      <c r="V587" s="6">
        <v>1</v>
      </c>
    </row>
    <row r="588" spans="2:22">
      <c r="B588" s="6">
        <v>912901114</v>
      </c>
      <c r="C588" s="7">
        <v>41372</v>
      </c>
      <c r="D588" s="6">
        <v>1860584</v>
      </c>
      <c r="E588" s="6">
        <v>160</v>
      </c>
      <c r="F588" s="6" t="s">
        <v>171</v>
      </c>
      <c r="G588" s="6">
        <v>12.18</v>
      </c>
      <c r="H588" s="6">
        <v>10633</v>
      </c>
      <c r="I588" s="6">
        <v>67.84</v>
      </c>
      <c r="J588" s="6">
        <v>59224</v>
      </c>
      <c r="K588" s="6">
        <v>0.2</v>
      </c>
      <c r="L588" s="6">
        <v>0.14000000000000001</v>
      </c>
      <c r="M588" s="6"/>
      <c r="N588" s="6"/>
      <c r="O588" s="6">
        <v>0</v>
      </c>
      <c r="P588" s="6">
        <v>9999999999</v>
      </c>
      <c r="Q588" s="6" t="s">
        <v>397</v>
      </c>
      <c r="R588" s="35">
        <v>41474.701550925929</v>
      </c>
      <c r="S588" s="6">
        <v>9999999999</v>
      </c>
      <c r="T588" s="6" t="s">
        <v>397</v>
      </c>
      <c r="U588" s="54">
        <v>41474.701550925929</v>
      </c>
      <c r="V588" s="6">
        <v>1</v>
      </c>
    </row>
    <row r="589" spans="2:22">
      <c r="B589" s="6">
        <v>912901114</v>
      </c>
      <c r="C589" s="7">
        <v>41379</v>
      </c>
      <c r="D589" s="6">
        <v>1721024</v>
      </c>
      <c r="E589" s="6">
        <v>160</v>
      </c>
      <c r="F589" s="6" t="s">
        <v>171</v>
      </c>
      <c r="G589" s="6">
        <v>12.17</v>
      </c>
      <c r="H589" s="6">
        <v>10515</v>
      </c>
      <c r="I589" s="6">
        <v>80</v>
      </c>
      <c r="J589" s="6">
        <v>69120</v>
      </c>
      <c r="K589" s="6">
        <v>0.2</v>
      </c>
      <c r="L589" s="6">
        <v>0.13</v>
      </c>
      <c r="M589" s="6"/>
      <c r="N589" s="6"/>
      <c r="O589" s="6">
        <v>0</v>
      </c>
      <c r="P589" s="6">
        <v>9999999999</v>
      </c>
      <c r="Q589" s="6" t="s">
        <v>397</v>
      </c>
      <c r="R589" s="35">
        <v>41474.701550925929</v>
      </c>
      <c r="S589" s="6">
        <v>9999999999</v>
      </c>
      <c r="T589" s="6" t="s">
        <v>397</v>
      </c>
      <c r="U589" s="54">
        <v>41474.701550925929</v>
      </c>
      <c r="V589" s="6">
        <v>1</v>
      </c>
    </row>
    <row r="590" spans="2:22">
      <c r="B590" s="6">
        <v>912901114</v>
      </c>
      <c r="C590" s="7">
        <v>41379</v>
      </c>
      <c r="D590" s="6">
        <v>1740398</v>
      </c>
      <c r="E590" s="6">
        <v>160</v>
      </c>
      <c r="F590" s="6" t="s">
        <v>171</v>
      </c>
      <c r="G590" s="6">
        <v>12.17</v>
      </c>
      <c r="H590" s="6">
        <v>8190</v>
      </c>
      <c r="I590" s="6">
        <v>80</v>
      </c>
      <c r="J590" s="6">
        <v>53840</v>
      </c>
      <c r="K590" s="6">
        <v>0.2</v>
      </c>
      <c r="L590" s="6">
        <v>0.13</v>
      </c>
      <c r="M590" s="6"/>
      <c r="N590" s="6"/>
      <c r="O590" s="6">
        <v>0</v>
      </c>
      <c r="P590" s="6">
        <v>9999999999</v>
      </c>
      <c r="Q590" s="6" t="s">
        <v>397</v>
      </c>
      <c r="R590" s="35">
        <v>41474.701550925929</v>
      </c>
      <c r="S590" s="6">
        <v>9999999999</v>
      </c>
      <c r="T590" s="6" t="s">
        <v>397</v>
      </c>
      <c r="U590" s="54">
        <v>41474.701550925929</v>
      </c>
      <c r="V590" s="6">
        <v>1</v>
      </c>
    </row>
    <row r="591" spans="2:22">
      <c r="B591" s="6">
        <v>912901114</v>
      </c>
      <c r="C591" s="7">
        <v>41379</v>
      </c>
      <c r="D591" s="6">
        <v>1860584</v>
      </c>
      <c r="E591" s="6">
        <v>160</v>
      </c>
      <c r="F591" s="6" t="s">
        <v>171</v>
      </c>
      <c r="G591" s="6">
        <v>12.18</v>
      </c>
      <c r="H591" s="6">
        <v>10633</v>
      </c>
      <c r="I591" s="6">
        <v>80</v>
      </c>
      <c r="J591" s="6">
        <v>69840</v>
      </c>
      <c r="K591" s="6">
        <v>0.2</v>
      </c>
      <c r="L591" s="6">
        <v>0.14000000000000001</v>
      </c>
      <c r="M591" s="6"/>
      <c r="N591" s="6"/>
      <c r="O591" s="6">
        <v>0</v>
      </c>
      <c r="P591" s="6">
        <v>9999999999</v>
      </c>
      <c r="Q591" s="6" t="s">
        <v>397</v>
      </c>
      <c r="R591" s="35">
        <v>41474.701550925929</v>
      </c>
      <c r="S591" s="6">
        <v>9999999999</v>
      </c>
      <c r="T591" s="6" t="s">
        <v>397</v>
      </c>
      <c r="U591" s="54">
        <v>41474.701550925929</v>
      </c>
      <c r="V591" s="6">
        <v>1</v>
      </c>
    </row>
    <row r="592" spans="2:22">
      <c r="B592" s="6">
        <v>912901114</v>
      </c>
      <c r="C592" s="7">
        <v>41386</v>
      </c>
      <c r="D592" s="6">
        <v>1721024</v>
      </c>
      <c r="E592" s="6">
        <v>160</v>
      </c>
      <c r="F592" s="6" t="s">
        <v>171</v>
      </c>
      <c r="G592" s="6">
        <v>12.17</v>
      </c>
      <c r="H592" s="6">
        <v>10515</v>
      </c>
      <c r="I592" s="6">
        <v>92.17</v>
      </c>
      <c r="J592" s="6">
        <v>79635</v>
      </c>
      <c r="K592" s="6">
        <v>0.2</v>
      </c>
      <c r="L592" s="6">
        <v>0.13</v>
      </c>
      <c r="M592" s="6"/>
      <c r="N592" s="6"/>
      <c r="O592" s="6">
        <v>0</v>
      </c>
      <c r="P592" s="6">
        <v>9999999999</v>
      </c>
      <c r="Q592" s="6" t="s">
        <v>397</v>
      </c>
      <c r="R592" s="35">
        <v>41474.701550925929</v>
      </c>
      <c r="S592" s="6">
        <v>9999999999</v>
      </c>
      <c r="T592" s="6" t="s">
        <v>397</v>
      </c>
      <c r="U592" s="54">
        <v>41474.701550925929</v>
      </c>
      <c r="V592" s="6">
        <v>1</v>
      </c>
    </row>
    <row r="593" spans="2:22">
      <c r="B593" s="6">
        <v>912901114</v>
      </c>
      <c r="C593" s="7">
        <v>41386</v>
      </c>
      <c r="D593" s="6">
        <v>1740398</v>
      </c>
      <c r="E593" s="6">
        <v>160</v>
      </c>
      <c r="F593" s="6" t="s">
        <v>171</v>
      </c>
      <c r="G593" s="6">
        <v>12.17</v>
      </c>
      <c r="H593" s="6">
        <v>8190</v>
      </c>
      <c r="I593" s="6">
        <v>92.17</v>
      </c>
      <c r="J593" s="6">
        <v>62030</v>
      </c>
      <c r="K593" s="6">
        <v>0.2</v>
      </c>
      <c r="L593" s="6">
        <v>0.13</v>
      </c>
      <c r="M593" s="6"/>
      <c r="N593" s="6"/>
      <c r="O593" s="6">
        <v>0</v>
      </c>
      <c r="P593" s="6">
        <v>9999999999</v>
      </c>
      <c r="Q593" s="6" t="s">
        <v>397</v>
      </c>
      <c r="R593" s="35">
        <v>41474.701550925929</v>
      </c>
      <c r="S593" s="6">
        <v>9999999999</v>
      </c>
      <c r="T593" s="6" t="s">
        <v>397</v>
      </c>
      <c r="U593" s="54">
        <v>41474.701550925929</v>
      </c>
      <c r="V593" s="6">
        <v>1</v>
      </c>
    </row>
    <row r="594" spans="2:22">
      <c r="B594" s="6">
        <v>912901114</v>
      </c>
      <c r="C594" s="7">
        <v>41386</v>
      </c>
      <c r="D594" s="6">
        <v>1860584</v>
      </c>
      <c r="E594" s="6">
        <v>160</v>
      </c>
      <c r="F594" s="6" t="s">
        <v>171</v>
      </c>
      <c r="G594" s="6">
        <v>12.18</v>
      </c>
      <c r="H594" s="6">
        <v>10633</v>
      </c>
      <c r="I594" s="6">
        <v>92.18</v>
      </c>
      <c r="J594" s="6">
        <v>80473</v>
      </c>
      <c r="K594" s="6">
        <v>0.2</v>
      </c>
      <c r="L594" s="6">
        <v>0.14000000000000001</v>
      </c>
      <c r="M594" s="6"/>
      <c r="N594" s="6"/>
      <c r="O594" s="6">
        <v>0</v>
      </c>
      <c r="P594" s="6">
        <v>9999999999</v>
      </c>
      <c r="Q594" s="6" t="s">
        <v>397</v>
      </c>
      <c r="R594" s="35">
        <v>41474.701550925929</v>
      </c>
      <c r="S594" s="6">
        <v>9999999999</v>
      </c>
      <c r="T594" s="6" t="s">
        <v>397</v>
      </c>
      <c r="U594" s="54">
        <v>41474.701550925929</v>
      </c>
      <c r="V594" s="6">
        <v>1</v>
      </c>
    </row>
    <row r="595" spans="2:22">
      <c r="B595" s="6">
        <v>912901114</v>
      </c>
      <c r="C595" s="7">
        <v>41393</v>
      </c>
      <c r="D595" s="6">
        <v>1721024</v>
      </c>
      <c r="E595" s="6">
        <v>160</v>
      </c>
      <c r="F595" s="6" t="s">
        <v>171</v>
      </c>
      <c r="G595" s="6">
        <v>12.17</v>
      </c>
      <c r="H595" s="6">
        <v>10515</v>
      </c>
      <c r="I595" s="6">
        <v>104.34</v>
      </c>
      <c r="J595" s="6">
        <v>90150</v>
      </c>
      <c r="K595" s="6">
        <v>0.2</v>
      </c>
      <c r="L595" s="6">
        <v>0.13</v>
      </c>
      <c r="M595" s="6"/>
      <c r="N595" s="6"/>
      <c r="O595" s="6">
        <v>0</v>
      </c>
      <c r="P595" s="6">
        <v>9999999999</v>
      </c>
      <c r="Q595" s="6" t="s">
        <v>397</v>
      </c>
      <c r="R595" s="35">
        <v>41474.701550925929</v>
      </c>
      <c r="S595" s="6">
        <v>9999999999</v>
      </c>
      <c r="T595" s="6" t="s">
        <v>397</v>
      </c>
      <c r="U595" s="54">
        <v>41474.701550925929</v>
      </c>
      <c r="V595" s="6">
        <v>1</v>
      </c>
    </row>
    <row r="596" spans="2:22">
      <c r="B596" s="6">
        <v>912901114</v>
      </c>
      <c r="C596" s="7">
        <v>41393</v>
      </c>
      <c r="D596" s="6">
        <v>1740398</v>
      </c>
      <c r="E596" s="6">
        <v>160</v>
      </c>
      <c r="F596" s="6" t="s">
        <v>171</v>
      </c>
      <c r="G596" s="6">
        <v>12.17</v>
      </c>
      <c r="H596" s="6">
        <v>8190</v>
      </c>
      <c r="I596" s="6">
        <v>104.34</v>
      </c>
      <c r="J596" s="6">
        <v>70221</v>
      </c>
      <c r="K596" s="6">
        <v>0.2</v>
      </c>
      <c r="L596" s="6">
        <v>0.13</v>
      </c>
      <c r="M596" s="6"/>
      <c r="N596" s="6"/>
      <c r="O596" s="6">
        <v>0</v>
      </c>
      <c r="P596" s="6">
        <v>9999999999</v>
      </c>
      <c r="Q596" s="6" t="s">
        <v>397</v>
      </c>
      <c r="R596" s="35">
        <v>41474.701550925929</v>
      </c>
      <c r="S596" s="6">
        <v>9999999999</v>
      </c>
      <c r="T596" s="6" t="s">
        <v>397</v>
      </c>
      <c r="U596" s="54">
        <v>41474.701550925929</v>
      </c>
      <c r="V596" s="6">
        <v>1</v>
      </c>
    </row>
    <row r="597" spans="2:22">
      <c r="B597" s="6">
        <v>912901114</v>
      </c>
      <c r="C597" s="7">
        <v>41393</v>
      </c>
      <c r="D597" s="6">
        <v>1860584</v>
      </c>
      <c r="E597" s="6">
        <v>160</v>
      </c>
      <c r="F597" s="6" t="s">
        <v>171</v>
      </c>
      <c r="G597" s="6">
        <v>12.18</v>
      </c>
      <c r="H597" s="6">
        <v>10633</v>
      </c>
      <c r="I597" s="6">
        <v>104.36</v>
      </c>
      <c r="J597" s="6">
        <v>91106</v>
      </c>
      <c r="K597" s="6">
        <v>0.2</v>
      </c>
      <c r="L597" s="6">
        <v>0.14000000000000001</v>
      </c>
      <c r="M597" s="6"/>
      <c r="N597" s="6"/>
      <c r="O597" s="6">
        <v>0</v>
      </c>
      <c r="P597" s="6">
        <v>9999999999</v>
      </c>
      <c r="Q597" s="6" t="s">
        <v>397</v>
      </c>
      <c r="R597" s="35">
        <v>41474.701550925929</v>
      </c>
      <c r="S597" s="6">
        <v>9999999999</v>
      </c>
      <c r="T597" s="6" t="s">
        <v>397</v>
      </c>
      <c r="U597" s="54">
        <v>41474.701550925929</v>
      </c>
      <c r="V597" s="6">
        <v>1</v>
      </c>
    </row>
    <row r="598" spans="2:22">
      <c r="B598" s="6">
        <v>912901114</v>
      </c>
      <c r="C598" s="7">
        <v>41400</v>
      </c>
      <c r="D598" s="6">
        <v>1721024</v>
      </c>
      <c r="E598" s="6">
        <v>160</v>
      </c>
      <c r="F598" s="6" t="s">
        <v>171</v>
      </c>
      <c r="G598" s="6">
        <v>12.17</v>
      </c>
      <c r="H598" s="6">
        <v>10515</v>
      </c>
      <c r="I598" s="6">
        <v>116.52</v>
      </c>
      <c r="J598" s="6">
        <v>100673</v>
      </c>
      <c r="K598" s="6">
        <v>0.2</v>
      </c>
      <c r="L598" s="6">
        <v>0.13</v>
      </c>
      <c r="M598" s="6"/>
      <c r="N598" s="6"/>
      <c r="O598" s="6">
        <v>0</v>
      </c>
      <c r="P598" s="6">
        <v>9999999999</v>
      </c>
      <c r="Q598" s="6" t="s">
        <v>397</v>
      </c>
      <c r="R598" s="35">
        <v>41474.701550925929</v>
      </c>
      <c r="S598" s="6">
        <v>9999999999</v>
      </c>
      <c r="T598" s="6" t="s">
        <v>397</v>
      </c>
      <c r="U598" s="54">
        <v>41474.701550925929</v>
      </c>
      <c r="V598" s="6">
        <v>1</v>
      </c>
    </row>
    <row r="599" spans="2:22">
      <c r="B599" s="6">
        <v>912901114</v>
      </c>
      <c r="C599" s="7">
        <v>41400</v>
      </c>
      <c r="D599" s="6">
        <v>1740398</v>
      </c>
      <c r="E599" s="6">
        <v>160</v>
      </c>
      <c r="F599" s="6" t="s">
        <v>171</v>
      </c>
      <c r="G599" s="6">
        <v>12.17</v>
      </c>
      <c r="H599" s="6">
        <v>8190</v>
      </c>
      <c r="I599" s="6">
        <v>116.52</v>
      </c>
      <c r="J599" s="6">
        <v>78418</v>
      </c>
      <c r="K599" s="6">
        <v>0.2</v>
      </c>
      <c r="L599" s="6">
        <v>0.13</v>
      </c>
      <c r="M599" s="6"/>
      <c r="N599" s="6"/>
      <c r="O599" s="6">
        <v>0</v>
      </c>
      <c r="P599" s="6">
        <v>9999999999</v>
      </c>
      <c r="Q599" s="6" t="s">
        <v>397</v>
      </c>
      <c r="R599" s="35">
        <v>41474.701550925929</v>
      </c>
      <c r="S599" s="6">
        <v>9999999999</v>
      </c>
      <c r="T599" s="6" t="s">
        <v>397</v>
      </c>
      <c r="U599" s="54">
        <v>41474.701550925929</v>
      </c>
      <c r="V599" s="6">
        <v>1</v>
      </c>
    </row>
    <row r="600" spans="2:22">
      <c r="B600" s="6">
        <v>912901114</v>
      </c>
      <c r="C600" s="7">
        <v>41400</v>
      </c>
      <c r="D600" s="6">
        <v>1860584</v>
      </c>
      <c r="E600" s="6">
        <v>160</v>
      </c>
      <c r="F600" s="6" t="s">
        <v>171</v>
      </c>
      <c r="G600" s="6">
        <v>12.18</v>
      </c>
      <c r="H600" s="6">
        <v>10633</v>
      </c>
      <c r="I600" s="6">
        <v>116.53</v>
      </c>
      <c r="J600" s="6">
        <v>101731</v>
      </c>
      <c r="K600" s="6">
        <v>0.2</v>
      </c>
      <c r="L600" s="6">
        <v>0.14000000000000001</v>
      </c>
      <c r="M600" s="6"/>
      <c r="N600" s="6"/>
      <c r="O600" s="6">
        <v>0</v>
      </c>
      <c r="P600" s="6">
        <v>9999999999</v>
      </c>
      <c r="Q600" s="6" t="s">
        <v>397</v>
      </c>
      <c r="R600" s="35">
        <v>41474.701550925929</v>
      </c>
      <c r="S600" s="6">
        <v>9999999999</v>
      </c>
      <c r="T600" s="6" t="s">
        <v>397</v>
      </c>
      <c r="U600" s="54">
        <v>41474.701550925929</v>
      </c>
      <c r="V600" s="6">
        <v>1</v>
      </c>
    </row>
    <row r="601" spans="2:22">
      <c r="B601" s="6">
        <v>912901114</v>
      </c>
      <c r="C601" s="7">
        <v>41407</v>
      </c>
      <c r="D601" s="6">
        <v>1721024</v>
      </c>
      <c r="E601" s="6">
        <v>160</v>
      </c>
      <c r="F601" s="6" t="s">
        <v>171</v>
      </c>
      <c r="G601" s="6">
        <v>12.17</v>
      </c>
      <c r="H601" s="6">
        <v>10515</v>
      </c>
      <c r="I601" s="6">
        <v>128.69</v>
      </c>
      <c r="J601" s="6">
        <v>111188</v>
      </c>
      <c r="K601" s="6">
        <v>0.2</v>
      </c>
      <c r="L601" s="6">
        <v>0.13</v>
      </c>
      <c r="M601" s="6"/>
      <c r="N601" s="6"/>
      <c r="O601" s="6">
        <v>0</v>
      </c>
      <c r="P601" s="6">
        <v>9999999999</v>
      </c>
      <c r="Q601" s="6" t="s">
        <v>397</v>
      </c>
      <c r="R601" s="35">
        <v>41474.701550925929</v>
      </c>
      <c r="S601" s="6">
        <v>9999999999</v>
      </c>
      <c r="T601" s="6" t="s">
        <v>397</v>
      </c>
      <c r="U601" s="54">
        <v>41474.701550925929</v>
      </c>
      <c r="V601" s="6">
        <v>1</v>
      </c>
    </row>
    <row r="602" spans="2:22">
      <c r="B602" s="6">
        <v>912901114</v>
      </c>
      <c r="C602" s="7">
        <v>41407</v>
      </c>
      <c r="D602" s="6">
        <v>1740398</v>
      </c>
      <c r="E602" s="6">
        <v>160</v>
      </c>
      <c r="F602" s="6" t="s">
        <v>171</v>
      </c>
      <c r="G602" s="6">
        <v>12.17</v>
      </c>
      <c r="H602" s="6">
        <v>8190</v>
      </c>
      <c r="I602" s="6">
        <v>128.69</v>
      </c>
      <c r="J602" s="6">
        <v>86608</v>
      </c>
      <c r="K602" s="6">
        <v>0.2</v>
      </c>
      <c r="L602" s="6">
        <v>0.13</v>
      </c>
      <c r="M602" s="6"/>
      <c r="N602" s="6"/>
      <c r="O602" s="6">
        <v>0</v>
      </c>
      <c r="P602" s="6">
        <v>9999999999</v>
      </c>
      <c r="Q602" s="6" t="s">
        <v>397</v>
      </c>
      <c r="R602" s="35">
        <v>41474.701550925929</v>
      </c>
      <c r="S602" s="6">
        <v>9999999999</v>
      </c>
      <c r="T602" s="6" t="s">
        <v>397</v>
      </c>
      <c r="U602" s="54">
        <v>41474.701550925929</v>
      </c>
      <c r="V602" s="6">
        <v>1</v>
      </c>
    </row>
    <row r="603" spans="2:22">
      <c r="B603" s="6">
        <v>912901114</v>
      </c>
      <c r="C603" s="7">
        <v>41407</v>
      </c>
      <c r="D603" s="6">
        <v>1860584</v>
      </c>
      <c r="E603" s="6">
        <v>160</v>
      </c>
      <c r="F603" s="6" t="s">
        <v>171</v>
      </c>
      <c r="G603" s="6">
        <v>12.18</v>
      </c>
      <c r="H603" s="6">
        <v>10633</v>
      </c>
      <c r="I603" s="6">
        <v>128.71</v>
      </c>
      <c r="J603" s="6">
        <v>112364</v>
      </c>
      <c r="K603" s="6">
        <v>0.2</v>
      </c>
      <c r="L603" s="6">
        <v>0.14000000000000001</v>
      </c>
      <c r="M603" s="6"/>
      <c r="N603" s="6"/>
      <c r="O603" s="6">
        <v>0</v>
      </c>
      <c r="P603" s="6">
        <v>9999999999</v>
      </c>
      <c r="Q603" s="6" t="s">
        <v>397</v>
      </c>
      <c r="R603" s="35">
        <v>41474.701550925929</v>
      </c>
      <c r="S603" s="6">
        <v>9999999999</v>
      </c>
      <c r="T603" s="6" t="s">
        <v>397</v>
      </c>
      <c r="U603" s="54">
        <v>41474.701550925929</v>
      </c>
      <c r="V603" s="6">
        <v>1</v>
      </c>
    </row>
    <row r="604" spans="2:22">
      <c r="B604" s="6">
        <v>912901114</v>
      </c>
      <c r="C604" s="7">
        <v>41414</v>
      </c>
      <c r="D604" s="6">
        <v>1721024</v>
      </c>
      <c r="E604" s="6">
        <v>160</v>
      </c>
      <c r="F604" s="6" t="s">
        <v>171</v>
      </c>
      <c r="G604" s="6">
        <v>12.17</v>
      </c>
      <c r="H604" s="6">
        <v>10515</v>
      </c>
      <c r="I604" s="6">
        <v>140.87</v>
      </c>
      <c r="J604" s="6">
        <v>121712</v>
      </c>
      <c r="K604" s="6">
        <v>0.2</v>
      </c>
      <c r="L604" s="6">
        <v>0.13</v>
      </c>
      <c r="M604" s="6"/>
      <c r="N604" s="6"/>
      <c r="O604" s="6">
        <v>0</v>
      </c>
      <c r="P604" s="6">
        <v>9999999999</v>
      </c>
      <c r="Q604" s="6" t="s">
        <v>397</v>
      </c>
      <c r="R604" s="35">
        <v>41474.701550925929</v>
      </c>
      <c r="S604" s="6">
        <v>9999999999</v>
      </c>
      <c r="T604" s="6" t="s">
        <v>397</v>
      </c>
      <c r="U604" s="54">
        <v>41474.701550925929</v>
      </c>
      <c r="V604" s="6">
        <v>1</v>
      </c>
    </row>
    <row r="605" spans="2:22">
      <c r="B605" s="6">
        <v>912901114</v>
      </c>
      <c r="C605" s="7">
        <v>41414</v>
      </c>
      <c r="D605" s="6">
        <v>1740398</v>
      </c>
      <c r="E605" s="6">
        <v>160</v>
      </c>
      <c r="F605" s="6" t="s">
        <v>171</v>
      </c>
      <c r="G605" s="6">
        <v>12.17</v>
      </c>
      <c r="H605" s="6">
        <v>8190</v>
      </c>
      <c r="I605" s="6">
        <v>140.87</v>
      </c>
      <c r="J605" s="6">
        <v>94806</v>
      </c>
      <c r="K605" s="6">
        <v>0.2</v>
      </c>
      <c r="L605" s="6">
        <v>0.13</v>
      </c>
      <c r="M605" s="6"/>
      <c r="N605" s="6"/>
      <c r="O605" s="6">
        <v>0</v>
      </c>
      <c r="P605" s="6">
        <v>9999999999</v>
      </c>
      <c r="Q605" s="6" t="s">
        <v>397</v>
      </c>
      <c r="R605" s="35">
        <v>41474.701550925929</v>
      </c>
      <c r="S605" s="6">
        <v>9999999999</v>
      </c>
      <c r="T605" s="6" t="s">
        <v>397</v>
      </c>
      <c r="U605" s="54">
        <v>41474.701550925929</v>
      </c>
      <c r="V605" s="6">
        <v>1</v>
      </c>
    </row>
    <row r="606" spans="2:22">
      <c r="B606" s="6">
        <v>912901114</v>
      </c>
      <c r="C606" s="7">
        <v>41414</v>
      </c>
      <c r="D606" s="6">
        <v>1860584</v>
      </c>
      <c r="E606" s="6">
        <v>160</v>
      </c>
      <c r="F606" s="6" t="s">
        <v>171</v>
      </c>
      <c r="G606" s="6">
        <v>12.18</v>
      </c>
      <c r="H606" s="6">
        <v>10633</v>
      </c>
      <c r="I606" s="6">
        <v>140.87</v>
      </c>
      <c r="J606" s="6">
        <v>122980</v>
      </c>
      <c r="K606" s="6">
        <v>0.2</v>
      </c>
      <c r="L606" s="6">
        <v>0.14000000000000001</v>
      </c>
      <c r="M606" s="6"/>
      <c r="N606" s="6"/>
      <c r="O606" s="6">
        <v>0</v>
      </c>
      <c r="P606" s="6">
        <v>9999999999</v>
      </c>
      <c r="Q606" s="6" t="s">
        <v>397</v>
      </c>
      <c r="R606" s="35">
        <v>41474.701550925929</v>
      </c>
      <c r="S606" s="6">
        <v>9999999999</v>
      </c>
      <c r="T606" s="6" t="s">
        <v>397</v>
      </c>
      <c r="U606" s="54">
        <v>41474.701550925929</v>
      </c>
      <c r="V606" s="6">
        <v>1</v>
      </c>
    </row>
    <row r="607" spans="2:22">
      <c r="B607" s="6">
        <v>912901114</v>
      </c>
      <c r="C607" s="7">
        <v>41421</v>
      </c>
      <c r="D607" s="6">
        <v>1721024</v>
      </c>
      <c r="E607" s="6">
        <v>160</v>
      </c>
      <c r="F607" s="6" t="s">
        <v>171</v>
      </c>
      <c r="G607" s="6">
        <v>12.17</v>
      </c>
      <c r="H607" s="6">
        <v>10515</v>
      </c>
      <c r="I607" s="6">
        <v>153.04</v>
      </c>
      <c r="J607" s="6">
        <v>132227</v>
      </c>
      <c r="K607" s="6">
        <v>0.2</v>
      </c>
      <c r="L607" s="6">
        <v>0.13</v>
      </c>
      <c r="M607" s="6"/>
      <c r="N607" s="6"/>
      <c r="O607" s="6">
        <v>0</v>
      </c>
      <c r="P607" s="6">
        <v>9999999999</v>
      </c>
      <c r="Q607" s="6" t="s">
        <v>397</v>
      </c>
      <c r="R607" s="35">
        <v>41474.701550925929</v>
      </c>
      <c r="S607" s="6">
        <v>9999999999</v>
      </c>
      <c r="T607" s="6" t="s">
        <v>397</v>
      </c>
      <c r="U607" s="54">
        <v>41474.701550925929</v>
      </c>
      <c r="V607" s="6">
        <v>1</v>
      </c>
    </row>
    <row r="608" spans="2:22">
      <c r="B608" s="6">
        <v>912901114</v>
      </c>
      <c r="C608" s="7">
        <v>41421</v>
      </c>
      <c r="D608" s="6">
        <v>1740398</v>
      </c>
      <c r="E608" s="6">
        <v>160</v>
      </c>
      <c r="F608" s="6" t="s">
        <v>171</v>
      </c>
      <c r="G608" s="6">
        <v>12.17</v>
      </c>
      <c r="H608" s="6">
        <v>8190</v>
      </c>
      <c r="I608" s="6">
        <v>153.04</v>
      </c>
      <c r="J608" s="6">
        <v>102996</v>
      </c>
      <c r="K608" s="6">
        <v>0.2</v>
      </c>
      <c r="L608" s="6">
        <v>0.13</v>
      </c>
      <c r="M608" s="6"/>
      <c r="N608" s="6"/>
      <c r="O608" s="6">
        <v>0</v>
      </c>
      <c r="P608" s="6">
        <v>9999999999</v>
      </c>
      <c r="Q608" s="6" t="s">
        <v>397</v>
      </c>
      <c r="R608" s="35">
        <v>41474.701550925929</v>
      </c>
      <c r="S608" s="6">
        <v>9999999999</v>
      </c>
      <c r="T608" s="6" t="s">
        <v>397</v>
      </c>
      <c r="U608" s="54">
        <v>41474.701550925929</v>
      </c>
      <c r="V608" s="6">
        <v>1</v>
      </c>
    </row>
    <row r="609" spans="2:22">
      <c r="B609" s="6">
        <v>912901114</v>
      </c>
      <c r="C609" s="7">
        <v>41421</v>
      </c>
      <c r="D609" s="6">
        <v>1860584</v>
      </c>
      <c r="E609" s="6">
        <v>160</v>
      </c>
      <c r="F609" s="6" t="s">
        <v>171</v>
      </c>
      <c r="G609" s="6">
        <v>12.18</v>
      </c>
      <c r="H609" s="6">
        <v>10633</v>
      </c>
      <c r="I609" s="6">
        <v>153.05000000000001</v>
      </c>
      <c r="J609" s="6">
        <v>133613</v>
      </c>
      <c r="K609" s="6">
        <v>0.2</v>
      </c>
      <c r="L609" s="6">
        <v>0.14000000000000001</v>
      </c>
      <c r="M609" s="6"/>
      <c r="N609" s="6"/>
      <c r="O609" s="6">
        <v>0</v>
      </c>
      <c r="P609" s="6">
        <v>9999999999</v>
      </c>
      <c r="Q609" s="6" t="s">
        <v>397</v>
      </c>
      <c r="R609" s="35">
        <v>41474.701550925929</v>
      </c>
      <c r="S609" s="6">
        <v>9999999999</v>
      </c>
      <c r="T609" s="6" t="s">
        <v>397</v>
      </c>
      <c r="U609" s="54">
        <v>41474.701550925929</v>
      </c>
      <c r="V609" s="6">
        <v>1</v>
      </c>
    </row>
    <row r="610" spans="2:22">
      <c r="B610" s="6">
        <v>912901114</v>
      </c>
      <c r="C610" s="7">
        <v>41428</v>
      </c>
      <c r="D610" s="6">
        <v>1721024</v>
      </c>
      <c r="E610" s="6">
        <v>160</v>
      </c>
      <c r="F610" s="6" t="s">
        <v>171</v>
      </c>
      <c r="G610" s="6">
        <v>6.95</v>
      </c>
      <c r="H610" s="6">
        <v>6005</v>
      </c>
      <c r="I610" s="6">
        <v>160</v>
      </c>
      <c r="J610" s="6">
        <v>138240</v>
      </c>
      <c r="K610" s="6">
        <v>0.2</v>
      </c>
      <c r="L610" s="6">
        <v>0.13</v>
      </c>
      <c r="M610" s="6"/>
      <c r="N610" s="6"/>
      <c r="O610" s="6">
        <v>0</v>
      </c>
      <c r="P610" s="6">
        <v>9999999999</v>
      </c>
      <c r="Q610" s="6" t="s">
        <v>397</v>
      </c>
      <c r="R610" s="35">
        <v>41474.701550925929</v>
      </c>
      <c r="S610" s="6">
        <v>9999999999</v>
      </c>
      <c r="T610" s="6" t="s">
        <v>397</v>
      </c>
      <c r="U610" s="54">
        <v>41474.701550925929</v>
      </c>
      <c r="V610" s="6">
        <v>1</v>
      </c>
    </row>
    <row r="611" spans="2:22">
      <c r="B611" s="6">
        <v>912901114</v>
      </c>
      <c r="C611" s="7">
        <v>41428</v>
      </c>
      <c r="D611" s="6">
        <v>1740398</v>
      </c>
      <c r="E611" s="6">
        <v>160</v>
      </c>
      <c r="F611" s="6" t="s">
        <v>171</v>
      </c>
      <c r="G611" s="6">
        <v>6.95</v>
      </c>
      <c r="H611" s="6">
        <v>4677</v>
      </c>
      <c r="I611" s="6">
        <v>160</v>
      </c>
      <c r="J611" s="6">
        <v>107680</v>
      </c>
      <c r="K611" s="6">
        <v>0.2</v>
      </c>
      <c r="L611" s="6">
        <v>0.13</v>
      </c>
      <c r="M611" s="6"/>
      <c r="N611" s="6"/>
      <c r="O611" s="6">
        <v>0</v>
      </c>
      <c r="P611" s="6">
        <v>9999999999</v>
      </c>
      <c r="Q611" s="6" t="s">
        <v>397</v>
      </c>
      <c r="R611" s="35">
        <v>41474.701550925929</v>
      </c>
      <c r="S611" s="6">
        <v>9999999999</v>
      </c>
      <c r="T611" s="6" t="s">
        <v>397</v>
      </c>
      <c r="U611" s="54">
        <v>41474.701550925929</v>
      </c>
      <c r="V611" s="6">
        <v>1</v>
      </c>
    </row>
    <row r="612" spans="2:22">
      <c r="B612" s="6">
        <v>912901114</v>
      </c>
      <c r="C612" s="7">
        <v>41428</v>
      </c>
      <c r="D612" s="6">
        <v>1860584</v>
      </c>
      <c r="E612" s="6">
        <v>160</v>
      </c>
      <c r="F612" s="6" t="s">
        <v>171</v>
      </c>
      <c r="G612" s="6">
        <v>6.97</v>
      </c>
      <c r="H612" s="6">
        <v>6085</v>
      </c>
      <c r="I612" s="6">
        <v>160</v>
      </c>
      <c r="J612" s="6">
        <v>139680</v>
      </c>
      <c r="K612" s="6">
        <v>0.2</v>
      </c>
      <c r="L612" s="6">
        <v>0.14000000000000001</v>
      </c>
      <c r="M612" s="6"/>
      <c r="N612" s="6"/>
      <c r="O612" s="6">
        <v>0</v>
      </c>
      <c r="P612" s="6">
        <v>9999999999</v>
      </c>
      <c r="Q612" s="6" t="s">
        <v>397</v>
      </c>
      <c r="R612" s="35">
        <v>41474.701550925929</v>
      </c>
      <c r="S612" s="6">
        <v>9999999999</v>
      </c>
      <c r="T612" s="6" t="s">
        <v>397</v>
      </c>
      <c r="U612" s="54">
        <v>41474.701550925929</v>
      </c>
      <c r="V612" s="6">
        <v>1</v>
      </c>
    </row>
    <row r="613" spans="2:22">
      <c r="B613" s="6">
        <v>912901115</v>
      </c>
      <c r="C613" s="7">
        <v>41365</v>
      </c>
      <c r="D613" s="6">
        <v>1740398</v>
      </c>
      <c r="E613" s="6">
        <v>160</v>
      </c>
      <c r="F613" s="6" t="s">
        <v>171</v>
      </c>
      <c r="G613" s="6">
        <v>12.9</v>
      </c>
      <c r="H613" s="6">
        <v>8682</v>
      </c>
      <c r="I613" s="6">
        <v>54.19</v>
      </c>
      <c r="J613" s="6">
        <v>36470</v>
      </c>
      <c r="K613" s="6">
        <v>0.2</v>
      </c>
      <c r="L613" s="6">
        <v>0.13</v>
      </c>
      <c r="M613" s="6"/>
      <c r="N613" s="6"/>
      <c r="O613" s="6">
        <v>0</v>
      </c>
      <c r="P613" s="6">
        <v>9999999999</v>
      </c>
      <c r="Q613" s="6" t="s">
        <v>397</v>
      </c>
      <c r="R613" s="35">
        <v>41474.701550925929</v>
      </c>
      <c r="S613" s="6">
        <v>9999999999</v>
      </c>
      <c r="T613" s="6" t="s">
        <v>397</v>
      </c>
      <c r="U613" s="54">
        <v>41474.701550925929</v>
      </c>
      <c r="V613" s="6">
        <v>1</v>
      </c>
    </row>
    <row r="614" spans="2:22">
      <c r="B614" s="6">
        <v>912901115</v>
      </c>
      <c r="C614" s="7">
        <v>41365</v>
      </c>
      <c r="D614" s="6">
        <v>1860584</v>
      </c>
      <c r="E614" s="6">
        <v>160</v>
      </c>
      <c r="F614" s="6" t="s">
        <v>171</v>
      </c>
      <c r="G614" s="6">
        <v>12.9</v>
      </c>
      <c r="H614" s="6">
        <v>11262</v>
      </c>
      <c r="I614" s="6">
        <v>54.19</v>
      </c>
      <c r="J614" s="6">
        <v>47308</v>
      </c>
      <c r="K614" s="6">
        <v>0.2</v>
      </c>
      <c r="L614" s="6">
        <v>0.13</v>
      </c>
      <c r="M614" s="6"/>
      <c r="N614" s="6"/>
      <c r="O614" s="6">
        <v>0</v>
      </c>
      <c r="P614" s="6">
        <v>9999999999</v>
      </c>
      <c r="Q614" s="6" t="s">
        <v>397</v>
      </c>
      <c r="R614" s="35">
        <v>41474.701550925929</v>
      </c>
      <c r="S614" s="6">
        <v>9999999999</v>
      </c>
      <c r="T614" s="6" t="s">
        <v>397</v>
      </c>
      <c r="U614" s="54">
        <v>41474.701550925929</v>
      </c>
      <c r="V614" s="6">
        <v>1</v>
      </c>
    </row>
    <row r="615" spans="2:22">
      <c r="B615" s="6">
        <v>912901115</v>
      </c>
      <c r="C615" s="7">
        <v>41365</v>
      </c>
      <c r="D615" s="6" t="s">
        <v>182</v>
      </c>
      <c r="E615" s="6">
        <v>160</v>
      </c>
      <c r="F615" s="6" t="s">
        <v>171</v>
      </c>
      <c r="G615" s="6">
        <v>12.91</v>
      </c>
      <c r="H615" s="6">
        <v>5306</v>
      </c>
      <c r="I615" s="6">
        <v>54.2</v>
      </c>
      <c r="J615" s="6">
        <v>22276</v>
      </c>
      <c r="K615" s="6">
        <v>0.2</v>
      </c>
      <c r="L615" s="6">
        <v>0.14000000000000001</v>
      </c>
      <c r="M615" s="6"/>
      <c r="N615" s="6"/>
      <c r="O615" s="6">
        <v>0</v>
      </c>
      <c r="P615" s="6">
        <v>9999999999</v>
      </c>
      <c r="Q615" s="6" t="s">
        <v>397</v>
      </c>
      <c r="R615" s="35">
        <v>41474.701550925929</v>
      </c>
      <c r="S615" s="6">
        <v>9999999999</v>
      </c>
      <c r="T615" s="6" t="s">
        <v>397</v>
      </c>
      <c r="U615" s="54">
        <v>41474.701550925929</v>
      </c>
      <c r="V615" s="6">
        <v>1</v>
      </c>
    </row>
    <row r="616" spans="2:22">
      <c r="B616" s="6">
        <v>912901115</v>
      </c>
      <c r="C616" s="7">
        <v>41372</v>
      </c>
      <c r="D616" s="6">
        <v>1740398</v>
      </c>
      <c r="E616" s="6">
        <v>160</v>
      </c>
      <c r="F616" s="6" t="s">
        <v>171</v>
      </c>
      <c r="G616" s="6">
        <v>12.9</v>
      </c>
      <c r="H616" s="6">
        <v>8682</v>
      </c>
      <c r="I616" s="6">
        <v>67.09</v>
      </c>
      <c r="J616" s="6">
        <v>45152</v>
      </c>
      <c r="K616" s="6">
        <v>0.2</v>
      </c>
      <c r="L616" s="6">
        <v>0.13</v>
      </c>
      <c r="M616" s="6"/>
      <c r="N616" s="6"/>
      <c r="O616" s="6">
        <v>0</v>
      </c>
      <c r="P616" s="6">
        <v>9999999999</v>
      </c>
      <c r="Q616" s="6" t="s">
        <v>397</v>
      </c>
      <c r="R616" s="35">
        <v>41474.701550925929</v>
      </c>
      <c r="S616" s="6">
        <v>9999999999</v>
      </c>
      <c r="T616" s="6" t="s">
        <v>397</v>
      </c>
      <c r="U616" s="54">
        <v>41474.701550925929</v>
      </c>
      <c r="V616" s="6">
        <v>1</v>
      </c>
    </row>
    <row r="617" spans="2:22">
      <c r="B617" s="6">
        <v>912901115</v>
      </c>
      <c r="C617" s="7">
        <v>41372</v>
      </c>
      <c r="D617" s="6">
        <v>1860584</v>
      </c>
      <c r="E617" s="6">
        <v>160</v>
      </c>
      <c r="F617" s="6" t="s">
        <v>171</v>
      </c>
      <c r="G617" s="6">
        <v>12.9</v>
      </c>
      <c r="H617" s="6">
        <v>11262</v>
      </c>
      <c r="I617" s="6">
        <v>67.09</v>
      </c>
      <c r="J617" s="6">
        <v>58570</v>
      </c>
      <c r="K617" s="6">
        <v>0.2</v>
      </c>
      <c r="L617" s="6">
        <v>0.13</v>
      </c>
      <c r="M617" s="6"/>
      <c r="N617" s="6"/>
      <c r="O617" s="6">
        <v>0</v>
      </c>
      <c r="P617" s="6">
        <v>9999999999</v>
      </c>
      <c r="Q617" s="6" t="s">
        <v>397</v>
      </c>
      <c r="R617" s="35">
        <v>41474.701550925929</v>
      </c>
      <c r="S617" s="6">
        <v>9999999999</v>
      </c>
      <c r="T617" s="6" t="s">
        <v>397</v>
      </c>
      <c r="U617" s="54">
        <v>41474.701550925929</v>
      </c>
      <c r="V617" s="6">
        <v>1</v>
      </c>
    </row>
    <row r="618" spans="2:22">
      <c r="B618" s="6">
        <v>912901115</v>
      </c>
      <c r="C618" s="7">
        <v>41372</v>
      </c>
      <c r="D618" s="6" t="s">
        <v>182</v>
      </c>
      <c r="E618" s="6">
        <v>160</v>
      </c>
      <c r="F618" s="6" t="s">
        <v>171</v>
      </c>
      <c r="G618" s="6">
        <v>12.91</v>
      </c>
      <c r="H618" s="6">
        <v>5306</v>
      </c>
      <c r="I618" s="6">
        <v>67.11</v>
      </c>
      <c r="J618" s="6">
        <v>27582</v>
      </c>
      <c r="K618" s="6">
        <v>0.2</v>
      </c>
      <c r="L618" s="6">
        <v>0.14000000000000001</v>
      </c>
      <c r="M618" s="6"/>
      <c r="N618" s="6"/>
      <c r="O618" s="6">
        <v>0</v>
      </c>
      <c r="P618" s="6">
        <v>9999999999</v>
      </c>
      <c r="Q618" s="6" t="s">
        <v>397</v>
      </c>
      <c r="R618" s="35">
        <v>41474.701550925929</v>
      </c>
      <c r="S618" s="6">
        <v>9999999999</v>
      </c>
      <c r="T618" s="6" t="s">
        <v>397</v>
      </c>
      <c r="U618" s="54">
        <v>41474.701550925929</v>
      </c>
      <c r="V618" s="6">
        <v>1</v>
      </c>
    </row>
    <row r="619" spans="2:22">
      <c r="B619" s="6">
        <v>912901115</v>
      </c>
      <c r="C619" s="7">
        <v>41379</v>
      </c>
      <c r="D619" s="6">
        <v>1740398</v>
      </c>
      <c r="E619" s="6">
        <v>160</v>
      </c>
      <c r="F619" s="6" t="s">
        <v>171</v>
      </c>
      <c r="G619" s="6">
        <v>12.9</v>
      </c>
      <c r="H619" s="6">
        <v>8682</v>
      </c>
      <c r="I619" s="6">
        <v>80</v>
      </c>
      <c r="J619" s="6">
        <v>53840</v>
      </c>
      <c r="K619" s="6">
        <v>0.2</v>
      </c>
      <c r="L619" s="6">
        <v>0.13</v>
      </c>
      <c r="M619" s="6"/>
      <c r="N619" s="6"/>
      <c r="O619" s="6">
        <v>0</v>
      </c>
      <c r="P619" s="6">
        <v>9999999999</v>
      </c>
      <c r="Q619" s="6" t="s">
        <v>397</v>
      </c>
      <c r="R619" s="35">
        <v>41474.701550925929</v>
      </c>
      <c r="S619" s="6">
        <v>9999999999</v>
      </c>
      <c r="T619" s="6" t="s">
        <v>397</v>
      </c>
      <c r="U619" s="54">
        <v>41474.701550925929</v>
      </c>
      <c r="V619" s="6">
        <v>1</v>
      </c>
    </row>
    <row r="620" spans="2:22">
      <c r="B620" s="6">
        <v>912901115</v>
      </c>
      <c r="C620" s="7">
        <v>41379</v>
      </c>
      <c r="D620" s="6">
        <v>1860584</v>
      </c>
      <c r="E620" s="6">
        <v>160</v>
      </c>
      <c r="F620" s="6" t="s">
        <v>171</v>
      </c>
      <c r="G620" s="6">
        <v>12.9</v>
      </c>
      <c r="H620" s="6">
        <v>11262</v>
      </c>
      <c r="I620" s="6">
        <v>80</v>
      </c>
      <c r="J620" s="6">
        <v>69840</v>
      </c>
      <c r="K620" s="6">
        <v>0.2</v>
      </c>
      <c r="L620" s="6">
        <v>0.13</v>
      </c>
      <c r="M620" s="6"/>
      <c r="N620" s="6"/>
      <c r="O620" s="6">
        <v>0</v>
      </c>
      <c r="P620" s="6">
        <v>9999999999</v>
      </c>
      <c r="Q620" s="6" t="s">
        <v>397</v>
      </c>
      <c r="R620" s="35">
        <v>41474.701550925929</v>
      </c>
      <c r="S620" s="6">
        <v>9999999999</v>
      </c>
      <c r="T620" s="6" t="s">
        <v>397</v>
      </c>
      <c r="U620" s="54">
        <v>41474.701550925929</v>
      </c>
      <c r="V620" s="6">
        <v>1</v>
      </c>
    </row>
    <row r="621" spans="2:22">
      <c r="B621" s="6">
        <v>912901115</v>
      </c>
      <c r="C621" s="7">
        <v>41379</v>
      </c>
      <c r="D621" s="6" t="s">
        <v>182</v>
      </c>
      <c r="E621" s="6">
        <v>160</v>
      </c>
      <c r="F621" s="6" t="s">
        <v>171</v>
      </c>
      <c r="G621" s="6">
        <v>12.91</v>
      </c>
      <c r="H621" s="6">
        <v>5306</v>
      </c>
      <c r="I621" s="6">
        <v>80</v>
      </c>
      <c r="J621" s="6">
        <v>32880</v>
      </c>
      <c r="K621" s="6">
        <v>0.2</v>
      </c>
      <c r="L621" s="6">
        <v>0.14000000000000001</v>
      </c>
      <c r="M621" s="6"/>
      <c r="N621" s="6"/>
      <c r="O621" s="6">
        <v>0</v>
      </c>
      <c r="P621" s="6">
        <v>9999999999</v>
      </c>
      <c r="Q621" s="6" t="s">
        <v>397</v>
      </c>
      <c r="R621" s="35">
        <v>41474.701550925929</v>
      </c>
      <c r="S621" s="6">
        <v>9999999999</v>
      </c>
      <c r="T621" s="6" t="s">
        <v>397</v>
      </c>
      <c r="U621" s="54">
        <v>41474.701550925929</v>
      </c>
      <c r="V621" s="6">
        <v>1</v>
      </c>
    </row>
    <row r="622" spans="2:22">
      <c r="B622" s="6">
        <v>912901115</v>
      </c>
      <c r="C622" s="7">
        <v>41386</v>
      </c>
      <c r="D622" s="6">
        <v>1740398</v>
      </c>
      <c r="E622" s="6">
        <v>160</v>
      </c>
      <c r="F622" s="6" t="s">
        <v>171</v>
      </c>
      <c r="G622" s="6">
        <v>12.9</v>
      </c>
      <c r="H622" s="6">
        <v>8682</v>
      </c>
      <c r="I622" s="6">
        <v>92.9</v>
      </c>
      <c r="J622" s="6">
        <v>62522</v>
      </c>
      <c r="K622" s="6">
        <v>0.2</v>
      </c>
      <c r="L622" s="6">
        <v>0.13</v>
      </c>
      <c r="M622" s="6"/>
      <c r="N622" s="6"/>
      <c r="O622" s="6">
        <v>0</v>
      </c>
      <c r="P622" s="6">
        <v>9999999999</v>
      </c>
      <c r="Q622" s="6" t="s">
        <v>397</v>
      </c>
      <c r="R622" s="35">
        <v>41474.701550925929</v>
      </c>
      <c r="S622" s="6">
        <v>9999999999</v>
      </c>
      <c r="T622" s="6" t="s">
        <v>397</v>
      </c>
      <c r="U622" s="54">
        <v>41474.701550925929</v>
      </c>
      <c r="V622" s="6">
        <v>1</v>
      </c>
    </row>
    <row r="623" spans="2:22">
      <c r="B623" s="6">
        <v>912901115</v>
      </c>
      <c r="C623" s="7">
        <v>41386</v>
      </c>
      <c r="D623" s="6">
        <v>1860584</v>
      </c>
      <c r="E623" s="6">
        <v>160</v>
      </c>
      <c r="F623" s="6" t="s">
        <v>171</v>
      </c>
      <c r="G623" s="6">
        <v>12.9</v>
      </c>
      <c r="H623" s="6">
        <v>11262</v>
      </c>
      <c r="I623" s="6">
        <v>92.9</v>
      </c>
      <c r="J623" s="6">
        <v>81102</v>
      </c>
      <c r="K623" s="6">
        <v>0.2</v>
      </c>
      <c r="L623" s="6">
        <v>0.13</v>
      </c>
      <c r="M623" s="6"/>
      <c r="N623" s="6"/>
      <c r="O623" s="6">
        <v>0</v>
      </c>
      <c r="P623" s="6">
        <v>9999999999</v>
      </c>
      <c r="Q623" s="6" t="s">
        <v>397</v>
      </c>
      <c r="R623" s="35">
        <v>41474.701550925929</v>
      </c>
      <c r="S623" s="6">
        <v>9999999999</v>
      </c>
      <c r="T623" s="6" t="s">
        <v>397</v>
      </c>
      <c r="U623" s="54">
        <v>41474.701550925929</v>
      </c>
      <c r="V623" s="6">
        <v>1</v>
      </c>
    </row>
    <row r="624" spans="2:22">
      <c r="B624" s="6">
        <v>912901115</v>
      </c>
      <c r="C624" s="7">
        <v>41386</v>
      </c>
      <c r="D624" s="6" t="s">
        <v>182</v>
      </c>
      <c r="E624" s="6">
        <v>160</v>
      </c>
      <c r="F624" s="6" t="s">
        <v>171</v>
      </c>
      <c r="G624" s="6">
        <v>12.91</v>
      </c>
      <c r="H624" s="6">
        <v>5306</v>
      </c>
      <c r="I624" s="6">
        <v>92.91</v>
      </c>
      <c r="J624" s="6">
        <v>38186</v>
      </c>
      <c r="K624" s="6">
        <v>0.2</v>
      </c>
      <c r="L624" s="6">
        <v>0.14000000000000001</v>
      </c>
      <c r="M624" s="6"/>
      <c r="N624" s="6"/>
      <c r="O624" s="6">
        <v>0</v>
      </c>
      <c r="P624" s="6">
        <v>9999999999</v>
      </c>
      <c r="Q624" s="6" t="s">
        <v>397</v>
      </c>
      <c r="R624" s="35">
        <v>41474.701550925929</v>
      </c>
      <c r="S624" s="6">
        <v>9999999999</v>
      </c>
      <c r="T624" s="6" t="s">
        <v>397</v>
      </c>
      <c r="U624" s="54">
        <v>41474.701550925929</v>
      </c>
      <c r="V624" s="6">
        <v>1</v>
      </c>
    </row>
    <row r="625" spans="2:22">
      <c r="B625" s="6">
        <v>912901115</v>
      </c>
      <c r="C625" s="7">
        <v>41393</v>
      </c>
      <c r="D625" s="6">
        <v>1740398</v>
      </c>
      <c r="E625" s="6">
        <v>160</v>
      </c>
      <c r="F625" s="6" t="s">
        <v>171</v>
      </c>
      <c r="G625" s="6">
        <v>10.32</v>
      </c>
      <c r="H625" s="6">
        <v>6945</v>
      </c>
      <c r="I625" s="6">
        <v>103.22</v>
      </c>
      <c r="J625" s="6">
        <v>69467</v>
      </c>
      <c r="K625" s="6">
        <v>0.2</v>
      </c>
      <c r="L625" s="6">
        <v>0.13</v>
      </c>
      <c r="M625" s="6"/>
      <c r="N625" s="6"/>
      <c r="O625" s="6">
        <v>0</v>
      </c>
      <c r="P625" s="6">
        <v>9999999999</v>
      </c>
      <c r="Q625" s="6" t="s">
        <v>397</v>
      </c>
      <c r="R625" s="35">
        <v>41474.701550925929</v>
      </c>
      <c r="S625" s="6">
        <v>9999999999</v>
      </c>
      <c r="T625" s="6" t="s">
        <v>397</v>
      </c>
      <c r="U625" s="54">
        <v>41474.701550925929</v>
      </c>
      <c r="V625" s="6">
        <v>1</v>
      </c>
    </row>
    <row r="626" spans="2:22">
      <c r="B626" s="6">
        <v>912901115</v>
      </c>
      <c r="C626" s="7">
        <v>41393</v>
      </c>
      <c r="D626" s="6">
        <v>1860584</v>
      </c>
      <c r="E626" s="6">
        <v>160</v>
      </c>
      <c r="F626" s="6" t="s">
        <v>171</v>
      </c>
      <c r="G626" s="6">
        <v>10.32</v>
      </c>
      <c r="H626" s="6">
        <v>9009</v>
      </c>
      <c r="I626" s="6">
        <v>103.22</v>
      </c>
      <c r="J626" s="6">
        <v>90111</v>
      </c>
      <c r="K626" s="6">
        <v>0.2</v>
      </c>
      <c r="L626" s="6">
        <v>0.13</v>
      </c>
      <c r="M626" s="6"/>
      <c r="N626" s="6"/>
      <c r="O626" s="6">
        <v>0</v>
      </c>
      <c r="P626" s="6">
        <v>9999999999</v>
      </c>
      <c r="Q626" s="6" t="s">
        <v>397</v>
      </c>
      <c r="R626" s="35">
        <v>41474.701550925929</v>
      </c>
      <c r="S626" s="6">
        <v>9999999999</v>
      </c>
      <c r="T626" s="6" t="s">
        <v>397</v>
      </c>
      <c r="U626" s="54">
        <v>41474.701550925929</v>
      </c>
      <c r="V626" s="6">
        <v>1</v>
      </c>
    </row>
    <row r="627" spans="2:22">
      <c r="B627" s="6">
        <v>912901115</v>
      </c>
      <c r="C627" s="7">
        <v>41393</v>
      </c>
      <c r="D627" s="6" t="s">
        <v>182</v>
      </c>
      <c r="E627" s="6">
        <v>160</v>
      </c>
      <c r="F627" s="6" t="s">
        <v>171</v>
      </c>
      <c r="G627" s="6">
        <v>10.33</v>
      </c>
      <c r="H627" s="6">
        <v>4246</v>
      </c>
      <c r="I627" s="6">
        <v>103.24</v>
      </c>
      <c r="J627" s="6">
        <v>42432</v>
      </c>
      <c r="K627" s="6">
        <v>0.2</v>
      </c>
      <c r="L627" s="6">
        <v>0.14000000000000001</v>
      </c>
      <c r="M627" s="6"/>
      <c r="N627" s="6"/>
      <c r="O627" s="6">
        <v>0</v>
      </c>
      <c r="P627" s="6">
        <v>9999999999</v>
      </c>
      <c r="Q627" s="6" t="s">
        <v>397</v>
      </c>
      <c r="R627" s="35">
        <v>41474.701550925929</v>
      </c>
      <c r="S627" s="6">
        <v>9999999999</v>
      </c>
      <c r="T627" s="6" t="s">
        <v>397</v>
      </c>
      <c r="U627" s="54">
        <v>41474.701550925929</v>
      </c>
      <c r="V627" s="6">
        <v>1</v>
      </c>
    </row>
    <row r="628" spans="2:22">
      <c r="B628" s="6">
        <v>912901115</v>
      </c>
      <c r="C628" s="7">
        <v>41400</v>
      </c>
      <c r="D628" s="6">
        <v>1740398</v>
      </c>
      <c r="E628" s="6">
        <v>160</v>
      </c>
      <c r="F628" s="6" t="s">
        <v>171</v>
      </c>
      <c r="G628" s="6">
        <v>7.74</v>
      </c>
      <c r="H628" s="6">
        <v>5209</v>
      </c>
      <c r="I628" s="6">
        <v>110.96</v>
      </c>
      <c r="J628" s="6">
        <v>74676</v>
      </c>
      <c r="K628" s="6">
        <v>0.2</v>
      </c>
      <c r="L628" s="6">
        <v>0.13</v>
      </c>
      <c r="M628" s="6"/>
      <c r="N628" s="6"/>
      <c r="O628" s="6">
        <v>0</v>
      </c>
      <c r="P628" s="6">
        <v>9999999999</v>
      </c>
      <c r="Q628" s="6" t="s">
        <v>397</v>
      </c>
      <c r="R628" s="35">
        <v>41474.701550925929</v>
      </c>
      <c r="S628" s="6">
        <v>9999999999</v>
      </c>
      <c r="T628" s="6" t="s">
        <v>397</v>
      </c>
      <c r="U628" s="54">
        <v>41474.701550925929</v>
      </c>
      <c r="V628" s="6">
        <v>1</v>
      </c>
    </row>
    <row r="629" spans="2:22">
      <c r="B629" s="6">
        <v>912901115</v>
      </c>
      <c r="C629" s="7">
        <v>41400</v>
      </c>
      <c r="D629" s="6">
        <v>1860584</v>
      </c>
      <c r="E629" s="6">
        <v>160</v>
      </c>
      <c r="F629" s="6" t="s">
        <v>171</v>
      </c>
      <c r="G629" s="6">
        <v>7.74</v>
      </c>
      <c r="H629" s="6">
        <v>6757</v>
      </c>
      <c r="I629" s="6">
        <v>110.96</v>
      </c>
      <c r="J629" s="6">
        <v>96868</v>
      </c>
      <c r="K629" s="6">
        <v>0.2</v>
      </c>
      <c r="L629" s="6">
        <v>0.13</v>
      </c>
      <c r="M629" s="6"/>
      <c r="N629" s="6"/>
      <c r="O629" s="6">
        <v>0</v>
      </c>
      <c r="P629" s="6">
        <v>9999999999</v>
      </c>
      <c r="Q629" s="6" t="s">
        <v>397</v>
      </c>
      <c r="R629" s="35">
        <v>41474.701550925929</v>
      </c>
      <c r="S629" s="6">
        <v>9999999999</v>
      </c>
      <c r="T629" s="6" t="s">
        <v>397</v>
      </c>
      <c r="U629" s="54">
        <v>41474.701550925929</v>
      </c>
      <c r="V629" s="6">
        <v>1</v>
      </c>
    </row>
    <row r="630" spans="2:22">
      <c r="B630" s="6">
        <v>912901115</v>
      </c>
      <c r="C630" s="7">
        <v>41400</v>
      </c>
      <c r="D630" s="6" t="s">
        <v>182</v>
      </c>
      <c r="E630" s="6">
        <v>160</v>
      </c>
      <c r="F630" s="6" t="s">
        <v>171</v>
      </c>
      <c r="G630" s="6">
        <v>7.75</v>
      </c>
      <c r="H630" s="6">
        <v>3185</v>
      </c>
      <c r="I630" s="6">
        <v>110.98</v>
      </c>
      <c r="J630" s="6">
        <v>45613</v>
      </c>
      <c r="K630" s="6">
        <v>0.2</v>
      </c>
      <c r="L630" s="6">
        <v>0.14000000000000001</v>
      </c>
      <c r="M630" s="6"/>
      <c r="N630" s="6"/>
      <c r="O630" s="6">
        <v>0</v>
      </c>
      <c r="P630" s="6">
        <v>9999999999</v>
      </c>
      <c r="Q630" s="6" t="s">
        <v>397</v>
      </c>
      <c r="R630" s="35">
        <v>41474.701550925929</v>
      </c>
      <c r="S630" s="6">
        <v>9999999999</v>
      </c>
      <c r="T630" s="6" t="s">
        <v>397</v>
      </c>
      <c r="U630" s="54">
        <v>41474.701550925929</v>
      </c>
      <c r="V630" s="6">
        <v>1</v>
      </c>
    </row>
    <row r="631" spans="2:22">
      <c r="B631" s="6">
        <v>912901115</v>
      </c>
      <c r="C631" s="7">
        <v>41407</v>
      </c>
      <c r="D631" s="6">
        <v>1740398</v>
      </c>
      <c r="E631" s="6">
        <v>160</v>
      </c>
      <c r="F631" s="6" t="s">
        <v>171</v>
      </c>
      <c r="G631" s="6">
        <v>12.9</v>
      </c>
      <c r="H631" s="6">
        <v>8682</v>
      </c>
      <c r="I631" s="6">
        <v>123.87</v>
      </c>
      <c r="J631" s="6">
        <v>83365</v>
      </c>
      <c r="K631" s="6">
        <v>0.2</v>
      </c>
      <c r="L631" s="6">
        <v>0.13</v>
      </c>
      <c r="M631" s="6"/>
      <c r="N631" s="6"/>
      <c r="O631" s="6">
        <v>0</v>
      </c>
      <c r="P631" s="6">
        <v>9999999999</v>
      </c>
      <c r="Q631" s="6" t="s">
        <v>397</v>
      </c>
      <c r="R631" s="35">
        <v>41474.701550925929</v>
      </c>
      <c r="S631" s="6">
        <v>9999999999</v>
      </c>
      <c r="T631" s="6" t="s">
        <v>397</v>
      </c>
      <c r="U631" s="54">
        <v>41474.701550925929</v>
      </c>
      <c r="V631" s="6">
        <v>1</v>
      </c>
    </row>
    <row r="632" spans="2:22">
      <c r="B632" s="6">
        <v>912901115</v>
      </c>
      <c r="C632" s="7">
        <v>41407</v>
      </c>
      <c r="D632" s="6">
        <v>1860584</v>
      </c>
      <c r="E632" s="6">
        <v>160</v>
      </c>
      <c r="F632" s="6" t="s">
        <v>171</v>
      </c>
      <c r="G632" s="6">
        <v>12.9</v>
      </c>
      <c r="H632" s="6">
        <v>11262</v>
      </c>
      <c r="I632" s="6">
        <v>123.87</v>
      </c>
      <c r="J632" s="6">
        <v>108139</v>
      </c>
      <c r="K632" s="6">
        <v>0.2</v>
      </c>
      <c r="L632" s="6">
        <v>0.13</v>
      </c>
      <c r="M632" s="6"/>
      <c r="N632" s="6"/>
      <c r="O632" s="6">
        <v>0</v>
      </c>
      <c r="P632" s="6">
        <v>9999999999</v>
      </c>
      <c r="Q632" s="6" t="s">
        <v>397</v>
      </c>
      <c r="R632" s="35">
        <v>41474.701550925929</v>
      </c>
      <c r="S632" s="6">
        <v>9999999999</v>
      </c>
      <c r="T632" s="6" t="s">
        <v>397</v>
      </c>
      <c r="U632" s="54">
        <v>41474.701550925929</v>
      </c>
      <c r="V632" s="6">
        <v>1</v>
      </c>
    </row>
    <row r="633" spans="2:22">
      <c r="B633" s="6">
        <v>912901115</v>
      </c>
      <c r="C633" s="7">
        <v>41407</v>
      </c>
      <c r="D633" s="6" t="s">
        <v>182</v>
      </c>
      <c r="E633" s="6">
        <v>160</v>
      </c>
      <c r="F633" s="6" t="s">
        <v>171</v>
      </c>
      <c r="G633" s="6">
        <v>12.91</v>
      </c>
      <c r="H633" s="6">
        <v>5306</v>
      </c>
      <c r="I633" s="6">
        <v>123.87</v>
      </c>
      <c r="J633" s="6">
        <v>50911</v>
      </c>
      <c r="K633" s="6">
        <v>0.2</v>
      </c>
      <c r="L633" s="6">
        <v>0.14000000000000001</v>
      </c>
      <c r="M633" s="6"/>
      <c r="N633" s="6"/>
      <c r="O633" s="6">
        <v>0</v>
      </c>
      <c r="P633" s="6">
        <v>9999999999</v>
      </c>
      <c r="Q633" s="6" t="s">
        <v>397</v>
      </c>
      <c r="R633" s="35">
        <v>41474.701550925929</v>
      </c>
      <c r="S633" s="6">
        <v>9999999999</v>
      </c>
      <c r="T633" s="6" t="s">
        <v>397</v>
      </c>
      <c r="U633" s="54">
        <v>41474.701550925929</v>
      </c>
      <c r="V633" s="6">
        <v>1</v>
      </c>
    </row>
    <row r="634" spans="2:22">
      <c r="B634" s="6">
        <v>912901115</v>
      </c>
      <c r="C634" s="7">
        <v>41414</v>
      </c>
      <c r="D634" s="6">
        <v>1740398</v>
      </c>
      <c r="E634" s="6">
        <v>160</v>
      </c>
      <c r="F634" s="6" t="s">
        <v>171</v>
      </c>
      <c r="G634" s="6">
        <v>12.9</v>
      </c>
      <c r="H634" s="6">
        <v>8682</v>
      </c>
      <c r="I634" s="6">
        <v>136.77000000000001</v>
      </c>
      <c r="J634" s="6">
        <v>92046</v>
      </c>
      <c r="K634" s="6">
        <v>0.2</v>
      </c>
      <c r="L634" s="6">
        <v>0.13</v>
      </c>
      <c r="M634" s="6"/>
      <c r="N634" s="6"/>
      <c r="O634" s="6">
        <v>0</v>
      </c>
      <c r="P634" s="6">
        <v>9999999999</v>
      </c>
      <c r="Q634" s="6" t="s">
        <v>397</v>
      </c>
      <c r="R634" s="35">
        <v>41474.701550925929</v>
      </c>
      <c r="S634" s="6">
        <v>9999999999</v>
      </c>
      <c r="T634" s="6" t="s">
        <v>397</v>
      </c>
      <c r="U634" s="54">
        <v>41474.701550925929</v>
      </c>
      <c r="V634" s="6">
        <v>1</v>
      </c>
    </row>
    <row r="635" spans="2:22">
      <c r="B635" s="6">
        <v>912901115</v>
      </c>
      <c r="C635" s="7">
        <v>41414</v>
      </c>
      <c r="D635" s="6">
        <v>1860584</v>
      </c>
      <c r="E635" s="6">
        <v>160</v>
      </c>
      <c r="F635" s="6" t="s">
        <v>171</v>
      </c>
      <c r="G635" s="6">
        <v>12.9</v>
      </c>
      <c r="H635" s="6">
        <v>11262</v>
      </c>
      <c r="I635" s="6">
        <v>136.77000000000001</v>
      </c>
      <c r="J635" s="6">
        <v>119400</v>
      </c>
      <c r="K635" s="6">
        <v>0.2</v>
      </c>
      <c r="L635" s="6">
        <v>0.13</v>
      </c>
      <c r="M635" s="6"/>
      <c r="N635" s="6"/>
      <c r="O635" s="6">
        <v>0</v>
      </c>
      <c r="P635" s="6">
        <v>9999999999</v>
      </c>
      <c r="Q635" s="6" t="s">
        <v>397</v>
      </c>
      <c r="R635" s="35">
        <v>41474.701550925929</v>
      </c>
      <c r="S635" s="6">
        <v>9999999999</v>
      </c>
      <c r="T635" s="6" t="s">
        <v>397</v>
      </c>
      <c r="U635" s="54">
        <v>41474.701550925929</v>
      </c>
      <c r="V635" s="6">
        <v>1</v>
      </c>
    </row>
    <row r="636" spans="2:22">
      <c r="B636" s="6">
        <v>912901115</v>
      </c>
      <c r="C636" s="7">
        <v>41414</v>
      </c>
      <c r="D636" s="6" t="s">
        <v>182</v>
      </c>
      <c r="E636" s="6">
        <v>160</v>
      </c>
      <c r="F636" s="6" t="s">
        <v>171</v>
      </c>
      <c r="G636" s="6">
        <v>12.91</v>
      </c>
      <c r="H636" s="6">
        <v>5306</v>
      </c>
      <c r="I636" s="6">
        <v>136.78</v>
      </c>
      <c r="J636" s="6">
        <v>56217</v>
      </c>
      <c r="K636" s="6">
        <v>0.2</v>
      </c>
      <c r="L636" s="6">
        <v>0.14000000000000001</v>
      </c>
      <c r="M636" s="6"/>
      <c r="N636" s="6"/>
      <c r="O636" s="6">
        <v>0</v>
      </c>
      <c r="P636" s="6">
        <v>9999999999</v>
      </c>
      <c r="Q636" s="6" t="s">
        <v>397</v>
      </c>
      <c r="R636" s="35">
        <v>41474.701550925929</v>
      </c>
      <c r="S636" s="6">
        <v>9999999999</v>
      </c>
      <c r="T636" s="6" t="s">
        <v>397</v>
      </c>
      <c r="U636" s="54">
        <v>41474.701550925929</v>
      </c>
      <c r="V636" s="6">
        <v>1</v>
      </c>
    </row>
    <row r="637" spans="2:22">
      <c r="B637" s="6">
        <v>912901115</v>
      </c>
      <c r="C637" s="7">
        <v>41421</v>
      </c>
      <c r="D637" s="6">
        <v>1740398</v>
      </c>
      <c r="E637" s="6">
        <v>160</v>
      </c>
      <c r="F637" s="6" t="s">
        <v>171</v>
      </c>
      <c r="G637" s="6">
        <v>12.9</v>
      </c>
      <c r="H637" s="6">
        <v>8682</v>
      </c>
      <c r="I637" s="6">
        <v>149.66999999999999</v>
      </c>
      <c r="J637" s="6">
        <v>100728</v>
      </c>
      <c r="K637" s="6">
        <v>0.2</v>
      </c>
      <c r="L637" s="6">
        <v>0.13</v>
      </c>
      <c r="M637" s="6"/>
      <c r="N637" s="6"/>
      <c r="O637" s="6">
        <v>0</v>
      </c>
      <c r="P637" s="6">
        <v>9999999999</v>
      </c>
      <c r="Q637" s="6" t="s">
        <v>397</v>
      </c>
      <c r="R637" s="35">
        <v>41474.701550925929</v>
      </c>
      <c r="S637" s="6">
        <v>9999999999</v>
      </c>
      <c r="T637" s="6" t="s">
        <v>397</v>
      </c>
      <c r="U637" s="54">
        <v>41474.701550925929</v>
      </c>
      <c r="V637" s="6">
        <v>1</v>
      </c>
    </row>
    <row r="638" spans="2:22">
      <c r="B638" s="6">
        <v>912901115</v>
      </c>
      <c r="C638" s="7">
        <v>41421</v>
      </c>
      <c r="D638" s="6">
        <v>1860584</v>
      </c>
      <c r="E638" s="6">
        <v>160</v>
      </c>
      <c r="F638" s="6" t="s">
        <v>171</v>
      </c>
      <c r="G638" s="6">
        <v>12.9</v>
      </c>
      <c r="H638" s="6">
        <v>11262</v>
      </c>
      <c r="I638" s="6">
        <v>149.66999999999999</v>
      </c>
      <c r="J638" s="6">
        <v>130662</v>
      </c>
      <c r="K638" s="6">
        <v>0.2</v>
      </c>
      <c r="L638" s="6">
        <v>0.13</v>
      </c>
      <c r="M638" s="6"/>
      <c r="N638" s="6"/>
      <c r="O638" s="6">
        <v>0</v>
      </c>
      <c r="P638" s="6">
        <v>9999999999</v>
      </c>
      <c r="Q638" s="6" t="s">
        <v>397</v>
      </c>
      <c r="R638" s="35">
        <v>41474.701550925929</v>
      </c>
      <c r="S638" s="6">
        <v>9999999999</v>
      </c>
      <c r="T638" s="6" t="s">
        <v>397</v>
      </c>
      <c r="U638" s="54">
        <v>41474.701550925929</v>
      </c>
      <c r="V638" s="6">
        <v>1</v>
      </c>
    </row>
    <row r="639" spans="2:22">
      <c r="B639" s="6">
        <v>912901115</v>
      </c>
      <c r="C639" s="7">
        <v>41421</v>
      </c>
      <c r="D639" s="6" t="s">
        <v>182</v>
      </c>
      <c r="E639" s="6">
        <v>160</v>
      </c>
      <c r="F639" s="6" t="s">
        <v>171</v>
      </c>
      <c r="G639" s="6">
        <v>12.91</v>
      </c>
      <c r="H639" s="6">
        <v>5306</v>
      </c>
      <c r="I639" s="6">
        <v>149.69</v>
      </c>
      <c r="J639" s="6">
        <v>61523</v>
      </c>
      <c r="K639" s="6">
        <v>0.2</v>
      </c>
      <c r="L639" s="6">
        <v>0.14000000000000001</v>
      </c>
      <c r="M639" s="6"/>
      <c r="N639" s="6"/>
      <c r="O639" s="6">
        <v>0</v>
      </c>
      <c r="P639" s="6">
        <v>9999999999</v>
      </c>
      <c r="Q639" s="6" t="s">
        <v>397</v>
      </c>
      <c r="R639" s="35">
        <v>41474.701550925929</v>
      </c>
      <c r="S639" s="6">
        <v>9999999999</v>
      </c>
      <c r="T639" s="6" t="s">
        <v>397</v>
      </c>
      <c r="U639" s="54">
        <v>41474.701550925929</v>
      </c>
      <c r="V639" s="6">
        <v>1</v>
      </c>
    </row>
    <row r="640" spans="2:22">
      <c r="B640" s="6">
        <v>912901115</v>
      </c>
      <c r="C640" s="7">
        <v>41428</v>
      </c>
      <c r="D640" s="6">
        <v>1740398</v>
      </c>
      <c r="E640" s="6">
        <v>160</v>
      </c>
      <c r="F640" s="6" t="s">
        <v>171</v>
      </c>
      <c r="G640" s="6">
        <v>10.32</v>
      </c>
      <c r="H640" s="6">
        <v>6945</v>
      </c>
      <c r="I640" s="6">
        <v>160</v>
      </c>
      <c r="J640" s="6">
        <v>107680</v>
      </c>
      <c r="K640" s="6">
        <v>0.2</v>
      </c>
      <c r="L640" s="6">
        <v>0.13</v>
      </c>
      <c r="M640" s="6"/>
      <c r="N640" s="6"/>
      <c r="O640" s="6">
        <v>0</v>
      </c>
      <c r="P640" s="6">
        <v>9999999999</v>
      </c>
      <c r="Q640" s="6" t="s">
        <v>397</v>
      </c>
      <c r="R640" s="35">
        <v>41474.701550925929</v>
      </c>
      <c r="S640" s="6">
        <v>9999999999</v>
      </c>
      <c r="T640" s="6" t="s">
        <v>397</v>
      </c>
      <c r="U640" s="54">
        <v>41474.701550925929</v>
      </c>
      <c r="V640" s="6">
        <v>1</v>
      </c>
    </row>
    <row r="641" spans="2:22">
      <c r="B641" s="6">
        <v>912901115</v>
      </c>
      <c r="C641" s="7">
        <v>41428</v>
      </c>
      <c r="D641" s="6">
        <v>1860584</v>
      </c>
      <c r="E641" s="6">
        <v>160</v>
      </c>
      <c r="F641" s="6" t="s">
        <v>171</v>
      </c>
      <c r="G641" s="6">
        <v>10.32</v>
      </c>
      <c r="H641" s="6">
        <v>9009</v>
      </c>
      <c r="I641" s="6">
        <v>160</v>
      </c>
      <c r="J641" s="6">
        <v>139680</v>
      </c>
      <c r="K641" s="6">
        <v>0.2</v>
      </c>
      <c r="L641" s="6">
        <v>0.13</v>
      </c>
      <c r="M641" s="6"/>
      <c r="N641" s="6"/>
      <c r="O641" s="6">
        <v>0</v>
      </c>
      <c r="P641" s="6">
        <v>9999999999</v>
      </c>
      <c r="Q641" s="6" t="s">
        <v>397</v>
      </c>
      <c r="R641" s="35">
        <v>41474.701550925929</v>
      </c>
      <c r="S641" s="6">
        <v>9999999999</v>
      </c>
      <c r="T641" s="6" t="s">
        <v>397</v>
      </c>
      <c r="U641" s="54">
        <v>41474.701550925929</v>
      </c>
      <c r="V641" s="6">
        <v>1</v>
      </c>
    </row>
    <row r="642" spans="2:22">
      <c r="B642" s="6">
        <v>912901115</v>
      </c>
      <c r="C642" s="7">
        <v>41428</v>
      </c>
      <c r="D642" s="6" t="s">
        <v>182</v>
      </c>
      <c r="E642" s="6">
        <v>160</v>
      </c>
      <c r="F642" s="6" t="s">
        <v>171</v>
      </c>
      <c r="G642" s="6">
        <v>10.33</v>
      </c>
      <c r="H642" s="6">
        <v>4246</v>
      </c>
      <c r="I642" s="6">
        <v>160</v>
      </c>
      <c r="J642" s="6">
        <v>65760</v>
      </c>
      <c r="K642" s="6">
        <v>0.2</v>
      </c>
      <c r="L642" s="6">
        <v>0.14000000000000001</v>
      </c>
      <c r="M642" s="6"/>
      <c r="N642" s="6"/>
      <c r="O642" s="6">
        <v>0</v>
      </c>
      <c r="P642" s="6">
        <v>9999999999</v>
      </c>
      <c r="Q642" s="6" t="s">
        <v>397</v>
      </c>
      <c r="R642" s="35">
        <v>41474.701550925929</v>
      </c>
      <c r="S642" s="6">
        <v>9999999999</v>
      </c>
      <c r="T642" s="6" t="s">
        <v>397</v>
      </c>
      <c r="U642" s="54">
        <v>41474.701550925929</v>
      </c>
      <c r="V642" s="6">
        <v>1</v>
      </c>
    </row>
    <row r="643" spans="2:22">
      <c r="B643" s="6">
        <v>912901116</v>
      </c>
      <c r="C643" s="7">
        <v>41365</v>
      </c>
      <c r="D643" s="6">
        <v>1860584</v>
      </c>
      <c r="E643" s="6">
        <v>160</v>
      </c>
      <c r="F643" s="6" t="s">
        <v>171</v>
      </c>
      <c r="G643" s="6">
        <v>12.9</v>
      </c>
      <c r="H643" s="6">
        <v>11262</v>
      </c>
      <c r="I643" s="6">
        <v>54.19</v>
      </c>
      <c r="J643" s="6">
        <v>47308</v>
      </c>
      <c r="K643" s="6">
        <v>0.2</v>
      </c>
      <c r="L643" s="6">
        <v>0.13</v>
      </c>
      <c r="M643" s="6"/>
      <c r="N643" s="6"/>
      <c r="O643" s="6">
        <v>0</v>
      </c>
      <c r="P643" s="6">
        <v>9999999999</v>
      </c>
      <c r="Q643" s="6" t="s">
        <v>397</v>
      </c>
      <c r="R643" s="35">
        <v>41474.701550925929</v>
      </c>
      <c r="S643" s="6">
        <v>9999999999</v>
      </c>
      <c r="T643" s="6" t="s">
        <v>397</v>
      </c>
      <c r="U643" s="54">
        <v>41474.701550925929</v>
      </c>
      <c r="V643" s="6">
        <v>1</v>
      </c>
    </row>
    <row r="644" spans="2:22">
      <c r="B644" s="6">
        <v>912901116</v>
      </c>
      <c r="C644" s="7">
        <v>41365</v>
      </c>
      <c r="D644" s="6" t="s">
        <v>182</v>
      </c>
      <c r="E644" s="6">
        <v>160</v>
      </c>
      <c r="F644" s="6" t="s">
        <v>171</v>
      </c>
      <c r="G644" s="6">
        <v>12.9</v>
      </c>
      <c r="H644" s="6">
        <v>5302</v>
      </c>
      <c r="I644" s="6">
        <v>54.19</v>
      </c>
      <c r="J644" s="6">
        <v>22272</v>
      </c>
      <c r="K644" s="6">
        <v>0.2</v>
      </c>
      <c r="L644" s="6">
        <v>0.13</v>
      </c>
      <c r="M644" s="6"/>
      <c r="N644" s="6"/>
      <c r="O644" s="6">
        <v>0</v>
      </c>
      <c r="P644" s="6">
        <v>9999999999</v>
      </c>
      <c r="Q644" s="6" t="s">
        <v>397</v>
      </c>
      <c r="R644" s="35">
        <v>41474.701550925929</v>
      </c>
      <c r="S644" s="6">
        <v>9999999999</v>
      </c>
      <c r="T644" s="6" t="s">
        <v>397</v>
      </c>
      <c r="U644" s="54">
        <v>41474.701550925929</v>
      </c>
      <c r="V644" s="6">
        <v>1</v>
      </c>
    </row>
    <row r="645" spans="2:22">
      <c r="B645" s="6">
        <v>912901116</v>
      </c>
      <c r="C645" s="7">
        <v>41365</v>
      </c>
      <c r="D645" s="6" t="s">
        <v>183</v>
      </c>
      <c r="E645" s="6">
        <v>160</v>
      </c>
      <c r="F645" s="6" t="s">
        <v>171</v>
      </c>
      <c r="G645" s="6">
        <v>12.91</v>
      </c>
      <c r="H645" s="6">
        <v>6507</v>
      </c>
      <c r="I645" s="6">
        <v>54.2</v>
      </c>
      <c r="J645" s="6">
        <v>27317</v>
      </c>
      <c r="K645" s="6">
        <v>0.2</v>
      </c>
      <c r="L645" s="6">
        <v>0.14000000000000001</v>
      </c>
      <c r="M645" s="6"/>
      <c r="N645" s="6"/>
      <c r="O645" s="6">
        <v>0</v>
      </c>
      <c r="P645" s="6">
        <v>9999999999</v>
      </c>
      <c r="Q645" s="6" t="s">
        <v>397</v>
      </c>
      <c r="R645" s="35">
        <v>41474.701550925929</v>
      </c>
      <c r="S645" s="6">
        <v>9999999999</v>
      </c>
      <c r="T645" s="6" t="s">
        <v>397</v>
      </c>
      <c r="U645" s="54">
        <v>41474.701550925929</v>
      </c>
      <c r="V645" s="6">
        <v>1</v>
      </c>
    </row>
    <row r="646" spans="2:22">
      <c r="B646" s="6">
        <v>912901116</v>
      </c>
      <c r="C646" s="7">
        <v>41372</v>
      </c>
      <c r="D646" s="6">
        <v>1860584</v>
      </c>
      <c r="E646" s="6">
        <v>160</v>
      </c>
      <c r="F646" s="6" t="s">
        <v>171</v>
      </c>
      <c r="G646" s="6">
        <v>12.9</v>
      </c>
      <c r="H646" s="6">
        <v>11262</v>
      </c>
      <c r="I646" s="6">
        <v>67.09</v>
      </c>
      <c r="J646" s="6">
        <v>58570</v>
      </c>
      <c r="K646" s="6">
        <v>0.2</v>
      </c>
      <c r="L646" s="6">
        <v>0.13</v>
      </c>
      <c r="M646" s="6"/>
      <c r="N646" s="6"/>
      <c r="O646" s="6">
        <v>0</v>
      </c>
      <c r="P646" s="6">
        <v>9999999999</v>
      </c>
      <c r="Q646" s="6" t="s">
        <v>397</v>
      </c>
      <c r="R646" s="35">
        <v>41474.701550925929</v>
      </c>
      <c r="S646" s="6">
        <v>9999999999</v>
      </c>
      <c r="T646" s="6" t="s">
        <v>397</v>
      </c>
      <c r="U646" s="54">
        <v>41474.701550925929</v>
      </c>
      <c r="V646" s="6">
        <v>1</v>
      </c>
    </row>
    <row r="647" spans="2:22">
      <c r="B647" s="6">
        <v>912901116</v>
      </c>
      <c r="C647" s="7">
        <v>41372</v>
      </c>
      <c r="D647" s="6" t="s">
        <v>182</v>
      </c>
      <c r="E647" s="6">
        <v>160</v>
      </c>
      <c r="F647" s="6" t="s">
        <v>171</v>
      </c>
      <c r="G647" s="6">
        <v>12.9</v>
      </c>
      <c r="H647" s="6">
        <v>5302</v>
      </c>
      <c r="I647" s="6">
        <v>67.09</v>
      </c>
      <c r="J647" s="6">
        <v>27574</v>
      </c>
      <c r="K647" s="6">
        <v>0.2</v>
      </c>
      <c r="L647" s="6">
        <v>0.13</v>
      </c>
      <c r="M647" s="6"/>
      <c r="N647" s="6"/>
      <c r="O647" s="6">
        <v>0</v>
      </c>
      <c r="P647" s="6">
        <v>9999999999</v>
      </c>
      <c r="Q647" s="6" t="s">
        <v>397</v>
      </c>
      <c r="R647" s="35">
        <v>41474.701550925929</v>
      </c>
      <c r="S647" s="6">
        <v>9999999999</v>
      </c>
      <c r="T647" s="6" t="s">
        <v>397</v>
      </c>
      <c r="U647" s="54">
        <v>41474.701550925929</v>
      </c>
      <c r="V647" s="6">
        <v>1</v>
      </c>
    </row>
    <row r="648" spans="2:22">
      <c r="B648" s="6">
        <v>912901116</v>
      </c>
      <c r="C648" s="7">
        <v>41372</v>
      </c>
      <c r="D648" s="6" t="s">
        <v>183</v>
      </c>
      <c r="E648" s="6">
        <v>160</v>
      </c>
      <c r="F648" s="6" t="s">
        <v>171</v>
      </c>
      <c r="G648" s="6">
        <v>12.91</v>
      </c>
      <c r="H648" s="6">
        <v>6507</v>
      </c>
      <c r="I648" s="6">
        <v>67.11</v>
      </c>
      <c r="J648" s="6">
        <v>33823</v>
      </c>
      <c r="K648" s="6">
        <v>0.2</v>
      </c>
      <c r="L648" s="6">
        <v>0.14000000000000001</v>
      </c>
      <c r="M648" s="6"/>
      <c r="N648" s="6"/>
      <c r="O648" s="6">
        <v>0</v>
      </c>
      <c r="P648" s="6">
        <v>9999999999</v>
      </c>
      <c r="Q648" s="6" t="s">
        <v>397</v>
      </c>
      <c r="R648" s="35">
        <v>41474.701550925929</v>
      </c>
      <c r="S648" s="6">
        <v>9999999999</v>
      </c>
      <c r="T648" s="6" t="s">
        <v>397</v>
      </c>
      <c r="U648" s="54">
        <v>41474.701550925929</v>
      </c>
      <c r="V648" s="6">
        <v>1</v>
      </c>
    </row>
    <row r="649" spans="2:22">
      <c r="B649" s="6">
        <v>912901116</v>
      </c>
      <c r="C649" s="7">
        <v>41379</v>
      </c>
      <c r="D649" s="6">
        <v>1860584</v>
      </c>
      <c r="E649" s="6">
        <v>160</v>
      </c>
      <c r="F649" s="6" t="s">
        <v>171</v>
      </c>
      <c r="G649" s="6">
        <v>12.9</v>
      </c>
      <c r="H649" s="6">
        <v>11262</v>
      </c>
      <c r="I649" s="6">
        <v>80</v>
      </c>
      <c r="J649" s="6">
        <v>69840</v>
      </c>
      <c r="K649" s="6">
        <v>0.2</v>
      </c>
      <c r="L649" s="6">
        <v>0.13</v>
      </c>
      <c r="M649" s="6"/>
      <c r="N649" s="6"/>
      <c r="O649" s="6">
        <v>0</v>
      </c>
      <c r="P649" s="6">
        <v>9999999999</v>
      </c>
      <c r="Q649" s="6" t="s">
        <v>397</v>
      </c>
      <c r="R649" s="35">
        <v>41474.701550925929</v>
      </c>
      <c r="S649" s="6">
        <v>9999999999</v>
      </c>
      <c r="T649" s="6" t="s">
        <v>397</v>
      </c>
      <c r="U649" s="54">
        <v>41474.701550925929</v>
      </c>
      <c r="V649" s="6">
        <v>1</v>
      </c>
    </row>
    <row r="650" spans="2:22">
      <c r="B650" s="6">
        <v>912901116</v>
      </c>
      <c r="C650" s="7">
        <v>41379</v>
      </c>
      <c r="D650" s="6" t="s">
        <v>182</v>
      </c>
      <c r="E650" s="6">
        <v>160</v>
      </c>
      <c r="F650" s="6" t="s">
        <v>171</v>
      </c>
      <c r="G650" s="6">
        <v>12.9</v>
      </c>
      <c r="H650" s="6">
        <v>5302</v>
      </c>
      <c r="I650" s="6">
        <v>80</v>
      </c>
      <c r="J650" s="6">
        <v>32880</v>
      </c>
      <c r="K650" s="6">
        <v>0.2</v>
      </c>
      <c r="L650" s="6">
        <v>0.13</v>
      </c>
      <c r="M650" s="6"/>
      <c r="N650" s="6"/>
      <c r="O650" s="6">
        <v>0</v>
      </c>
      <c r="P650" s="6">
        <v>9999999999</v>
      </c>
      <c r="Q650" s="6" t="s">
        <v>397</v>
      </c>
      <c r="R650" s="35">
        <v>41474.701550925929</v>
      </c>
      <c r="S650" s="6">
        <v>9999999999</v>
      </c>
      <c r="T650" s="6" t="s">
        <v>397</v>
      </c>
      <c r="U650" s="54">
        <v>41474.701550925929</v>
      </c>
      <c r="V650" s="6">
        <v>1</v>
      </c>
    </row>
    <row r="651" spans="2:22">
      <c r="B651" s="6">
        <v>912901116</v>
      </c>
      <c r="C651" s="7">
        <v>41379</v>
      </c>
      <c r="D651" s="6" t="s">
        <v>183</v>
      </c>
      <c r="E651" s="6">
        <v>160</v>
      </c>
      <c r="F651" s="6" t="s">
        <v>171</v>
      </c>
      <c r="G651" s="6">
        <v>12.91</v>
      </c>
      <c r="H651" s="6">
        <v>6507</v>
      </c>
      <c r="I651" s="6">
        <v>80</v>
      </c>
      <c r="J651" s="6">
        <v>40320</v>
      </c>
      <c r="K651" s="6">
        <v>0.2</v>
      </c>
      <c r="L651" s="6">
        <v>0.14000000000000001</v>
      </c>
      <c r="M651" s="6"/>
      <c r="N651" s="6"/>
      <c r="O651" s="6">
        <v>0</v>
      </c>
      <c r="P651" s="6">
        <v>9999999999</v>
      </c>
      <c r="Q651" s="6" t="s">
        <v>397</v>
      </c>
      <c r="R651" s="35">
        <v>41474.701550925929</v>
      </c>
      <c r="S651" s="6">
        <v>9999999999</v>
      </c>
      <c r="T651" s="6" t="s">
        <v>397</v>
      </c>
      <c r="U651" s="54">
        <v>41474.701550925929</v>
      </c>
      <c r="V651" s="6">
        <v>1</v>
      </c>
    </row>
    <row r="652" spans="2:22">
      <c r="B652" s="6">
        <v>912901116</v>
      </c>
      <c r="C652" s="7">
        <v>41386</v>
      </c>
      <c r="D652" s="6">
        <v>1860584</v>
      </c>
      <c r="E652" s="6">
        <v>160</v>
      </c>
      <c r="F652" s="6" t="s">
        <v>171</v>
      </c>
      <c r="G652" s="6">
        <v>12.9</v>
      </c>
      <c r="H652" s="6">
        <v>11262</v>
      </c>
      <c r="I652" s="6">
        <v>92.9</v>
      </c>
      <c r="J652" s="6">
        <v>81102</v>
      </c>
      <c r="K652" s="6">
        <v>0.2</v>
      </c>
      <c r="L652" s="6">
        <v>0.13</v>
      </c>
      <c r="M652" s="6"/>
      <c r="N652" s="6"/>
      <c r="O652" s="6">
        <v>0</v>
      </c>
      <c r="P652" s="6">
        <v>9999999999</v>
      </c>
      <c r="Q652" s="6" t="s">
        <v>397</v>
      </c>
      <c r="R652" s="35">
        <v>41474.701550925929</v>
      </c>
      <c r="S652" s="6">
        <v>9999999999</v>
      </c>
      <c r="T652" s="6" t="s">
        <v>397</v>
      </c>
      <c r="U652" s="54">
        <v>41474.701550925929</v>
      </c>
      <c r="V652" s="6">
        <v>1</v>
      </c>
    </row>
    <row r="653" spans="2:22">
      <c r="B653" s="6">
        <v>912901116</v>
      </c>
      <c r="C653" s="7">
        <v>41386</v>
      </c>
      <c r="D653" s="6" t="s">
        <v>182</v>
      </c>
      <c r="E653" s="6">
        <v>160</v>
      </c>
      <c r="F653" s="6" t="s">
        <v>171</v>
      </c>
      <c r="G653" s="6">
        <v>12.9</v>
      </c>
      <c r="H653" s="6">
        <v>5302</v>
      </c>
      <c r="I653" s="6">
        <v>92.9</v>
      </c>
      <c r="J653" s="6">
        <v>38182</v>
      </c>
      <c r="K653" s="6">
        <v>0.2</v>
      </c>
      <c r="L653" s="6">
        <v>0.13</v>
      </c>
      <c r="M653" s="6"/>
      <c r="N653" s="6"/>
      <c r="O653" s="6">
        <v>0</v>
      </c>
      <c r="P653" s="6">
        <v>9999999999</v>
      </c>
      <c r="Q653" s="6" t="s">
        <v>397</v>
      </c>
      <c r="R653" s="35">
        <v>41474.701550925929</v>
      </c>
      <c r="S653" s="6">
        <v>9999999999</v>
      </c>
      <c r="T653" s="6" t="s">
        <v>397</v>
      </c>
      <c r="U653" s="54">
        <v>41474.701550925929</v>
      </c>
      <c r="V653" s="6">
        <v>1</v>
      </c>
    </row>
    <row r="654" spans="2:22">
      <c r="B654" s="6">
        <v>912901116</v>
      </c>
      <c r="C654" s="7">
        <v>41386</v>
      </c>
      <c r="D654" s="6" t="s">
        <v>183</v>
      </c>
      <c r="E654" s="6">
        <v>160</v>
      </c>
      <c r="F654" s="6" t="s">
        <v>171</v>
      </c>
      <c r="G654" s="6">
        <v>12.91</v>
      </c>
      <c r="H654" s="6">
        <v>6507</v>
      </c>
      <c r="I654" s="6">
        <v>92.91</v>
      </c>
      <c r="J654" s="6">
        <v>46827</v>
      </c>
      <c r="K654" s="6">
        <v>0.2</v>
      </c>
      <c r="L654" s="6">
        <v>0.14000000000000001</v>
      </c>
      <c r="M654" s="6"/>
      <c r="N654" s="6"/>
      <c r="O654" s="6">
        <v>0</v>
      </c>
      <c r="P654" s="6">
        <v>9999999999</v>
      </c>
      <c r="Q654" s="6" t="s">
        <v>397</v>
      </c>
      <c r="R654" s="35">
        <v>41474.701550925929</v>
      </c>
      <c r="S654" s="6">
        <v>9999999999</v>
      </c>
      <c r="T654" s="6" t="s">
        <v>397</v>
      </c>
      <c r="U654" s="54">
        <v>41474.701550925929</v>
      </c>
      <c r="V654" s="6">
        <v>1</v>
      </c>
    </row>
    <row r="655" spans="2:22">
      <c r="B655" s="6">
        <v>912901116</v>
      </c>
      <c r="C655" s="7">
        <v>41393</v>
      </c>
      <c r="D655" s="6">
        <v>1860584</v>
      </c>
      <c r="E655" s="6">
        <v>160</v>
      </c>
      <c r="F655" s="6" t="s">
        <v>171</v>
      </c>
      <c r="G655" s="6">
        <v>10.32</v>
      </c>
      <c r="H655" s="6">
        <v>9009</v>
      </c>
      <c r="I655" s="6">
        <v>103.22</v>
      </c>
      <c r="J655" s="6">
        <v>90111</v>
      </c>
      <c r="K655" s="6">
        <v>0.2</v>
      </c>
      <c r="L655" s="6">
        <v>0.13</v>
      </c>
      <c r="M655" s="6"/>
      <c r="N655" s="6"/>
      <c r="O655" s="6">
        <v>0</v>
      </c>
      <c r="P655" s="6">
        <v>9999999999</v>
      </c>
      <c r="Q655" s="6" t="s">
        <v>397</v>
      </c>
      <c r="R655" s="35">
        <v>41474.701550925929</v>
      </c>
      <c r="S655" s="6">
        <v>9999999999</v>
      </c>
      <c r="T655" s="6" t="s">
        <v>397</v>
      </c>
      <c r="U655" s="54">
        <v>41474.701550925929</v>
      </c>
      <c r="V655" s="6">
        <v>1</v>
      </c>
    </row>
    <row r="656" spans="2:22">
      <c r="B656" s="6">
        <v>912901116</v>
      </c>
      <c r="C656" s="7">
        <v>41393</v>
      </c>
      <c r="D656" s="6" t="s">
        <v>182</v>
      </c>
      <c r="E656" s="6">
        <v>160</v>
      </c>
      <c r="F656" s="6" t="s">
        <v>171</v>
      </c>
      <c r="G656" s="6">
        <v>10.32</v>
      </c>
      <c r="H656" s="6">
        <v>4242</v>
      </c>
      <c r="I656" s="6">
        <v>103.22</v>
      </c>
      <c r="J656" s="6">
        <v>42423</v>
      </c>
      <c r="K656" s="6">
        <v>0.2</v>
      </c>
      <c r="L656" s="6">
        <v>0.13</v>
      </c>
      <c r="M656" s="6"/>
      <c r="N656" s="6"/>
      <c r="O656" s="6">
        <v>0</v>
      </c>
      <c r="P656" s="6">
        <v>9999999999</v>
      </c>
      <c r="Q656" s="6" t="s">
        <v>397</v>
      </c>
      <c r="R656" s="35">
        <v>41474.701550925929</v>
      </c>
      <c r="S656" s="6">
        <v>9999999999</v>
      </c>
      <c r="T656" s="6" t="s">
        <v>397</v>
      </c>
      <c r="U656" s="54">
        <v>41474.701550925929</v>
      </c>
      <c r="V656" s="6">
        <v>1</v>
      </c>
    </row>
    <row r="657" spans="2:22">
      <c r="B657" s="6">
        <v>912901116</v>
      </c>
      <c r="C657" s="7">
        <v>41393</v>
      </c>
      <c r="D657" s="6" t="s">
        <v>183</v>
      </c>
      <c r="E657" s="6">
        <v>160</v>
      </c>
      <c r="F657" s="6" t="s">
        <v>171</v>
      </c>
      <c r="G657" s="6">
        <v>10.33</v>
      </c>
      <c r="H657" s="6">
        <v>5206</v>
      </c>
      <c r="I657" s="6">
        <v>103.24</v>
      </c>
      <c r="J657" s="6">
        <v>52033</v>
      </c>
      <c r="K657" s="6">
        <v>0.2</v>
      </c>
      <c r="L657" s="6">
        <v>0.14000000000000001</v>
      </c>
      <c r="M657" s="6"/>
      <c r="N657" s="6"/>
      <c r="O657" s="6">
        <v>0</v>
      </c>
      <c r="P657" s="6">
        <v>9999999999</v>
      </c>
      <c r="Q657" s="6" t="s">
        <v>397</v>
      </c>
      <c r="R657" s="35">
        <v>41474.701550925929</v>
      </c>
      <c r="S657" s="6">
        <v>9999999999</v>
      </c>
      <c r="T657" s="6" t="s">
        <v>397</v>
      </c>
      <c r="U657" s="54">
        <v>41474.701550925929</v>
      </c>
      <c r="V657" s="6">
        <v>1</v>
      </c>
    </row>
    <row r="658" spans="2:22">
      <c r="B658" s="6">
        <v>912901116</v>
      </c>
      <c r="C658" s="7">
        <v>41400</v>
      </c>
      <c r="D658" s="6">
        <v>1860584</v>
      </c>
      <c r="E658" s="6">
        <v>160</v>
      </c>
      <c r="F658" s="6" t="s">
        <v>171</v>
      </c>
      <c r="G658" s="6">
        <v>7.74</v>
      </c>
      <c r="H658" s="6">
        <v>6757</v>
      </c>
      <c r="I658" s="6">
        <v>110.96</v>
      </c>
      <c r="J658" s="6">
        <v>96868</v>
      </c>
      <c r="K658" s="6">
        <v>0.2</v>
      </c>
      <c r="L658" s="6">
        <v>0.13</v>
      </c>
      <c r="M658" s="6"/>
      <c r="N658" s="6"/>
      <c r="O658" s="6">
        <v>0</v>
      </c>
      <c r="P658" s="6">
        <v>9999999999</v>
      </c>
      <c r="Q658" s="6" t="s">
        <v>397</v>
      </c>
      <c r="R658" s="35">
        <v>41474.701550925929</v>
      </c>
      <c r="S658" s="6">
        <v>9999999999</v>
      </c>
      <c r="T658" s="6" t="s">
        <v>397</v>
      </c>
      <c r="U658" s="54">
        <v>41474.701550925929</v>
      </c>
      <c r="V658" s="6">
        <v>1</v>
      </c>
    </row>
    <row r="659" spans="2:22">
      <c r="B659" s="6">
        <v>912901116</v>
      </c>
      <c r="C659" s="7">
        <v>41400</v>
      </c>
      <c r="D659" s="6" t="s">
        <v>182</v>
      </c>
      <c r="E659" s="6">
        <v>160</v>
      </c>
      <c r="F659" s="6" t="s">
        <v>171</v>
      </c>
      <c r="G659" s="6">
        <v>7.74</v>
      </c>
      <c r="H659" s="6">
        <v>3181</v>
      </c>
      <c r="I659" s="6">
        <v>110.96</v>
      </c>
      <c r="J659" s="6">
        <v>45605</v>
      </c>
      <c r="K659" s="6">
        <v>0.2</v>
      </c>
      <c r="L659" s="6">
        <v>0.13</v>
      </c>
      <c r="M659" s="6"/>
      <c r="N659" s="6"/>
      <c r="O659" s="6">
        <v>0</v>
      </c>
      <c r="P659" s="6">
        <v>9999999999</v>
      </c>
      <c r="Q659" s="6" t="s">
        <v>397</v>
      </c>
      <c r="R659" s="35">
        <v>41474.701550925929</v>
      </c>
      <c r="S659" s="6">
        <v>9999999999</v>
      </c>
      <c r="T659" s="6" t="s">
        <v>397</v>
      </c>
      <c r="U659" s="54">
        <v>41474.701550925929</v>
      </c>
      <c r="V659" s="6">
        <v>1</v>
      </c>
    </row>
    <row r="660" spans="2:22">
      <c r="B660" s="6">
        <v>912901116</v>
      </c>
      <c r="C660" s="7">
        <v>41400</v>
      </c>
      <c r="D660" s="6" t="s">
        <v>183</v>
      </c>
      <c r="E660" s="6">
        <v>160</v>
      </c>
      <c r="F660" s="6" t="s">
        <v>171</v>
      </c>
      <c r="G660" s="6">
        <v>7.75</v>
      </c>
      <c r="H660" s="6">
        <v>3906</v>
      </c>
      <c r="I660" s="6">
        <v>110.98</v>
      </c>
      <c r="J660" s="6">
        <v>55934</v>
      </c>
      <c r="K660" s="6">
        <v>0.2</v>
      </c>
      <c r="L660" s="6">
        <v>0.14000000000000001</v>
      </c>
      <c r="M660" s="6"/>
      <c r="N660" s="6"/>
      <c r="O660" s="6">
        <v>0</v>
      </c>
      <c r="P660" s="6">
        <v>9999999999</v>
      </c>
      <c r="Q660" s="6" t="s">
        <v>397</v>
      </c>
      <c r="R660" s="35">
        <v>41474.701550925929</v>
      </c>
      <c r="S660" s="6">
        <v>9999999999</v>
      </c>
      <c r="T660" s="6" t="s">
        <v>397</v>
      </c>
      <c r="U660" s="54">
        <v>41474.701550925929</v>
      </c>
      <c r="V660" s="6">
        <v>1</v>
      </c>
    </row>
    <row r="661" spans="2:22">
      <c r="B661" s="6">
        <v>912901116</v>
      </c>
      <c r="C661" s="7">
        <v>41407</v>
      </c>
      <c r="D661" s="6">
        <v>1860584</v>
      </c>
      <c r="E661" s="6">
        <v>160</v>
      </c>
      <c r="F661" s="6" t="s">
        <v>171</v>
      </c>
      <c r="G661" s="6">
        <v>12.9</v>
      </c>
      <c r="H661" s="6">
        <v>11262</v>
      </c>
      <c r="I661" s="6">
        <v>123.87</v>
      </c>
      <c r="J661" s="6">
        <v>108139</v>
      </c>
      <c r="K661" s="6">
        <v>0.2</v>
      </c>
      <c r="L661" s="6">
        <v>0.13</v>
      </c>
      <c r="M661" s="6"/>
      <c r="N661" s="6"/>
      <c r="O661" s="6">
        <v>0</v>
      </c>
      <c r="P661" s="6">
        <v>9999999999</v>
      </c>
      <c r="Q661" s="6" t="s">
        <v>397</v>
      </c>
      <c r="R661" s="35">
        <v>41474.701550925929</v>
      </c>
      <c r="S661" s="6">
        <v>9999999999</v>
      </c>
      <c r="T661" s="6" t="s">
        <v>397</v>
      </c>
      <c r="U661" s="54">
        <v>41474.701550925929</v>
      </c>
      <c r="V661" s="6">
        <v>1</v>
      </c>
    </row>
    <row r="662" spans="2:22">
      <c r="B662" s="6">
        <v>912901116</v>
      </c>
      <c r="C662" s="7">
        <v>41407</v>
      </c>
      <c r="D662" s="6" t="s">
        <v>182</v>
      </c>
      <c r="E662" s="6">
        <v>160</v>
      </c>
      <c r="F662" s="6" t="s">
        <v>171</v>
      </c>
      <c r="G662" s="6">
        <v>12.9</v>
      </c>
      <c r="H662" s="6">
        <v>5302</v>
      </c>
      <c r="I662" s="6">
        <v>123.87</v>
      </c>
      <c r="J662" s="6">
        <v>50911</v>
      </c>
      <c r="K662" s="6">
        <v>0.2</v>
      </c>
      <c r="L662" s="6">
        <v>0.13</v>
      </c>
      <c r="M662" s="6"/>
      <c r="N662" s="6"/>
      <c r="O662" s="6">
        <v>0</v>
      </c>
      <c r="P662" s="6">
        <v>9999999999</v>
      </c>
      <c r="Q662" s="6" t="s">
        <v>397</v>
      </c>
      <c r="R662" s="35">
        <v>41474.701550925929</v>
      </c>
      <c r="S662" s="6">
        <v>9999999999</v>
      </c>
      <c r="T662" s="6" t="s">
        <v>397</v>
      </c>
      <c r="U662" s="54">
        <v>41474.701550925929</v>
      </c>
      <c r="V662" s="6">
        <v>1</v>
      </c>
    </row>
    <row r="663" spans="2:22">
      <c r="B663" s="6">
        <v>912901116</v>
      </c>
      <c r="C663" s="7">
        <v>41407</v>
      </c>
      <c r="D663" s="6" t="s">
        <v>183</v>
      </c>
      <c r="E663" s="6">
        <v>160</v>
      </c>
      <c r="F663" s="6" t="s">
        <v>171</v>
      </c>
      <c r="G663" s="6">
        <v>12.91</v>
      </c>
      <c r="H663" s="6">
        <v>6507</v>
      </c>
      <c r="I663" s="6">
        <v>123.87</v>
      </c>
      <c r="J663" s="6">
        <v>62430</v>
      </c>
      <c r="K663" s="6">
        <v>0.2</v>
      </c>
      <c r="L663" s="6">
        <v>0.14000000000000001</v>
      </c>
      <c r="M663" s="6"/>
      <c r="N663" s="6"/>
      <c r="O663" s="6">
        <v>0</v>
      </c>
      <c r="P663" s="6">
        <v>9999999999</v>
      </c>
      <c r="Q663" s="6" t="s">
        <v>397</v>
      </c>
      <c r="R663" s="35">
        <v>41474.701550925929</v>
      </c>
      <c r="S663" s="6">
        <v>9999999999</v>
      </c>
      <c r="T663" s="6" t="s">
        <v>397</v>
      </c>
      <c r="U663" s="54">
        <v>41474.701550925929</v>
      </c>
      <c r="V663" s="6">
        <v>1</v>
      </c>
    </row>
    <row r="664" spans="2:22">
      <c r="B664" s="6">
        <v>912901116</v>
      </c>
      <c r="C664" s="7">
        <v>41414</v>
      </c>
      <c r="D664" s="6">
        <v>1860584</v>
      </c>
      <c r="E664" s="6">
        <v>160</v>
      </c>
      <c r="F664" s="6" t="s">
        <v>171</v>
      </c>
      <c r="G664" s="6">
        <v>12.9</v>
      </c>
      <c r="H664" s="6">
        <v>11262</v>
      </c>
      <c r="I664" s="6">
        <v>136.77000000000001</v>
      </c>
      <c r="J664" s="6">
        <v>119400</v>
      </c>
      <c r="K664" s="6">
        <v>0.2</v>
      </c>
      <c r="L664" s="6">
        <v>0.13</v>
      </c>
      <c r="M664" s="6"/>
      <c r="N664" s="6"/>
      <c r="O664" s="6">
        <v>0</v>
      </c>
      <c r="P664" s="6">
        <v>9999999999</v>
      </c>
      <c r="Q664" s="6" t="s">
        <v>397</v>
      </c>
      <c r="R664" s="35">
        <v>41474.701550925929</v>
      </c>
      <c r="S664" s="6">
        <v>9999999999</v>
      </c>
      <c r="T664" s="6" t="s">
        <v>397</v>
      </c>
      <c r="U664" s="54">
        <v>41474.701550925929</v>
      </c>
      <c r="V664" s="6">
        <v>1</v>
      </c>
    </row>
    <row r="665" spans="2:22">
      <c r="B665" s="6">
        <v>912901116</v>
      </c>
      <c r="C665" s="7">
        <v>41414</v>
      </c>
      <c r="D665" s="6" t="s">
        <v>182</v>
      </c>
      <c r="E665" s="6">
        <v>160</v>
      </c>
      <c r="F665" s="6" t="s">
        <v>171</v>
      </c>
      <c r="G665" s="6">
        <v>12.9</v>
      </c>
      <c r="H665" s="6">
        <v>5302</v>
      </c>
      <c r="I665" s="6">
        <v>136.77000000000001</v>
      </c>
      <c r="J665" s="6">
        <v>56212</v>
      </c>
      <c r="K665" s="6">
        <v>0.2</v>
      </c>
      <c r="L665" s="6">
        <v>0.13</v>
      </c>
      <c r="M665" s="6"/>
      <c r="N665" s="6"/>
      <c r="O665" s="6">
        <v>0</v>
      </c>
      <c r="P665" s="6">
        <v>9999999999</v>
      </c>
      <c r="Q665" s="6" t="s">
        <v>397</v>
      </c>
      <c r="R665" s="35">
        <v>41474.701550925929</v>
      </c>
      <c r="S665" s="6">
        <v>9999999999</v>
      </c>
      <c r="T665" s="6" t="s">
        <v>397</v>
      </c>
      <c r="U665" s="54">
        <v>41474.701550925929</v>
      </c>
      <c r="V665" s="6">
        <v>1</v>
      </c>
    </row>
    <row r="666" spans="2:22">
      <c r="B666" s="6">
        <v>912901116</v>
      </c>
      <c r="C666" s="7">
        <v>41414</v>
      </c>
      <c r="D666" s="6" t="s">
        <v>183</v>
      </c>
      <c r="E666" s="6">
        <v>160</v>
      </c>
      <c r="F666" s="6" t="s">
        <v>171</v>
      </c>
      <c r="G666" s="6">
        <v>12.91</v>
      </c>
      <c r="H666" s="6">
        <v>6507</v>
      </c>
      <c r="I666" s="6">
        <v>136.78</v>
      </c>
      <c r="J666" s="6">
        <v>68937</v>
      </c>
      <c r="K666" s="6">
        <v>0.2</v>
      </c>
      <c r="L666" s="6">
        <v>0.14000000000000001</v>
      </c>
      <c r="M666" s="6"/>
      <c r="N666" s="6"/>
      <c r="O666" s="6">
        <v>0</v>
      </c>
      <c r="P666" s="6">
        <v>9999999999</v>
      </c>
      <c r="Q666" s="6" t="s">
        <v>397</v>
      </c>
      <c r="R666" s="35">
        <v>41474.701550925929</v>
      </c>
      <c r="S666" s="6">
        <v>9999999999</v>
      </c>
      <c r="T666" s="6" t="s">
        <v>397</v>
      </c>
      <c r="U666" s="54">
        <v>41474.701550925929</v>
      </c>
      <c r="V666" s="6">
        <v>1</v>
      </c>
    </row>
    <row r="667" spans="2:22">
      <c r="B667" s="6">
        <v>912901116</v>
      </c>
      <c r="C667" s="7">
        <v>41421</v>
      </c>
      <c r="D667" s="6">
        <v>1860584</v>
      </c>
      <c r="E667" s="6">
        <v>160</v>
      </c>
      <c r="F667" s="6" t="s">
        <v>171</v>
      </c>
      <c r="G667" s="6">
        <v>12.9</v>
      </c>
      <c r="H667" s="6">
        <v>11262</v>
      </c>
      <c r="I667" s="6">
        <v>149.66999999999999</v>
      </c>
      <c r="J667" s="6">
        <v>130662</v>
      </c>
      <c r="K667" s="6">
        <v>0.2</v>
      </c>
      <c r="L667" s="6">
        <v>0.13</v>
      </c>
      <c r="M667" s="6"/>
      <c r="N667" s="6"/>
      <c r="O667" s="6">
        <v>0</v>
      </c>
      <c r="P667" s="6">
        <v>9999999999</v>
      </c>
      <c r="Q667" s="6" t="s">
        <v>397</v>
      </c>
      <c r="R667" s="35">
        <v>41474.701550925929</v>
      </c>
      <c r="S667" s="6">
        <v>9999999999</v>
      </c>
      <c r="T667" s="6" t="s">
        <v>397</v>
      </c>
      <c r="U667" s="54">
        <v>41474.701550925929</v>
      </c>
      <c r="V667" s="6">
        <v>1</v>
      </c>
    </row>
    <row r="668" spans="2:22">
      <c r="B668" s="6">
        <v>912901116</v>
      </c>
      <c r="C668" s="7">
        <v>41421</v>
      </c>
      <c r="D668" s="6" t="s">
        <v>182</v>
      </c>
      <c r="E668" s="6">
        <v>160</v>
      </c>
      <c r="F668" s="6" t="s">
        <v>171</v>
      </c>
      <c r="G668" s="6">
        <v>12.9</v>
      </c>
      <c r="H668" s="6">
        <v>5302</v>
      </c>
      <c r="I668" s="6">
        <v>149.66999999999999</v>
      </c>
      <c r="J668" s="6">
        <v>61514</v>
      </c>
      <c r="K668" s="6">
        <v>0.2</v>
      </c>
      <c r="L668" s="6">
        <v>0.13</v>
      </c>
      <c r="M668" s="6"/>
      <c r="N668" s="6"/>
      <c r="O668" s="6">
        <v>0</v>
      </c>
      <c r="P668" s="6">
        <v>9999999999</v>
      </c>
      <c r="Q668" s="6" t="s">
        <v>397</v>
      </c>
      <c r="R668" s="35">
        <v>41474.701550925929</v>
      </c>
      <c r="S668" s="6">
        <v>9999999999</v>
      </c>
      <c r="T668" s="6" t="s">
        <v>397</v>
      </c>
      <c r="U668" s="54">
        <v>41474.701550925929</v>
      </c>
      <c r="V668" s="6">
        <v>1</v>
      </c>
    </row>
    <row r="669" spans="2:22">
      <c r="B669" s="6">
        <v>912901116</v>
      </c>
      <c r="C669" s="7">
        <v>41421</v>
      </c>
      <c r="D669" s="6" t="s">
        <v>183</v>
      </c>
      <c r="E669" s="6">
        <v>160</v>
      </c>
      <c r="F669" s="6" t="s">
        <v>171</v>
      </c>
      <c r="G669" s="6">
        <v>12.91</v>
      </c>
      <c r="H669" s="6">
        <v>6507</v>
      </c>
      <c r="I669" s="6">
        <v>149.69</v>
      </c>
      <c r="J669" s="6">
        <v>75444</v>
      </c>
      <c r="K669" s="6">
        <v>0.2</v>
      </c>
      <c r="L669" s="6">
        <v>0.14000000000000001</v>
      </c>
      <c r="M669" s="6"/>
      <c r="N669" s="6"/>
      <c r="O669" s="6">
        <v>0</v>
      </c>
      <c r="P669" s="6">
        <v>9999999999</v>
      </c>
      <c r="Q669" s="6" t="s">
        <v>397</v>
      </c>
      <c r="R669" s="35">
        <v>41474.701550925929</v>
      </c>
      <c r="S669" s="6">
        <v>9999999999</v>
      </c>
      <c r="T669" s="6" t="s">
        <v>397</v>
      </c>
      <c r="U669" s="54">
        <v>41474.701550925929</v>
      </c>
      <c r="V669" s="6">
        <v>1</v>
      </c>
    </row>
    <row r="670" spans="2:22">
      <c r="B670" s="6">
        <v>912901116</v>
      </c>
      <c r="C670" s="7">
        <v>41428</v>
      </c>
      <c r="D670" s="6">
        <v>1860584</v>
      </c>
      <c r="E670" s="6">
        <v>160</v>
      </c>
      <c r="F670" s="6" t="s">
        <v>171</v>
      </c>
      <c r="G670" s="6">
        <v>10.32</v>
      </c>
      <c r="H670" s="6">
        <v>9009</v>
      </c>
      <c r="I670" s="6">
        <v>160</v>
      </c>
      <c r="J670" s="6">
        <v>139680</v>
      </c>
      <c r="K670" s="6">
        <v>0.2</v>
      </c>
      <c r="L670" s="6">
        <v>0.13</v>
      </c>
      <c r="M670" s="6"/>
      <c r="N670" s="6"/>
      <c r="O670" s="6">
        <v>0</v>
      </c>
      <c r="P670" s="6">
        <v>9999999999</v>
      </c>
      <c r="Q670" s="6" t="s">
        <v>397</v>
      </c>
      <c r="R670" s="35">
        <v>41474.701550925929</v>
      </c>
      <c r="S670" s="6">
        <v>9999999999</v>
      </c>
      <c r="T670" s="6" t="s">
        <v>397</v>
      </c>
      <c r="U670" s="54">
        <v>41474.701550925929</v>
      </c>
      <c r="V670" s="6">
        <v>1</v>
      </c>
    </row>
    <row r="671" spans="2:22">
      <c r="B671" s="6">
        <v>912901116</v>
      </c>
      <c r="C671" s="7">
        <v>41428</v>
      </c>
      <c r="D671" s="6" t="s">
        <v>182</v>
      </c>
      <c r="E671" s="6">
        <v>160</v>
      </c>
      <c r="F671" s="6" t="s">
        <v>171</v>
      </c>
      <c r="G671" s="6">
        <v>10.32</v>
      </c>
      <c r="H671" s="6">
        <v>4242</v>
      </c>
      <c r="I671" s="6">
        <v>160</v>
      </c>
      <c r="J671" s="6">
        <v>65760</v>
      </c>
      <c r="K671" s="6">
        <v>0.2</v>
      </c>
      <c r="L671" s="6">
        <v>0.13</v>
      </c>
      <c r="M671" s="6"/>
      <c r="N671" s="6"/>
      <c r="O671" s="6">
        <v>0</v>
      </c>
      <c r="P671" s="6">
        <v>9999999999</v>
      </c>
      <c r="Q671" s="6" t="s">
        <v>397</v>
      </c>
      <c r="R671" s="35">
        <v>41474.701550925929</v>
      </c>
      <c r="S671" s="6">
        <v>9999999999</v>
      </c>
      <c r="T671" s="6" t="s">
        <v>397</v>
      </c>
      <c r="U671" s="54">
        <v>41474.701550925929</v>
      </c>
      <c r="V671" s="6">
        <v>1</v>
      </c>
    </row>
    <row r="672" spans="2:22">
      <c r="B672" s="6">
        <v>912901116</v>
      </c>
      <c r="C672" s="7">
        <v>41428</v>
      </c>
      <c r="D672" s="6" t="s">
        <v>183</v>
      </c>
      <c r="E672" s="6">
        <v>160</v>
      </c>
      <c r="F672" s="6" t="s">
        <v>171</v>
      </c>
      <c r="G672" s="6">
        <v>10.33</v>
      </c>
      <c r="H672" s="6">
        <v>5206</v>
      </c>
      <c r="I672" s="6">
        <v>160</v>
      </c>
      <c r="J672" s="6">
        <v>80640</v>
      </c>
      <c r="K672" s="6">
        <v>0.2</v>
      </c>
      <c r="L672" s="6">
        <v>0.14000000000000001</v>
      </c>
      <c r="M672" s="6"/>
      <c r="N672" s="6"/>
      <c r="O672" s="6">
        <v>0</v>
      </c>
      <c r="P672" s="6">
        <v>9999999999</v>
      </c>
      <c r="Q672" s="6" t="s">
        <v>397</v>
      </c>
      <c r="R672" s="35">
        <v>41474.701550925929</v>
      </c>
      <c r="S672" s="6">
        <v>9999999999</v>
      </c>
      <c r="T672" s="6" t="s">
        <v>397</v>
      </c>
      <c r="U672" s="54">
        <v>41474.701550925929</v>
      </c>
      <c r="V672" s="6">
        <v>1</v>
      </c>
    </row>
    <row r="673" spans="2:22">
      <c r="B673" s="6">
        <v>912901117</v>
      </c>
      <c r="C673" s="7">
        <v>41365</v>
      </c>
      <c r="D673" s="6" t="s">
        <v>182</v>
      </c>
      <c r="E673" s="6">
        <v>160</v>
      </c>
      <c r="F673" s="6" t="s">
        <v>171</v>
      </c>
      <c r="G673" s="6">
        <v>12.17</v>
      </c>
      <c r="H673" s="6">
        <v>5002</v>
      </c>
      <c r="I673" s="6">
        <v>55.65</v>
      </c>
      <c r="J673" s="6">
        <v>22872</v>
      </c>
      <c r="K673" s="6">
        <v>0.2</v>
      </c>
      <c r="L673" s="6">
        <v>0.13</v>
      </c>
      <c r="M673" s="6"/>
      <c r="N673" s="6"/>
      <c r="O673" s="6">
        <v>0</v>
      </c>
      <c r="P673" s="6">
        <v>9999999999</v>
      </c>
      <c r="Q673" s="6" t="s">
        <v>397</v>
      </c>
      <c r="R673" s="35">
        <v>41474.701550925929</v>
      </c>
      <c r="S673" s="6">
        <v>9999999999</v>
      </c>
      <c r="T673" s="6" t="s">
        <v>397</v>
      </c>
      <c r="U673" s="54">
        <v>41474.701550925929</v>
      </c>
      <c r="V673" s="6">
        <v>1</v>
      </c>
    </row>
    <row r="674" spans="2:22">
      <c r="B674" s="6">
        <v>912901117</v>
      </c>
      <c r="C674" s="7">
        <v>41365</v>
      </c>
      <c r="D674" s="6" t="s">
        <v>183</v>
      </c>
      <c r="E674" s="6">
        <v>160</v>
      </c>
      <c r="F674" s="6" t="s">
        <v>171</v>
      </c>
      <c r="G674" s="6">
        <v>12.17</v>
      </c>
      <c r="H674" s="6">
        <v>6134</v>
      </c>
      <c r="I674" s="6">
        <v>55.65</v>
      </c>
      <c r="J674" s="6">
        <v>28048</v>
      </c>
      <c r="K674" s="6">
        <v>0.2</v>
      </c>
      <c r="L674" s="6">
        <v>0.13</v>
      </c>
      <c r="M674" s="6"/>
      <c r="N674" s="6"/>
      <c r="O674" s="6">
        <v>0</v>
      </c>
      <c r="P674" s="6">
        <v>9999999999</v>
      </c>
      <c r="Q674" s="6" t="s">
        <v>397</v>
      </c>
      <c r="R674" s="35">
        <v>41474.701550925929</v>
      </c>
      <c r="S674" s="6">
        <v>9999999999</v>
      </c>
      <c r="T674" s="6" t="s">
        <v>397</v>
      </c>
      <c r="U674" s="54">
        <v>41474.701550925929</v>
      </c>
      <c r="V674" s="6">
        <v>1</v>
      </c>
    </row>
    <row r="675" spans="2:22">
      <c r="B675" s="6">
        <v>912901117</v>
      </c>
      <c r="C675" s="7">
        <v>41365</v>
      </c>
      <c r="D675" s="6" t="s">
        <v>184</v>
      </c>
      <c r="E675" s="6">
        <v>160</v>
      </c>
      <c r="F675" s="6" t="s">
        <v>171</v>
      </c>
      <c r="G675" s="6">
        <v>12.18</v>
      </c>
      <c r="H675" s="6">
        <v>4007</v>
      </c>
      <c r="I675" s="6">
        <v>55.66</v>
      </c>
      <c r="J675" s="6">
        <v>18312</v>
      </c>
      <c r="K675" s="6">
        <v>0.2</v>
      </c>
      <c r="L675" s="6">
        <v>0.14000000000000001</v>
      </c>
      <c r="M675" s="6"/>
      <c r="N675" s="6"/>
      <c r="O675" s="6">
        <v>0</v>
      </c>
      <c r="P675" s="6">
        <v>9999999999</v>
      </c>
      <c r="Q675" s="6" t="s">
        <v>397</v>
      </c>
      <c r="R675" s="35">
        <v>41474.701550925929</v>
      </c>
      <c r="S675" s="6">
        <v>9999999999</v>
      </c>
      <c r="T675" s="6" t="s">
        <v>397</v>
      </c>
      <c r="U675" s="54">
        <v>41474.701550925929</v>
      </c>
      <c r="V675" s="6">
        <v>1</v>
      </c>
    </row>
    <row r="676" spans="2:22">
      <c r="B676" s="6">
        <v>912901117</v>
      </c>
      <c r="C676" s="7">
        <v>41372</v>
      </c>
      <c r="D676" s="6" t="s">
        <v>182</v>
      </c>
      <c r="E676" s="6">
        <v>160</v>
      </c>
      <c r="F676" s="6" t="s">
        <v>171</v>
      </c>
      <c r="G676" s="6">
        <v>12.17</v>
      </c>
      <c r="H676" s="6">
        <v>5002</v>
      </c>
      <c r="I676" s="6">
        <v>67.819999999999993</v>
      </c>
      <c r="J676" s="6">
        <v>27874</v>
      </c>
      <c r="K676" s="6">
        <v>0.2</v>
      </c>
      <c r="L676" s="6">
        <v>0.13</v>
      </c>
      <c r="M676" s="6"/>
      <c r="N676" s="6"/>
      <c r="O676" s="6">
        <v>0</v>
      </c>
      <c r="P676" s="6">
        <v>9999999999</v>
      </c>
      <c r="Q676" s="6" t="s">
        <v>397</v>
      </c>
      <c r="R676" s="35">
        <v>41474.701550925929</v>
      </c>
      <c r="S676" s="6">
        <v>9999999999</v>
      </c>
      <c r="T676" s="6" t="s">
        <v>397</v>
      </c>
      <c r="U676" s="54">
        <v>41474.701550925929</v>
      </c>
      <c r="V676" s="6">
        <v>1</v>
      </c>
    </row>
    <row r="677" spans="2:22">
      <c r="B677" s="6">
        <v>912901117</v>
      </c>
      <c r="C677" s="7">
        <v>41372</v>
      </c>
      <c r="D677" s="6" t="s">
        <v>183</v>
      </c>
      <c r="E677" s="6">
        <v>160</v>
      </c>
      <c r="F677" s="6" t="s">
        <v>171</v>
      </c>
      <c r="G677" s="6">
        <v>12.17</v>
      </c>
      <c r="H677" s="6">
        <v>6134</v>
      </c>
      <c r="I677" s="6">
        <v>67.819999999999993</v>
      </c>
      <c r="J677" s="6">
        <v>34181</v>
      </c>
      <c r="K677" s="6">
        <v>0.2</v>
      </c>
      <c r="L677" s="6">
        <v>0.13</v>
      </c>
      <c r="M677" s="6"/>
      <c r="N677" s="6"/>
      <c r="O677" s="6">
        <v>0</v>
      </c>
      <c r="P677" s="6">
        <v>9999999999</v>
      </c>
      <c r="Q677" s="6" t="s">
        <v>397</v>
      </c>
      <c r="R677" s="35">
        <v>41474.701550925929</v>
      </c>
      <c r="S677" s="6">
        <v>9999999999</v>
      </c>
      <c r="T677" s="6" t="s">
        <v>397</v>
      </c>
      <c r="U677" s="54">
        <v>41474.701550925929</v>
      </c>
      <c r="V677" s="6">
        <v>1</v>
      </c>
    </row>
    <row r="678" spans="2:22">
      <c r="B678" s="6">
        <v>912901117</v>
      </c>
      <c r="C678" s="7">
        <v>41372</v>
      </c>
      <c r="D678" s="6" t="s">
        <v>184</v>
      </c>
      <c r="E678" s="6">
        <v>160</v>
      </c>
      <c r="F678" s="6" t="s">
        <v>171</v>
      </c>
      <c r="G678" s="6">
        <v>12.18</v>
      </c>
      <c r="H678" s="6">
        <v>4007</v>
      </c>
      <c r="I678" s="6">
        <v>67.84</v>
      </c>
      <c r="J678" s="6">
        <v>22319</v>
      </c>
      <c r="K678" s="6">
        <v>0.2</v>
      </c>
      <c r="L678" s="6">
        <v>0.14000000000000001</v>
      </c>
      <c r="M678" s="6"/>
      <c r="N678" s="6"/>
      <c r="O678" s="6">
        <v>0</v>
      </c>
      <c r="P678" s="6">
        <v>9999999999</v>
      </c>
      <c r="Q678" s="6" t="s">
        <v>397</v>
      </c>
      <c r="R678" s="35">
        <v>41474.701550925929</v>
      </c>
      <c r="S678" s="6">
        <v>9999999999</v>
      </c>
      <c r="T678" s="6" t="s">
        <v>397</v>
      </c>
      <c r="U678" s="54">
        <v>41474.701550925929</v>
      </c>
      <c r="V678" s="6">
        <v>1</v>
      </c>
    </row>
    <row r="679" spans="2:22">
      <c r="B679" s="6">
        <v>912901117</v>
      </c>
      <c r="C679" s="7">
        <v>41379</v>
      </c>
      <c r="D679" s="6" t="s">
        <v>182</v>
      </c>
      <c r="E679" s="6">
        <v>160</v>
      </c>
      <c r="F679" s="6" t="s">
        <v>171</v>
      </c>
      <c r="G679" s="6">
        <v>12.17</v>
      </c>
      <c r="H679" s="6">
        <v>5002</v>
      </c>
      <c r="I679" s="6">
        <v>80</v>
      </c>
      <c r="J679" s="6">
        <v>32880</v>
      </c>
      <c r="K679" s="6">
        <v>0.2</v>
      </c>
      <c r="L679" s="6">
        <v>0.13</v>
      </c>
      <c r="M679" s="6"/>
      <c r="N679" s="6"/>
      <c r="O679" s="6">
        <v>0</v>
      </c>
      <c r="P679" s="6">
        <v>9999999999</v>
      </c>
      <c r="Q679" s="6" t="s">
        <v>397</v>
      </c>
      <c r="R679" s="35">
        <v>41474.701550925929</v>
      </c>
      <c r="S679" s="6">
        <v>9999999999</v>
      </c>
      <c r="T679" s="6" t="s">
        <v>397</v>
      </c>
      <c r="U679" s="54">
        <v>41474.701550925929</v>
      </c>
      <c r="V679" s="6">
        <v>1</v>
      </c>
    </row>
    <row r="680" spans="2:22">
      <c r="B680" s="6">
        <v>912901117</v>
      </c>
      <c r="C680" s="7">
        <v>41379</v>
      </c>
      <c r="D680" s="6" t="s">
        <v>183</v>
      </c>
      <c r="E680" s="6">
        <v>160</v>
      </c>
      <c r="F680" s="6" t="s">
        <v>171</v>
      </c>
      <c r="G680" s="6">
        <v>12.17</v>
      </c>
      <c r="H680" s="6">
        <v>6134</v>
      </c>
      <c r="I680" s="6">
        <v>80</v>
      </c>
      <c r="J680" s="6">
        <v>40320</v>
      </c>
      <c r="K680" s="6">
        <v>0.2</v>
      </c>
      <c r="L680" s="6">
        <v>0.13</v>
      </c>
      <c r="M680" s="6"/>
      <c r="N680" s="6"/>
      <c r="O680" s="6">
        <v>0</v>
      </c>
      <c r="P680" s="6">
        <v>9999999999</v>
      </c>
      <c r="Q680" s="6" t="s">
        <v>397</v>
      </c>
      <c r="R680" s="35">
        <v>41474.701550925929</v>
      </c>
      <c r="S680" s="6">
        <v>9999999999</v>
      </c>
      <c r="T680" s="6" t="s">
        <v>397</v>
      </c>
      <c r="U680" s="54">
        <v>41474.701550925929</v>
      </c>
      <c r="V680" s="6">
        <v>1</v>
      </c>
    </row>
    <row r="681" spans="2:22">
      <c r="B681" s="6">
        <v>912901117</v>
      </c>
      <c r="C681" s="7">
        <v>41379</v>
      </c>
      <c r="D681" s="6" t="s">
        <v>184</v>
      </c>
      <c r="E681" s="6">
        <v>160</v>
      </c>
      <c r="F681" s="6" t="s">
        <v>171</v>
      </c>
      <c r="G681" s="6">
        <v>12.18</v>
      </c>
      <c r="H681" s="6">
        <v>4007</v>
      </c>
      <c r="I681" s="6">
        <v>80</v>
      </c>
      <c r="J681" s="6">
        <v>26320</v>
      </c>
      <c r="K681" s="6">
        <v>0.2</v>
      </c>
      <c r="L681" s="6">
        <v>0.14000000000000001</v>
      </c>
      <c r="M681" s="6"/>
      <c r="N681" s="6"/>
      <c r="O681" s="6">
        <v>0</v>
      </c>
      <c r="P681" s="6">
        <v>9999999999</v>
      </c>
      <c r="Q681" s="6" t="s">
        <v>397</v>
      </c>
      <c r="R681" s="35">
        <v>41474.701550925929</v>
      </c>
      <c r="S681" s="6">
        <v>9999999999</v>
      </c>
      <c r="T681" s="6" t="s">
        <v>397</v>
      </c>
      <c r="U681" s="54">
        <v>41474.701550925929</v>
      </c>
      <c r="V681" s="6">
        <v>1</v>
      </c>
    </row>
    <row r="682" spans="2:22">
      <c r="B682" s="6">
        <v>912901117</v>
      </c>
      <c r="C682" s="7">
        <v>41386</v>
      </c>
      <c r="D682" s="6" t="s">
        <v>182</v>
      </c>
      <c r="E682" s="6">
        <v>160</v>
      </c>
      <c r="F682" s="6" t="s">
        <v>171</v>
      </c>
      <c r="G682" s="6">
        <v>12.17</v>
      </c>
      <c r="H682" s="6">
        <v>5002</v>
      </c>
      <c r="I682" s="6">
        <v>92.17</v>
      </c>
      <c r="J682" s="6">
        <v>37882</v>
      </c>
      <c r="K682" s="6">
        <v>0.2</v>
      </c>
      <c r="L682" s="6">
        <v>0.13</v>
      </c>
      <c r="M682" s="6"/>
      <c r="N682" s="6"/>
      <c r="O682" s="6">
        <v>0</v>
      </c>
      <c r="P682" s="6">
        <v>9999999999</v>
      </c>
      <c r="Q682" s="6" t="s">
        <v>397</v>
      </c>
      <c r="R682" s="35">
        <v>41474.701550925929</v>
      </c>
      <c r="S682" s="6">
        <v>9999999999</v>
      </c>
      <c r="T682" s="6" t="s">
        <v>397</v>
      </c>
      <c r="U682" s="54">
        <v>41474.701550925929</v>
      </c>
      <c r="V682" s="6">
        <v>1</v>
      </c>
    </row>
    <row r="683" spans="2:22">
      <c r="B683" s="6">
        <v>912901117</v>
      </c>
      <c r="C683" s="7">
        <v>41386</v>
      </c>
      <c r="D683" s="6" t="s">
        <v>183</v>
      </c>
      <c r="E683" s="6">
        <v>160</v>
      </c>
      <c r="F683" s="6" t="s">
        <v>171</v>
      </c>
      <c r="G683" s="6">
        <v>12.17</v>
      </c>
      <c r="H683" s="6">
        <v>6134</v>
      </c>
      <c r="I683" s="6">
        <v>92.17</v>
      </c>
      <c r="J683" s="6">
        <v>46454</v>
      </c>
      <c r="K683" s="6">
        <v>0.2</v>
      </c>
      <c r="L683" s="6">
        <v>0.13</v>
      </c>
      <c r="M683" s="6"/>
      <c r="N683" s="6"/>
      <c r="O683" s="6">
        <v>0</v>
      </c>
      <c r="P683" s="6">
        <v>9999999999</v>
      </c>
      <c r="Q683" s="6" t="s">
        <v>397</v>
      </c>
      <c r="R683" s="35">
        <v>41474.701550925929</v>
      </c>
      <c r="S683" s="6">
        <v>9999999999</v>
      </c>
      <c r="T683" s="6" t="s">
        <v>397</v>
      </c>
      <c r="U683" s="54">
        <v>41474.701550925929</v>
      </c>
      <c r="V683" s="6">
        <v>1</v>
      </c>
    </row>
    <row r="684" spans="2:22">
      <c r="B684" s="6">
        <v>912901117</v>
      </c>
      <c r="C684" s="7">
        <v>41386</v>
      </c>
      <c r="D684" s="6" t="s">
        <v>184</v>
      </c>
      <c r="E684" s="6">
        <v>160</v>
      </c>
      <c r="F684" s="6" t="s">
        <v>171</v>
      </c>
      <c r="G684" s="6">
        <v>12.18</v>
      </c>
      <c r="H684" s="6">
        <v>4007</v>
      </c>
      <c r="I684" s="6">
        <v>92.18</v>
      </c>
      <c r="J684" s="6">
        <v>30327</v>
      </c>
      <c r="K684" s="6">
        <v>0.2</v>
      </c>
      <c r="L684" s="6">
        <v>0.14000000000000001</v>
      </c>
      <c r="M684" s="6"/>
      <c r="N684" s="6"/>
      <c r="O684" s="6">
        <v>0</v>
      </c>
      <c r="P684" s="6">
        <v>9999999999</v>
      </c>
      <c r="Q684" s="6" t="s">
        <v>397</v>
      </c>
      <c r="R684" s="35">
        <v>41474.701550925929</v>
      </c>
      <c r="S684" s="6">
        <v>9999999999</v>
      </c>
      <c r="T684" s="6" t="s">
        <v>397</v>
      </c>
      <c r="U684" s="54">
        <v>41474.701550925929</v>
      </c>
      <c r="V684" s="6">
        <v>1</v>
      </c>
    </row>
    <row r="685" spans="2:22">
      <c r="B685" s="6">
        <v>912901117</v>
      </c>
      <c r="C685" s="7">
        <v>41393</v>
      </c>
      <c r="D685" s="6" t="s">
        <v>182</v>
      </c>
      <c r="E685" s="6">
        <v>160</v>
      </c>
      <c r="F685" s="6" t="s">
        <v>171</v>
      </c>
      <c r="G685" s="6">
        <v>12.17</v>
      </c>
      <c r="H685" s="6">
        <v>5002</v>
      </c>
      <c r="I685" s="6">
        <v>104.34</v>
      </c>
      <c r="J685" s="6">
        <v>42884</v>
      </c>
      <c r="K685" s="6">
        <v>0.2</v>
      </c>
      <c r="L685" s="6">
        <v>0.13</v>
      </c>
      <c r="M685" s="6"/>
      <c r="N685" s="6"/>
      <c r="O685" s="6">
        <v>0</v>
      </c>
      <c r="P685" s="6">
        <v>9999999999</v>
      </c>
      <c r="Q685" s="6" t="s">
        <v>397</v>
      </c>
      <c r="R685" s="35">
        <v>41474.701550925929</v>
      </c>
      <c r="S685" s="6">
        <v>9999999999</v>
      </c>
      <c r="T685" s="6" t="s">
        <v>397</v>
      </c>
      <c r="U685" s="54">
        <v>41474.701550925929</v>
      </c>
      <c r="V685" s="6">
        <v>1</v>
      </c>
    </row>
    <row r="686" spans="2:22">
      <c r="B686" s="6">
        <v>912901117</v>
      </c>
      <c r="C686" s="7">
        <v>41393</v>
      </c>
      <c r="D686" s="6" t="s">
        <v>183</v>
      </c>
      <c r="E686" s="6">
        <v>160</v>
      </c>
      <c r="F686" s="6" t="s">
        <v>171</v>
      </c>
      <c r="G686" s="6">
        <v>12.17</v>
      </c>
      <c r="H686" s="6">
        <v>6134</v>
      </c>
      <c r="I686" s="6">
        <v>104.34</v>
      </c>
      <c r="J686" s="6">
        <v>52587</v>
      </c>
      <c r="K686" s="6">
        <v>0.2</v>
      </c>
      <c r="L686" s="6">
        <v>0.13</v>
      </c>
      <c r="M686" s="6"/>
      <c r="N686" s="6"/>
      <c r="O686" s="6">
        <v>0</v>
      </c>
      <c r="P686" s="6">
        <v>9999999999</v>
      </c>
      <c r="Q686" s="6" t="s">
        <v>397</v>
      </c>
      <c r="R686" s="35">
        <v>41474.701550925929</v>
      </c>
      <c r="S686" s="6">
        <v>9999999999</v>
      </c>
      <c r="T686" s="6" t="s">
        <v>397</v>
      </c>
      <c r="U686" s="54">
        <v>41474.701550925929</v>
      </c>
      <c r="V686" s="6">
        <v>1</v>
      </c>
    </row>
    <row r="687" spans="2:22">
      <c r="B687" s="6">
        <v>912901117</v>
      </c>
      <c r="C687" s="7">
        <v>41393</v>
      </c>
      <c r="D687" s="6" t="s">
        <v>184</v>
      </c>
      <c r="E687" s="6">
        <v>160</v>
      </c>
      <c r="F687" s="6" t="s">
        <v>171</v>
      </c>
      <c r="G687" s="6">
        <v>12.18</v>
      </c>
      <c r="H687" s="6">
        <v>4007</v>
      </c>
      <c r="I687" s="6">
        <v>104.36</v>
      </c>
      <c r="J687" s="6">
        <v>34334</v>
      </c>
      <c r="K687" s="6">
        <v>0.2</v>
      </c>
      <c r="L687" s="6">
        <v>0.14000000000000001</v>
      </c>
      <c r="M687" s="6"/>
      <c r="N687" s="6"/>
      <c r="O687" s="6">
        <v>0</v>
      </c>
      <c r="P687" s="6">
        <v>9999999999</v>
      </c>
      <c r="Q687" s="6" t="s">
        <v>397</v>
      </c>
      <c r="R687" s="35">
        <v>41474.701550925929</v>
      </c>
      <c r="S687" s="6">
        <v>9999999999</v>
      </c>
      <c r="T687" s="6" t="s">
        <v>397</v>
      </c>
      <c r="U687" s="54">
        <v>41474.701550925929</v>
      </c>
      <c r="V687" s="6">
        <v>1</v>
      </c>
    </row>
    <row r="688" spans="2:22">
      <c r="B688" s="6">
        <v>912901117</v>
      </c>
      <c r="C688" s="7">
        <v>41400</v>
      </c>
      <c r="D688" s="6" t="s">
        <v>182</v>
      </c>
      <c r="E688" s="6">
        <v>160</v>
      </c>
      <c r="F688" s="6" t="s">
        <v>171</v>
      </c>
      <c r="G688" s="6">
        <v>12.17</v>
      </c>
      <c r="H688" s="6">
        <v>5002</v>
      </c>
      <c r="I688" s="6">
        <v>116.52</v>
      </c>
      <c r="J688" s="6">
        <v>47890</v>
      </c>
      <c r="K688" s="6">
        <v>0.2</v>
      </c>
      <c r="L688" s="6">
        <v>0.13</v>
      </c>
      <c r="M688" s="6"/>
      <c r="N688" s="6"/>
      <c r="O688" s="6">
        <v>0</v>
      </c>
      <c r="P688" s="6">
        <v>9999999999</v>
      </c>
      <c r="Q688" s="6" t="s">
        <v>397</v>
      </c>
      <c r="R688" s="35">
        <v>41474.701550925929</v>
      </c>
      <c r="S688" s="6">
        <v>9999999999</v>
      </c>
      <c r="T688" s="6" t="s">
        <v>397</v>
      </c>
      <c r="U688" s="54">
        <v>41474.701550925929</v>
      </c>
      <c r="V688" s="6">
        <v>1</v>
      </c>
    </row>
    <row r="689" spans="2:22">
      <c r="B689" s="6">
        <v>912901117</v>
      </c>
      <c r="C689" s="7">
        <v>41400</v>
      </c>
      <c r="D689" s="6" t="s">
        <v>183</v>
      </c>
      <c r="E689" s="6">
        <v>160</v>
      </c>
      <c r="F689" s="6" t="s">
        <v>171</v>
      </c>
      <c r="G689" s="6">
        <v>12.17</v>
      </c>
      <c r="H689" s="6">
        <v>6134</v>
      </c>
      <c r="I689" s="6">
        <v>116.52</v>
      </c>
      <c r="J689" s="6">
        <v>58726</v>
      </c>
      <c r="K689" s="6">
        <v>0.2</v>
      </c>
      <c r="L689" s="6">
        <v>0.13</v>
      </c>
      <c r="M689" s="6"/>
      <c r="N689" s="6"/>
      <c r="O689" s="6">
        <v>0</v>
      </c>
      <c r="P689" s="6">
        <v>9999999999</v>
      </c>
      <c r="Q689" s="6" t="s">
        <v>397</v>
      </c>
      <c r="R689" s="35">
        <v>41474.701550925929</v>
      </c>
      <c r="S689" s="6">
        <v>9999999999</v>
      </c>
      <c r="T689" s="6" t="s">
        <v>397</v>
      </c>
      <c r="U689" s="54">
        <v>41474.701550925929</v>
      </c>
      <c r="V689" s="6">
        <v>1</v>
      </c>
    </row>
    <row r="690" spans="2:22">
      <c r="B690" s="6">
        <v>912901117</v>
      </c>
      <c r="C690" s="7">
        <v>41400</v>
      </c>
      <c r="D690" s="6" t="s">
        <v>184</v>
      </c>
      <c r="E690" s="6">
        <v>160</v>
      </c>
      <c r="F690" s="6" t="s">
        <v>171</v>
      </c>
      <c r="G690" s="6">
        <v>12.18</v>
      </c>
      <c r="H690" s="6">
        <v>4007</v>
      </c>
      <c r="I690" s="6">
        <v>116.53</v>
      </c>
      <c r="J690" s="6">
        <v>38338</v>
      </c>
      <c r="K690" s="6">
        <v>0.2</v>
      </c>
      <c r="L690" s="6">
        <v>0.14000000000000001</v>
      </c>
      <c r="M690" s="6"/>
      <c r="N690" s="6"/>
      <c r="O690" s="6">
        <v>0</v>
      </c>
      <c r="P690" s="6">
        <v>9999999999</v>
      </c>
      <c r="Q690" s="6" t="s">
        <v>397</v>
      </c>
      <c r="R690" s="35">
        <v>41474.701550925929</v>
      </c>
      <c r="S690" s="6">
        <v>9999999999</v>
      </c>
      <c r="T690" s="6" t="s">
        <v>397</v>
      </c>
      <c r="U690" s="54">
        <v>41474.701550925929</v>
      </c>
      <c r="V690" s="6">
        <v>1</v>
      </c>
    </row>
    <row r="691" spans="2:22">
      <c r="B691" s="6">
        <v>912901117</v>
      </c>
      <c r="C691" s="7">
        <v>41407</v>
      </c>
      <c r="D691" s="6" t="s">
        <v>182</v>
      </c>
      <c r="E691" s="6">
        <v>160</v>
      </c>
      <c r="F691" s="6" t="s">
        <v>171</v>
      </c>
      <c r="G691" s="6">
        <v>12.17</v>
      </c>
      <c r="H691" s="6">
        <v>5002</v>
      </c>
      <c r="I691" s="6">
        <v>128.69</v>
      </c>
      <c r="J691" s="6">
        <v>52892</v>
      </c>
      <c r="K691" s="6">
        <v>0.2</v>
      </c>
      <c r="L691" s="6">
        <v>0.13</v>
      </c>
      <c r="M691" s="6"/>
      <c r="N691" s="6"/>
      <c r="O691" s="6">
        <v>0</v>
      </c>
      <c r="P691" s="6">
        <v>9999999999</v>
      </c>
      <c r="Q691" s="6" t="s">
        <v>397</v>
      </c>
      <c r="R691" s="35">
        <v>41474.701550925929</v>
      </c>
      <c r="S691" s="6">
        <v>9999999999</v>
      </c>
      <c r="T691" s="6" t="s">
        <v>397</v>
      </c>
      <c r="U691" s="54">
        <v>41474.701550925929</v>
      </c>
      <c r="V691" s="6">
        <v>1</v>
      </c>
    </row>
    <row r="692" spans="2:22">
      <c r="B692" s="6">
        <v>912901117</v>
      </c>
      <c r="C692" s="7">
        <v>41407</v>
      </c>
      <c r="D692" s="6" t="s">
        <v>183</v>
      </c>
      <c r="E692" s="6">
        <v>160</v>
      </c>
      <c r="F692" s="6" t="s">
        <v>171</v>
      </c>
      <c r="G692" s="6">
        <v>12.17</v>
      </c>
      <c r="H692" s="6">
        <v>6134</v>
      </c>
      <c r="I692" s="6">
        <v>128.69</v>
      </c>
      <c r="J692" s="6">
        <v>64860</v>
      </c>
      <c r="K692" s="6">
        <v>0.2</v>
      </c>
      <c r="L692" s="6">
        <v>0.13</v>
      </c>
      <c r="M692" s="6"/>
      <c r="N692" s="6"/>
      <c r="O692" s="6">
        <v>0</v>
      </c>
      <c r="P692" s="6">
        <v>9999999999</v>
      </c>
      <c r="Q692" s="6" t="s">
        <v>397</v>
      </c>
      <c r="R692" s="35">
        <v>41474.701550925929</v>
      </c>
      <c r="S692" s="6">
        <v>9999999999</v>
      </c>
      <c r="T692" s="6" t="s">
        <v>397</v>
      </c>
      <c r="U692" s="54">
        <v>41474.701550925929</v>
      </c>
      <c r="V692" s="6">
        <v>1</v>
      </c>
    </row>
    <row r="693" spans="2:22">
      <c r="B693" s="6">
        <v>912901117</v>
      </c>
      <c r="C693" s="7">
        <v>41407</v>
      </c>
      <c r="D693" s="6" t="s">
        <v>184</v>
      </c>
      <c r="E693" s="6">
        <v>160</v>
      </c>
      <c r="F693" s="6" t="s">
        <v>171</v>
      </c>
      <c r="G693" s="6">
        <v>12.18</v>
      </c>
      <c r="H693" s="6">
        <v>4007</v>
      </c>
      <c r="I693" s="6">
        <v>128.71</v>
      </c>
      <c r="J693" s="6">
        <v>42346</v>
      </c>
      <c r="K693" s="6">
        <v>0.2</v>
      </c>
      <c r="L693" s="6">
        <v>0.14000000000000001</v>
      </c>
      <c r="M693" s="6"/>
      <c r="N693" s="6"/>
      <c r="O693" s="6">
        <v>0</v>
      </c>
      <c r="P693" s="6">
        <v>9999999999</v>
      </c>
      <c r="Q693" s="6" t="s">
        <v>397</v>
      </c>
      <c r="R693" s="35">
        <v>41474.701550925929</v>
      </c>
      <c r="S693" s="6">
        <v>9999999999</v>
      </c>
      <c r="T693" s="6" t="s">
        <v>397</v>
      </c>
      <c r="U693" s="54">
        <v>41474.701550925929</v>
      </c>
      <c r="V693" s="6">
        <v>1</v>
      </c>
    </row>
    <row r="694" spans="2:22">
      <c r="B694" s="6">
        <v>912901117</v>
      </c>
      <c r="C694" s="7">
        <v>41414</v>
      </c>
      <c r="D694" s="6" t="s">
        <v>182</v>
      </c>
      <c r="E694" s="6">
        <v>160</v>
      </c>
      <c r="F694" s="6" t="s">
        <v>171</v>
      </c>
      <c r="G694" s="6">
        <v>12.17</v>
      </c>
      <c r="H694" s="6">
        <v>5002</v>
      </c>
      <c r="I694" s="6">
        <v>140.87</v>
      </c>
      <c r="J694" s="6">
        <v>57898</v>
      </c>
      <c r="K694" s="6">
        <v>0.2</v>
      </c>
      <c r="L694" s="6">
        <v>0.13</v>
      </c>
      <c r="M694" s="6"/>
      <c r="N694" s="6"/>
      <c r="O694" s="6">
        <v>0</v>
      </c>
      <c r="P694" s="6">
        <v>9999999999</v>
      </c>
      <c r="Q694" s="6" t="s">
        <v>397</v>
      </c>
      <c r="R694" s="35">
        <v>41474.701550925929</v>
      </c>
      <c r="S694" s="6">
        <v>9999999999</v>
      </c>
      <c r="T694" s="6" t="s">
        <v>397</v>
      </c>
      <c r="U694" s="54">
        <v>41474.701550925929</v>
      </c>
      <c r="V694" s="6">
        <v>1</v>
      </c>
    </row>
    <row r="695" spans="2:22">
      <c r="B695" s="6">
        <v>912901117</v>
      </c>
      <c r="C695" s="7">
        <v>41414</v>
      </c>
      <c r="D695" s="6" t="s">
        <v>183</v>
      </c>
      <c r="E695" s="6">
        <v>160</v>
      </c>
      <c r="F695" s="6" t="s">
        <v>171</v>
      </c>
      <c r="G695" s="6">
        <v>12.17</v>
      </c>
      <c r="H695" s="6">
        <v>6134</v>
      </c>
      <c r="I695" s="6">
        <v>140.87</v>
      </c>
      <c r="J695" s="6">
        <v>70998</v>
      </c>
      <c r="K695" s="6">
        <v>0.2</v>
      </c>
      <c r="L695" s="6">
        <v>0.13</v>
      </c>
      <c r="M695" s="6"/>
      <c r="N695" s="6"/>
      <c r="O695" s="6">
        <v>0</v>
      </c>
      <c r="P695" s="6">
        <v>9999999999</v>
      </c>
      <c r="Q695" s="6" t="s">
        <v>397</v>
      </c>
      <c r="R695" s="35">
        <v>41474.701550925929</v>
      </c>
      <c r="S695" s="6">
        <v>9999999999</v>
      </c>
      <c r="T695" s="6" t="s">
        <v>397</v>
      </c>
      <c r="U695" s="54">
        <v>41474.701550925929</v>
      </c>
      <c r="V695" s="6">
        <v>1</v>
      </c>
    </row>
    <row r="696" spans="2:22">
      <c r="B696" s="6">
        <v>912901117</v>
      </c>
      <c r="C696" s="7">
        <v>41414</v>
      </c>
      <c r="D696" s="6" t="s">
        <v>184</v>
      </c>
      <c r="E696" s="6">
        <v>160</v>
      </c>
      <c r="F696" s="6" t="s">
        <v>171</v>
      </c>
      <c r="G696" s="6">
        <v>12.18</v>
      </c>
      <c r="H696" s="6">
        <v>4007</v>
      </c>
      <c r="I696" s="6">
        <v>140.87</v>
      </c>
      <c r="J696" s="6">
        <v>46346</v>
      </c>
      <c r="K696" s="6">
        <v>0.2</v>
      </c>
      <c r="L696" s="6">
        <v>0.14000000000000001</v>
      </c>
      <c r="M696" s="6"/>
      <c r="N696" s="6"/>
      <c r="O696" s="6">
        <v>0</v>
      </c>
      <c r="P696" s="6">
        <v>9999999999</v>
      </c>
      <c r="Q696" s="6" t="s">
        <v>397</v>
      </c>
      <c r="R696" s="35">
        <v>41474.701550925929</v>
      </c>
      <c r="S696" s="6">
        <v>9999999999</v>
      </c>
      <c r="T696" s="6" t="s">
        <v>397</v>
      </c>
      <c r="U696" s="54">
        <v>41474.701550925929</v>
      </c>
      <c r="V696" s="6">
        <v>1</v>
      </c>
    </row>
    <row r="697" spans="2:22">
      <c r="B697" s="6">
        <v>912901117</v>
      </c>
      <c r="C697" s="7">
        <v>41421</v>
      </c>
      <c r="D697" s="6" t="s">
        <v>182</v>
      </c>
      <c r="E697" s="6">
        <v>160</v>
      </c>
      <c r="F697" s="6" t="s">
        <v>171</v>
      </c>
      <c r="G697" s="6">
        <v>12.17</v>
      </c>
      <c r="H697" s="6">
        <v>5002</v>
      </c>
      <c r="I697" s="6">
        <v>153.04</v>
      </c>
      <c r="J697" s="6">
        <v>62899</v>
      </c>
      <c r="K697" s="6">
        <v>0.2</v>
      </c>
      <c r="L697" s="6">
        <v>0.13</v>
      </c>
      <c r="M697" s="6"/>
      <c r="N697" s="6"/>
      <c r="O697" s="6">
        <v>0</v>
      </c>
      <c r="P697" s="6">
        <v>9999999999</v>
      </c>
      <c r="Q697" s="6" t="s">
        <v>397</v>
      </c>
      <c r="R697" s="35">
        <v>41474.701550925929</v>
      </c>
      <c r="S697" s="6">
        <v>9999999999</v>
      </c>
      <c r="T697" s="6" t="s">
        <v>397</v>
      </c>
      <c r="U697" s="54">
        <v>41474.701550925929</v>
      </c>
      <c r="V697" s="6">
        <v>1</v>
      </c>
    </row>
    <row r="698" spans="2:22">
      <c r="B698" s="6">
        <v>912901117</v>
      </c>
      <c r="C698" s="7">
        <v>41421</v>
      </c>
      <c r="D698" s="6" t="s">
        <v>183</v>
      </c>
      <c r="E698" s="6">
        <v>160</v>
      </c>
      <c r="F698" s="6" t="s">
        <v>171</v>
      </c>
      <c r="G698" s="6">
        <v>12.17</v>
      </c>
      <c r="H698" s="6">
        <v>6134</v>
      </c>
      <c r="I698" s="6">
        <v>153.04</v>
      </c>
      <c r="J698" s="6">
        <v>77132</v>
      </c>
      <c r="K698" s="6">
        <v>0.2</v>
      </c>
      <c r="L698" s="6">
        <v>0.13</v>
      </c>
      <c r="M698" s="6"/>
      <c r="N698" s="6"/>
      <c r="O698" s="6">
        <v>0</v>
      </c>
      <c r="P698" s="6">
        <v>9999999999</v>
      </c>
      <c r="Q698" s="6" t="s">
        <v>397</v>
      </c>
      <c r="R698" s="35">
        <v>41474.701550925929</v>
      </c>
      <c r="S698" s="6">
        <v>9999999999</v>
      </c>
      <c r="T698" s="6" t="s">
        <v>397</v>
      </c>
      <c r="U698" s="54">
        <v>41474.701550925929</v>
      </c>
      <c r="V698" s="6">
        <v>1</v>
      </c>
    </row>
    <row r="699" spans="2:22">
      <c r="B699" s="6">
        <v>912901117</v>
      </c>
      <c r="C699" s="7">
        <v>41421</v>
      </c>
      <c r="D699" s="6" t="s">
        <v>184</v>
      </c>
      <c r="E699" s="6">
        <v>160</v>
      </c>
      <c r="F699" s="6" t="s">
        <v>171</v>
      </c>
      <c r="G699" s="6">
        <v>12.18</v>
      </c>
      <c r="H699" s="6">
        <v>4007</v>
      </c>
      <c r="I699" s="6">
        <v>153.05000000000001</v>
      </c>
      <c r="J699" s="6">
        <v>50353</v>
      </c>
      <c r="K699" s="6">
        <v>0.2</v>
      </c>
      <c r="L699" s="6">
        <v>0.14000000000000001</v>
      </c>
      <c r="M699" s="6"/>
      <c r="N699" s="6"/>
      <c r="O699" s="6">
        <v>0</v>
      </c>
      <c r="P699" s="6">
        <v>9999999999</v>
      </c>
      <c r="Q699" s="6" t="s">
        <v>397</v>
      </c>
      <c r="R699" s="35">
        <v>41474.701550925929</v>
      </c>
      <c r="S699" s="6">
        <v>9999999999</v>
      </c>
      <c r="T699" s="6" t="s">
        <v>397</v>
      </c>
      <c r="U699" s="54">
        <v>41474.701550925929</v>
      </c>
      <c r="V699" s="6">
        <v>1</v>
      </c>
    </row>
    <row r="700" spans="2:22">
      <c r="B700" s="6">
        <v>912901117</v>
      </c>
      <c r="C700" s="7">
        <v>41428</v>
      </c>
      <c r="D700" s="6" t="s">
        <v>182</v>
      </c>
      <c r="E700" s="6">
        <v>160</v>
      </c>
      <c r="F700" s="6" t="s">
        <v>171</v>
      </c>
      <c r="G700" s="6">
        <v>6.95</v>
      </c>
      <c r="H700" s="6">
        <v>2856</v>
      </c>
      <c r="I700" s="6">
        <v>160</v>
      </c>
      <c r="J700" s="6">
        <v>65760</v>
      </c>
      <c r="K700" s="6">
        <v>0.2</v>
      </c>
      <c r="L700" s="6">
        <v>0.13</v>
      </c>
      <c r="M700" s="6"/>
      <c r="N700" s="6"/>
      <c r="O700" s="6">
        <v>0</v>
      </c>
      <c r="P700" s="6">
        <v>9999999999</v>
      </c>
      <c r="Q700" s="6" t="s">
        <v>397</v>
      </c>
      <c r="R700" s="35">
        <v>41474.701550925929</v>
      </c>
      <c r="S700" s="6">
        <v>9999999999</v>
      </c>
      <c r="T700" s="6" t="s">
        <v>397</v>
      </c>
      <c r="U700" s="54">
        <v>41474.701550925929</v>
      </c>
      <c r="V700" s="6">
        <v>1</v>
      </c>
    </row>
    <row r="701" spans="2:22">
      <c r="B701" s="6">
        <v>912901117</v>
      </c>
      <c r="C701" s="7">
        <v>41428</v>
      </c>
      <c r="D701" s="6" t="s">
        <v>183</v>
      </c>
      <c r="E701" s="6">
        <v>160</v>
      </c>
      <c r="F701" s="6" t="s">
        <v>171</v>
      </c>
      <c r="G701" s="6">
        <v>6.95</v>
      </c>
      <c r="H701" s="6">
        <v>3503</v>
      </c>
      <c r="I701" s="6">
        <v>160</v>
      </c>
      <c r="J701" s="6">
        <v>80640</v>
      </c>
      <c r="K701" s="6">
        <v>0.2</v>
      </c>
      <c r="L701" s="6">
        <v>0.13</v>
      </c>
      <c r="M701" s="6"/>
      <c r="N701" s="6"/>
      <c r="O701" s="6">
        <v>0</v>
      </c>
      <c r="P701" s="6">
        <v>9999999999</v>
      </c>
      <c r="Q701" s="6" t="s">
        <v>397</v>
      </c>
      <c r="R701" s="35">
        <v>41474.701550925929</v>
      </c>
      <c r="S701" s="6">
        <v>9999999999</v>
      </c>
      <c r="T701" s="6" t="s">
        <v>397</v>
      </c>
      <c r="U701" s="54">
        <v>41474.701550925929</v>
      </c>
      <c r="V701" s="6">
        <v>1</v>
      </c>
    </row>
    <row r="702" spans="2:22">
      <c r="B702" s="6">
        <v>912901117</v>
      </c>
      <c r="C702" s="7">
        <v>41428</v>
      </c>
      <c r="D702" s="6" t="s">
        <v>184</v>
      </c>
      <c r="E702" s="6">
        <v>160</v>
      </c>
      <c r="F702" s="6" t="s">
        <v>171</v>
      </c>
      <c r="G702" s="6">
        <v>6.97</v>
      </c>
      <c r="H702" s="6">
        <v>2293</v>
      </c>
      <c r="I702" s="6">
        <v>160</v>
      </c>
      <c r="J702" s="6">
        <v>52640</v>
      </c>
      <c r="K702" s="6">
        <v>0.2</v>
      </c>
      <c r="L702" s="6">
        <v>0.14000000000000001</v>
      </c>
      <c r="M702" s="6"/>
      <c r="N702" s="6"/>
      <c r="O702" s="6">
        <v>0</v>
      </c>
      <c r="P702" s="6">
        <v>9999999999</v>
      </c>
      <c r="Q702" s="6" t="s">
        <v>397</v>
      </c>
      <c r="R702" s="35">
        <v>41474.701550925929</v>
      </c>
      <c r="S702" s="6">
        <v>9999999999</v>
      </c>
      <c r="T702" s="6" t="s">
        <v>397</v>
      </c>
      <c r="U702" s="54">
        <v>41474.701550925929</v>
      </c>
      <c r="V702" s="6">
        <v>1</v>
      </c>
    </row>
    <row r="703" spans="2:22">
      <c r="B703" s="6">
        <v>912901118</v>
      </c>
      <c r="C703" s="7">
        <v>41365</v>
      </c>
      <c r="D703" s="6" t="s">
        <v>183</v>
      </c>
      <c r="E703" s="6">
        <v>160</v>
      </c>
      <c r="F703" s="6" t="s">
        <v>171</v>
      </c>
      <c r="G703" s="6">
        <v>12.17</v>
      </c>
      <c r="H703" s="6">
        <v>6134</v>
      </c>
      <c r="I703" s="6">
        <v>55.65</v>
      </c>
      <c r="J703" s="6">
        <v>28048</v>
      </c>
      <c r="K703" s="6">
        <v>0.23</v>
      </c>
      <c r="L703" s="6">
        <v>0.1</v>
      </c>
      <c r="M703" s="6"/>
      <c r="N703" s="6"/>
      <c r="O703" s="6">
        <v>0</v>
      </c>
      <c r="P703" s="6">
        <v>9999999999</v>
      </c>
      <c r="Q703" s="6" t="s">
        <v>397</v>
      </c>
      <c r="R703" s="35">
        <v>41474.701550925929</v>
      </c>
      <c r="S703" s="6">
        <v>9999999999</v>
      </c>
      <c r="T703" s="6" t="s">
        <v>397</v>
      </c>
      <c r="U703" s="54">
        <v>41474.701550925929</v>
      </c>
      <c r="V703" s="6">
        <v>1</v>
      </c>
    </row>
    <row r="704" spans="2:22">
      <c r="B704" s="6">
        <v>912901118</v>
      </c>
      <c r="C704" s="7">
        <v>41365</v>
      </c>
      <c r="D704" s="6" t="s">
        <v>184</v>
      </c>
      <c r="E704" s="6">
        <v>160</v>
      </c>
      <c r="F704" s="6" t="s">
        <v>171</v>
      </c>
      <c r="G704" s="6">
        <v>12.17</v>
      </c>
      <c r="H704" s="6">
        <v>4004</v>
      </c>
      <c r="I704" s="6">
        <v>55.65</v>
      </c>
      <c r="J704" s="6">
        <v>18309</v>
      </c>
      <c r="K704" s="6">
        <v>0.23</v>
      </c>
      <c r="L704" s="6">
        <v>0.1</v>
      </c>
      <c r="M704" s="6"/>
      <c r="N704" s="6"/>
      <c r="O704" s="6">
        <v>0</v>
      </c>
      <c r="P704" s="6">
        <v>9999999999</v>
      </c>
      <c r="Q704" s="6" t="s">
        <v>397</v>
      </c>
      <c r="R704" s="35">
        <v>41474.701550925929</v>
      </c>
      <c r="S704" s="6">
        <v>9999999999</v>
      </c>
      <c r="T704" s="6" t="s">
        <v>397</v>
      </c>
      <c r="U704" s="54">
        <v>41474.701550925929</v>
      </c>
      <c r="V704" s="6">
        <v>1</v>
      </c>
    </row>
    <row r="705" spans="2:22">
      <c r="B705" s="6">
        <v>912901118</v>
      </c>
      <c r="C705" s="7">
        <v>41365</v>
      </c>
      <c r="D705" s="6" t="s">
        <v>185</v>
      </c>
      <c r="E705" s="6">
        <v>160</v>
      </c>
      <c r="F705" s="6" t="s">
        <v>171</v>
      </c>
      <c r="G705" s="6">
        <v>12.18</v>
      </c>
      <c r="H705" s="6">
        <v>8173</v>
      </c>
      <c r="I705" s="6">
        <v>55.66</v>
      </c>
      <c r="J705" s="6">
        <v>37348</v>
      </c>
      <c r="K705" s="6">
        <v>0.24</v>
      </c>
      <c r="L705" s="6">
        <v>0.1</v>
      </c>
      <c r="M705" s="6"/>
      <c r="N705" s="6"/>
      <c r="O705" s="6">
        <v>0</v>
      </c>
      <c r="P705" s="6">
        <v>9999999999</v>
      </c>
      <c r="Q705" s="6" t="s">
        <v>397</v>
      </c>
      <c r="R705" s="35">
        <v>41474.701550925929</v>
      </c>
      <c r="S705" s="6">
        <v>9999999999</v>
      </c>
      <c r="T705" s="6" t="s">
        <v>397</v>
      </c>
      <c r="U705" s="54">
        <v>41474.701550925929</v>
      </c>
      <c r="V705" s="6">
        <v>1</v>
      </c>
    </row>
    <row r="706" spans="2:22">
      <c r="B706" s="6">
        <v>912901118</v>
      </c>
      <c r="C706" s="7">
        <v>41372</v>
      </c>
      <c r="D706" s="6" t="s">
        <v>183</v>
      </c>
      <c r="E706" s="6">
        <v>160</v>
      </c>
      <c r="F706" s="6" t="s">
        <v>171</v>
      </c>
      <c r="G706" s="6">
        <v>12.17</v>
      </c>
      <c r="H706" s="6">
        <v>6134</v>
      </c>
      <c r="I706" s="6">
        <v>67.819999999999993</v>
      </c>
      <c r="J706" s="6">
        <v>34181</v>
      </c>
      <c r="K706" s="6">
        <v>0.23</v>
      </c>
      <c r="L706" s="6">
        <v>0.1</v>
      </c>
      <c r="M706" s="6"/>
      <c r="N706" s="6"/>
      <c r="O706" s="6">
        <v>0</v>
      </c>
      <c r="P706" s="6">
        <v>9999999999</v>
      </c>
      <c r="Q706" s="6" t="s">
        <v>397</v>
      </c>
      <c r="R706" s="35">
        <v>41474.701550925929</v>
      </c>
      <c r="S706" s="6">
        <v>9999999999</v>
      </c>
      <c r="T706" s="6" t="s">
        <v>397</v>
      </c>
      <c r="U706" s="54">
        <v>41474.701550925929</v>
      </c>
      <c r="V706" s="6">
        <v>1</v>
      </c>
    </row>
    <row r="707" spans="2:22">
      <c r="B707" s="6">
        <v>912901118</v>
      </c>
      <c r="C707" s="7">
        <v>41372</v>
      </c>
      <c r="D707" s="6" t="s">
        <v>184</v>
      </c>
      <c r="E707" s="6">
        <v>160</v>
      </c>
      <c r="F707" s="6" t="s">
        <v>171</v>
      </c>
      <c r="G707" s="6">
        <v>12.17</v>
      </c>
      <c r="H707" s="6">
        <v>4004</v>
      </c>
      <c r="I707" s="6">
        <v>67.819999999999993</v>
      </c>
      <c r="J707" s="6">
        <v>22313</v>
      </c>
      <c r="K707" s="6">
        <v>0.23</v>
      </c>
      <c r="L707" s="6">
        <v>0.1</v>
      </c>
      <c r="M707" s="6"/>
      <c r="N707" s="6"/>
      <c r="O707" s="6">
        <v>0</v>
      </c>
      <c r="P707" s="6">
        <v>9999999999</v>
      </c>
      <c r="Q707" s="6" t="s">
        <v>397</v>
      </c>
      <c r="R707" s="35">
        <v>41474.701550925929</v>
      </c>
      <c r="S707" s="6">
        <v>9999999999</v>
      </c>
      <c r="T707" s="6" t="s">
        <v>397</v>
      </c>
      <c r="U707" s="54">
        <v>41474.701550925929</v>
      </c>
      <c r="V707" s="6">
        <v>1</v>
      </c>
    </row>
    <row r="708" spans="2:22">
      <c r="B708" s="6">
        <v>912901118</v>
      </c>
      <c r="C708" s="7">
        <v>41372</v>
      </c>
      <c r="D708" s="6" t="s">
        <v>185</v>
      </c>
      <c r="E708" s="6">
        <v>160</v>
      </c>
      <c r="F708" s="6" t="s">
        <v>171</v>
      </c>
      <c r="G708" s="6">
        <v>12.18</v>
      </c>
      <c r="H708" s="6">
        <v>8173</v>
      </c>
      <c r="I708" s="6">
        <v>67.84</v>
      </c>
      <c r="J708" s="6">
        <v>45521</v>
      </c>
      <c r="K708" s="6">
        <v>0.24</v>
      </c>
      <c r="L708" s="6">
        <v>0.1</v>
      </c>
      <c r="M708" s="6"/>
      <c r="N708" s="6"/>
      <c r="O708" s="6">
        <v>0</v>
      </c>
      <c r="P708" s="6">
        <v>9999999999</v>
      </c>
      <c r="Q708" s="6" t="s">
        <v>397</v>
      </c>
      <c r="R708" s="35">
        <v>41474.701550925929</v>
      </c>
      <c r="S708" s="6">
        <v>9999999999</v>
      </c>
      <c r="T708" s="6" t="s">
        <v>397</v>
      </c>
      <c r="U708" s="54">
        <v>41474.701550925929</v>
      </c>
      <c r="V708" s="6">
        <v>1</v>
      </c>
    </row>
    <row r="709" spans="2:22">
      <c r="B709" s="6">
        <v>912901118</v>
      </c>
      <c r="C709" s="7">
        <v>41379</v>
      </c>
      <c r="D709" s="6" t="s">
        <v>183</v>
      </c>
      <c r="E709" s="6">
        <v>160</v>
      </c>
      <c r="F709" s="6" t="s">
        <v>171</v>
      </c>
      <c r="G709" s="6">
        <v>12.17</v>
      </c>
      <c r="H709" s="6">
        <v>6134</v>
      </c>
      <c r="I709" s="6">
        <v>80</v>
      </c>
      <c r="J709" s="6">
        <v>40320</v>
      </c>
      <c r="K709" s="6">
        <v>0.23</v>
      </c>
      <c r="L709" s="6">
        <v>0.1</v>
      </c>
      <c r="M709" s="6"/>
      <c r="N709" s="6"/>
      <c r="O709" s="6">
        <v>0</v>
      </c>
      <c r="P709" s="6">
        <v>9999999999</v>
      </c>
      <c r="Q709" s="6" t="s">
        <v>397</v>
      </c>
      <c r="R709" s="35">
        <v>41474.701550925929</v>
      </c>
      <c r="S709" s="6">
        <v>9999999999</v>
      </c>
      <c r="T709" s="6" t="s">
        <v>397</v>
      </c>
      <c r="U709" s="54">
        <v>41474.701550925929</v>
      </c>
      <c r="V709" s="6">
        <v>1</v>
      </c>
    </row>
    <row r="710" spans="2:22">
      <c r="B710" s="6">
        <v>912901118</v>
      </c>
      <c r="C710" s="7">
        <v>41379</v>
      </c>
      <c r="D710" s="6" t="s">
        <v>184</v>
      </c>
      <c r="E710" s="6">
        <v>160</v>
      </c>
      <c r="F710" s="6" t="s">
        <v>171</v>
      </c>
      <c r="G710" s="6">
        <v>12.17</v>
      </c>
      <c r="H710" s="6">
        <v>4004</v>
      </c>
      <c r="I710" s="6">
        <v>80</v>
      </c>
      <c r="J710" s="6">
        <v>26320</v>
      </c>
      <c r="K710" s="6">
        <v>0.23</v>
      </c>
      <c r="L710" s="6">
        <v>0.1</v>
      </c>
      <c r="M710" s="6"/>
      <c r="N710" s="6"/>
      <c r="O710" s="6">
        <v>0</v>
      </c>
      <c r="P710" s="6">
        <v>9999999999</v>
      </c>
      <c r="Q710" s="6" t="s">
        <v>397</v>
      </c>
      <c r="R710" s="35">
        <v>41474.701550925929</v>
      </c>
      <c r="S710" s="6">
        <v>9999999999</v>
      </c>
      <c r="T710" s="6" t="s">
        <v>397</v>
      </c>
      <c r="U710" s="54">
        <v>41474.701550925929</v>
      </c>
      <c r="V710" s="6">
        <v>1</v>
      </c>
    </row>
    <row r="711" spans="2:22">
      <c r="B711" s="6">
        <v>912901118</v>
      </c>
      <c r="C711" s="7">
        <v>41379</v>
      </c>
      <c r="D711" s="6" t="s">
        <v>185</v>
      </c>
      <c r="E711" s="6">
        <v>160</v>
      </c>
      <c r="F711" s="6" t="s">
        <v>171</v>
      </c>
      <c r="G711" s="6">
        <v>12.18</v>
      </c>
      <c r="H711" s="6">
        <v>8173</v>
      </c>
      <c r="I711" s="6">
        <v>80</v>
      </c>
      <c r="J711" s="6">
        <v>53680</v>
      </c>
      <c r="K711" s="6">
        <v>0.24</v>
      </c>
      <c r="L711" s="6">
        <v>0.1</v>
      </c>
      <c r="M711" s="6"/>
      <c r="N711" s="6"/>
      <c r="O711" s="6">
        <v>0</v>
      </c>
      <c r="P711" s="6">
        <v>9999999999</v>
      </c>
      <c r="Q711" s="6" t="s">
        <v>397</v>
      </c>
      <c r="R711" s="35">
        <v>41474.701550925929</v>
      </c>
      <c r="S711" s="6">
        <v>9999999999</v>
      </c>
      <c r="T711" s="6" t="s">
        <v>397</v>
      </c>
      <c r="U711" s="54">
        <v>41474.701550925929</v>
      </c>
      <c r="V711" s="6">
        <v>1</v>
      </c>
    </row>
    <row r="712" spans="2:22">
      <c r="B712" s="6">
        <v>912901118</v>
      </c>
      <c r="C712" s="7">
        <v>41386</v>
      </c>
      <c r="D712" s="6" t="s">
        <v>183</v>
      </c>
      <c r="E712" s="6">
        <v>160</v>
      </c>
      <c r="F712" s="6" t="s">
        <v>171</v>
      </c>
      <c r="G712" s="6">
        <v>12.17</v>
      </c>
      <c r="H712" s="6">
        <v>6134</v>
      </c>
      <c r="I712" s="6">
        <v>92.17</v>
      </c>
      <c r="J712" s="6">
        <v>46454</v>
      </c>
      <c r="K712" s="6">
        <v>0.23</v>
      </c>
      <c r="L712" s="6">
        <v>0.1</v>
      </c>
      <c r="M712" s="6"/>
      <c r="N712" s="6"/>
      <c r="O712" s="6">
        <v>0</v>
      </c>
      <c r="P712" s="6">
        <v>9999999999</v>
      </c>
      <c r="Q712" s="6" t="s">
        <v>397</v>
      </c>
      <c r="R712" s="35">
        <v>41474.701550925929</v>
      </c>
      <c r="S712" s="6">
        <v>9999999999</v>
      </c>
      <c r="T712" s="6" t="s">
        <v>397</v>
      </c>
      <c r="U712" s="54">
        <v>41474.701550925929</v>
      </c>
      <c r="V712" s="6">
        <v>1</v>
      </c>
    </row>
    <row r="713" spans="2:22">
      <c r="B713" s="6">
        <v>912901118</v>
      </c>
      <c r="C713" s="7">
        <v>41386</v>
      </c>
      <c r="D713" s="6" t="s">
        <v>184</v>
      </c>
      <c r="E713" s="6">
        <v>160</v>
      </c>
      <c r="F713" s="6" t="s">
        <v>171</v>
      </c>
      <c r="G713" s="6">
        <v>12.17</v>
      </c>
      <c r="H713" s="6">
        <v>4004</v>
      </c>
      <c r="I713" s="6">
        <v>92.17</v>
      </c>
      <c r="J713" s="6">
        <v>30324</v>
      </c>
      <c r="K713" s="6">
        <v>0.23</v>
      </c>
      <c r="L713" s="6">
        <v>0.1</v>
      </c>
      <c r="M713" s="6"/>
      <c r="N713" s="6"/>
      <c r="O713" s="6">
        <v>0</v>
      </c>
      <c r="P713" s="6">
        <v>9999999999</v>
      </c>
      <c r="Q713" s="6" t="s">
        <v>397</v>
      </c>
      <c r="R713" s="35">
        <v>41474.701550925929</v>
      </c>
      <c r="S713" s="6">
        <v>9999999999</v>
      </c>
      <c r="T713" s="6" t="s">
        <v>397</v>
      </c>
      <c r="U713" s="54">
        <v>41474.701550925929</v>
      </c>
      <c r="V713" s="6">
        <v>1</v>
      </c>
    </row>
    <row r="714" spans="2:22">
      <c r="B714" s="6">
        <v>912901118</v>
      </c>
      <c r="C714" s="7">
        <v>41386</v>
      </c>
      <c r="D714" s="6" t="s">
        <v>185</v>
      </c>
      <c r="E714" s="6">
        <v>160</v>
      </c>
      <c r="F714" s="6" t="s">
        <v>171</v>
      </c>
      <c r="G714" s="6">
        <v>12.18</v>
      </c>
      <c r="H714" s="6">
        <v>8173</v>
      </c>
      <c r="I714" s="6">
        <v>92.18</v>
      </c>
      <c r="J714" s="6">
        <v>61853</v>
      </c>
      <c r="K714" s="6">
        <v>0.24</v>
      </c>
      <c r="L714" s="6">
        <v>0.1</v>
      </c>
      <c r="M714" s="6"/>
      <c r="N714" s="6"/>
      <c r="O714" s="6">
        <v>0</v>
      </c>
      <c r="P714" s="6">
        <v>9999999999</v>
      </c>
      <c r="Q714" s="6" t="s">
        <v>397</v>
      </c>
      <c r="R714" s="35">
        <v>41474.701550925929</v>
      </c>
      <c r="S714" s="6">
        <v>9999999999</v>
      </c>
      <c r="T714" s="6" t="s">
        <v>397</v>
      </c>
      <c r="U714" s="54">
        <v>41474.701550925929</v>
      </c>
      <c r="V714" s="6">
        <v>1</v>
      </c>
    </row>
    <row r="715" spans="2:22">
      <c r="B715" s="6">
        <v>912901118</v>
      </c>
      <c r="C715" s="7">
        <v>41393</v>
      </c>
      <c r="D715" s="6" t="s">
        <v>183</v>
      </c>
      <c r="E715" s="6">
        <v>160</v>
      </c>
      <c r="F715" s="6" t="s">
        <v>171</v>
      </c>
      <c r="G715" s="6">
        <v>12.17</v>
      </c>
      <c r="H715" s="6">
        <v>6134</v>
      </c>
      <c r="I715" s="6">
        <v>104.34</v>
      </c>
      <c r="J715" s="6">
        <v>52587</v>
      </c>
      <c r="K715" s="6">
        <v>0.23</v>
      </c>
      <c r="L715" s="6">
        <v>0.1</v>
      </c>
      <c r="M715" s="6"/>
      <c r="N715" s="6"/>
      <c r="O715" s="6">
        <v>0</v>
      </c>
      <c r="P715" s="6">
        <v>9999999999</v>
      </c>
      <c r="Q715" s="6" t="s">
        <v>397</v>
      </c>
      <c r="R715" s="35">
        <v>41474.701550925929</v>
      </c>
      <c r="S715" s="6">
        <v>9999999999</v>
      </c>
      <c r="T715" s="6" t="s">
        <v>397</v>
      </c>
      <c r="U715" s="54">
        <v>41474.701550925929</v>
      </c>
      <c r="V715" s="6">
        <v>1</v>
      </c>
    </row>
    <row r="716" spans="2:22">
      <c r="B716" s="6">
        <v>912901118</v>
      </c>
      <c r="C716" s="7">
        <v>41393</v>
      </c>
      <c r="D716" s="6" t="s">
        <v>184</v>
      </c>
      <c r="E716" s="6">
        <v>160</v>
      </c>
      <c r="F716" s="6" t="s">
        <v>171</v>
      </c>
      <c r="G716" s="6">
        <v>12.17</v>
      </c>
      <c r="H716" s="6">
        <v>4004</v>
      </c>
      <c r="I716" s="6">
        <v>104.34</v>
      </c>
      <c r="J716" s="6">
        <v>34328</v>
      </c>
      <c r="K716" s="6">
        <v>0.23</v>
      </c>
      <c r="L716" s="6">
        <v>0.1</v>
      </c>
      <c r="M716" s="6"/>
      <c r="N716" s="6"/>
      <c r="O716" s="6">
        <v>0</v>
      </c>
      <c r="P716" s="6">
        <v>9999999999</v>
      </c>
      <c r="Q716" s="6" t="s">
        <v>397</v>
      </c>
      <c r="R716" s="35">
        <v>41474.701550925929</v>
      </c>
      <c r="S716" s="6">
        <v>9999999999</v>
      </c>
      <c r="T716" s="6" t="s">
        <v>397</v>
      </c>
      <c r="U716" s="54">
        <v>41474.701550925929</v>
      </c>
      <c r="V716" s="6">
        <v>1</v>
      </c>
    </row>
    <row r="717" spans="2:22">
      <c r="B717" s="6">
        <v>912901118</v>
      </c>
      <c r="C717" s="7">
        <v>41393</v>
      </c>
      <c r="D717" s="6" t="s">
        <v>185</v>
      </c>
      <c r="E717" s="6">
        <v>160</v>
      </c>
      <c r="F717" s="6" t="s">
        <v>171</v>
      </c>
      <c r="G717" s="6">
        <v>12.18</v>
      </c>
      <c r="H717" s="6">
        <v>8173</v>
      </c>
      <c r="I717" s="6">
        <v>104.36</v>
      </c>
      <c r="J717" s="6">
        <v>70026</v>
      </c>
      <c r="K717" s="6">
        <v>0.24</v>
      </c>
      <c r="L717" s="6">
        <v>0.1</v>
      </c>
      <c r="M717" s="6"/>
      <c r="N717" s="6"/>
      <c r="O717" s="6">
        <v>0</v>
      </c>
      <c r="P717" s="6">
        <v>9999999999</v>
      </c>
      <c r="Q717" s="6" t="s">
        <v>397</v>
      </c>
      <c r="R717" s="35">
        <v>41474.701550925929</v>
      </c>
      <c r="S717" s="6">
        <v>9999999999</v>
      </c>
      <c r="T717" s="6" t="s">
        <v>397</v>
      </c>
      <c r="U717" s="54">
        <v>41474.701550925929</v>
      </c>
      <c r="V717" s="6">
        <v>1</v>
      </c>
    </row>
    <row r="718" spans="2:22">
      <c r="B718" s="6">
        <v>912901118</v>
      </c>
      <c r="C718" s="7">
        <v>41400</v>
      </c>
      <c r="D718" s="6" t="s">
        <v>183</v>
      </c>
      <c r="E718" s="6">
        <v>160</v>
      </c>
      <c r="F718" s="6" t="s">
        <v>171</v>
      </c>
      <c r="G718" s="6">
        <v>12.17</v>
      </c>
      <c r="H718" s="6">
        <v>6134</v>
      </c>
      <c r="I718" s="6">
        <v>116.52</v>
      </c>
      <c r="J718" s="6">
        <v>58726</v>
      </c>
      <c r="K718" s="6">
        <v>0.23</v>
      </c>
      <c r="L718" s="6">
        <v>0.1</v>
      </c>
      <c r="M718" s="6"/>
      <c r="N718" s="6"/>
      <c r="O718" s="6">
        <v>0</v>
      </c>
      <c r="P718" s="6">
        <v>9999999999</v>
      </c>
      <c r="Q718" s="6" t="s">
        <v>397</v>
      </c>
      <c r="R718" s="35">
        <v>41474.701550925929</v>
      </c>
      <c r="S718" s="6">
        <v>9999999999</v>
      </c>
      <c r="T718" s="6" t="s">
        <v>397</v>
      </c>
      <c r="U718" s="54">
        <v>41474.701550925929</v>
      </c>
      <c r="V718" s="6">
        <v>1</v>
      </c>
    </row>
    <row r="719" spans="2:22">
      <c r="B719" s="6">
        <v>912901118</v>
      </c>
      <c r="C719" s="7">
        <v>41400</v>
      </c>
      <c r="D719" s="6" t="s">
        <v>184</v>
      </c>
      <c r="E719" s="6">
        <v>160</v>
      </c>
      <c r="F719" s="6" t="s">
        <v>171</v>
      </c>
      <c r="G719" s="6">
        <v>12.17</v>
      </c>
      <c r="H719" s="6">
        <v>4004</v>
      </c>
      <c r="I719" s="6">
        <v>116.52</v>
      </c>
      <c r="J719" s="6">
        <v>38335</v>
      </c>
      <c r="K719" s="6">
        <v>0.23</v>
      </c>
      <c r="L719" s="6">
        <v>0.1</v>
      </c>
      <c r="M719" s="6"/>
      <c r="N719" s="6"/>
      <c r="O719" s="6">
        <v>0</v>
      </c>
      <c r="P719" s="6">
        <v>9999999999</v>
      </c>
      <c r="Q719" s="6" t="s">
        <v>397</v>
      </c>
      <c r="R719" s="35">
        <v>41474.701550925929</v>
      </c>
      <c r="S719" s="6">
        <v>9999999999</v>
      </c>
      <c r="T719" s="6" t="s">
        <v>397</v>
      </c>
      <c r="U719" s="54">
        <v>41474.701550925929</v>
      </c>
      <c r="V719" s="6">
        <v>1</v>
      </c>
    </row>
    <row r="720" spans="2:22">
      <c r="B720" s="6">
        <v>912901118</v>
      </c>
      <c r="C720" s="7">
        <v>41400</v>
      </c>
      <c r="D720" s="6" t="s">
        <v>185</v>
      </c>
      <c r="E720" s="6">
        <v>160</v>
      </c>
      <c r="F720" s="6" t="s">
        <v>171</v>
      </c>
      <c r="G720" s="6">
        <v>12.18</v>
      </c>
      <c r="H720" s="6">
        <v>8173</v>
      </c>
      <c r="I720" s="6">
        <v>116.53</v>
      </c>
      <c r="J720" s="6">
        <v>78192</v>
      </c>
      <c r="K720" s="6">
        <v>0.24</v>
      </c>
      <c r="L720" s="6">
        <v>0.1</v>
      </c>
      <c r="M720" s="6"/>
      <c r="N720" s="6"/>
      <c r="O720" s="6">
        <v>0</v>
      </c>
      <c r="P720" s="6">
        <v>9999999999</v>
      </c>
      <c r="Q720" s="6" t="s">
        <v>397</v>
      </c>
      <c r="R720" s="35">
        <v>41474.701550925929</v>
      </c>
      <c r="S720" s="6">
        <v>9999999999</v>
      </c>
      <c r="T720" s="6" t="s">
        <v>397</v>
      </c>
      <c r="U720" s="54">
        <v>41474.701550925929</v>
      </c>
      <c r="V720" s="6">
        <v>1</v>
      </c>
    </row>
    <row r="721" spans="2:22">
      <c r="B721" s="6">
        <v>912901118</v>
      </c>
      <c r="C721" s="7">
        <v>41407</v>
      </c>
      <c r="D721" s="6" t="s">
        <v>183</v>
      </c>
      <c r="E721" s="6">
        <v>160</v>
      </c>
      <c r="F721" s="6" t="s">
        <v>171</v>
      </c>
      <c r="G721" s="6">
        <v>12.17</v>
      </c>
      <c r="H721" s="6">
        <v>6134</v>
      </c>
      <c r="I721" s="6">
        <v>128.69</v>
      </c>
      <c r="J721" s="6">
        <v>64860</v>
      </c>
      <c r="K721" s="6">
        <v>0.23</v>
      </c>
      <c r="L721" s="6">
        <v>0.1</v>
      </c>
      <c r="M721" s="6"/>
      <c r="N721" s="6"/>
      <c r="O721" s="6">
        <v>0</v>
      </c>
      <c r="P721" s="6">
        <v>9999999999</v>
      </c>
      <c r="Q721" s="6" t="s">
        <v>397</v>
      </c>
      <c r="R721" s="35">
        <v>41474.701550925929</v>
      </c>
      <c r="S721" s="6">
        <v>9999999999</v>
      </c>
      <c r="T721" s="6" t="s">
        <v>397</v>
      </c>
      <c r="U721" s="54">
        <v>41474.701550925929</v>
      </c>
      <c r="V721" s="6">
        <v>1</v>
      </c>
    </row>
    <row r="722" spans="2:22">
      <c r="B722" s="6">
        <v>912901118</v>
      </c>
      <c r="C722" s="7">
        <v>41407</v>
      </c>
      <c r="D722" s="6" t="s">
        <v>184</v>
      </c>
      <c r="E722" s="6">
        <v>160</v>
      </c>
      <c r="F722" s="6" t="s">
        <v>171</v>
      </c>
      <c r="G722" s="6">
        <v>12.17</v>
      </c>
      <c r="H722" s="6">
        <v>4004</v>
      </c>
      <c r="I722" s="6">
        <v>128.69</v>
      </c>
      <c r="J722" s="6">
        <v>42339</v>
      </c>
      <c r="K722" s="6">
        <v>0.23</v>
      </c>
      <c r="L722" s="6">
        <v>0.1</v>
      </c>
      <c r="M722" s="6"/>
      <c r="N722" s="6"/>
      <c r="O722" s="6">
        <v>0</v>
      </c>
      <c r="P722" s="6">
        <v>9999999999</v>
      </c>
      <c r="Q722" s="6" t="s">
        <v>397</v>
      </c>
      <c r="R722" s="35">
        <v>41474.701550925929</v>
      </c>
      <c r="S722" s="6">
        <v>9999999999</v>
      </c>
      <c r="T722" s="6" t="s">
        <v>397</v>
      </c>
      <c r="U722" s="54">
        <v>41474.701550925929</v>
      </c>
      <c r="V722" s="6">
        <v>1</v>
      </c>
    </row>
    <row r="723" spans="2:22">
      <c r="B723" s="6">
        <v>912901118</v>
      </c>
      <c r="C723" s="7">
        <v>41407</v>
      </c>
      <c r="D723" s="6" t="s">
        <v>185</v>
      </c>
      <c r="E723" s="6">
        <v>160</v>
      </c>
      <c r="F723" s="6" t="s">
        <v>171</v>
      </c>
      <c r="G723" s="6">
        <v>12.18</v>
      </c>
      <c r="H723" s="6">
        <v>8173</v>
      </c>
      <c r="I723" s="6">
        <v>128.71</v>
      </c>
      <c r="J723" s="6">
        <v>86364</v>
      </c>
      <c r="K723" s="6">
        <v>0.24</v>
      </c>
      <c r="L723" s="6">
        <v>0.1</v>
      </c>
      <c r="M723" s="6"/>
      <c r="N723" s="6"/>
      <c r="O723" s="6">
        <v>0</v>
      </c>
      <c r="P723" s="6">
        <v>9999999999</v>
      </c>
      <c r="Q723" s="6" t="s">
        <v>397</v>
      </c>
      <c r="R723" s="35">
        <v>41474.701550925929</v>
      </c>
      <c r="S723" s="6">
        <v>9999999999</v>
      </c>
      <c r="T723" s="6" t="s">
        <v>397</v>
      </c>
      <c r="U723" s="54">
        <v>41474.701550925929</v>
      </c>
      <c r="V723" s="6">
        <v>1</v>
      </c>
    </row>
    <row r="724" spans="2:22">
      <c r="B724" s="6">
        <v>912901118</v>
      </c>
      <c r="C724" s="7">
        <v>41414</v>
      </c>
      <c r="D724" s="6" t="s">
        <v>183</v>
      </c>
      <c r="E724" s="6">
        <v>160</v>
      </c>
      <c r="F724" s="6" t="s">
        <v>171</v>
      </c>
      <c r="G724" s="6">
        <v>12.17</v>
      </c>
      <c r="H724" s="6">
        <v>6134</v>
      </c>
      <c r="I724" s="6">
        <v>140.87</v>
      </c>
      <c r="J724" s="6">
        <v>70998</v>
      </c>
      <c r="K724" s="6">
        <v>0.23</v>
      </c>
      <c r="L724" s="6">
        <v>0.1</v>
      </c>
      <c r="M724" s="6"/>
      <c r="N724" s="6"/>
      <c r="O724" s="6">
        <v>0</v>
      </c>
      <c r="P724" s="6">
        <v>9999999999</v>
      </c>
      <c r="Q724" s="6" t="s">
        <v>397</v>
      </c>
      <c r="R724" s="35">
        <v>41474.701550925929</v>
      </c>
      <c r="S724" s="6">
        <v>9999999999</v>
      </c>
      <c r="T724" s="6" t="s">
        <v>397</v>
      </c>
      <c r="U724" s="54">
        <v>41474.701550925929</v>
      </c>
      <c r="V724" s="6">
        <v>1</v>
      </c>
    </row>
    <row r="725" spans="2:22">
      <c r="B725" s="6">
        <v>912901118</v>
      </c>
      <c r="C725" s="7">
        <v>41414</v>
      </c>
      <c r="D725" s="6" t="s">
        <v>184</v>
      </c>
      <c r="E725" s="6">
        <v>160</v>
      </c>
      <c r="F725" s="6" t="s">
        <v>171</v>
      </c>
      <c r="G725" s="6">
        <v>12.17</v>
      </c>
      <c r="H725" s="6">
        <v>4004</v>
      </c>
      <c r="I725" s="6">
        <v>140.87</v>
      </c>
      <c r="J725" s="6">
        <v>46346</v>
      </c>
      <c r="K725" s="6">
        <v>0.23</v>
      </c>
      <c r="L725" s="6">
        <v>0.1</v>
      </c>
      <c r="M725" s="6"/>
      <c r="N725" s="6"/>
      <c r="O725" s="6">
        <v>0</v>
      </c>
      <c r="P725" s="6">
        <v>9999999999</v>
      </c>
      <c r="Q725" s="6" t="s">
        <v>397</v>
      </c>
      <c r="R725" s="35">
        <v>41474.701550925929</v>
      </c>
      <c r="S725" s="6">
        <v>9999999999</v>
      </c>
      <c r="T725" s="6" t="s">
        <v>397</v>
      </c>
      <c r="U725" s="54">
        <v>41474.701550925929</v>
      </c>
      <c r="V725" s="6">
        <v>1</v>
      </c>
    </row>
    <row r="726" spans="2:22">
      <c r="B726" s="6">
        <v>912901118</v>
      </c>
      <c r="C726" s="7">
        <v>41414</v>
      </c>
      <c r="D726" s="6" t="s">
        <v>185</v>
      </c>
      <c r="E726" s="6">
        <v>160</v>
      </c>
      <c r="F726" s="6" t="s">
        <v>171</v>
      </c>
      <c r="G726" s="6">
        <v>12.18</v>
      </c>
      <c r="H726" s="6">
        <v>8173</v>
      </c>
      <c r="I726" s="6">
        <v>140.87</v>
      </c>
      <c r="J726" s="6">
        <v>94524</v>
      </c>
      <c r="K726" s="6">
        <v>0.24</v>
      </c>
      <c r="L726" s="6">
        <v>0.1</v>
      </c>
      <c r="M726" s="6"/>
      <c r="N726" s="6"/>
      <c r="O726" s="6">
        <v>0</v>
      </c>
      <c r="P726" s="6">
        <v>9999999999</v>
      </c>
      <c r="Q726" s="6" t="s">
        <v>397</v>
      </c>
      <c r="R726" s="35">
        <v>41474.701550925929</v>
      </c>
      <c r="S726" s="6">
        <v>9999999999</v>
      </c>
      <c r="T726" s="6" t="s">
        <v>397</v>
      </c>
      <c r="U726" s="54">
        <v>41474.701550925929</v>
      </c>
      <c r="V726" s="6">
        <v>1</v>
      </c>
    </row>
    <row r="727" spans="2:22">
      <c r="B727" s="6">
        <v>912901118</v>
      </c>
      <c r="C727" s="7">
        <v>41421</v>
      </c>
      <c r="D727" s="6" t="s">
        <v>183</v>
      </c>
      <c r="E727" s="6">
        <v>160</v>
      </c>
      <c r="F727" s="6" t="s">
        <v>171</v>
      </c>
      <c r="G727" s="6">
        <v>12.17</v>
      </c>
      <c r="H727" s="6">
        <v>6134</v>
      </c>
      <c r="I727" s="6">
        <v>153.04</v>
      </c>
      <c r="J727" s="6">
        <v>77132</v>
      </c>
      <c r="K727" s="6">
        <v>0.23</v>
      </c>
      <c r="L727" s="6">
        <v>0.1</v>
      </c>
      <c r="M727" s="6"/>
      <c r="N727" s="6"/>
      <c r="O727" s="6">
        <v>0</v>
      </c>
      <c r="P727" s="6">
        <v>9999999999</v>
      </c>
      <c r="Q727" s="6" t="s">
        <v>397</v>
      </c>
      <c r="R727" s="35">
        <v>41474.701550925929</v>
      </c>
      <c r="S727" s="6">
        <v>9999999999</v>
      </c>
      <c r="T727" s="6" t="s">
        <v>397</v>
      </c>
      <c r="U727" s="54">
        <v>41474.701550925929</v>
      </c>
      <c r="V727" s="6">
        <v>1</v>
      </c>
    </row>
    <row r="728" spans="2:22">
      <c r="B728" s="6">
        <v>912901118</v>
      </c>
      <c r="C728" s="7">
        <v>41421</v>
      </c>
      <c r="D728" s="6" t="s">
        <v>184</v>
      </c>
      <c r="E728" s="6">
        <v>160</v>
      </c>
      <c r="F728" s="6" t="s">
        <v>171</v>
      </c>
      <c r="G728" s="6">
        <v>12.17</v>
      </c>
      <c r="H728" s="6">
        <v>4004</v>
      </c>
      <c r="I728" s="6">
        <v>153.04</v>
      </c>
      <c r="J728" s="6">
        <v>50350</v>
      </c>
      <c r="K728" s="6">
        <v>0.23</v>
      </c>
      <c r="L728" s="6">
        <v>0.1</v>
      </c>
      <c r="M728" s="6"/>
      <c r="N728" s="6"/>
      <c r="O728" s="6">
        <v>0</v>
      </c>
      <c r="P728" s="6">
        <v>9999999999</v>
      </c>
      <c r="Q728" s="6" t="s">
        <v>397</v>
      </c>
      <c r="R728" s="35">
        <v>41474.701550925929</v>
      </c>
      <c r="S728" s="6">
        <v>9999999999</v>
      </c>
      <c r="T728" s="6" t="s">
        <v>397</v>
      </c>
      <c r="U728" s="54">
        <v>41474.701550925929</v>
      </c>
      <c r="V728" s="6">
        <v>1</v>
      </c>
    </row>
    <row r="729" spans="2:22">
      <c r="B729" s="6">
        <v>912901118</v>
      </c>
      <c r="C729" s="7">
        <v>41421</v>
      </c>
      <c r="D729" s="6" t="s">
        <v>185</v>
      </c>
      <c r="E729" s="6">
        <v>160</v>
      </c>
      <c r="F729" s="6" t="s">
        <v>171</v>
      </c>
      <c r="G729" s="6">
        <v>12.18</v>
      </c>
      <c r="H729" s="6">
        <v>8173</v>
      </c>
      <c r="I729" s="6">
        <v>153.05000000000001</v>
      </c>
      <c r="J729" s="6">
        <v>102697</v>
      </c>
      <c r="K729" s="6">
        <v>0.24</v>
      </c>
      <c r="L729" s="6">
        <v>0.1</v>
      </c>
      <c r="M729" s="6"/>
      <c r="N729" s="6"/>
      <c r="O729" s="6">
        <v>0</v>
      </c>
      <c r="P729" s="6">
        <v>9999999999</v>
      </c>
      <c r="Q729" s="6" t="s">
        <v>397</v>
      </c>
      <c r="R729" s="35">
        <v>41474.701550925929</v>
      </c>
      <c r="S729" s="6">
        <v>9999999999</v>
      </c>
      <c r="T729" s="6" t="s">
        <v>397</v>
      </c>
      <c r="U729" s="54">
        <v>41474.701550925929</v>
      </c>
      <c r="V729" s="6">
        <v>1</v>
      </c>
    </row>
    <row r="730" spans="2:22">
      <c r="B730" s="6">
        <v>912901118</v>
      </c>
      <c r="C730" s="7">
        <v>41428</v>
      </c>
      <c r="D730" s="6" t="s">
        <v>183</v>
      </c>
      <c r="E730" s="6">
        <v>160</v>
      </c>
      <c r="F730" s="6" t="s">
        <v>171</v>
      </c>
      <c r="G730" s="6">
        <v>6.95</v>
      </c>
      <c r="H730" s="6">
        <v>3503</v>
      </c>
      <c r="I730" s="6">
        <v>160</v>
      </c>
      <c r="J730" s="6">
        <v>80640</v>
      </c>
      <c r="K730" s="6">
        <v>0.23</v>
      </c>
      <c r="L730" s="6">
        <v>0.1</v>
      </c>
      <c r="M730" s="6"/>
      <c r="N730" s="6"/>
      <c r="O730" s="6">
        <v>0</v>
      </c>
      <c r="P730" s="6">
        <v>9999999999</v>
      </c>
      <c r="Q730" s="6" t="s">
        <v>397</v>
      </c>
      <c r="R730" s="35">
        <v>41474.701550925929</v>
      </c>
      <c r="S730" s="6">
        <v>9999999999</v>
      </c>
      <c r="T730" s="6" t="s">
        <v>397</v>
      </c>
      <c r="U730" s="54">
        <v>41474.701550925929</v>
      </c>
      <c r="V730" s="6">
        <v>1</v>
      </c>
    </row>
    <row r="731" spans="2:22">
      <c r="B731" s="6">
        <v>912901118</v>
      </c>
      <c r="C731" s="7">
        <v>41428</v>
      </c>
      <c r="D731" s="6" t="s">
        <v>184</v>
      </c>
      <c r="E731" s="6">
        <v>160</v>
      </c>
      <c r="F731" s="6" t="s">
        <v>171</v>
      </c>
      <c r="G731" s="6">
        <v>6.95</v>
      </c>
      <c r="H731" s="6">
        <v>2287</v>
      </c>
      <c r="I731" s="6">
        <v>160</v>
      </c>
      <c r="J731" s="6">
        <v>52640</v>
      </c>
      <c r="K731" s="6">
        <v>0.23</v>
      </c>
      <c r="L731" s="6">
        <v>0.1</v>
      </c>
      <c r="M731" s="6"/>
      <c r="N731" s="6"/>
      <c r="O731" s="6">
        <v>0</v>
      </c>
      <c r="P731" s="6">
        <v>9999999999</v>
      </c>
      <c r="Q731" s="6" t="s">
        <v>397</v>
      </c>
      <c r="R731" s="35">
        <v>41474.701550925929</v>
      </c>
      <c r="S731" s="6">
        <v>9999999999</v>
      </c>
      <c r="T731" s="6" t="s">
        <v>397</v>
      </c>
      <c r="U731" s="54">
        <v>41474.701550925929</v>
      </c>
      <c r="V731" s="6">
        <v>1</v>
      </c>
    </row>
    <row r="732" spans="2:22">
      <c r="B732" s="6">
        <v>912901118</v>
      </c>
      <c r="C732" s="7">
        <v>41428</v>
      </c>
      <c r="D732" s="6" t="s">
        <v>185</v>
      </c>
      <c r="E732" s="6">
        <v>160</v>
      </c>
      <c r="F732" s="6" t="s">
        <v>171</v>
      </c>
      <c r="G732" s="6">
        <v>6.97</v>
      </c>
      <c r="H732" s="6">
        <v>4677</v>
      </c>
      <c r="I732" s="6">
        <v>160</v>
      </c>
      <c r="J732" s="6">
        <v>107360</v>
      </c>
      <c r="K732" s="6">
        <v>0.24</v>
      </c>
      <c r="L732" s="6">
        <v>0.1</v>
      </c>
      <c r="M732" s="6"/>
      <c r="N732" s="6"/>
      <c r="O732" s="6">
        <v>0</v>
      </c>
      <c r="P732" s="6">
        <v>9999999999</v>
      </c>
      <c r="Q732" s="6" t="s">
        <v>397</v>
      </c>
      <c r="R732" s="35">
        <v>41474.701550925929</v>
      </c>
      <c r="S732" s="6">
        <v>9999999999</v>
      </c>
      <c r="T732" s="6" t="s">
        <v>397</v>
      </c>
      <c r="U732" s="54">
        <v>41474.701550925929</v>
      </c>
      <c r="V732" s="6">
        <v>1</v>
      </c>
    </row>
    <row r="733" spans="2:22">
      <c r="B733" s="6">
        <v>912901119</v>
      </c>
      <c r="C733" s="7">
        <v>41365</v>
      </c>
      <c r="D733" s="6">
        <v>1800328</v>
      </c>
      <c r="E733" s="6">
        <v>160</v>
      </c>
      <c r="F733" s="6" t="s">
        <v>171</v>
      </c>
      <c r="G733" s="6">
        <v>12.91</v>
      </c>
      <c r="H733" s="6">
        <v>3718</v>
      </c>
      <c r="I733" s="6">
        <v>54.2</v>
      </c>
      <c r="J733" s="6">
        <v>15610</v>
      </c>
      <c r="K733" s="6">
        <v>0.24</v>
      </c>
      <c r="L733" s="6">
        <v>0.1</v>
      </c>
      <c r="M733" s="6"/>
      <c r="N733" s="6"/>
      <c r="O733" s="6">
        <v>0</v>
      </c>
      <c r="P733" s="6">
        <v>9999999999</v>
      </c>
      <c r="Q733" s="6" t="s">
        <v>397</v>
      </c>
      <c r="R733" s="35">
        <v>41474.701550925929</v>
      </c>
      <c r="S733" s="6">
        <v>9999999999</v>
      </c>
      <c r="T733" s="6" t="s">
        <v>397</v>
      </c>
      <c r="U733" s="54">
        <v>41474.701550925929</v>
      </c>
      <c r="V733" s="6">
        <v>1</v>
      </c>
    </row>
    <row r="734" spans="2:22">
      <c r="B734" s="6">
        <v>912901119</v>
      </c>
      <c r="C734" s="7">
        <v>41365</v>
      </c>
      <c r="D734" s="6" t="s">
        <v>184</v>
      </c>
      <c r="E734" s="6">
        <v>160</v>
      </c>
      <c r="F734" s="6" t="s">
        <v>171</v>
      </c>
      <c r="G734" s="6">
        <v>12.9</v>
      </c>
      <c r="H734" s="6">
        <v>4244</v>
      </c>
      <c r="I734" s="6">
        <v>54.19</v>
      </c>
      <c r="J734" s="6">
        <v>17829</v>
      </c>
      <c r="K734" s="6">
        <v>0.23</v>
      </c>
      <c r="L734" s="6">
        <v>0.1</v>
      </c>
      <c r="M734" s="6"/>
      <c r="N734" s="6"/>
      <c r="O734" s="6">
        <v>0</v>
      </c>
      <c r="P734" s="6">
        <v>9999999999</v>
      </c>
      <c r="Q734" s="6" t="s">
        <v>397</v>
      </c>
      <c r="R734" s="35">
        <v>41474.701550925929</v>
      </c>
      <c r="S734" s="6">
        <v>9999999999</v>
      </c>
      <c r="T734" s="6" t="s">
        <v>397</v>
      </c>
      <c r="U734" s="54">
        <v>41474.701550925929</v>
      </c>
      <c r="V734" s="6">
        <v>1</v>
      </c>
    </row>
    <row r="735" spans="2:22">
      <c r="B735" s="6">
        <v>912901119</v>
      </c>
      <c r="C735" s="7">
        <v>41365</v>
      </c>
      <c r="D735" s="6" t="s">
        <v>185</v>
      </c>
      <c r="E735" s="6">
        <v>160</v>
      </c>
      <c r="F735" s="6" t="s">
        <v>171</v>
      </c>
      <c r="G735" s="6">
        <v>12.9</v>
      </c>
      <c r="H735" s="6">
        <v>8656</v>
      </c>
      <c r="I735" s="6">
        <v>54.19</v>
      </c>
      <c r="J735" s="6">
        <v>36361</v>
      </c>
      <c r="K735" s="6">
        <v>0.23</v>
      </c>
      <c r="L735" s="6">
        <v>0.1</v>
      </c>
      <c r="M735" s="6"/>
      <c r="N735" s="6"/>
      <c r="O735" s="6">
        <v>0</v>
      </c>
      <c r="P735" s="6">
        <v>9999999999</v>
      </c>
      <c r="Q735" s="6" t="s">
        <v>397</v>
      </c>
      <c r="R735" s="35">
        <v>41474.701550925929</v>
      </c>
      <c r="S735" s="6">
        <v>9999999999</v>
      </c>
      <c r="T735" s="6" t="s">
        <v>397</v>
      </c>
      <c r="U735" s="54">
        <v>41474.701550925929</v>
      </c>
      <c r="V735" s="6">
        <v>1</v>
      </c>
    </row>
    <row r="736" spans="2:22">
      <c r="B736" s="6">
        <v>912901119</v>
      </c>
      <c r="C736" s="7">
        <v>41372</v>
      </c>
      <c r="D736" s="6">
        <v>1800328</v>
      </c>
      <c r="E736" s="6">
        <v>160</v>
      </c>
      <c r="F736" s="6" t="s">
        <v>171</v>
      </c>
      <c r="G736" s="6">
        <v>12.91</v>
      </c>
      <c r="H736" s="6">
        <v>3718</v>
      </c>
      <c r="I736" s="6">
        <v>67.11</v>
      </c>
      <c r="J736" s="6">
        <v>19328</v>
      </c>
      <c r="K736" s="6">
        <v>0.24</v>
      </c>
      <c r="L736" s="6">
        <v>0.1</v>
      </c>
      <c r="M736" s="6"/>
      <c r="N736" s="6"/>
      <c r="O736" s="6">
        <v>0</v>
      </c>
      <c r="P736" s="6">
        <v>9999999999</v>
      </c>
      <c r="Q736" s="6" t="s">
        <v>397</v>
      </c>
      <c r="R736" s="35">
        <v>41474.701550925929</v>
      </c>
      <c r="S736" s="6">
        <v>9999999999</v>
      </c>
      <c r="T736" s="6" t="s">
        <v>397</v>
      </c>
      <c r="U736" s="54">
        <v>41474.701550925929</v>
      </c>
      <c r="V736" s="6">
        <v>1</v>
      </c>
    </row>
    <row r="737" spans="2:22">
      <c r="B737" s="6">
        <v>912901119</v>
      </c>
      <c r="C737" s="7">
        <v>41372</v>
      </c>
      <c r="D737" s="6" t="s">
        <v>184</v>
      </c>
      <c r="E737" s="6">
        <v>160</v>
      </c>
      <c r="F737" s="6" t="s">
        <v>171</v>
      </c>
      <c r="G737" s="6">
        <v>12.9</v>
      </c>
      <c r="H737" s="6">
        <v>4244</v>
      </c>
      <c r="I737" s="6">
        <v>67.09</v>
      </c>
      <c r="J737" s="6">
        <v>22073</v>
      </c>
      <c r="K737" s="6">
        <v>0.23</v>
      </c>
      <c r="L737" s="6">
        <v>0.1</v>
      </c>
      <c r="M737" s="6"/>
      <c r="N737" s="6"/>
      <c r="O737" s="6">
        <v>0</v>
      </c>
      <c r="P737" s="6">
        <v>9999999999</v>
      </c>
      <c r="Q737" s="6" t="s">
        <v>397</v>
      </c>
      <c r="R737" s="35">
        <v>41474.701550925929</v>
      </c>
      <c r="S737" s="6">
        <v>9999999999</v>
      </c>
      <c r="T737" s="6" t="s">
        <v>397</v>
      </c>
      <c r="U737" s="54">
        <v>41474.701550925929</v>
      </c>
      <c r="V737" s="6">
        <v>1</v>
      </c>
    </row>
    <row r="738" spans="2:22">
      <c r="B738" s="6">
        <v>912901119</v>
      </c>
      <c r="C738" s="7">
        <v>41372</v>
      </c>
      <c r="D738" s="6" t="s">
        <v>185</v>
      </c>
      <c r="E738" s="6">
        <v>160</v>
      </c>
      <c r="F738" s="6" t="s">
        <v>171</v>
      </c>
      <c r="G738" s="6">
        <v>12.9</v>
      </c>
      <c r="H738" s="6">
        <v>8656</v>
      </c>
      <c r="I738" s="6">
        <v>67.09</v>
      </c>
      <c r="J738" s="6">
        <v>45017</v>
      </c>
      <c r="K738" s="6">
        <v>0.23</v>
      </c>
      <c r="L738" s="6">
        <v>0.1</v>
      </c>
      <c r="M738" s="6"/>
      <c r="N738" s="6"/>
      <c r="O738" s="6">
        <v>0</v>
      </c>
      <c r="P738" s="6">
        <v>9999999999</v>
      </c>
      <c r="Q738" s="6" t="s">
        <v>397</v>
      </c>
      <c r="R738" s="35">
        <v>41474.701550925929</v>
      </c>
      <c r="S738" s="6">
        <v>9999999999</v>
      </c>
      <c r="T738" s="6" t="s">
        <v>397</v>
      </c>
      <c r="U738" s="54">
        <v>41474.701550925929</v>
      </c>
      <c r="V738" s="6">
        <v>1</v>
      </c>
    </row>
    <row r="739" spans="2:22">
      <c r="B739" s="6">
        <v>912901119</v>
      </c>
      <c r="C739" s="7">
        <v>41379</v>
      </c>
      <c r="D739" s="6">
        <v>1800328</v>
      </c>
      <c r="E739" s="6">
        <v>160</v>
      </c>
      <c r="F739" s="6" t="s">
        <v>171</v>
      </c>
      <c r="G739" s="6">
        <v>12.91</v>
      </c>
      <c r="H739" s="6">
        <v>3718</v>
      </c>
      <c r="I739" s="6">
        <v>80</v>
      </c>
      <c r="J739" s="6">
        <v>23040</v>
      </c>
      <c r="K739" s="6">
        <v>0.24</v>
      </c>
      <c r="L739" s="6">
        <v>0.1</v>
      </c>
      <c r="M739" s="6"/>
      <c r="N739" s="6"/>
      <c r="O739" s="6">
        <v>0</v>
      </c>
      <c r="P739" s="6">
        <v>9999999999</v>
      </c>
      <c r="Q739" s="6" t="s">
        <v>397</v>
      </c>
      <c r="R739" s="35">
        <v>41474.701550925929</v>
      </c>
      <c r="S739" s="6">
        <v>9999999999</v>
      </c>
      <c r="T739" s="6" t="s">
        <v>397</v>
      </c>
      <c r="U739" s="54">
        <v>41474.701550925929</v>
      </c>
      <c r="V739" s="6">
        <v>1</v>
      </c>
    </row>
    <row r="740" spans="2:22">
      <c r="B740" s="6">
        <v>912901119</v>
      </c>
      <c r="C740" s="7">
        <v>41379</v>
      </c>
      <c r="D740" s="6" t="s">
        <v>184</v>
      </c>
      <c r="E740" s="6">
        <v>160</v>
      </c>
      <c r="F740" s="6" t="s">
        <v>171</v>
      </c>
      <c r="G740" s="6">
        <v>12.9</v>
      </c>
      <c r="H740" s="6">
        <v>4244</v>
      </c>
      <c r="I740" s="6">
        <v>80</v>
      </c>
      <c r="J740" s="6">
        <v>26320</v>
      </c>
      <c r="K740" s="6">
        <v>0.23</v>
      </c>
      <c r="L740" s="6">
        <v>0.1</v>
      </c>
      <c r="M740" s="6"/>
      <c r="N740" s="6"/>
      <c r="O740" s="6">
        <v>0</v>
      </c>
      <c r="P740" s="6">
        <v>9999999999</v>
      </c>
      <c r="Q740" s="6" t="s">
        <v>397</v>
      </c>
      <c r="R740" s="35">
        <v>41474.701550925929</v>
      </c>
      <c r="S740" s="6">
        <v>9999999999</v>
      </c>
      <c r="T740" s="6" t="s">
        <v>397</v>
      </c>
      <c r="U740" s="54">
        <v>41474.701550925929</v>
      </c>
      <c r="V740" s="6">
        <v>1</v>
      </c>
    </row>
    <row r="741" spans="2:22">
      <c r="B741" s="6">
        <v>912901119</v>
      </c>
      <c r="C741" s="7">
        <v>41379</v>
      </c>
      <c r="D741" s="6" t="s">
        <v>185</v>
      </c>
      <c r="E741" s="6">
        <v>160</v>
      </c>
      <c r="F741" s="6" t="s">
        <v>171</v>
      </c>
      <c r="G741" s="6">
        <v>12.9</v>
      </c>
      <c r="H741" s="6">
        <v>8656</v>
      </c>
      <c r="I741" s="6">
        <v>80</v>
      </c>
      <c r="J741" s="6">
        <v>53680</v>
      </c>
      <c r="K741" s="6">
        <v>0.23</v>
      </c>
      <c r="L741" s="6">
        <v>0.1</v>
      </c>
      <c r="M741" s="6"/>
      <c r="N741" s="6"/>
      <c r="O741" s="6">
        <v>0</v>
      </c>
      <c r="P741" s="6">
        <v>9999999999</v>
      </c>
      <c r="Q741" s="6" t="s">
        <v>397</v>
      </c>
      <c r="R741" s="35">
        <v>41474.701550925929</v>
      </c>
      <c r="S741" s="6">
        <v>9999999999</v>
      </c>
      <c r="T741" s="6" t="s">
        <v>397</v>
      </c>
      <c r="U741" s="54">
        <v>41474.701550925929</v>
      </c>
      <c r="V741" s="6">
        <v>1</v>
      </c>
    </row>
    <row r="742" spans="2:22">
      <c r="B742" s="6">
        <v>912901119</v>
      </c>
      <c r="C742" s="7">
        <v>41386</v>
      </c>
      <c r="D742" s="6">
        <v>1800328</v>
      </c>
      <c r="E742" s="6">
        <v>160</v>
      </c>
      <c r="F742" s="6" t="s">
        <v>171</v>
      </c>
      <c r="G742" s="6">
        <v>12.91</v>
      </c>
      <c r="H742" s="6">
        <v>3718</v>
      </c>
      <c r="I742" s="6">
        <v>92.91</v>
      </c>
      <c r="J742" s="6">
        <v>26758</v>
      </c>
      <c r="K742" s="6">
        <v>0.24</v>
      </c>
      <c r="L742" s="6">
        <v>0.1</v>
      </c>
      <c r="M742" s="6"/>
      <c r="N742" s="6"/>
      <c r="O742" s="6">
        <v>0</v>
      </c>
      <c r="P742" s="6">
        <v>9999999999</v>
      </c>
      <c r="Q742" s="6" t="s">
        <v>397</v>
      </c>
      <c r="R742" s="35">
        <v>41474.701550925929</v>
      </c>
      <c r="S742" s="6">
        <v>9999999999</v>
      </c>
      <c r="T742" s="6" t="s">
        <v>397</v>
      </c>
      <c r="U742" s="54">
        <v>41474.701550925929</v>
      </c>
      <c r="V742" s="6">
        <v>1</v>
      </c>
    </row>
    <row r="743" spans="2:22">
      <c r="B743" s="6">
        <v>912901119</v>
      </c>
      <c r="C743" s="7">
        <v>41386</v>
      </c>
      <c r="D743" s="6" t="s">
        <v>184</v>
      </c>
      <c r="E743" s="6">
        <v>160</v>
      </c>
      <c r="F743" s="6" t="s">
        <v>171</v>
      </c>
      <c r="G743" s="6">
        <v>12.9</v>
      </c>
      <c r="H743" s="6">
        <v>4244</v>
      </c>
      <c r="I743" s="6">
        <v>92.9</v>
      </c>
      <c r="J743" s="6">
        <v>30564</v>
      </c>
      <c r="K743" s="6">
        <v>0.23</v>
      </c>
      <c r="L743" s="6">
        <v>0.1</v>
      </c>
      <c r="M743" s="6"/>
      <c r="N743" s="6"/>
      <c r="O743" s="6">
        <v>0</v>
      </c>
      <c r="P743" s="6">
        <v>9999999999</v>
      </c>
      <c r="Q743" s="6" t="s">
        <v>397</v>
      </c>
      <c r="R743" s="35">
        <v>41474.701550925929</v>
      </c>
      <c r="S743" s="6">
        <v>9999999999</v>
      </c>
      <c r="T743" s="6" t="s">
        <v>397</v>
      </c>
      <c r="U743" s="54">
        <v>41474.701550925929</v>
      </c>
      <c r="V743" s="6">
        <v>1</v>
      </c>
    </row>
    <row r="744" spans="2:22">
      <c r="B744" s="6">
        <v>912901119</v>
      </c>
      <c r="C744" s="7">
        <v>41386</v>
      </c>
      <c r="D744" s="6" t="s">
        <v>185</v>
      </c>
      <c r="E744" s="6">
        <v>160</v>
      </c>
      <c r="F744" s="6" t="s">
        <v>171</v>
      </c>
      <c r="G744" s="6">
        <v>12.9</v>
      </c>
      <c r="H744" s="6">
        <v>8656</v>
      </c>
      <c r="I744" s="6">
        <v>92.9</v>
      </c>
      <c r="J744" s="6">
        <v>62336</v>
      </c>
      <c r="K744" s="6">
        <v>0.23</v>
      </c>
      <c r="L744" s="6">
        <v>0.1</v>
      </c>
      <c r="M744" s="6"/>
      <c r="N744" s="6"/>
      <c r="O744" s="6">
        <v>0</v>
      </c>
      <c r="P744" s="6">
        <v>9999999999</v>
      </c>
      <c r="Q744" s="6" t="s">
        <v>397</v>
      </c>
      <c r="R744" s="35">
        <v>41474.701550925929</v>
      </c>
      <c r="S744" s="6">
        <v>9999999999</v>
      </c>
      <c r="T744" s="6" t="s">
        <v>397</v>
      </c>
      <c r="U744" s="54">
        <v>41474.701550925929</v>
      </c>
      <c r="V744" s="6">
        <v>1</v>
      </c>
    </row>
    <row r="745" spans="2:22">
      <c r="B745" s="6">
        <v>912901119</v>
      </c>
      <c r="C745" s="7">
        <v>41393</v>
      </c>
      <c r="D745" s="6">
        <v>1800328</v>
      </c>
      <c r="E745" s="6">
        <v>160</v>
      </c>
      <c r="F745" s="6" t="s">
        <v>171</v>
      </c>
      <c r="G745" s="6">
        <v>10.33</v>
      </c>
      <c r="H745" s="6">
        <v>2975</v>
      </c>
      <c r="I745" s="6">
        <v>103.24</v>
      </c>
      <c r="J745" s="6">
        <v>29733</v>
      </c>
      <c r="K745" s="6">
        <v>0.24</v>
      </c>
      <c r="L745" s="6">
        <v>0.1</v>
      </c>
      <c r="M745" s="6"/>
      <c r="N745" s="6"/>
      <c r="O745" s="6">
        <v>0</v>
      </c>
      <c r="P745" s="6">
        <v>9999999999</v>
      </c>
      <c r="Q745" s="6" t="s">
        <v>397</v>
      </c>
      <c r="R745" s="35">
        <v>41474.701550925929</v>
      </c>
      <c r="S745" s="6">
        <v>9999999999</v>
      </c>
      <c r="T745" s="6" t="s">
        <v>397</v>
      </c>
      <c r="U745" s="54">
        <v>41474.701550925929</v>
      </c>
      <c r="V745" s="6">
        <v>1</v>
      </c>
    </row>
    <row r="746" spans="2:22">
      <c r="B746" s="6">
        <v>912901119</v>
      </c>
      <c r="C746" s="7">
        <v>41393</v>
      </c>
      <c r="D746" s="6" t="s">
        <v>184</v>
      </c>
      <c r="E746" s="6">
        <v>160</v>
      </c>
      <c r="F746" s="6" t="s">
        <v>171</v>
      </c>
      <c r="G746" s="6">
        <v>10.32</v>
      </c>
      <c r="H746" s="6">
        <v>3395</v>
      </c>
      <c r="I746" s="6">
        <v>103.22</v>
      </c>
      <c r="J746" s="6">
        <v>33959</v>
      </c>
      <c r="K746" s="6">
        <v>0.23</v>
      </c>
      <c r="L746" s="6">
        <v>0.1</v>
      </c>
      <c r="M746" s="6"/>
      <c r="N746" s="6"/>
      <c r="O746" s="6">
        <v>0</v>
      </c>
      <c r="P746" s="6">
        <v>9999999999</v>
      </c>
      <c r="Q746" s="6" t="s">
        <v>397</v>
      </c>
      <c r="R746" s="35">
        <v>41474.701550925929</v>
      </c>
      <c r="S746" s="6">
        <v>9999999999</v>
      </c>
      <c r="T746" s="6" t="s">
        <v>397</v>
      </c>
      <c r="U746" s="54">
        <v>41474.701550925929</v>
      </c>
      <c r="V746" s="6">
        <v>1</v>
      </c>
    </row>
    <row r="747" spans="2:22">
      <c r="B747" s="6">
        <v>912901119</v>
      </c>
      <c r="C747" s="7">
        <v>41393</v>
      </c>
      <c r="D747" s="6" t="s">
        <v>185</v>
      </c>
      <c r="E747" s="6">
        <v>160</v>
      </c>
      <c r="F747" s="6" t="s">
        <v>171</v>
      </c>
      <c r="G747" s="6">
        <v>10.32</v>
      </c>
      <c r="H747" s="6">
        <v>6925</v>
      </c>
      <c r="I747" s="6">
        <v>103.22</v>
      </c>
      <c r="J747" s="6">
        <v>69261</v>
      </c>
      <c r="K747" s="6">
        <v>0.23</v>
      </c>
      <c r="L747" s="6">
        <v>0.1</v>
      </c>
      <c r="M747" s="6"/>
      <c r="N747" s="6"/>
      <c r="O747" s="6">
        <v>0</v>
      </c>
      <c r="P747" s="6">
        <v>9999999999</v>
      </c>
      <c r="Q747" s="6" t="s">
        <v>397</v>
      </c>
      <c r="R747" s="35">
        <v>41474.701550925929</v>
      </c>
      <c r="S747" s="6">
        <v>9999999999</v>
      </c>
      <c r="T747" s="6" t="s">
        <v>397</v>
      </c>
      <c r="U747" s="54">
        <v>41474.701550925929</v>
      </c>
      <c r="V747" s="6">
        <v>1</v>
      </c>
    </row>
    <row r="748" spans="2:22">
      <c r="B748" s="6">
        <v>912901119</v>
      </c>
      <c r="C748" s="7">
        <v>41400</v>
      </c>
      <c r="D748" s="6">
        <v>1800328</v>
      </c>
      <c r="E748" s="6">
        <v>160</v>
      </c>
      <c r="F748" s="6" t="s">
        <v>171</v>
      </c>
      <c r="G748" s="6">
        <v>7.75</v>
      </c>
      <c r="H748" s="6">
        <v>2232</v>
      </c>
      <c r="I748" s="6">
        <v>110.98</v>
      </c>
      <c r="J748" s="6">
        <v>31962</v>
      </c>
      <c r="K748" s="6">
        <v>0.24</v>
      </c>
      <c r="L748" s="6">
        <v>0.1</v>
      </c>
      <c r="M748" s="6"/>
      <c r="N748" s="6"/>
      <c r="O748" s="6">
        <v>0</v>
      </c>
      <c r="P748" s="6">
        <v>9999999999</v>
      </c>
      <c r="Q748" s="6" t="s">
        <v>397</v>
      </c>
      <c r="R748" s="35">
        <v>41474.701550925929</v>
      </c>
      <c r="S748" s="6">
        <v>9999999999</v>
      </c>
      <c r="T748" s="6" t="s">
        <v>397</v>
      </c>
      <c r="U748" s="54">
        <v>41474.701550925929</v>
      </c>
      <c r="V748" s="6">
        <v>1</v>
      </c>
    </row>
    <row r="749" spans="2:22">
      <c r="B749" s="6">
        <v>912901119</v>
      </c>
      <c r="C749" s="7">
        <v>41400</v>
      </c>
      <c r="D749" s="6" t="s">
        <v>184</v>
      </c>
      <c r="E749" s="6">
        <v>160</v>
      </c>
      <c r="F749" s="6" t="s">
        <v>171</v>
      </c>
      <c r="G749" s="6">
        <v>7.74</v>
      </c>
      <c r="H749" s="6">
        <v>2546</v>
      </c>
      <c r="I749" s="6">
        <v>110.96</v>
      </c>
      <c r="J749" s="6">
        <v>36506</v>
      </c>
      <c r="K749" s="6">
        <v>0.23</v>
      </c>
      <c r="L749" s="6">
        <v>0.1</v>
      </c>
      <c r="M749" s="6"/>
      <c r="N749" s="6"/>
      <c r="O749" s="6">
        <v>0</v>
      </c>
      <c r="P749" s="6">
        <v>9999999999</v>
      </c>
      <c r="Q749" s="6" t="s">
        <v>397</v>
      </c>
      <c r="R749" s="35">
        <v>41474.701550925929</v>
      </c>
      <c r="S749" s="6">
        <v>9999999999</v>
      </c>
      <c r="T749" s="6" t="s">
        <v>397</v>
      </c>
      <c r="U749" s="54">
        <v>41474.701550925929</v>
      </c>
      <c r="V749" s="6">
        <v>1</v>
      </c>
    </row>
    <row r="750" spans="2:22">
      <c r="B750" s="6">
        <v>912901119</v>
      </c>
      <c r="C750" s="7">
        <v>41400</v>
      </c>
      <c r="D750" s="6" t="s">
        <v>185</v>
      </c>
      <c r="E750" s="6">
        <v>160</v>
      </c>
      <c r="F750" s="6" t="s">
        <v>171</v>
      </c>
      <c r="G750" s="6">
        <v>7.74</v>
      </c>
      <c r="H750" s="6">
        <v>5194</v>
      </c>
      <c r="I750" s="6">
        <v>110.96</v>
      </c>
      <c r="J750" s="6">
        <v>74454</v>
      </c>
      <c r="K750" s="6">
        <v>0.23</v>
      </c>
      <c r="L750" s="6">
        <v>0.1</v>
      </c>
      <c r="M750" s="6"/>
      <c r="N750" s="6"/>
      <c r="O750" s="6">
        <v>0</v>
      </c>
      <c r="P750" s="6">
        <v>9999999999</v>
      </c>
      <c r="Q750" s="6" t="s">
        <v>397</v>
      </c>
      <c r="R750" s="35">
        <v>41474.701550925929</v>
      </c>
      <c r="S750" s="6">
        <v>9999999999</v>
      </c>
      <c r="T750" s="6" t="s">
        <v>397</v>
      </c>
      <c r="U750" s="54">
        <v>41474.701550925929</v>
      </c>
      <c r="V750" s="6">
        <v>1</v>
      </c>
    </row>
    <row r="751" spans="2:22">
      <c r="B751" s="6">
        <v>912901119</v>
      </c>
      <c r="C751" s="7">
        <v>41407</v>
      </c>
      <c r="D751" s="6">
        <v>1800328</v>
      </c>
      <c r="E751" s="6">
        <v>160</v>
      </c>
      <c r="F751" s="6" t="s">
        <v>171</v>
      </c>
      <c r="G751" s="6">
        <v>12.91</v>
      </c>
      <c r="H751" s="6">
        <v>3718</v>
      </c>
      <c r="I751" s="6">
        <v>123.87</v>
      </c>
      <c r="J751" s="6">
        <v>35675</v>
      </c>
      <c r="K751" s="6">
        <v>0.24</v>
      </c>
      <c r="L751" s="6">
        <v>0.1</v>
      </c>
      <c r="M751" s="6"/>
      <c r="N751" s="6"/>
      <c r="O751" s="6">
        <v>0</v>
      </c>
      <c r="P751" s="6">
        <v>9999999999</v>
      </c>
      <c r="Q751" s="6" t="s">
        <v>397</v>
      </c>
      <c r="R751" s="35">
        <v>41474.701550925929</v>
      </c>
      <c r="S751" s="6">
        <v>9999999999</v>
      </c>
      <c r="T751" s="6" t="s">
        <v>397</v>
      </c>
      <c r="U751" s="54">
        <v>41474.701550925929</v>
      </c>
      <c r="V751" s="6">
        <v>1</v>
      </c>
    </row>
    <row r="752" spans="2:22">
      <c r="B752" s="6">
        <v>912901119</v>
      </c>
      <c r="C752" s="7">
        <v>41407</v>
      </c>
      <c r="D752" s="6" t="s">
        <v>184</v>
      </c>
      <c r="E752" s="6">
        <v>160</v>
      </c>
      <c r="F752" s="6" t="s">
        <v>171</v>
      </c>
      <c r="G752" s="6">
        <v>12.9</v>
      </c>
      <c r="H752" s="6">
        <v>4244</v>
      </c>
      <c r="I752" s="6">
        <v>123.87</v>
      </c>
      <c r="J752" s="6">
        <v>40753</v>
      </c>
      <c r="K752" s="6">
        <v>0.23</v>
      </c>
      <c r="L752" s="6">
        <v>0.1</v>
      </c>
      <c r="M752" s="6"/>
      <c r="N752" s="6"/>
      <c r="O752" s="6">
        <v>0</v>
      </c>
      <c r="P752" s="6">
        <v>9999999999</v>
      </c>
      <c r="Q752" s="6" t="s">
        <v>397</v>
      </c>
      <c r="R752" s="35">
        <v>41474.701550925929</v>
      </c>
      <c r="S752" s="6">
        <v>9999999999</v>
      </c>
      <c r="T752" s="6" t="s">
        <v>397</v>
      </c>
      <c r="U752" s="54">
        <v>41474.701550925929</v>
      </c>
      <c r="V752" s="6">
        <v>1</v>
      </c>
    </row>
    <row r="753" spans="2:22">
      <c r="B753" s="6">
        <v>912901119</v>
      </c>
      <c r="C753" s="7">
        <v>41407</v>
      </c>
      <c r="D753" s="6" t="s">
        <v>185</v>
      </c>
      <c r="E753" s="6">
        <v>160</v>
      </c>
      <c r="F753" s="6" t="s">
        <v>171</v>
      </c>
      <c r="G753" s="6">
        <v>12.9</v>
      </c>
      <c r="H753" s="6">
        <v>8656</v>
      </c>
      <c r="I753" s="6">
        <v>123.87</v>
      </c>
      <c r="J753" s="6">
        <v>83117</v>
      </c>
      <c r="K753" s="6">
        <v>0.23</v>
      </c>
      <c r="L753" s="6">
        <v>0.1</v>
      </c>
      <c r="M753" s="6"/>
      <c r="N753" s="6"/>
      <c r="O753" s="6">
        <v>0</v>
      </c>
      <c r="P753" s="6">
        <v>9999999999</v>
      </c>
      <c r="Q753" s="6" t="s">
        <v>397</v>
      </c>
      <c r="R753" s="35">
        <v>41474.701550925929</v>
      </c>
      <c r="S753" s="6">
        <v>9999999999</v>
      </c>
      <c r="T753" s="6" t="s">
        <v>397</v>
      </c>
      <c r="U753" s="54">
        <v>41474.701550925929</v>
      </c>
      <c r="V753" s="6">
        <v>1</v>
      </c>
    </row>
    <row r="754" spans="2:22">
      <c r="B754" s="6">
        <v>912901119</v>
      </c>
      <c r="C754" s="7">
        <v>41414</v>
      </c>
      <c r="D754" s="6">
        <v>1800328</v>
      </c>
      <c r="E754" s="6">
        <v>160</v>
      </c>
      <c r="F754" s="6" t="s">
        <v>171</v>
      </c>
      <c r="G754" s="6">
        <v>12.91</v>
      </c>
      <c r="H754" s="6">
        <v>3718</v>
      </c>
      <c r="I754" s="6">
        <v>136.78</v>
      </c>
      <c r="J754" s="6">
        <v>39393</v>
      </c>
      <c r="K754" s="6">
        <v>0.24</v>
      </c>
      <c r="L754" s="6">
        <v>0.1</v>
      </c>
      <c r="M754" s="6"/>
      <c r="N754" s="6"/>
      <c r="O754" s="6">
        <v>0</v>
      </c>
      <c r="P754" s="6">
        <v>9999999999</v>
      </c>
      <c r="Q754" s="6" t="s">
        <v>397</v>
      </c>
      <c r="R754" s="35">
        <v>41474.701550925929</v>
      </c>
      <c r="S754" s="6">
        <v>9999999999</v>
      </c>
      <c r="T754" s="6" t="s">
        <v>397</v>
      </c>
      <c r="U754" s="54">
        <v>41474.701550925929</v>
      </c>
      <c r="V754" s="6">
        <v>1</v>
      </c>
    </row>
    <row r="755" spans="2:22">
      <c r="B755" s="6">
        <v>912901119</v>
      </c>
      <c r="C755" s="7">
        <v>41414</v>
      </c>
      <c r="D755" s="6" t="s">
        <v>184</v>
      </c>
      <c r="E755" s="6">
        <v>160</v>
      </c>
      <c r="F755" s="6" t="s">
        <v>171</v>
      </c>
      <c r="G755" s="6">
        <v>12.9</v>
      </c>
      <c r="H755" s="6">
        <v>4244</v>
      </c>
      <c r="I755" s="6">
        <v>136.77000000000001</v>
      </c>
      <c r="J755" s="6">
        <v>44997</v>
      </c>
      <c r="K755" s="6">
        <v>0.23</v>
      </c>
      <c r="L755" s="6">
        <v>0.1</v>
      </c>
      <c r="M755" s="6"/>
      <c r="N755" s="6"/>
      <c r="O755" s="6">
        <v>0</v>
      </c>
      <c r="P755" s="6">
        <v>9999999999</v>
      </c>
      <c r="Q755" s="6" t="s">
        <v>397</v>
      </c>
      <c r="R755" s="35">
        <v>41474.701550925929</v>
      </c>
      <c r="S755" s="6">
        <v>9999999999</v>
      </c>
      <c r="T755" s="6" t="s">
        <v>397</v>
      </c>
      <c r="U755" s="54">
        <v>41474.701550925929</v>
      </c>
      <c r="V755" s="6">
        <v>1</v>
      </c>
    </row>
    <row r="756" spans="2:22">
      <c r="B756" s="6">
        <v>912901119</v>
      </c>
      <c r="C756" s="7">
        <v>41414</v>
      </c>
      <c r="D756" s="6" t="s">
        <v>185</v>
      </c>
      <c r="E756" s="6">
        <v>160</v>
      </c>
      <c r="F756" s="6" t="s">
        <v>171</v>
      </c>
      <c r="G756" s="6">
        <v>12.9</v>
      </c>
      <c r="H756" s="6">
        <v>8656</v>
      </c>
      <c r="I756" s="6">
        <v>136.77000000000001</v>
      </c>
      <c r="J756" s="6">
        <v>91773</v>
      </c>
      <c r="K756" s="6">
        <v>0.23</v>
      </c>
      <c r="L756" s="6">
        <v>0.1</v>
      </c>
      <c r="M756" s="6"/>
      <c r="N756" s="6"/>
      <c r="O756" s="6">
        <v>0</v>
      </c>
      <c r="P756" s="6">
        <v>9999999999</v>
      </c>
      <c r="Q756" s="6" t="s">
        <v>397</v>
      </c>
      <c r="R756" s="35">
        <v>41474.701550925929</v>
      </c>
      <c r="S756" s="6">
        <v>9999999999</v>
      </c>
      <c r="T756" s="6" t="s">
        <v>397</v>
      </c>
      <c r="U756" s="54">
        <v>41474.701550925929</v>
      </c>
      <c r="V756" s="6">
        <v>1</v>
      </c>
    </row>
    <row r="757" spans="2:22">
      <c r="B757" s="6">
        <v>912901119</v>
      </c>
      <c r="C757" s="7">
        <v>41421</v>
      </c>
      <c r="D757" s="6">
        <v>1800328</v>
      </c>
      <c r="E757" s="6">
        <v>160</v>
      </c>
      <c r="F757" s="6" t="s">
        <v>171</v>
      </c>
      <c r="G757" s="6">
        <v>12.91</v>
      </c>
      <c r="H757" s="6">
        <v>3718</v>
      </c>
      <c r="I757" s="6">
        <v>149.69</v>
      </c>
      <c r="J757" s="6">
        <v>43111</v>
      </c>
      <c r="K757" s="6">
        <v>0.24</v>
      </c>
      <c r="L757" s="6">
        <v>0.1</v>
      </c>
      <c r="M757" s="6"/>
      <c r="N757" s="6"/>
      <c r="O757" s="6">
        <v>0</v>
      </c>
      <c r="P757" s="6">
        <v>9999999999</v>
      </c>
      <c r="Q757" s="6" t="s">
        <v>397</v>
      </c>
      <c r="R757" s="35">
        <v>41474.701550925929</v>
      </c>
      <c r="S757" s="6">
        <v>9999999999</v>
      </c>
      <c r="T757" s="6" t="s">
        <v>397</v>
      </c>
      <c r="U757" s="54">
        <v>41474.701550925929</v>
      </c>
      <c r="V757" s="6">
        <v>1</v>
      </c>
    </row>
    <row r="758" spans="2:22">
      <c r="B758" s="6">
        <v>912901119</v>
      </c>
      <c r="C758" s="7">
        <v>41421</v>
      </c>
      <c r="D758" s="6" t="s">
        <v>184</v>
      </c>
      <c r="E758" s="6">
        <v>160</v>
      </c>
      <c r="F758" s="6" t="s">
        <v>171</v>
      </c>
      <c r="G758" s="6">
        <v>12.9</v>
      </c>
      <c r="H758" s="6">
        <v>4244</v>
      </c>
      <c r="I758" s="6">
        <v>149.66999999999999</v>
      </c>
      <c r="J758" s="6">
        <v>49241</v>
      </c>
      <c r="K758" s="6">
        <v>0.23</v>
      </c>
      <c r="L758" s="6">
        <v>0.1</v>
      </c>
      <c r="M758" s="6"/>
      <c r="N758" s="6"/>
      <c r="O758" s="6">
        <v>0</v>
      </c>
      <c r="P758" s="6">
        <v>9999999999</v>
      </c>
      <c r="Q758" s="6" t="s">
        <v>397</v>
      </c>
      <c r="R758" s="35">
        <v>41474.701550925929</v>
      </c>
      <c r="S758" s="6">
        <v>9999999999</v>
      </c>
      <c r="T758" s="6" t="s">
        <v>397</v>
      </c>
      <c r="U758" s="54">
        <v>41474.701550925929</v>
      </c>
      <c r="V758" s="6">
        <v>1</v>
      </c>
    </row>
    <row r="759" spans="2:22">
      <c r="B759" s="6">
        <v>912901119</v>
      </c>
      <c r="C759" s="7">
        <v>41421</v>
      </c>
      <c r="D759" s="6" t="s">
        <v>185</v>
      </c>
      <c r="E759" s="6">
        <v>160</v>
      </c>
      <c r="F759" s="6" t="s">
        <v>171</v>
      </c>
      <c r="G759" s="6">
        <v>12.9</v>
      </c>
      <c r="H759" s="6">
        <v>8656</v>
      </c>
      <c r="I759" s="6">
        <v>149.66999999999999</v>
      </c>
      <c r="J759" s="6">
        <v>100429</v>
      </c>
      <c r="K759" s="6">
        <v>0.23</v>
      </c>
      <c r="L759" s="6">
        <v>0.1</v>
      </c>
      <c r="M759" s="6"/>
      <c r="N759" s="6"/>
      <c r="O759" s="6">
        <v>0</v>
      </c>
      <c r="P759" s="6">
        <v>9999999999</v>
      </c>
      <c r="Q759" s="6" t="s">
        <v>397</v>
      </c>
      <c r="R759" s="35">
        <v>41474.701550925929</v>
      </c>
      <c r="S759" s="6">
        <v>9999999999</v>
      </c>
      <c r="T759" s="6" t="s">
        <v>397</v>
      </c>
      <c r="U759" s="54">
        <v>41474.701550925929</v>
      </c>
      <c r="V759" s="6">
        <v>1</v>
      </c>
    </row>
    <row r="760" spans="2:22">
      <c r="B760" s="6">
        <v>912901119</v>
      </c>
      <c r="C760" s="7">
        <v>41428</v>
      </c>
      <c r="D760" s="6">
        <v>1800328</v>
      </c>
      <c r="E760" s="6">
        <v>160</v>
      </c>
      <c r="F760" s="6" t="s">
        <v>171</v>
      </c>
      <c r="G760" s="6">
        <v>10.33</v>
      </c>
      <c r="H760" s="6">
        <v>2975</v>
      </c>
      <c r="I760" s="6">
        <v>160</v>
      </c>
      <c r="J760" s="6">
        <v>46080</v>
      </c>
      <c r="K760" s="6">
        <v>0.24</v>
      </c>
      <c r="L760" s="6">
        <v>0.1</v>
      </c>
      <c r="M760" s="6"/>
      <c r="N760" s="6"/>
      <c r="O760" s="6">
        <v>0</v>
      </c>
      <c r="P760" s="6">
        <v>9999999999</v>
      </c>
      <c r="Q760" s="6" t="s">
        <v>397</v>
      </c>
      <c r="R760" s="35">
        <v>41474.701550925929</v>
      </c>
      <c r="S760" s="6">
        <v>9999999999</v>
      </c>
      <c r="T760" s="6" t="s">
        <v>397</v>
      </c>
      <c r="U760" s="54">
        <v>41474.701550925929</v>
      </c>
      <c r="V760" s="6">
        <v>1</v>
      </c>
    </row>
    <row r="761" spans="2:22">
      <c r="B761" s="6">
        <v>912901119</v>
      </c>
      <c r="C761" s="7">
        <v>41428</v>
      </c>
      <c r="D761" s="6" t="s">
        <v>184</v>
      </c>
      <c r="E761" s="6">
        <v>160</v>
      </c>
      <c r="F761" s="6" t="s">
        <v>171</v>
      </c>
      <c r="G761" s="6">
        <v>10.32</v>
      </c>
      <c r="H761" s="6">
        <v>3395</v>
      </c>
      <c r="I761" s="6">
        <v>160</v>
      </c>
      <c r="J761" s="6">
        <v>52640</v>
      </c>
      <c r="K761" s="6">
        <v>0.23</v>
      </c>
      <c r="L761" s="6">
        <v>0.1</v>
      </c>
      <c r="M761" s="6"/>
      <c r="N761" s="6"/>
      <c r="O761" s="6">
        <v>0</v>
      </c>
      <c r="P761" s="6">
        <v>9999999999</v>
      </c>
      <c r="Q761" s="6" t="s">
        <v>397</v>
      </c>
      <c r="R761" s="35">
        <v>41474.701550925929</v>
      </c>
      <c r="S761" s="6">
        <v>9999999999</v>
      </c>
      <c r="T761" s="6" t="s">
        <v>397</v>
      </c>
      <c r="U761" s="54">
        <v>41474.701550925929</v>
      </c>
      <c r="V761" s="6">
        <v>1</v>
      </c>
    </row>
    <row r="762" spans="2:22">
      <c r="B762" s="6">
        <v>912901119</v>
      </c>
      <c r="C762" s="7">
        <v>41428</v>
      </c>
      <c r="D762" s="6" t="s">
        <v>185</v>
      </c>
      <c r="E762" s="6">
        <v>160</v>
      </c>
      <c r="F762" s="6" t="s">
        <v>171</v>
      </c>
      <c r="G762" s="6">
        <v>10.32</v>
      </c>
      <c r="H762" s="6">
        <v>6925</v>
      </c>
      <c r="I762" s="6">
        <v>160</v>
      </c>
      <c r="J762" s="6">
        <v>107360</v>
      </c>
      <c r="K762" s="6">
        <v>0.23</v>
      </c>
      <c r="L762" s="6">
        <v>0.1</v>
      </c>
      <c r="M762" s="6"/>
      <c r="N762" s="6"/>
      <c r="O762" s="6">
        <v>0</v>
      </c>
      <c r="P762" s="6">
        <v>9999999999</v>
      </c>
      <c r="Q762" s="6" t="s">
        <v>397</v>
      </c>
      <c r="R762" s="35">
        <v>41474.701550925929</v>
      </c>
      <c r="S762" s="6">
        <v>9999999999</v>
      </c>
      <c r="T762" s="6" t="s">
        <v>397</v>
      </c>
      <c r="U762" s="54">
        <v>41474.701550925929</v>
      </c>
      <c r="V762" s="6">
        <v>1</v>
      </c>
    </row>
    <row r="763" spans="2:22">
      <c r="B763" s="6">
        <v>912901120</v>
      </c>
      <c r="C763" s="7">
        <v>41365</v>
      </c>
      <c r="D763" s="6">
        <v>1711057</v>
      </c>
      <c r="E763" s="6">
        <v>160</v>
      </c>
      <c r="F763" s="6" t="s">
        <v>171</v>
      </c>
      <c r="G763" s="6">
        <v>12.18</v>
      </c>
      <c r="H763" s="6">
        <v>2107</v>
      </c>
      <c r="I763" s="6">
        <v>55.66</v>
      </c>
      <c r="J763" s="6">
        <v>9629</v>
      </c>
      <c r="K763" s="6">
        <v>0.24</v>
      </c>
      <c r="L763" s="6">
        <v>0.1</v>
      </c>
      <c r="M763" s="6"/>
      <c r="N763" s="6"/>
      <c r="O763" s="6">
        <v>0</v>
      </c>
      <c r="P763" s="6">
        <v>9999999999</v>
      </c>
      <c r="Q763" s="6" t="s">
        <v>397</v>
      </c>
      <c r="R763" s="35">
        <v>41474.701550925929</v>
      </c>
      <c r="S763" s="6">
        <v>9999999999</v>
      </c>
      <c r="T763" s="6" t="s">
        <v>397</v>
      </c>
      <c r="U763" s="54">
        <v>41474.701550925929</v>
      </c>
      <c r="V763" s="6">
        <v>1</v>
      </c>
    </row>
    <row r="764" spans="2:22">
      <c r="B764" s="6">
        <v>912901120</v>
      </c>
      <c r="C764" s="7">
        <v>41365</v>
      </c>
      <c r="D764" s="6">
        <v>1800328</v>
      </c>
      <c r="E764" s="6">
        <v>160</v>
      </c>
      <c r="F764" s="6" t="s">
        <v>171</v>
      </c>
      <c r="G764" s="6">
        <v>12.17</v>
      </c>
      <c r="H764" s="6">
        <v>3505</v>
      </c>
      <c r="I764" s="6">
        <v>55.65</v>
      </c>
      <c r="J764" s="6">
        <v>16027</v>
      </c>
      <c r="K764" s="6">
        <v>0.23</v>
      </c>
      <c r="L764" s="6">
        <v>0.1</v>
      </c>
      <c r="M764" s="6"/>
      <c r="N764" s="6"/>
      <c r="O764" s="6">
        <v>0</v>
      </c>
      <c r="P764" s="6">
        <v>9999999999</v>
      </c>
      <c r="Q764" s="6" t="s">
        <v>397</v>
      </c>
      <c r="R764" s="35">
        <v>41474.701550925929</v>
      </c>
      <c r="S764" s="6">
        <v>9999999999</v>
      </c>
      <c r="T764" s="6" t="s">
        <v>397</v>
      </c>
      <c r="U764" s="54">
        <v>41474.701550925929</v>
      </c>
      <c r="V764" s="6">
        <v>1</v>
      </c>
    </row>
    <row r="765" spans="2:22">
      <c r="B765" s="6">
        <v>912901120</v>
      </c>
      <c r="C765" s="7">
        <v>41365</v>
      </c>
      <c r="D765" s="6" t="s">
        <v>185</v>
      </c>
      <c r="E765" s="6">
        <v>160</v>
      </c>
      <c r="F765" s="6" t="s">
        <v>171</v>
      </c>
      <c r="G765" s="6">
        <v>12.17</v>
      </c>
      <c r="H765" s="6">
        <v>8166</v>
      </c>
      <c r="I765" s="6">
        <v>55.65</v>
      </c>
      <c r="J765" s="6">
        <v>37341</v>
      </c>
      <c r="K765" s="6">
        <v>0.23</v>
      </c>
      <c r="L765" s="6">
        <v>0.1</v>
      </c>
      <c r="M765" s="6"/>
      <c r="N765" s="6"/>
      <c r="O765" s="6">
        <v>0</v>
      </c>
      <c r="P765" s="6">
        <v>9999999999</v>
      </c>
      <c r="Q765" s="6" t="s">
        <v>397</v>
      </c>
      <c r="R765" s="35">
        <v>41474.701550925929</v>
      </c>
      <c r="S765" s="6">
        <v>9999999999</v>
      </c>
      <c r="T765" s="6" t="s">
        <v>397</v>
      </c>
      <c r="U765" s="54">
        <v>41474.701550925929</v>
      </c>
      <c r="V765" s="6">
        <v>1</v>
      </c>
    </row>
    <row r="766" spans="2:22">
      <c r="B766" s="6">
        <v>912901120</v>
      </c>
      <c r="C766" s="7">
        <v>41372</v>
      </c>
      <c r="D766" s="6">
        <v>1711057</v>
      </c>
      <c r="E766" s="6">
        <v>160</v>
      </c>
      <c r="F766" s="6" t="s">
        <v>171</v>
      </c>
      <c r="G766" s="6">
        <v>12.18</v>
      </c>
      <c r="H766" s="6">
        <v>2107</v>
      </c>
      <c r="I766" s="6">
        <v>67.84</v>
      </c>
      <c r="J766" s="6">
        <v>11736</v>
      </c>
      <c r="K766" s="6">
        <v>0.24</v>
      </c>
      <c r="L766" s="6">
        <v>0.1</v>
      </c>
      <c r="M766" s="6"/>
      <c r="N766" s="6"/>
      <c r="O766" s="6">
        <v>0</v>
      </c>
      <c r="P766" s="6">
        <v>9999999999</v>
      </c>
      <c r="Q766" s="6" t="s">
        <v>397</v>
      </c>
      <c r="R766" s="35">
        <v>41474.701550925929</v>
      </c>
      <c r="S766" s="6">
        <v>9999999999</v>
      </c>
      <c r="T766" s="6" t="s">
        <v>397</v>
      </c>
      <c r="U766" s="54">
        <v>41474.701550925929</v>
      </c>
      <c r="V766" s="6">
        <v>1</v>
      </c>
    </row>
    <row r="767" spans="2:22">
      <c r="B767" s="6">
        <v>912901120</v>
      </c>
      <c r="C767" s="7">
        <v>41372</v>
      </c>
      <c r="D767" s="6">
        <v>1800328</v>
      </c>
      <c r="E767" s="6">
        <v>160</v>
      </c>
      <c r="F767" s="6" t="s">
        <v>171</v>
      </c>
      <c r="G767" s="6">
        <v>12.17</v>
      </c>
      <c r="H767" s="6">
        <v>3505</v>
      </c>
      <c r="I767" s="6">
        <v>67.819999999999993</v>
      </c>
      <c r="J767" s="6">
        <v>19532</v>
      </c>
      <c r="K767" s="6">
        <v>0.23</v>
      </c>
      <c r="L767" s="6">
        <v>0.1</v>
      </c>
      <c r="M767" s="6"/>
      <c r="N767" s="6"/>
      <c r="O767" s="6">
        <v>0</v>
      </c>
      <c r="P767" s="6">
        <v>9999999999</v>
      </c>
      <c r="Q767" s="6" t="s">
        <v>397</v>
      </c>
      <c r="R767" s="35">
        <v>41474.701550925929</v>
      </c>
      <c r="S767" s="6">
        <v>9999999999</v>
      </c>
      <c r="T767" s="6" t="s">
        <v>397</v>
      </c>
      <c r="U767" s="54">
        <v>41474.701550925929</v>
      </c>
      <c r="V767" s="6">
        <v>1</v>
      </c>
    </row>
    <row r="768" spans="2:22">
      <c r="B768" s="6">
        <v>912901120</v>
      </c>
      <c r="C768" s="7">
        <v>41372</v>
      </c>
      <c r="D768" s="6" t="s">
        <v>185</v>
      </c>
      <c r="E768" s="6">
        <v>160</v>
      </c>
      <c r="F768" s="6" t="s">
        <v>171</v>
      </c>
      <c r="G768" s="6">
        <v>12.17</v>
      </c>
      <c r="H768" s="6">
        <v>8166</v>
      </c>
      <c r="I768" s="6">
        <v>67.819999999999993</v>
      </c>
      <c r="J768" s="6">
        <v>45507</v>
      </c>
      <c r="K768" s="6">
        <v>0.23</v>
      </c>
      <c r="L768" s="6">
        <v>0.1</v>
      </c>
      <c r="M768" s="6"/>
      <c r="N768" s="6"/>
      <c r="O768" s="6">
        <v>0</v>
      </c>
      <c r="P768" s="6">
        <v>9999999999</v>
      </c>
      <c r="Q768" s="6" t="s">
        <v>397</v>
      </c>
      <c r="R768" s="35">
        <v>41474.701550925929</v>
      </c>
      <c r="S768" s="6">
        <v>9999999999</v>
      </c>
      <c r="T768" s="6" t="s">
        <v>397</v>
      </c>
      <c r="U768" s="54">
        <v>41474.701550925929</v>
      </c>
      <c r="V768" s="6">
        <v>1</v>
      </c>
    </row>
    <row r="769" spans="2:22">
      <c r="B769" s="6">
        <v>912901120</v>
      </c>
      <c r="C769" s="7">
        <v>41379</v>
      </c>
      <c r="D769" s="6">
        <v>1711057</v>
      </c>
      <c r="E769" s="6">
        <v>160</v>
      </c>
      <c r="F769" s="6" t="s">
        <v>171</v>
      </c>
      <c r="G769" s="6">
        <v>12.18</v>
      </c>
      <c r="H769" s="6">
        <v>2107</v>
      </c>
      <c r="I769" s="6">
        <v>80</v>
      </c>
      <c r="J769" s="6">
        <v>13840</v>
      </c>
      <c r="K769" s="6">
        <v>0.24</v>
      </c>
      <c r="L769" s="6">
        <v>0.1</v>
      </c>
      <c r="M769" s="6"/>
      <c r="N769" s="6"/>
      <c r="O769" s="6">
        <v>0</v>
      </c>
      <c r="P769" s="6">
        <v>9999999999</v>
      </c>
      <c r="Q769" s="6" t="s">
        <v>397</v>
      </c>
      <c r="R769" s="35">
        <v>41474.701550925929</v>
      </c>
      <c r="S769" s="6">
        <v>9999999999</v>
      </c>
      <c r="T769" s="6" t="s">
        <v>397</v>
      </c>
      <c r="U769" s="54">
        <v>41474.701550925929</v>
      </c>
      <c r="V769" s="6">
        <v>1</v>
      </c>
    </row>
    <row r="770" spans="2:22">
      <c r="B770" s="6">
        <v>912901120</v>
      </c>
      <c r="C770" s="7">
        <v>41379</v>
      </c>
      <c r="D770" s="6">
        <v>1800328</v>
      </c>
      <c r="E770" s="6">
        <v>160</v>
      </c>
      <c r="F770" s="6" t="s">
        <v>171</v>
      </c>
      <c r="G770" s="6">
        <v>12.17</v>
      </c>
      <c r="H770" s="6">
        <v>3505</v>
      </c>
      <c r="I770" s="6">
        <v>80</v>
      </c>
      <c r="J770" s="6">
        <v>23040</v>
      </c>
      <c r="K770" s="6">
        <v>0.23</v>
      </c>
      <c r="L770" s="6">
        <v>0.1</v>
      </c>
      <c r="M770" s="6"/>
      <c r="N770" s="6"/>
      <c r="O770" s="6">
        <v>0</v>
      </c>
      <c r="P770" s="6">
        <v>9999999999</v>
      </c>
      <c r="Q770" s="6" t="s">
        <v>397</v>
      </c>
      <c r="R770" s="35">
        <v>41474.701550925929</v>
      </c>
      <c r="S770" s="6">
        <v>9999999999</v>
      </c>
      <c r="T770" s="6" t="s">
        <v>397</v>
      </c>
      <c r="U770" s="54">
        <v>41474.701550925929</v>
      </c>
      <c r="V770" s="6">
        <v>1</v>
      </c>
    </row>
    <row r="771" spans="2:22">
      <c r="B771" s="6">
        <v>912901120</v>
      </c>
      <c r="C771" s="7">
        <v>41379</v>
      </c>
      <c r="D771" s="6" t="s">
        <v>185</v>
      </c>
      <c r="E771" s="6">
        <v>160</v>
      </c>
      <c r="F771" s="6" t="s">
        <v>171</v>
      </c>
      <c r="G771" s="6">
        <v>12.17</v>
      </c>
      <c r="H771" s="6">
        <v>8166</v>
      </c>
      <c r="I771" s="6">
        <v>80</v>
      </c>
      <c r="J771" s="6">
        <v>53680</v>
      </c>
      <c r="K771" s="6">
        <v>0.23</v>
      </c>
      <c r="L771" s="6">
        <v>0.1</v>
      </c>
      <c r="M771" s="6"/>
      <c r="N771" s="6"/>
      <c r="O771" s="6">
        <v>0</v>
      </c>
      <c r="P771" s="6">
        <v>9999999999</v>
      </c>
      <c r="Q771" s="6" t="s">
        <v>397</v>
      </c>
      <c r="R771" s="35">
        <v>41474.701550925929</v>
      </c>
      <c r="S771" s="6">
        <v>9999999999</v>
      </c>
      <c r="T771" s="6" t="s">
        <v>397</v>
      </c>
      <c r="U771" s="54">
        <v>41474.701550925929</v>
      </c>
      <c r="V771" s="6">
        <v>1</v>
      </c>
    </row>
    <row r="772" spans="2:22">
      <c r="B772" s="6">
        <v>912901120</v>
      </c>
      <c r="C772" s="7">
        <v>41386</v>
      </c>
      <c r="D772" s="6">
        <v>1711057</v>
      </c>
      <c r="E772" s="6">
        <v>160</v>
      </c>
      <c r="F772" s="6" t="s">
        <v>171</v>
      </c>
      <c r="G772" s="6">
        <v>12.18</v>
      </c>
      <c r="H772" s="6">
        <v>2107</v>
      </c>
      <c r="I772" s="6">
        <v>92.18</v>
      </c>
      <c r="J772" s="6">
        <v>15947</v>
      </c>
      <c r="K772" s="6">
        <v>0.24</v>
      </c>
      <c r="L772" s="6">
        <v>0.1</v>
      </c>
      <c r="M772" s="6"/>
      <c r="N772" s="6"/>
      <c r="O772" s="6">
        <v>0</v>
      </c>
      <c r="P772" s="6">
        <v>9999999999</v>
      </c>
      <c r="Q772" s="6" t="s">
        <v>397</v>
      </c>
      <c r="R772" s="35">
        <v>41474.701550925929</v>
      </c>
      <c r="S772" s="6">
        <v>9999999999</v>
      </c>
      <c r="T772" s="6" t="s">
        <v>397</v>
      </c>
      <c r="U772" s="54">
        <v>41474.701550925929</v>
      </c>
      <c r="V772" s="6">
        <v>1</v>
      </c>
    </row>
    <row r="773" spans="2:22">
      <c r="B773" s="6">
        <v>912901120</v>
      </c>
      <c r="C773" s="7">
        <v>41386</v>
      </c>
      <c r="D773" s="6">
        <v>1800328</v>
      </c>
      <c r="E773" s="6">
        <v>160</v>
      </c>
      <c r="F773" s="6" t="s">
        <v>171</v>
      </c>
      <c r="G773" s="6">
        <v>12.17</v>
      </c>
      <c r="H773" s="6">
        <v>3505</v>
      </c>
      <c r="I773" s="6">
        <v>92.17</v>
      </c>
      <c r="J773" s="6">
        <v>26545</v>
      </c>
      <c r="K773" s="6">
        <v>0.23</v>
      </c>
      <c r="L773" s="6">
        <v>0.1</v>
      </c>
      <c r="M773" s="6"/>
      <c r="N773" s="6"/>
      <c r="O773" s="6">
        <v>0</v>
      </c>
      <c r="P773" s="6">
        <v>9999999999</v>
      </c>
      <c r="Q773" s="6" t="s">
        <v>397</v>
      </c>
      <c r="R773" s="35">
        <v>41474.701550925929</v>
      </c>
      <c r="S773" s="6">
        <v>9999999999</v>
      </c>
      <c r="T773" s="6" t="s">
        <v>397</v>
      </c>
      <c r="U773" s="54">
        <v>41474.701550925929</v>
      </c>
      <c r="V773" s="6">
        <v>1</v>
      </c>
    </row>
    <row r="774" spans="2:22">
      <c r="B774" s="6">
        <v>912901120</v>
      </c>
      <c r="C774" s="7">
        <v>41386</v>
      </c>
      <c r="D774" s="6" t="s">
        <v>185</v>
      </c>
      <c r="E774" s="6">
        <v>160</v>
      </c>
      <c r="F774" s="6" t="s">
        <v>171</v>
      </c>
      <c r="G774" s="6">
        <v>12.17</v>
      </c>
      <c r="H774" s="6">
        <v>8166</v>
      </c>
      <c r="I774" s="6">
        <v>92.17</v>
      </c>
      <c r="J774" s="6">
        <v>61846</v>
      </c>
      <c r="K774" s="6">
        <v>0.23</v>
      </c>
      <c r="L774" s="6">
        <v>0.1</v>
      </c>
      <c r="M774" s="6"/>
      <c r="N774" s="6"/>
      <c r="O774" s="6">
        <v>0</v>
      </c>
      <c r="P774" s="6">
        <v>9999999999</v>
      </c>
      <c r="Q774" s="6" t="s">
        <v>397</v>
      </c>
      <c r="R774" s="35">
        <v>41474.701550925929</v>
      </c>
      <c r="S774" s="6">
        <v>9999999999</v>
      </c>
      <c r="T774" s="6" t="s">
        <v>397</v>
      </c>
      <c r="U774" s="54">
        <v>41474.701550925929</v>
      </c>
      <c r="V774" s="6">
        <v>1</v>
      </c>
    </row>
    <row r="775" spans="2:22">
      <c r="B775" s="6">
        <v>912901120</v>
      </c>
      <c r="C775" s="7">
        <v>41393</v>
      </c>
      <c r="D775" s="6">
        <v>1711057</v>
      </c>
      <c r="E775" s="6">
        <v>160</v>
      </c>
      <c r="F775" s="6" t="s">
        <v>171</v>
      </c>
      <c r="G775" s="6">
        <v>12.18</v>
      </c>
      <c r="H775" s="6">
        <v>2107</v>
      </c>
      <c r="I775" s="6">
        <v>104.36</v>
      </c>
      <c r="J775" s="6">
        <v>18054</v>
      </c>
      <c r="K775" s="6">
        <v>0.24</v>
      </c>
      <c r="L775" s="6">
        <v>0.1</v>
      </c>
      <c r="M775" s="6"/>
      <c r="N775" s="6"/>
      <c r="O775" s="6">
        <v>0</v>
      </c>
      <c r="P775" s="6">
        <v>9999999999</v>
      </c>
      <c r="Q775" s="6" t="s">
        <v>397</v>
      </c>
      <c r="R775" s="35">
        <v>41474.701550925929</v>
      </c>
      <c r="S775" s="6">
        <v>9999999999</v>
      </c>
      <c r="T775" s="6" t="s">
        <v>397</v>
      </c>
      <c r="U775" s="54">
        <v>41474.701550925929</v>
      </c>
      <c r="V775" s="6">
        <v>1</v>
      </c>
    </row>
    <row r="776" spans="2:22">
      <c r="B776" s="6">
        <v>912901120</v>
      </c>
      <c r="C776" s="7">
        <v>41393</v>
      </c>
      <c r="D776" s="6">
        <v>1800328</v>
      </c>
      <c r="E776" s="6">
        <v>160</v>
      </c>
      <c r="F776" s="6" t="s">
        <v>171</v>
      </c>
      <c r="G776" s="6">
        <v>12.17</v>
      </c>
      <c r="H776" s="6">
        <v>3505</v>
      </c>
      <c r="I776" s="6">
        <v>104.34</v>
      </c>
      <c r="J776" s="6">
        <v>30050</v>
      </c>
      <c r="K776" s="6">
        <v>0.23</v>
      </c>
      <c r="L776" s="6">
        <v>0.1</v>
      </c>
      <c r="M776" s="6"/>
      <c r="N776" s="6"/>
      <c r="O776" s="6">
        <v>0</v>
      </c>
      <c r="P776" s="6">
        <v>9999999999</v>
      </c>
      <c r="Q776" s="6" t="s">
        <v>397</v>
      </c>
      <c r="R776" s="35">
        <v>41474.701550925929</v>
      </c>
      <c r="S776" s="6">
        <v>9999999999</v>
      </c>
      <c r="T776" s="6" t="s">
        <v>397</v>
      </c>
      <c r="U776" s="54">
        <v>41474.701550925929</v>
      </c>
      <c r="V776" s="6">
        <v>1</v>
      </c>
    </row>
    <row r="777" spans="2:22">
      <c r="B777" s="6">
        <v>912901120</v>
      </c>
      <c r="C777" s="7">
        <v>41393</v>
      </c>
      <c r="D777" s="6" t="s">
        <v>185</v>
      </c>
      <c r="E777" s="6">
        <v>160</v>
      </c>
      <c r="F777" s="6" t="s">
        <v>171</v>
      </c>
      <c r="G777" s="6">
        <v>12.17</v>
      </c>
      <c r="H777" s="6">
        <v>8166</v>
      </c>
      <c r="I777" s="6">
        <v>104.34</v>
      </c>
      <c r="J777" s="6">
        <v>70012</v>
      </c>
      <c r="K777" s="6">
        <v>0.23</v>
      </c>
      <c r="L777" s="6">
        <v>0.1</v>
      </c>
      <c r="M777" s="6"/>
      <c r="N777" s="6"/>
      <c r="O777" s="6">
        <v>0</v>
      </c>
      <c r="P777" s="6">
        <v>9999999999</v>
      </c>
      <c r="Q777" s="6" t="s">
        <v>397</v>
      </c>
      <c r="R777" s="35">
        <v>41474.701550925929</v>
      </c>
      <c r="S777" s="6">
        <v>9999999999</v>
      </c>
      <c r="T777" s="6" t="s">
        <v>397</v>
      </c>
      <c r="U777" s="54">
        <v>41474.701550925929</v>
      </c>
      <c r="V777" s="6">
        <v>1</v>
      </c>
    </row>
    <row r="778" spans="2:22">
      <c r="B778" s="6">
        <v>912901120</v>
      </c>
      <c r="C778" s="7">
        <v>41400</v>
      </c>
      <c r="D778" s="6">
        <v>1711057</v>
      </c>
      <c r="E778" s="6">
        <v>160</v>
      </c>
      <c r="F778" s="6" t="s">
        <v>171</v>
      </c>
      <c r="G778" s="6">
        <v>12.18</v>
      </c>
      <c r="H778" s="6">
        <v>2107</v>
      </c>
      <c r="I778" s="6">
        <v>116.53</v>
      </c>
      <c r="J778" s="6">
        <v>20160</v>
      </c>
      <c r="K778" s="6">
        <v>0.24</v>
      </c>
      <c r="L778" s="6">
        <v>0.1</v>
      </c>
      <c r="M778" s="6"/>
      <c r="N778" s="6"/>
      <c r="O778" s="6">
        <v>0</v>
      </c>
      <c r="P778" s="6">
        <v>9999999999</v>
      </c>
      <c r="Q778" s="6" t="s">
        <v>397</v>
      </c>
      <c r="R778" s="35">
        <v>41474.701550925929</v>
      </c>
      <c r="S778" s="6">
        <v>9999999999</v>
      </c>
      <c r="T778" s="6" t="s">
        <v>397</v>
      </c>
      <c r="U778" s="54">
        <v>41474.701550925929</v>
      </c>
      <c r="V778" s="6">
        <v>1</v>
      </c>
    </row>
    <row r="779" spans="2:22">
      <c r="B779" s="6">
        <v>912901120</v>
      </c>
      <c r="C779" s="7">
        <v>41400</v>
      </c>
      <c r="D779" s="6">
        <v>1800328</v>
      </c>
      <c r="E779" s="6">
        <v>160</v>
      </c>
      <c r="F779" s="6" t="s">
        <v>171</v>
      </c>
      <c r="G779" s="6">
        <v>12.17</v>
      </c>
      <c r="H779" s="6">
        <v>3505</v>
      </c>
      <c r="I779" s="6">
        <v>116.52</v>
      </c>
      <c r="J779" s="6">
        <v>33558</v>
      </c>
      <c r="K779" s="6">
        <v>0.23</v>
      </c>
      <c r="L779" s="6">
        <v>0.1</v>
      </c>
      <c r="M779" s="6"/>
      <c r="N779" s="6"/>
      <c r="O779" s="6">
        <v>0</v>
      </c>
      <c r="P779" s="6">
        <v>9999999999</v>
      </c>
      <c r="Q779" s="6" t="s">
        <v>397</v>
      </c>
      <c r="R779" s="35">
        <v>41474.701550925929</v>
      </c>
      <c r="S779" s="6">
        <v>9999999999</v>
      </c>
      <c r="T779" s="6" t="s">
        <v>397</v>
      </c>
      <c r="U779" s="54">
        <v>41474.701550925929</v>
      </c>
      <c r="V779" s="6">
        <v>1</v>
      </c>
    </row>
    <row r="780" spans="2:22">
      <c r="B780" s="6">
        <v>912901120</v>
      </c>
      <c r="C780" s="7">
        <v>41400</v>
      </c>
      <c r="D780" s="6" t="s">
        <v>185</v>
      </c>
      <c r="E780" s="6">
        <v>160</v>
      </c>
      <c r="F780" s="6" t="s">
        <v>171</v>
      </c>
      <c r="G780" s="6">
        <v>12.17</v>
      </c>
      <c r="H780" s="6">
        <v>8166</v>
      </c>
      <c r="I780" s="6">
        <v>116.52</v>
      </c>
      <c r="J780" s="6">
        <v>78185</v>
      </c>
      <c r="K780" s="6">
        <v>0.23</v>
      </c>
      <c r="L780" s="6">
        <v>0.1</v>
      </c>
      <c r="M780" s="6"/>
      <c r="N780" s="6"/>
      <c r="O780" s="6">
        <v>0</v>
      </c>
      <c r="P780" s="6">
        <v>9999999999</v>
      </c>
      <c r="Q780" s="6" t="s">
        <v>397</v>
      </c>
      <c r="R780" s="35">
        <v>41474.701550925929</v>
      </c>
      <c r="S780" s="6">
        <v>9999999999</v>
      </c>
      <c r="T780" s="6" t="s">
        <v>397</v>
      </c>
      <c r="U780" s="54">
        <v>41474.701550925929</v>
      </c>
      <c r="V780" s="6">
        <v>1</v>
      </c>
    </row>
    <row r="781" spans="2:22">
      <c r="B781" s="6">
        <v>912901120</v>
      </c>
      <c r="C781" s="7">
        <v>41407</v>
      </c>
      <c r="D781" s="6">
        <v>1711057</v>
      </c>
      <c r="E781" s="6">
        <v>160</v>
      </c>
      <c r="F781" s="6" t="s">
        <v>171</v>
      </c>
      <c r="G781" s="6">
        <v>12.18</v>
      </c>
      <c r="H781" s="6">
        <v>2107</v>
      </c>
      <c r="I781" s="6">
        <v>128.71</v>
      </c>
      <c r="J781" s="6">
        <v>22267</v>
      </c>
      <c r="K781" s="6">
        <v>0.24</v>
      </c>
      <c r="L781" s="6">
        <v>0.1</v>
      </c>
      <c r="M781" s="6"/>
      <c r="N781" s="6"/>
      <c r="O781" s="6">
        <v>0</v>
      </c>
      <c r="P781" s="6">
        <v>9999999999</v>
      </c>
      <c r="Q781" s="6" t="s">
        <v>397</v>
      </c>
      <c r="R781" s="35">
        <v>41474.701550925929</v>
      </c>
      <c r="S781" s="6">
        <v>9999999999</v>
      </c>
      <c r="T781" s="6" t="s">
        <v>397</v>
      </c>
      <c r="U781" s="54">
        <v>41474.701550925929</v>
      </c>
      <c r="V781" s="6">
        <v>1</v>
      </c>
    </row>
    <row r="782" spans="2:22">
      <c r="B782" s="6">
        <v>912901120</v>
      </c>
      <c r="C782" s="7">
        <v>41407</v>
      </c>
      <c r="D782" s="6">
        <v>1800328</v>
      </c>
      <c r="E782" s="6">
        <v>160</v>
      </c>
      <c r="F782" s="6" t="s">
        <v>171</v>
      </c>
      <c r="G782" s="6">
        <v>12.17</v>
      </c>
      <c r="H782" s="6">
        <v>3505</v>
      </c>
      <c r="I782" s="6">
        <v>128.69</v>
      </c>
      <c r="J782" s="6">
        <v>37063</v>
      </c>
      <c r="K782" s="6">
        <v>0.23</v>
      </c>
      <c r="L782" s="6">
        <v>0.1</v>
      </c>
      <c r="M782" s="6"/>
      <c r="N782" s="6"/>
      <c r="O782" s="6">
        <v>0</v>
      </c>
      <c r="P782" s="6">
        <v>9999999999</v>
      </c>
      <c r="Q782" s="6" t="s">
        <v>397</v>
      </c>
      <c r="R782" s="35">
        <v>41474.701550925929</v>
      </c>
      <c r="S782" s="6">
        <v>9999999999</v>
      </c>
      <c r="T782" s="6" t="s">
        <v>397</v>
      </c>
      <c r="U782" s="54">
        <v>41474.701550925929</v>
      </c>
      <c r="V782" s="6">
        <v>1</v>
      </c>
    </row>
    <row r="783" spans="2:22">
      <c r="B783" s="6">
        <v>912901120</v>
      </c>
      <c r="C783" s="7">
        <v>41407</v>
      </c>
      <c r="D783" s="6" t="s">
        <v>185</v>
      </c>
      <c r="E783" s="6">
        <v>160</v>
      </c>
      <c r="F783" s="6" t="s">
        <v>171</v>
      </c>
      <c r="G783" s="6">
        <v>12.17</v>
      </c>
      <c r="H783" s="6">
        <v>8166</v>
      </c>
      <c r="I783" s="6">
        <v>128.69</v>
      </c>
      <c r="J783" s="6">
        <v>86351</v>
      </c>
      <c r="K783" s="6">
        <v>0.23</v>
      </c>
      <c r="L783" s="6">
        <v>0.1</v>
      </c>
      <c r="M783" s="6"/>
      <c r="N783" s="6"/>
      <c r="O783" s="6">
        <v>0</v>
      </c>
      <c r="P783" s="6">
        <v>9999999999</v>
      </c>
      <c r="Q783" s="6" t="s">
        <v>397</v>
      </c>
      <c r="R783" s="35">
        <v>41474.701550925929</v>
      </c>
      <c r="S783" s="6">
        <v>9999999999</v>
      </c>
      <c r="T783" s="6" t="s">
        <v>397</v>
      </c>
      <c r="U783" s="54">
        <v>41474.701550925929</v>
      </c>
      <c r="V783" s="6">
        <v>1</v>
      </c>
    </row>
    <row r="784" spans="2:22">
      <c r="B784" s="6">
        <v>912901120</v>
      </c>
      <c r="C784" s="7">
        <v>41414</v>
      </c>
      <c r="D784" s="6">
        <v>1711057</v>
      </c>
      <c r="E784" s="6">
        <v>160</v>
      </c>
      <c r="F784" s="6" t="s">
        <v>171</v>
      </c>
      <c r="G784" s="6">
        <v>12.18</v>
      </c>
      <c r="H784" s="6">
        <v>2107</v>
      </c>
      <c r="I784" s="6">
        <v>140.87</v>
      </c>
      <c r="J784" s="6">
        <v>24371</v>
      </c>
      <c r="K784" s="6">
        <v>0.24</v>
      </c>
      <c r="L784" s="6">
        <v>0.1</v>
      </c>
      <c r="M784" s="6"/>
      <c r="N784" s="6"/>
      <c r="O784" s="6">
        <v>0</v>
      </c>
      <c r="P784" s="6">
        <v>9999999999</v>
      </c>
      <c r="Q784" s="6" t="s">
        <v>397</v>
      </c>
      <c r="R784" s="35">
        <v>41474.701550925929</v>
      </c>
      <c r="S784" s="6">
        <v>9999999999</v>
      </c>
      <c r="T784" s="6" t="s">
        <v>397</v>
      </c>
      <c r="U784" s="54">
        <v>41474.701550925929</v>
      </c>
      <c r="V784" s="6">
        <v>1</v>
      </c>
    </row>
    <row r="785" spans="2:22">
      <c r="B785" s="6">
        <v>912901120</v>
      </c>
      <c r="C785" s="7">
        <v>41414</v>
      </c>
      <c r="D785" s="6">
        <v>1800328</v>
      </c>
      <c r="E785" s="6">
        <v>160</v>
      </c>
      <c r="F785" s="6" t="s">
        <v>171</v>
      </c>
      <c r="G785" s="6">
        <v>12.17</v>
      </c>
      <c r="H785" s="6">
        <v>3505</v>
      </c>
      <c r="I785" s="6">
        <v>140.87</v>
      </c>
      <c r="J785" s="6">
        <v>40571</v>
      </c>
      <c r="K785" s="6">
        <v>0.23</v>
      </c>
      <c r="L785" s="6">
        <v>0.1</v>
      </c>
      <c r="M785" s="6"/>
      <c r="N785" s="6"/>
      <c r="O785" s="6">
        <v>0</v>
      </c>
      <c r="P785" s="6">
        <v>9999999999</v>
      </c>
      <c r="Q785" s="6" t="s">
        <v>397</v>
      </c>
      <c r="R785" s="35">
        <v>41474.701550925929</v>
      </c>
      <c r="S785" s="6">
        <v>9999999999</v>
      </c>
      <c r="T785" s="6" t="s">
        <v>397</v>
      </c>
      <c r="U785" s="54">
        <v>41474.701550925929</v>
      </c>
      <c r="V785" s="6">
        <v>1</v>
      </c>
    </row>
    <row r="786" spans="2:22">
      <c r="B786" s="6">
        <v>912901120</v>
      </c>
      <c r="C786" s="7">
        <v>41414</v>
      </c>
      <c r="D786" s="6" t="s">
        <v>185</v>
      </c>
      <c r="E786" s="6">
        <v>160</v>
      </c>
      <c r="F786" s="6" t="s">
        <v>171</v>
      </c>
      <c r="G786" s="6">
        <v>12.17</v>
      </c>
      <c r="H786" s="6">
        <v>8166</v>
      </c>
      <c r="I786" s="6">
        <v>140.87</v>
      </c>
      <c r="J786" s="6">
        <v>94524</v>
      </c>
      <c r="K786" s="6">
        <v>0.23</v>
      </c>
      <c r="L786" s="6">
        <v>0.1</v>
      </c>
      <c r="M786" s="6"/>
      <c r="N786" s="6"/>
      <c r="O786" s="6">
        <v>0</v>
      </c>
      <c r="P786" s="6">
        <v>9999999999</v>
      </c>
      <c r="Q786" s="6" t="s">
        <v>397</v>
      </c>
      <c r="R786" s="35">
        <v>41474.701550925929</v>
      </c>
      <c r="S786" s="6">
        <v>9999999999</v>
      </c>
      <c r="T786" s="6" t="s">
        <v>397</v>
      </c>
      <c r="U786" s="54">
        <v>41474.701550925929</v>
      </c>
      <c r="V786" s="6">
        <v>1</v>
      </c>
    </row>
    <row r="787" spans="2:22">
      <c r="B787" s="6">
        <v>912901120</v>
      </c>
      <c r="C787" s="7">
        <v>41421</v>
      </c>
      <c r="D787" s="6">
        <v>1711057</v>
      </c>
      <c r="E787" s="6">
        <v>160</v>
      </c>
      <c r="F787" s="6" t="s">
        <v>171</v>
      </c>
      <c r="G787" s="6">
        <v>12.18</v>
      </c>
      <c r="H787" s="6">
        <v>2107</v>
      </c>
      <c r="I787" s="6">
        <v>153.05000000000001</v>
      </c>
      <c r="J787" s="6">
        <v>26478</v>
      </c>
      <c r="K787" s="6">
        <v>0.24</v>
      </c>
      <c r="L787" s="6">
        <v>0.1</v>
      </c>
      <c r="M787" s="6"/>
      <c r="N787" s="6"/>
      <c r="O787" s="6">
        <v>0</v>
      </c>
      <c r="P787" s="6">
        <v>9999999999</v>
      </c>
      <c r="Q787" s="6" t="s">
        <v>397</v>
      </c>
      <c r="R787" s="35">
        <v>41474.701550925929</v>
      </c>
      <c r="S787" s="6">
        <v>9999999999</v>
      </c>
      <c r="T787" s="6" t="s">
        <v>397</v>
      </c>
      <c r="U787" s="54">
        <v>41474.701550925929</v>
      </c>
      <c r="V787" s="6">
        <v>1</v>
      </c>
    </row>
    <row r="788" spans="2:22">
      <c r="B788" s="6">
        <v>912901120</v>
      </c>
      <c r="C788" s="7">
        <v>41421</v>
      </c>
      <c r="D788" s="6">
        <v>1800328</v>
      </c>
      <c r="E788" s="6">
        <v>160</v>
      </c>
      <c r="F788" s="6" t="s">
        <v>171</v>
      </c>
      <c r="G788" s="6">
        <v>12.17</v>
      </c>
      <c r="H788" s="6">
        <v>3505</v>
      </c>
      <c r="I788" s="6">
        <v>153.04</v>
      </c>
      <c r="J788" s="6">
        <v>44076</v>
      </c>
      <c r="K788" s="6">
        <v>0.23</v>
      </c>
      <c r="L788" s="6">
        <v>0.1</v>
      </c>
      <c r="M788" s="6"/>
      <c r="N788" s="6"/>
      <c r="O788" s="6">
        <v>0</v>
      </c>
      <c r="P788" s="6">
        <v>9999999999</v>
      </c>
      <c r="Q788" s="6" t="s">
        <v>397</v>
      </c>
      <c r="R788" s="35">
        <v>41474.701550925929</v>
      </c>
      <c r="S788" s="6">
        <v>9999999999</v>
      </c>
      <c r="T788" s="6" t="s">
        <v>397</v>
      </c>
      <c r="U788" s="54">
        <v>41474.701550925929</v>
      </c>
      <c r="V788" s="6">
        <v>1</v>
      </c>
    </row>
    <row r="789" spans="2:22">
      <c r="B789" s="6">
        <v>912901120</v>
      </c>
      <c r="C789" s="7">
        <v>41421</v>
      </c>
      <c r="D789" s="6" t="s">
        <v>185</v>
      </c>
      <c r="E789" s="6">
        <v>160</v>
      </c>
      <c r="F789" s="6" t="s">
        <v>171</v>
      </c>
      <c r="G789" s="6">
        <v>12.17</v>
      </c>
      <c r="H789" s="6">
        <v>8166</v>
      </c>
      <c r="I789" s="6">
        <v>153.04</v>
      </c>
      <c r="J789" s="6">
        <v>102690</v>
      </c>
      <c r="K789" s="6">
        <v>0.23</v>
      </c>
      <c r="L789" s="6">
        <v>0.1</v>
      </c>
      <c r="M789" s="6"/>
      <c r="N789" s="6"/>
      <c r="O789" s="6">
        <v>0</v>
      </c>
      <c r="P789" s="6">
        <v>9999999999</v>
      </c>
      <c r="Q789" s="6" t="s">
        <v>397</v>
      </c>
      <c r="R789" s="35">
        <v>41474.701550925929</v>
      </c>
      <c r="S789" s="6">
        <v>9999999999</v>
      </c>
      <c r="T789" s="6" t="s">
        <v>397</v>
      </c>
      <c r="U789" s="54">
        <v>41474.701550925929</v>
      </c>
      <c r="V789" s="6">
        <v>1</v>
      </c>
    </row>
    <row r="790" spans="2:22">
      <c r="B790" s="6">
        <v>912901120</v>
      </c>
      <c r="C790" s="7">
        <v>41428</v>
      </c>
      <c r="D790" s="6">
        <v>1711057</v>
      </c>
      <c r="E790" s="6">
        <v>160</v>
      </c>
      <c r="F790" s="6" t="s">
        <v>171</v>
      </c>
      <c r="G790" s="6">
        <v>6.97</v>
      </c>
      <c r="H790" s="6">
        <v>1206</v>
      </c>
      <c r="I790" s="6">
        <v>160</v>
      </c>
      <c r="J790" s="6">
        <v>27680</v>
      </c>
      <c r="K790" s="6">
        <v>0.24</v>
      </c>
      <c r="L790" s="6">
        <v>0.1</v>
      </c>
      <c r="M790" s="6"/>
      <c r="N790" s="6"/>
      <c r="O790" s="6">
        <v>0</v>
      </c>
      <c r="P790" s="6">
        <v>9999999999</v>
      </c>
      <c r="Q790" s="6" t="s">
        <v>397</v>
      </c>
      <c r="R790" s="35">
        <v>41474.701550925929</v>
      </c>
      <c r="S790" s="6">
        <v>9999999999</v>
      </c>
      <c r="T790" s="6" t="s">
        <v>397</v>
      </c>
      <c r="U790" s="54">
        <v>41474.701550925929</v>
      </c>
      <c r="V790" s="6">
        <v>1</v>
      </c>
    </row>
    <row r="791" spans="2:22">
      <c r="B791" s="6">
        <v>912901120</v>
      </c>
      <c r="C791" s="7">
        <v>41428</v>
      </c>
      <c r="D791" s="6">
        <v>1800328</v>
      </c>
      <c r="E791" s="6">
        <v>160</v>
      </c>
      <c r="F791" s="6" t="s">
        <v>171</v>
      </c>
      <c r="G791" s="6">
        <v>6.95</v>
      </c>
      <c r="H791" s="6">
        <v>2002</v>
      </c>
      <c r="I791" s="6">
        <v>160</v>
      </c>
      <c r="J791" s="6">
        <v>46080</v>
      </c>
      <c r="K791" s="6">
        <v>0.23</v>
      </c>
      <c r="L791" s="6">
        <v>0.1</v>
      </c>
      <c r="M791" s="6"/>
      <c r="N791" s="6"/>
      <c r="O791" s="6">
        <v>0</v>
      </c>
      <c r="P791" s="6">
        <v>9999999999</v>
      </c>
      <c r="Q791" s="6" t="s">
        <v>397</v>
      </c>
      <c r="R791" s="35">
        <v>41474.701550925929</v>
      </c>
      <c r="S791" s="6">
        <v>9999999999</v>
      </c>
      <c r="T791" s="6" t="s">
        <v>397</v>
      </c>
      <c r="U791" s="54">
        <v>41474.701550925929</v>
      </c>
      <c r="V791" s="6">
        <v>1</v>
      </c>
    </row>
    <row r="792" spans="2:22">
      <c r="B792" s="6">
        <v>912901120</v>
      </c>
      <c r="C792" s="7">
        <v>41428</v>
      </c>
      <c r="D792" s="6" t="s">
        <v>185</v>
      </c>
      <c r="E792" s="6">
        <v>160</v>
      </c>
      <c r="F792" s="6" t="s">
        <v>171</v>
      </c>
      <c r="G792" s="6">
        <v>6.95</v>
      </c>
      <c r="H792" s="6">
        <v>4663</v>
      </c>
      <c r="I792" s="6">
        <v>160</v>
      </c>
      <c r="J792" s="6">
        <v>107360</v>
      </c>
      <c r="K792" s="6">
        <v>0.23</v>
      </c>
      <c r="L792" s="6">
        <v>0.1</v>
      </c>
      <c r="M792" s="6"/>
      <c r="N792" s="6"/>
      <c r="O792" s="6">
        <v>0</v>
      </c>
      <c r="P792" s="6">
        <v>9999999999</v>
      </c>
      <c r="Q792" s="6" t="s">
        <v>397</v>
      </c>
      <c r="R792" s="35">
        <v>41474.701550925929</v>
      </c>
      <c r="S792" s="6">
        <v>9999999999</v>
      </c>
      <c r="T792" s="6" t="s">
        <v>397</v>
      </c>
      <c r="U792" s="54">
        <v>41474.701550925929</v>
      </c>
      <c r="V792" s="6">
        <v>1</v>
      </c>
    </row>
    <row r="793" spans="2:22">
      <c r="B793" s="6">
        <v>912901123</v>
      </c>
      <c r="C793" s="7">
        <v>41365</v>
      </c>
      <c r="D793" s="6" t="s">
        <v>186</v>
      </c>
      <c r="E793" s="6">
        <v>160</v>
      </c>
      <c r="F793" s="6" t="s">
        <v>171</v>
      </c>
      <c r="G793" s="6">
        <v>12.9</v>
      </c>
      <c r="H793" s="6">
        <v>8656</v>
      </c>
      <c r="I793" s="6">
        <v>54.19</v>
      </c>
      <c r="J793" s="6">
        <v>36361</v>
      </c>
      <c r="K793" s="6">
        <v>0.23</v>
      </c>
      <c r="L793" s="6">
        <v>0.1</v>
      </c>
      <c r="M793" s="6"/>
      <c r="N793" s="6"/>
      <c r="O793" s="6">
        <v>0</v>
      </c>
      <c r="P793" s="6">
        <v>9999999999</v>
      </c>
      <c r="Q793" s="6" t="s">
        <v>397</v>
      </c>
      <c r="R793" s="35">
        <v>41474.701550925929</v>
      </c>
      <c r="S793" s="6">
        <v>9999999999</v>
      </c>
      <c r="T793" s="6" t="s">
        <v>397</v>
      </c>
      <c r="U793" s="54">
        <v>41474.701550925929</v>
      </c>
      <c r="V793" s="6">
        <v>1</v>
      </c>
    </row>
    <row r="794" spans="2:22">
      <c r="B794" s="6">
        <v>912901123</v>
      </c>
      <c r="C794" s="7">
        <v>41365</v>
      </c>
      <c r="D794" s="6" t="s">
        <v>187</v>
      </c>
      <c r="E794" s="6">
        <v>160</v>
      </c>
      <c r="F794" s="6" t="s">
        <v>171</v>
      </c>
      <c r="G794" s="6">
        <v>12.9</v>
      </c>
      <c r="H794" s="6">
        <v>8669</v>
      </c>
      <c r="I794" s="6">
        <v>54.19</v>
      </c>
      <c r="J794" s="6">
        <v>36416</v>
      </c>
      <c r="K794" s="6">
        <v>0.23</v>
      </c>
      <c r="L794" s="6">
        <v>0.1</v>
      </c>
      <c r="M794" s="6"/>
      <c r="N794" s="6"/>
      <c r="O794" s="6">
        <v>0</v>
      </c>
      <c r="P794" s="6">
        <v>9999999999</v>
      </c>
      <c r="Q794" s="6" t="s">
        <v>397</v>
      </c>
      <c r="R794" s="35">
        <v>41474.701550925929</v>
      </c>
      <c r="S794" s="6">
        <v>9999999999</v>
      </c>
      <c r="T794" s="6" t="s">
        <v>397</v>
      </c>
      <c r="U794" s="54">
        <v>41474.701550925929</v>
      </c>
      <c r="V794" s="6">
        <v>1</v>
      </c>
    </row>
    <row r="795" spans="2:22">
      <c r="B795" s="6">
        <v>912901123</v>
      </c>
      <c r="C795" s="7">
        <v>41365</v>
      </c>
      <c r="D795" s="6" t="s">
        <v>188</v>
      </c>
      <c r="E795" s="6">
        <v>160</v>
      </c>
      <c r="F795" s="6" t="s">
        <v>171</v>
      </c>
      <c r="G795" s="6">
        <v>12.91</v>
      </c>
      <c r="H795" s="6">
        <v>8688</v>
      </c>
      <c r="I795" s="6">
        <v>54.2</v>
      </c>
      <c r="J795" s="6">
        <v>36477</v>
      </c>
      <c r="K795" s="6">
        <v>0.24</v>
      </c>
      <c r="L795" s="6">
        <v>0.1</v>
      </c>
      <c r="M795" s="6"/>
      <c r="N795" s="6"/>
      <c r="O795" s="6">
        <v>0</v>
      </c>
      <c r="P795" s="6">
        <v>9999999999</v>
      </c>
      <c r="Q795" s="6" t="s">
        <v>397</v>
      </c>
      <c r="R795" s="35">
        <v>41474.701550925929</v>
      </c>
      <c r="S795" s="6">
        <v>9999999999</v>
      </c>
      <c r="T795" s="6" t="s">
        <v>397</v>
      </c>
      <c r="U795" s="54">
        <v>41474.701550925929</v>
      </c>
      <c r="V795" s="6">
        <v>1</v>
      </c>
    </row>
    <row r="796" spans="2:22">
      <c r="B796" s="6">
        <v>912901123</v>
      </c>
      <c r="C796" s="7">
        <v>41372</v>
      </c>
      <c r="D796" s="6" t="s">
        <v>186</v>
      </c>
      <c r="E796" s="6">
        <v>160</v>
      </c>
      <c r="F796" s="6" t="s">
        <v>171</v>
      </c>
      <c r="G796" s="6">
        <v>12.9</v>
      </c>
      <c r="H796" s="6">
        <v>8656</v>
      </c>
      <c r="I796" s="6">
        <v>67.09</v>
      </c>
      <c r="J796" s="6">
        <v>45017</v>
      </c>
      <c r="K796" s="6">
        <v>0.23</v>
      </c>
      <c r="L796" s="6">
        <v>0.1</v>
      </c>
      <c r="M796" s="6"/>
      <c r="N796" s="6"/>
      <c r="O796" s="6">
        <v>0</v>
      </c>
      <c r="P796" s="6">
        <v>9999999999</v>
      </c>
      <c r="Q796" s="6" t="s">
        <v>397</v>
      </c>
      <c r="R796" s="35">
        <v>41474.701550925929</v>
      </c>
      <c r="S796" s="6">
        <v>9999999999</v>
      </c>
      <c r="T796" s="6" t="s">
        <v>397</v>
      </c>
      <c r="U796" s="54">
        <v>41474.701550925929</v>
      </c>
      <c r="V796" s="6">
        <v>1</v>
      </c>
    </row>
    <row r="797" spans="2:22">
      <c r="B797" s="6">
        <v>912901123</v>
      </c>
      <c r="C797" s="7">
        <v>41372</v>
      </c>
      <c r="D797" s="6" t="s">
        <v>187</v>
      </c>
      <c r="E797" s="6">
        <v>160</v>
      </c>
      <c r="F797" s="6" t="s">
        <v>171</v>
      </c>
      <c r="G797" s="6">
        <v>12.9</v>
      </c>
      <c r="H797" s="6">
        <v>8669</v>
      </c>
      <c r="I797" s="6">
        <v>67.09</v>
      </c>
      <c r="J797" s="6">
        <v>45084</v>
      </c>
      <c r="K797" s="6">
        <v>0.23</v>
      </c>
      <c r="L797" s="6">
        <v>0.1</v>
      </c>
      <c r="M797" s="6"/>
      <c r="N797" s="6"/>
      <c r="O797" s="6">
        <v>0</v>
      </c>
      <c r="P797" s="6">
        <v>9999999999</v>
      </c>
      <c r="Q797" s="6" t="s">
        <v>397</v>
      </c>
      <c r="R797" s="35">
        <v>41474.701550925929</v>
      </c>
      <c r="S797" s="6">
        <v>9999999999</v>
      </c>
      <c r="T797" s="6" t="s">
        <v>397</v>
      </c>
      <c r="U797" s="54">
        <v>41474.701550925929</v>
      </c>
      <c r="V797" s="6">
        <v>1</v>
      </c>
    </row>
    <row r="798" spans="2:22">
      <c r="B798" s="6">
        <v>912901123</v>
      </c>
      <c r="C798" s="7">
        <v>41372</v>
      </c>
      <c r="D798" s="6" t="s">
        <v>188</v>
      </c>
      <c r="E798" s="6">
        <v>160</v>
      </c>
      <c r="F798" s="6" t="s">
        <v>171</v>
      </c>
      <c r="G798" s="6">
        <v>12.91</v>
      </c>
      <c r="H798" s="6">
        <v>8688</v>
      </c>
      <c r="I798" s="6">
        <v>67.11</v>
      </c>
      <c r="J798" s="6">
        <v>45165</v>
      </c>
      <c r="K798" s="6">
        <v>0.24</v>
      </c>
      <c r="L798" s="6">
        <v>0.1</v>
      </c>
      <c r="M798" s="6"/>
      <c r="N798" s="6"/>
      <c r="O798" s="6">
        <v>0</v>
      </c>
      <c r="P798" s="6">
        <v>9999999999</v>
      </c>
      <c r="Q798" s="6" t="s">
        <v>397</v>
      </c>
      <c r="R798" s="35">
        <v>41474.701550925929</v>
      </c>
      <c r="S798" s="6">
        <v>9999999999</v>
      </c>
      <c r="T798" s="6" t="s">
        <v>397</v>
      </c>
      <c r="U798" s="54">
        <v>41474.701550925929</v>
      </c>
      <c r="V798" s="6">
        <v>1</v>
      </c>
    </row>
    <row r="799" spans="2:22">
      <c r="B799" s="6">
        <v>912901123</v>
      </c>
      <c r="C799" s="7">
        <v>41379</v>
      </c>
      <c r="D799" s="6" t="s">
        <v>186</v>
      </c>
      <c r="E799" s="6">
        <v>160</v>
      </c>
      <c r="F799" s="6" t="s">
        <v>171</v>
      </c>
      <c r="G799" s="6">
        <v>12.9</v>
      </c>
      <c r="H799" s="6">
        <v>8656</v>
      </c>
      <c r="I799" s="6">
        <v>80</v>
      </c>
      <c r="J799" s="6">
        <v>53680</v>
      </c>
      <c r="K799" s="6">
        <v>0.23</v>
      </c>
      <c r="L799" s="6">
        <v>0.1</v>
      </c>
      <c r="M799" s="6"/>
      <c r="N799" s="6"/>
      <c r="O799" s="6">
        <v>0</v>
      </c>
      <c r="P799" s="6">
        <v>9999999999</v>
      </c>
      <c r="Q799" s="6" t="s">
        <v>397</v>
      </c>
      <c r="R799" s="35">
        <v>41474.701550925929</v>
      </c>
      <c r="S799" s="6">
        <v>9999999999</v>
      </c>
      <c r="T799" s="6" t="s">
        <v>397</v>
      </c>
      <c r="U799" s="54">
        <v>41474.701550925929</v>
      </c>
      <c r="V799" s="6">
        <v>1</v>
      </c>
    </row>
    <row r="800" spans="2:22">
      <c r="B800" s="6">
        <v>912901123</v>
      </c>
      <c r="C800" s="7">
        <v>41379</v>
      </c>
      <c r="D800" s="6" t="s">
        <v>187</v>
      </c>
      <c r="E800" s="6">
        <v>160</v>
      </c>
      <c r="F800" s="6" t="s">
        <v>171</v>
      </c>
      <c r="G800" s="6">
        <v>12.9</v>
      </c>
      <c r="H800" s="6">
        <v>8669</v>
      </c>
      <c r="I800" s="6">
        <v>80</v>
      </c>
      <c r="J800" s="6">
        <v>53760</v>
      </c>
      <c r="K800" s="6">
        <v>0.23</v>
      </c>
      <c r="L800" s="6">
        <v>0.1</v>
      </c>
      <c r="M800" s="6"/>
      <c r="N800" s="6"/>
      <c r="O800" s="6">
        <v>0</v>
      </c>
      <c r="P800" s="6">
        <v>9999999999</v>
      </c>
      <c r="Q800" s="6" t="s">
        <v>397</v>
      </c>
      <c r="R800" s="35">
        <v>41474.701550925929</v>
      </c>
      <c r="S800" s="6">
        <v>9999999999</v>
      </c>
      <c r="T800" s="6" t="s">
        <v>397</v>
      </c>
      <c r="U800" s="54">
        <v>41474.701550925929</v>
      </c>
      <c r="V800" s="6">
        <v>1</v>
      </c>
    </row>
    <row r="801" spans="2:22">
      <c r="B801" s="6">
        <v>912901123</v>
      </c>
      <c r="C801" s="7">
        <v>41379</v>
      </c>
      <c r="D801" s="6" t="s">
        <v>188</v>
      </c>
      <c r="E801" s="6">
        <v>160</v>
      </c>
      <c r="F801" s="6" t="s">
        <v>171</v>
      </c>
      <c r="G801" s="6">
        <v>12.91</v>
      </c>
      <c r="H801" s="6">
        <v>8688</v>
      </c>
      <c r="I801" s="6">
        <v>80</v>
      </c>
      <c r="J801" s="6">
        <v>53840</v>
      </c>
      <c r="K801" s="6">
        <v>0.24</v>
      </c>
      <c r="L801" s="6">
        <v>0.1</v>
      </c>
      <c r="M801" s="6"/>
      <c r="N801" s="6"/>
      <c r="O801" s="6">
        <v>0</v>
      </c>
      <c r="P801" s="6">
        <v>9999999999</v>
      </c>
      <c r="Q801" s="6" t="s">
        <v>397</v>
      </c>
      <c r="R801" s="35">
        <v>41474.701550925929</v>
      </c>
      <c r="S801" s="6">
        <v>9999999999</v>
      </c>
      <c r="T801" s="6" t="s">
        <v>397</v>
      </c>
      <c r="U801" s="54">
        <v>41474.701550925929</v>
      </c>
      <c r="V801" s="6">
        <v>1</v>
      </c>
    </row>
    <row r="802" spans="2:22">
      <c r="B802" s="6">
        <v>912901123</v>
      </c>
      <c r="C802" s="7">
        <v>41386</v>
      </c>
      <c r="D802" s="6" t="s">
        <v>186</v>
      </c>
      <c r="E802" s="6">
        <v>160</v>
      </c>
      <c r="F802" s="6" t="s">
        <v>171</v>
      </c>
      <c r="G802" s="6">
        <v>12.9</v>
      </c>
      <c r="H802" s="6">
        <v>8656</v>
      </c>
      <c r="I802" s="6">
        <v>92.9</v>
      </c>
      <c r="J802" s="6">
        <v>62336</v>
      </c>
      <c r="K802" s="6">
        <v>0.23</v>
      </c>
      <c r="L802" s="6">
        <v>0.1</v>
      </c>
      <c r="M802" s="6"/>
      <c r="N802" s="6"/>
      <c r="O802" s="6">
        <v>0</v>
      </c>
      <c r="P802" s="6">
        <v>9999999999</v>
      </c>
      <c r="Q802" s="6" t="s">
        <v>397</v>
      </c>
      <c r="R802" s="35">
        <v>41474.701550925929</v>
      </c>
      <c r="S802" s="6">
        <v>9999999999</v>
      </c>
      <c r="T802" s="6" t="s">
        <v>397</v>
      </c>
      <c r="U802" s="54">
        <v>41474.701550925929</v>
      </c>
      <c r="V802" s="6">
        <v>1</v>
      </c>
    </row>
    <row r="803" spans="2:22">
      <c r="B803" s="6">
        <v>912901123</v>
      </c>
      <c r="C803" s="7">
        <v>41386</v>
      </c>
      <c r="D803" s="6" t="s">
        <v>187</v>
      </c>
      <c r="E803" s="6">
        <v>160</v>
      </c>
      <c r="F803" s="6" t="s">
        <v>171</v>
      </c>
      <c r="G803" s="6">
        <v>12.9</v>
      </c>
      <c r="H803" s="6">
        <v>8669</v>
      </c>
      <c r="I803" s="6">
        <v>92.9</v>
      </c>
      <c r="J803" s="6">
        <v>62429</v>
      </c>
      <c r="K803" s="6">
        <v>0.23</v>
      </c>
      <c r="L803" s="6">
        <v>0.1</v>
      </c>
      <c r="M803" s="6"/>
      <c r="N803" s="6"/>
      <c r="O803" s="6">
        <v>0</v>
      </c>
      <c r="P803" s="6">
        <v>9999999999</v>
      </c>
      <c r="Q803" s="6" t="s">
        <v>397</v>
      </c>
      <c r="R803" s="35">
        <v>41474.701550925929</v>
      </c>
      <c r="S803" s="6">
        <v>9999999999</v>
      </c>
      <c r="T803" s="6" t="s">
        <v>397</v>
      </c>
      <c r="U803" s="54">
        <v>41474.701550925929</v>
      </c>
      <c r="V803" s="6">
        <v>1</v>
      </c>
    </row>
    <row r="804" spans="2:22">
      <c r="B804" s="6">
        <v>912901123</v>
      </c>
      <c r="C804" s="7">
        <v>41386</v>
      </c>
      <c r="D804" s="6" t="s">
        <v>188</v>
      </c>
      <c r="E804" s="6">
        <v>160</v>
      </c>
      <c r="F804" s="6" t="s">
        <v>171</v>
      </c>
      <c r="G804" s="6">
        <v>12.91</v>
      </c>
      <c r="H804" s="6">
        <v>8688</v>
      </c>
      <c r="I804" s="6">
        <v>92.91</v>
      </c>
      <c r="J804" s="6">
        <v>62528</v>
      </c>
      <c r="K804" s="6">
        <v>0.24</v>
      </c>
      <c r="L804" s="6">
        <v>0.1</v>
      </c>
      <c r="M804" s="6"/>
      <c r="N804" s="6"/>
      <c r="O804" s="6">
        <v>0</v>
      </c>
      <c r="P804" s="6">
        <v>9999999999</v>
      </c>
      <c r="Q804" s="6" t="s">
        <v>397</v>
      </c>
      <c r="R804" s="35">
        <v>41474.701550925929</v>
      </c>
      <c r="S804" s="6">
        <v>9999999999</v>
      </c>
      <c r="T804" s="6" t="s">
        <v>397</v>
      </c>
      <c r="U804" s="54">
        <v>41474.701550925929</v>
      </c>
      <c r="V804" s="6">
        <v>1</v>
      </c>
    </row>
    <row r="805" spans="2:22">
      <c r="B805" s="6">
        <v>912901123</v>
      </c>
      <c r="C805" s="7">
        <v>41393</v>
      </c>
      <c r="D805" s="6" t="s">
        <v>186</v>
      </c>
      <c r="E805" s="6">
        <v>160</v>
      </c>
      <c r="F805" s="6" t="s">
        <v>171</v>
      </c>
      <c r="G805" s="6">
        <v>10.32</v>
      </c>
      <c r="H805" s="6">
        <v>6925</v>
      </c>
      <c r="I805" s="6">
        <v>103.22</v>
      </c>
      <c r="J805" s="6">
        <v>69261</v>
      </c>
      <c r="K805" s="6">
        <v>0.23</v>
      </c>
      <c r="L805" s="6">
        <v>0.1</v>
      </c>
      <c r="M805" s="6"/>
      <c r="N805" s="6"/>
      <c r="O805" s="6">
        <v>0</v>
      </c>
      <c r="P805" s="6">
        <v>9999999999</v>
      </c>
      <c r="Q805" s="6" t="s">
        <v>397</v>
      </c>
      <c r="R805" s="35">
        <v>41474.701550925929</v>
      </c>
      <c r="S805" s="6">
        <v>9999999999</v>
      </c>
      <c r="T805" s="6" t="s">
        <v>397</v>
      </c>
      <c r="U805" s="54">
        <v>41474.701550925929</v>
      </c>
      <c r="V805" s="6">
        <v>1</v>
      </c>
    </row>
    <row r="806" spans="2:22">
      <c r="B806" s="6">
        <v>912901123</v>
      </c>
      <c r="C806" s="7">
        <v>41393</v>
      </c>
      <c r="D806" s="6" t="s">
        <v>187</v>
      </c>
      <c r="E806" s="6">
        <v>160</v>
      </c>
      <c r="F806" s="6" t="s">
        <v>171</v>
      </c>
      <c r="G806" s="6">
        <v>10.32</v>
      </c>
      <c r="H806" s="6">
        <v>6935</v>
      </c>
      <c r="I806" s="6">
        <v>103.22</v>
      </c>
      <c r="J806" s="6">
        <v>69364</v>
      </c>
      <c r="K806" s="6">
        <v>0.23</v>
      </c>
      <c r="L806" s="6">
        <v>0.1</v>
      </c>
      <c r="M806" s="6"/>
      <c r="N806" s="6"/>
      <c r="O806" s="6">
        <v>0</v>
      </c>
      <c r="P806" s="6">
        <v>9999999999</v>
      </c>
      <c r="Q806" s="6" t="s">
        <v>397</v>
      </c>
      <c r="R806" s="35">
        <v>41474.701550925929</v>
      </c>
      <c r="S806" s="6">
        <v>9999999999</v>
      </c>
      <c r="T806" s="6" t="s">
        <v>397</v>
      </c>
      <c r="U806" s="54">
        <v>41474.701550925929</v>
      </c>
      <c r="V806" s="6">
        <v>1</v>
      </c>
    </row>
    <row r="807" spans="2:22">
      <c r="B807" s="6">
        <v>912901123</v>
      </c>
      <c r="C807" s="7">
        <v>41393</v>
      </c>
      <c r="D807" s="6" t="s">
        <v>188</v>
      </c>
      <c r="E807" s="6">
        <v>160</v>
      </c>
      <c r="F807" s="6" t="s">
        <v>171</v>
      </c>
      <c r="G807" s="6">
        <v>10.33</v>
      </c>
      <c r="H807" s="6">
        <v>6952</v>
      </c>
      <c r="I807" s="6">
        <v>103.24</v>
      </c>
      <c r="J807" s="6">
        <v>69481</v>
      </c>
      <c r="K807" s="6">
        <v>0.24</v>
      </c>
      <c r="L807" s="6">
        <v>0.1</v>
      </c>
      <c r="M807" s="6"/>
      <c r="N807" s="6"/>
      <c r="O807" s="6">
        <v>0</v>
      </c>
      <c r="P807" s="6">
        <v>9999999999</v>
      </c>
      <c r="Q807" s="6" t="s">
        <v>397</v>
      </c>
      <c r="R807" s="35">
        <v>41474.701550925929</v>
      </c>
      <c r="S807" s="6">
        <v>9999999999</v>
      </c>
      <c r="T807" s="6" t="s">
        <v>397</v>
      </c>
      <c r="U807" s="54">
        <v>41474.701550925929</v>
      </c>
      <c r="V807" s="6">
        <v>1</v>
      </c>
    </row>
    <row r="808" spans="2:22">
      <c r="B808" s="6">
        <v>912901123</v>
      </c>
      <c r="C808" s="7">
        <v>41400</v>
      </c>
      <c r="D808" s="6" t="s">
        <v>186</v>
      </c>
      <c r="E808" s="6">
        <v>160</v>
      </c>
      <c r="F808" s="6" t="s">
        <v>171</v>
      </c>
      <c r="G808" s="6">
        <v>7.74</v>
      </c>
      <c r="H808" s="6">
        <v>5194</v>
      </c>
      <c r="I808" s="6">
        <v>110.96</v>
      </c>
      <c r="J808" s="6">
        <v>74454</v>
      </c>
      <c r="K808" s="6">
        <v>0.23</v>
      </c>
      <c r="L808" s="6">
        <v>0.1</v>
      </c>
      <c r="M808" s="6"/>
      <c r="N808" s="6"/>
      <c r="O808" s="6">
        <v>0</v>
      </c>
      <c r="P808" s="6">
        <v>9999999999</v>
      </c>
      <c r="Q808" s="6" t="s">
        <v>397</v>
      </c>
      <c r="R808" s="35">
        <v>41474.701550925929</v>
      </c>
      <c r="S808" s="6">
        <v>9999999999</v>
      </c>
      <c r="T808" s="6" t="s">
        <v>397</v>
      </c>
      <c r="U808" s="54">
        <v>41474.701550925929</v>
      </c>
      <c r="V808" s="6">
        <v>1</v>
      </c>
    </row>
    <row r="809" spans="2:22">
      <c r="B809" s="6">
        <v>912901123</v>
      </c>
      <c r="C809" s="7">
        <v>41400</v>
      </c>
      <c r="D809" s="6" t="s">
        <v>187</v>
      </c>
      <c r="E809" s="6">
        <v>160</v>
      </c>
      <c r="F809" s="6" t="s">
        <v>171</v>
      </c>
      <c r="G809" s="6">
        <v>7.74</v>
      </c>
      <c r="H809" s="6">
        <v>5201</v>
      </c>
      <c r="I809" s="6">
        <v>110.96</v>
      </c>
      <c r="J809" s="6">
        <v>74565</v>
      </c>
      <c r="K809" s="6">
        <v>0.23</v>
      </c>
      <c r="L809" s="6">
        <v>0.1</v>
      </c>
      <c r="M809" s="6"/>
      <c r="N809" s="6"/>
      <c r="O809" s="6">
        <v>0</v>
      </c>
      <c r="P809" s="6">
        <v>9999999999</v>
      </c>
      <c r="Q809" s="6" t="s">
        <v>397</v>
      </c>
      <c r="R809" s="35">
        <v>41474.701550925929</v>
      </c>
      <c r="S809" s="6">
        <v>9999999999</v>
      </c>
      <c r="T809" s="6" t="s">
        <v>397</v>
      </c>
      <c r="U809" s="54">
        <v>41474.701550925929</v>
      </c>
      <c r="V809" s="6">
        <v>1</v>
      </c>
    </row>
    <row r="810" spans="2:22">
      <c r="B810" s="6">
        <v>912901123</v>
      </c>
      <c r="C810" s="7">
        <v>41400</v>
      </c>
      <c r="D810" s="6" t="s">
        <v>188</v>
      </c>
      <c r="E810" s="6">
        <v>160</v>
      </c>
      <c r="F810" s="6" t="s">
        <v>171</v>
      </c>
      <c r="G810" s="6">
        <v>7.75</v>
      </c>
      <c r="H810" s="6">
        <v>5216</v>
      </c>
      <c r="I810" s="6">
        <v>110.98</v>
      </c>
      <c r="J810" s="6">
        <v>74690</v>
      </c>
      <c r="K810" s="6">
        <v>0.24</v>
      </c>
      <c r="L810" s="6">
        <v>0.1</v>
      </c>
      <c r="M810" s="6"/>
      <c r="N810" s="6"/>
      <c r="O810" s="6">
        <v>0</v>
      </c>
      <c r="P810" s="6">
        <v>9999999999</v>
      </c>
      <c r="Q810" s="6" t="s">
        <v>397</v>
      </c>
      <c r="R810" s="35">
        <v>41474.701550925929</v>
      </c>
      <c r="S810" s="6">
        <v>9999999999</v>
      </c>
      <c r="T810" s="6" t="s">
        <v>397</v>
      </c>
      <c r="U810" s="54">
        <v>41474.701550925929</v>
      </c>
      <c r="V810" s="6">
        <v>1</v>
      </c>
    </row>
    <row r="811" spans="2:22">
      <c r="B811" s="6">
        <v>912901123</v>
      </c>
      <c r="C811" s="7">
        <v>41407</v>
      </c>
      <c r="D811" s="6" t="s">
        <v>186</v>
      </c>
      <c r="E811" s="6">
        <v>160</v>
      </c>
      <c r="F811" s="6" t="s">
        <v>171</v>
      </c>
      <c r="G811" s="6">
        <v>12.9</v>
      </c>
      <c r="H811" s="6">
        <v>8656</v>
      </c>
      <c r="I811" s="6">
        <v>123.87</v>
      </c>
      <c r="J811" s="6">
        <v>83117</v>
      </c>
      <c r="K811" s="6">
        <v>0.23</v>
      </c>
      <c r="L811" s="6">
        <v>0.1</v>
      </c>
      <c r="M811" s="6"/>
      <c r="N811" s="6"/>
      <c r="O811" s="6">
        <v>0</v>
      </c>
      <c r="P811" s="6">
        <v>9999999999</v>
      </c>
      <c r="Q811" s="6" t="s">
        <v>397</v>
      </c>
      <c r="R811" s="35">
        <v>41474.701550925929</v>
      </c>
      <c r="S811" s="6">
        <v>9999999999</v>
      </c>
      <c r="T811" s="6" t="s">
        <v>397</v>
      </c>
      <c r="U811" s="54">
        <v>41474.701550925929</v>
      </c>
      <c r="V811" s="6">
        <v>1</v>
      </c>
    </row>
    <row r="812" spans="2:22">
      <c r="B812" s="6">
        <v>912901123</v>
      </c>
      <c r="C812" s="7">
        <v>41407</v>
      </c>
      <c r="D812" s="6" t="s">
        <v>187</v>
      </c>
      <c r="E812" s="6">
        <v>160</v>
      </c>
      <c r="F812" s="6" t="s">
        <v>171</v>
      </c>
      <c r="G812" s="6">
        <v>12.9</v>
      </c>
      <c r="H812" s="6">
        <v>8669</v>
      </c>
      <c r="I812" s="6">
        <v>123.87</v>
      </c>
      <c r="J812" s="6">
        <v>83241</v>
      </c>
      <c r="K812" s="6">
        <v>0.23</v>
      </c>
      <c r="L812" s="6">
        <v>0.1</v>
      </c>
      <c r="M812" s="6"/>
      <c r="N812" s="6"/>
      <c r="O812" s="6">
        <v>0</v>
      </c>
      <c r="P812" s="6">
        <v>9999999999</v>
      </c>
      <c r="Q812" s="6" t="s">
        <v>397</v>
      </c>
      <c r="R812" s="54">
        <v>41474.701550925929</v>
      </c>
      <c r="S812" s="6">
        <v>9999999999</v>
      </c>
      <c r="T812" s="6" t="s">
        <v>397</v>
      </c>
      <c r="U812" s="54">
        <v>41474.701550925929</v>
      </c>
      <c r="V812" s="6">
        <v>1</v>
      </c>
    </row>
    <row r="813" spans="2:22">
      <c r="B813" s="6">
        <v>912901123</v>
      </c>
      <c r="C813" s="7">
        <v>41407</v>
      </c>
      <c r="D813" s="6" t="s">
        <v>188</v>
      </c>
      <c r="E813" s="6">
        <v>160</v>
      </c>
      <c r="F813" s="6" t="s">
        <v>171</v>
      </c>
      <c r="G813" s="6">
        <v>12.91</v>
      </c>
      <c r="H813" s="6">
        <v>8688</v>
      </c>
      <c r="I813" s="6">
        <v>123.87</v>
      </c>
      <c r="J813" s="6">
        <v>83365</v>
      </c>
      <c r="K813" s="6">
        <v>0.24</v>
      </c>
      <c r="L813" s="6">
        <v>0.1</v>
      </c>
      <c r="M813" s="6"/>
      <c r="N813" s="6"/>
      <c r="O813" s="6">
        <v>0</v>
      </c>
      <c r="P813" s="6">
        <v>9999999999</v>
      </c>
      <c r="Q813" s="6" t="s">
        <v>397</v>
      </c>
      <c r="R813" s="54">
        <v>41474.701550925929</v>
      </c>
      <c r="S813" s="6">
        <v>9999999999</v>
      </c>
      <c r="T813" s="6" t="s">
        <v>397</v>
      </c>
      <c r="U813" s="54">
        <v>41474.701550925929</v>
      </c>
      <c r="V813" s="6">
        <v>1</v>
      </c>
    </row>
    <row r="814" spans="2:22">
      <c r="B814" s="6">
        <v>912901123</v>
      </c>
      <c r="C814" s="7">
        <v>41414</v>
      </c>
      <c r="D814" s="6" t="s">
        <v>186</v>
      </c>
      <c r="E814" s="6">
        <v>160</v>
      </c>
      <c r="F814" s="6" t="s">
        <v>171</v>
      </c>
      <c r="G814" s="6">
        <v>12.9</v>
      </c>
      <c r="H814" s="6">
        <v>8656</v>
      </c>
      <c r="I814" s="6">
        <v>136.77000000000001</v>
      </c>
      <c r="J814" s="6">
        <v>91773</v>
      </c>
      <c r="K814" s="6">
        <v>0.23</v>
      </c>
      <c r="L814" s="6">
        <v>0.1</v>
      </c>
      <c r="M814" s="6"/>
      <c r="N814" s="6"/>
      <c r="O814" s="6">
        <v>0</v>
      </c>
      <c r="P814" s="6">
        <v>9999999999</v>
      </c>
      <c r="Q814" s="6" t="s">
        <v>397</v>
      </c>
      <c r="R814" s="54">
        <v>41474.701550925929</v>
      </c>
      <c r="S814" s="6">
        <v>9999999999</v>
      </c>
      <c r="T814" s="6" t="s">
        <v>397</v>
      </c>
      <c r="U814" s="54">
        <v>41474.701550925929</v>
      </c>
      <c r="V814" s="6">
        <v>1</v>
      </c>
    </row>
    <row r="815" spans="2:22">
      <c r="B815" s="6">
        <v>912901123</v>
      </c>
      <c r="C815" s="7">
        <v>41414</v>
      </c>
      <c r="D815" s="6" t="s">
        <v>187</v>
      </c>
      <c r="E815" s="6">
        <v>160</v>
      </c>
      <c r="F815" s="6" t="s">
        <v>171</v>
      </c>
      <c r="G815" s="6">
        <v>12.9</v>
      </c>
      <c r="H815" s="6">
        <v>8669</v>
      </c>
      <c r="I815" s="6">
        <v>136.77000000000001</v>
      </c>
      <c r="J815" s="6">
        <v>91909</v>
      </c>
      <c r="K815" s="6">
        <v>0.23</v>
      </c>
      <c r="L815" s="6">
        <v>0.1</v>
      </c>
      <c r="M815" s="6"/>
      <c r="N815" s="6"/>
      <c r="O815" s="6">
        <v>0</v>
      </c>
      <c r="P815" s="6">
        <v>9999999999</v>
      </c>
      <c r="Q815" s="6" t="s">
        <v>397</v>
      </c>
      <c r="R815" s="54">
        <v>41474.701550925929</v>
      </c>
      <c r="S815" s="6">
        <v>9999999999</v>
      </c>
      <c r="T815" s="6" t="s">
        <v>397</v>
      </c>
      <c r="U815" s="54">
        <v>41474.701550925929</v>
      </c>
      <c r="V815" s="6">
        <v>1</v>
      </c>
    </row>
    <row r="816" spans="2:22">
      <c r="B816" s="6">
        <v>912901123</v>
      </c>
      <c r="C816" s="7">
        <v>41414</v>
      </c>
      <c r="D816" s="6" t="s">
        <v>188</v>
      </c>
      <c r="E816" s="6">
        <v>160</v>
      </c>
      <c r="F816" s="6" t="s">
        <v>171</v>
      </c>
      <c r="G816" s="6">
        <v>12.91</v>
      </c>
      <c r="H816" s="6">
        <v>8688</v>
      </c>
      <c r="I816" s="6">
        <v>136.78</v>
      </c>
      <c r="J816" s="6">
        <v>92053</v>
      </c>
      <c r="K816" s="6">
        <v>0.24</v>
      </c>
      <c r="L816" s="6">
        <v>0.1</v>
      </c>
      <c r="M816" s="6"/>
      <c r="N816" s="6"/>
      <c r="O816" s="6">
        <v>0</v>
      </c>
      <c r="P816" s="6">
        <v>9999999999</v>
      </c>
      <c r="Q816" s="6" t="s">
        <v>397</v>
      </c>
      <c r="R816" s="54">
        <v>41474.701550925929</v>
      </c>
      <c r="S816" s="6">
        <v>9999999999</v>
      </c>
      <c r="T816" s="6" t="s">
        <v>397</v>
      </c>
      <c r="U816" s="54">
        <v>41474.701550925929</v>
      </c>
      <c r="V816" s="6">
        <v>1</v>
      </c>
    </row>
    <row r="817" spans="2:33">
      <c r="B817" s="6">
        <v>912901123</v>
      </c>
      <c r="C817" s="7">
        <v>41421</v>
      </c>
      <c r="D817" s="6" t="s">
        <v>186</v>
      </c>
      <c r="E817" s="6">
        <v>160</v>
      </c>
      <c r="F817" s="6" t="s">
        <v>171</v>
      </c>
      <c r="G817" s="6">
        <v>12.9</v>
      </c>
      <c r="H817" s="6">
        <v>8656</v>
      </c>
      <c r="I817" s="6">
        <v>149.66999999999999</v>
      </c>
      <c r="J817" s="6">
        <v>100429</v>
      </c>
      <c r="K817" s="6">
        <v>0.23</v>
      </c>
      <c r="L817" s="6">
        <v>0.1</v>
      </c>
      <c r="M817" s="6"/>
      <c r="N817" s="6"/>
      <c r="O817" s="6">
        <v>0</v>
      </c>
      <c r="P817" s="6">
        <v>9999999999</v>
      </c>
      <c r="Q817" s="6" t="s">
        <v>397</v>
      </c>
      <c r="R817" s="54">
        <v>41474.701550925929</v>
      </c>
      <c r="S817" s="6">
        <v>9999999999</v>
      </c>
      <c r="T817" s="6" t="s">
        <v>397</v>
      </c>
      <c r="U817" s="54">
        <v>41474.701550925929</v>
      </c>
      <c r="V817" s="6">
        <v>1</v>
      </c>
    </row>
    <row r="818" spans="2:33">
      <c r="B818" s="6">
        <v>912901123</v>
      </c>
      <c r="C818" s="7">
        <v>41421</v>
      </c>
      <c r="D818" s="6" t="s">
        <v>187</v>
      </c>
      <c r="E818" s="6">
        <v>160</v>
      </c>
      <c r="F818" s="6" t="s">
        <v>171</v>
      </c>
      <c r="G818" s="6">
        <v>12.9</v>
      </c>
      <c r="H818" s="6">
        <v>8669</v>
      </c>
      <c r="I818" s="6">
        <v>149.66999999999999</v>
      </c>
      <c r="J818" s="6">
        <v>100578</v>
      </c>
      <c r="K818" s="6">
        <v>0.23</v>
      </c>
      <c r="L818" s="6">
        <v>0.1</v>
      </c>
      <c r="M818" s="6"/>
      <c r="N818" s="6"/>
      <c r="O818" s="6">
        <v>0</v>
      </c>
      <c r="P818" s="6">
        <v>9999999999</v>
      </c>
      <c r="Q818" s="6" t="s">
        <v>397</v>
      </c>
      <c r="R818" s="54">
        <v>41474.701550925929</v>
      </c>
      <c r="S818" s="6">
        <v>9999999999</v>
      </c>
      <c r="T818" s="6" t="s">
        <v>397</v>
      </c>
      <c r="U818" s="54">
        <v>41474.701550925929</v>
      </c>
      <c r="V818" s="6">
        <v>1</v>
      </c>
    </row>
    <row r="819" spans="2:33">
      <c r="B819" s="6">
        <v>912901123</v>
      </c>
      <c r="C819" s="7">
        <v>41421</v>
      </c>
      <c r="D819" s="6" t="s">
        <v>188</v>
      </c>
      <c r="E819" s="6">
        <v>160</v>
      </c>
      <c r="F819" s="6" t="s">
        <v>171</v>
      </c>
      <c r="G819" s="6">
        <v>12.91</v>
      </c>
      <c r="H819" s="6">
        <v>8688</v>
      </c>
      <c r="I819" s="6">
        <v>149.69</v>
      </c>
      <c r="J819" s="6">
        <v>100741</v>
      </c>
      <c r="K819" s="6">
        <v>0.24</v>
      </c>
      <c r="L819" s="6">
        <v>0.1</v>
      </c>
      <c r="M819" s="6"/>
      <c r="N819" s="6"/>
      <c r="O819" s="6">
        <v>0</v>
      </c>
      <c r="P819" s="6">
        <v>9999999999</v>
      </c>
      <c r="Q819" s="6" t="s">
        <v>397</v>
      </c>
      <c r="R819" s="54">
        <v>41474.701550925929</v>
      </c>
      <c r="S819" s="6">
        <v>9999999999</v>
      </c>
      <c r="T819" s="6" t="s">
        <v>397</v>
      </c>
      <c r="U819" s="54">
        <v>41474.701550925929</v>
      </c>
      <c r="V819" s="6">
        <v>1</v>
      </c>
    </row>
    <row r="820" spans="2:33">
      <c r="B820" s="6">
        <v>912901123</v>
      </c>
      <c r="C820" s="7">
        <v>41428</v>
      </c>
      <c r="D820" s="6" t="s">
        <v>186</v>
      </c>
      <c r="E820" s="6">
        <v>160</v>
      </c>
      <c r="F820" s="6" t="s">
        <v>171</v>
      </c>
      <c r="G820" s="6">
        <v>10.32</v>
      </c>
      <c r="H820" s="6">
        <v>6925</v>
      </c>
      <c r="I820" s="6">
        <v>160</v>
      </c>
      <c r="J820" s="6">
        <v>107360</v>
      </c>
      <c r="K820" s="6">
        <v>0.23</v>
      </c>
      <c r="L820" s="6">
        <v>0.1</v>
      </c>
      <c r="M820" s="6"/>
      <c r="N820" s="6"/>
      <c r="O820" s="6">
        <v>0</v>
      </c>
      <c r="P820" s="6">
        <v>9999999999</v>
      </c>
      <c r="Q820" s="6" t="s">
        <v>397</v>
      </c>
      <c r="R820" s="54">
        <v>41474.701550925929</v>
      </c>
      <c r="S820" s="6">
        <v>9999999999</v>
      </c>
      <c r="T820" s="6" t="s">
        <v>397</v>
      </c>
      <c r="U820" s="54">
        <v>41474.701550925929</v>
      </c>
      <c r="V820" s="6">
        <v>1</v>
      </c>
    </row>
    <row r="821" spans="2:33">
      <c r="B821" s="6">
        <v>912901123</v>
      </c>
      <c r="C821" s="7">
        <v>41428</v>
      </c>
      <c r="D821" s="6" t="s">
        <v>187</v>
      </c>
      <c r="E821" s="6">
        <v>160</v>
      </c>
      <c r="F821" s="6" t="s">
        <v>171</v>
      </c>
      <c r="G821" s="6">
        <v>10.32</v>
      </c>
      <c r="H821" s="6">
        <v>6935</v>
      </c>
      <c r="I821" s="6">
        <v>160</v>
      </c>
      <c r="J821" s="6">
        <v>107520</v>
      </c>
      <c r="K821" s="6">
        <v>0.23</v>
      </c>
      <c r="L821" s="6">
        <v>0.1</v>
      </c>
      <c r="M821" s="6"/>
      <c r="N821" s="6"/>
      <c r="O821" s="6">
        <v>0</v>
      </c>
      <c r="P821" s="6">
        <v>9999999999</v>
      </c>
      <c r="Q821" s="6" t="s">
        <v>397</v>
      </c>
      <c r="R821" s="54">
        <v>41474.701550925929</v>
      </c>
      <c r="S821" s="6">
        <v>9999999999</v>
      </c>
      <c r="T821" s="6" t="s">
        <v>397</v>
      </c>
      <c r="U821" s="54">
        <v>41474.701550925929</v>
      </c>
      <c r="V821" s="6">
        <v>1</v>
      </c>
    </row>
    <row r="822" spans="2:33">
      <c r="B822" s="6">
        <v>912901123</v>
      </c>
      <c r="C822" s="7">
        <v>41428</v>
      </c>
      <c r="D822" s="6" t="s">
        <v>188</v>
      </c>
      <c r="E822" s="6">
        <v>160</v>
      </c>
      <c r="F822" s="6" t="s">
        <v>171</v>
      </c>
      <c r="G822" s="6">
        <v>10.33</v>
      </c>
      <c r="H822" s="6">
        <v>6952</v>
      </c>
      <c r="I822" s="6">
        <v>160</v>
      </c>
      <c r="J822" s="6">
        <v>107680</v>
      </c>
      <c r="K822" s="6">
        <v>0.24</v>
      </c>
      <c r="L822" s="6">
        <v>0.1</v>
      </c>
      <c r="M822" s="6"/>
      <c r="N822" s="6"/>
      <c r="O822" s="6">
        <v>0</v>
      </c>
      <c r="P822" s="6">
        <v>9999999999</v>
      </c>
      <c r="Q822" s="6" t="s">
        <v>397</v>
      </c>
      <c r="R822" s="54">
        <v>41474.701550925929</v>
      </c>
      <c r="S822" s="6">
        <v>9999999999</v>
      </c>
      <c r="T822" s="6" t="s">
        <v>397</v>
      </c>
      <c r="U822" s="54">
        <v>41474.701550925929</v>
      </c>
      <c r="V822" s="6">
        <v>1</v>
      </c>
    </row>
    <row r="824" spans="2:33">
      <c r="B824" s="2" t="s">
        <v>398</v>
      </c>
    </row>
    <row r="825" spans="2:33">
      <c r="B825" s="26" t="s">
        <v>399</v>
      </c>
      <c r="X825" s="56">
        <f>F825*$V825*1.2</f>
        <v>0</v>
      </c>
      <c r="Y825" s="56">
        <f>G825*$V825*1.2</f>
        <v>0</v>
      </c>
    </row>
    <row r="826" spans="2:33">
      <c r="B826" s="57" t="s">
        <v>202</v>
      </c>
      <c r="C826" s="57" t="s">
        <v>13</v>
      </c>
      <c r="D826" s="57" t="s">
        <v>393</v>
      </c>
      <c r="E826" s="57" t="s">
        <v>394</v>
      </c>
      <c r="F826" s="57" t="s">
        <v>395</v>
      </c>
      <c r="G826" s="57" t="s">
        <v>396</v>
      </c>
      <c r="H826" s="57" t="s">
        <v>12</v>
      </c>
      <c r="I826" s="57" t="s">
        <v>39</v>
      </c>
      <c r="J826" s="57" t="s">
        <v>203</v>
      </c>
      <c r="K826" s="57" t="s">
        <v>208</v>
      </c>
      <c r="L826" s="57" t="s">
        <v>400</v>
      </c>
      <c r="M826" s="57" t="s">
        <v>209</v>
      </c>
      <c r="N826" s="57" t="s">
        <v>196</v>
      </c>
      <c r="O826" s="57" t="s">
        <v>211</v>
      </c>
      <c r="P826" s="57" t="s">
        <v>212</v>
      </c>
      <c r="Q826" s="57" t="s">
        <v>213</v>
      </c>
      <c r="R826" s="57" t="s">
        <v>214</v>
      </c>
      <c r="S826" s="57" t="s">
        <v>401</v>
      </c>
      <c r="T826" s="57" t="s">
        <v>215</v>
      </c>
      <c r="U826" s="57" t="s">
        <v>216</v>
      </c>
      <c r="V826" s="57" t="s">
        <v>221</v>
      </c>
      <c r="W826" s="57" t="s">
        <v>222</v>
      </c>
      <c r="X826" s="57" t="s">
        <v>24</v>
      </c>
      <c r="Y826" s="57" t="s">
        <v>33</v>
      </c>
      <c r="Z826" s="57" t="s">
        <v>0</v>
      </c>
      <c r="AA826" s="57" t="s">
        <v>1</v>
      </c>
      <c r="AB826" s="57" t="s">
        <v>2</v>
      </c>
      <c r="AC826" s="57" t="s">
        <v>3</v>
      </c>
      <c r="AD826" s="57" t="s">
        <v>4</v>
      </c>
      <c r="AE826" s="57" t="s">
        <v>5</v>
      </c>
      <c r="AF826" s="57" t="s">
        <v>6</v>
      </c>
      <c r="AG826" s="57" t="s">
        <v>7</v>
      </c>
    </row>
    <row r="827" spans="2:33">
      <c r="B827" s="6">
        <v>912901111</v>
      </c>
      <c r="C827" s="7">
        <v>41365</v>
      </c>
      <c r="D827" s="55">
        <v>38.71</v>
      </c>
      <c r="E827" s="55">
        <v>13254</v>
      </c>
      <c r="F827" s="55">
        <v>162.58000000000001</v>
      </c>
      <c r="G827" s="55">
        <v>55659</v>
      </c>
      <c r="H827" s="55" t="s">
        <v>171</v>
      </c>
      <c r="I827" s="55">
        <v>912901000</v>
      </c>
      <c r="J827" s="55" t="s">
        <v>240</v>
      </c>
      <c r="K827" s="55">
        <v>10</v>
      </c>
      <c r="L827" s="55">
        <v>33.869999999999997</v>
      </c>
      <c r="M827" s="6">
        <v>0</v>
      </c>
      <c r="N827" s="18"/>
      <c r="O827" s="6">
        <v>480</v>
      </c>
      <c r="P827" s="7">
        <v>41334</v>
      </c>
      <c r="Q827" s="7">
        <v>41425</v>
      </c>
      <c r="R827" s="6">
        <v>0</v>
      </c>
      <c r="S827" s="6">
        <v>62</v>
      </c>
      <c r="T827" s="7">
        <v>41334</v>
      </c>
      <c r="U827" s="7"/>
      <c r="V827" s="6">
        <v>0.6</v>
      </c>
      <c r="W827" s="6">
        <v>0.4</v>
      </c>
      <c r="X827" s="56">
        <f t="shared" ref="X827:Y890" si="1">F827*$V827*1.2</f>
        <v>117.05759999999999</v>
      </c>
      <c r="Y827" s="56">
        <f t="shared" si="1"/>
        <v>40074.480000000003</v>
      </c>
      <c r="Z827" s="6">
        <v>0</v>
      </c>
      <c r="AA827" s="6">
        <v>9999999999</v>
      </c>
      <c r="AB827" s="6" t="s">
        <v>397</v>
      </c>
      <c r="AC827" s="58">
        <v>41474.701550925929</v>
      </c>
      <c r="AD827" s="6">
        <v>9999999999</v>
      </c>
      <c r="AE827" s="6" t="s">
        <v>397</v>
      </c>
      <c r="AF827" s="58">
        <v>41474.701550925929</v>
      </c>
      <c r="AG827" s="6">
        <v>1</v>
      </c>
    </row>
    <row r="828" spans="2:33">
      <c r="B828" s="6">
        <v>912901111</v>
      </c>
      <c r="C828" s="7">
        <v>41372</v>
      </c>
      <c r="D828" s="55">
        <v>38.71</v>
      </c>
      <c r="E828" s="55">
        <v>13254</v>
      </c>
      <c r="F828" s="55">
        <v>201.29</v>
      </c>
      <c r="G828" s="55">
        <v>68913</v>
      </c>
      <c r="H828" s="55" t="s">
        <v>171</v>
      </c>
      <c r="I828" s="55">
        <v>912901000</v>
      </c>
      <c r="J828" s="55" t="s">
        <v>240</v>
      </c>
      <c r="K828" s="55">
        <v>10</v>
      </c>
      <c r="L828" s="55">
        <v>41.94</v>
      </c>
      <c r="M828" s="6">
        <v>0</v>
      </c>
      <c r="N828" s="18"/>
      <c r="O828" s="6">
        <v>480</v>
      </c>
      <c r="P828" s="7">
        <v>41334</v>
      </c>
      <c r="Q828" s="7">
        <v>41425</v>
      </c>
      <c r="R828" s="6">
        <v>0</v>
      </c>
      <c r="S828" s="6">
        <v>62</v>
      </c>
      <c r="T828" s="7">
        <v>41334</v>
      </c>
      <c r="U828" s="7"/>
      <c r="V828" s="6">
        <v>0.6</v>
      </c>
      <c r="W828" s="6">
        <v>0.4</v>
      </c>
      <c r="X828" s="56">
        <f t="shared" si="1"/>
        <v>144.92879999999997</v>
      </c>
      <c r="Y828" s="56">
        <f t="shared" si="1"/>
        <v>49617.359999999993</v>
      </c>
      <c r="Z828" s="6">
        <v>0</v>
      </c>
      <c r="AA828" s="6">
        <v>9999999999</v>
      </c>
      <c r="AB828" s="6" t="s">
        <v>397</v>
      </c>
      <c r="AC828" s="58">
        <v>41474.701550925929</v>
      </c>
      <c r="AD828" s="6">
        <v>9999999999</v>
      </c>
      <c r="AE828" s="6" t="s">
        <v>397</v>
      </c>
      <c r="AF828" s="58">
        <v>41474.701550925929</v>
      </c>
      <c r="AG828" s="6">
        <v>1</v>
      </c>
    </row>
    <row r="829" spans="2:33">
      <c r="B829" s="6">
        <v>912901111</v>
      </c>
      <c r="C829" s="7">
        <v>41379</v>
      </c>
      <c r="D829" s="55">
        <v>38.71</v>
      </c>
      <c r="E829" s="55">
        <v>13254</v>
      </c>
      <c r="F829" s="55">
        <v>240</v>
      </c>
      <c r="G829" s="55">
        <v>82160</v>
      </c>
      <c r="H829" s="55" t="s">
        <v>171</v>
      </c>
      <c r="I829" s="55">
        <v>912901000</v>
      </c>
      <c r="J829" s="55" t="s">
        <v>240</v>
      </c>
      <c r="K829" s="55">
        <v>10</v>
      </c>
      <c r="L829" s="55">
        <v>50</v>
      </c>
      <c r="M829" s="6">
        <v>0</v>
      </c>
      <c r="N829" s="18"/>
      <c r="O829" s="6">
        <v>480</v>
      </c>
      <c r="P829" s="7">
        <v>41334</v>
      </c>
      <c r="Q829" s="7">
        <v>41425</v>
      </c>
      <c r="R829" s="6">
        <v>0</v>
      </c>
      <c r="S829" s="6">
        <v>62</v>
      </c>
      <c r="T829" s="7">
        <v>41334</v>
      </c>
      <c r="U829" s="7"/>
      <c r="V829" s="6">
        <v>0.6</v>
      </c>
      <c r="W829" s="6">
        <v>0.4</v>
      </c>
      <c r="X829" s="56">
        <f t="shared" si="1"/>
        <v>172.79999999999998</v>
      </c>
      <c r="Y829" s="56">
        <f t="shared" si="1"/>
        <v>59155.199999999997</v>
      </c>
      <c r="Z829" s="6">
        <v>0</v>
      </c>
      <c r="AA829" s="6">
        <v>9999999999</v>
      </c>
      <c r="AB829" s="6" t="s">
        <v>397</v>
      </c>
      <c r="AC829" s="58">
        <v>41474.701550925929</v>
      </c>
      <c r="AD829" s="6">
        <v>9999999999</v>
      </c>
      <c r="AE829" s="6" t="s">
        <v>397</v>
      </c>
      <c r="AF829" s="58">
        <v>41474.701550925929</v>
      </c>
      <c r="AG829" s="6">
        <v>1</v>
      </c>
    </row>
    <row r="830" spans="2:33">
      <c r="B830" s="6">
        <v>912901111</v>
      </c>
      <c r="C830" s="7">
        <v>41386</v>
      </c>
      <c r="D830" s="55">
        <v>38.71</v>
      </c>
      <c r="E830" s="55">
        <v>13254</v>
      </c>
      <c r="F830" s="55">
        <v>278.70999999999998</v>
      </c>
      <c r="G830" s="55">
        <v>95414</v>
      </c>
      <c r="H830" s="55" t="s">
        <v>171</v>
      </c>
      <c r="I830" s="55">
        <v>912901000</v>
      </c>
      <c r="J830" s="55" t="s">
        <v>240</v>
      </c>
      <c r="K830" s="55">
        <v>10</v>
      </c>
      <c r="L830" s="55">
        <v>58.06</v>
      </c>
      <c r="M830" s="6">
        <v>0</v>
      </c>
      <c r="N830" s="18"/>
      <c r="O830" s="6">
        <v>480</v>
      </c>
      <c r="P830" s="7">
        <v>41334</v>
      </c>
      <c r="Q830" s="7">
        <v>41425</v>
      </c>
      <c r="R830" s="6">
        <v>0</v>
      </c>
      <c r="S830" s="6">
        <v>62</v>
      </c>
      <c r="T830" s="7">
        <v>41334</v>
      </c>
      <c r="U830" s="7"/>
      <c r="V830" s="6">
        <v>0.6</v>
      </c>
      <c r="W830" s="6">
        <v>0.4</v>
      </c>
      <c r="X830" s="56">
        <f t="shared" si="1"/>
        <v>200.67119999999997</v>
      </c>
      <c r="Y830" s="56">
        <f t="shared" si="1"/>
        <v>68698.080000000002</v>
      </c>
      <c r="Z830" s="6">
        <v>0</v>
      </c>
      <c r="AA830" s="6">
        <v>9999999999</v>
      </c>
      <c r="AB830" s="6" t="s">
        <v>397</v>
      </c>
      <c r="AC830" s="58">
        <v>41474.701550925929</v>
      </c>
      <c r="AD830" s="6">
        <v>9999999999</v>
      </c>
      <c r="AE830" s="6" t="s">
        <v>397</v>
      </c>
      <c r="AF830" s="58">
        <v>41474.701550925929</v>
      </c>
      <c r="AG830" s="6">
        <v>1</v>
      </c>
    </row>
    <row r="831" spans="2:33">
      <c r="B831" s="6">
        <v>912901111</v>
      </c>
      <c r="C831" s="7">
        <v>41393</v>
      </c>
      <c r="D831" s="55">
        <v>30.97</v>
      </c>
      <c r="E831" s="55">
        <v>10604</v>
      </c>
      <c r="F831" s="55">
        <v>309.68</v>
      </c>
      <c r="G831" s="55">
        <v>106018</v>
      </c>
      <c r="H831" s="55" t="s">
        <v>171</v>
      </c>
      <c r="I831" s="55">
        <v>912901000</v>
      </c>
      <c r="J831" s="55" t="s">
        <v>240</v>
      </c>
      <c r="K831" s="55">
        <v>10</v>
      </c>
      <c r="L831" s="55">
        <v>64.52</v>
      </c>
      <c r="M831" s="6">
        <v>0</v>
      </c>
      <c r="N831" s="18"/>
      <c r="O831" s="6">
        <v>480</v>
      </c>
      <c r="P831" s="7">
        <v>41334</v>
      </c>
      <c r="Q831" s="7">
        <v>41425</v>
      </c>
      <c r="R831" s="6">
        <v>0</v>
      </c>
      <c r="S831" s="6">
        <v>62</v>
      </c>
      <c r="T831" s="7">
        <v>41334</v>
      </c>
      <c r="U831" s="7"/>
      <c r="V831" s="6">
        <v>0.6</v>
      </c>
      <c r="W831" s="6">
        <v>0.4</v>
      </c>
      <c r="X831" s="56">
        <f t="shared" si="1"/>
        <v>222.96959999999999</v>
      </c>
      <c r="Y831" s="56">
        <f t="shared" si="1"/>
        <v>76332.959999999992</v>
      </c>
      <c r="Z831" s="6">
        <v>0</v>
      </c>
      <c r="AA831" s="6">
        <v>9999999999</v>
      </c>
      <c r="AB831" s="6" t="s">
        <v>397</v>
      </c>
      <c r="AC831" s="58">
        <v>41474.701550925929</v>
      </c>
      <c r="AD831" s="6">
        <v>9999999999</v>
      </c>
      <c r="AE831" s="6" t="s">
        <v>397</v>
      </c>
      <c r="AF831" s="58">
        <v>41474.701550925929</v>
      </c>
      <c r="AG831" s="6">
        <v>1</v>
      </c>
    </row>
    <row r="832" spans="2:33">
      <c r="B832" s="6">
        <v>912901111</v>
      </c>
      <c r="C832" s="7">
        <v>41400</v>
      </c>
      <c r="D832" s="55">
        <v>23.23</v>
      </c>
      <c r="E832" s="55">
        <v>7955</v>
      </c>
      <c r="F832" s="55">
        <v>332.9</v>
      </c>
      <c r="G832" s="55">
        <v>113967</v>
      </c>
      <c r="H832" s="55" t="s">
        <v>171</v>
      </c>
      <c r="I832" s="55">
        <v>912901000</v>
      </c>
      <c r="J832" s="55" t="s">
        <v>240</v>
      </c>
      <c r="K832" s="55">
        <v>10</v>
      </c>
      <c r="L832" s="55">
        <v>69.349999999999994</v>
      </c>
      <c r="M832" s="6">
        <v>0</v>
      </c>
      <c r="N832" s="18"/>
      <c r="O832" s="6">
        <v>480</v>
      </c>
      <c r="P832" s="7">
        <v>41334</v>
      </c>
      <c r="Q832" s="7">
        <v>41425</v>
      </c>
      <c r="R832" s="6">
        <v>0</v>
      </c>
      <c r="S832" s="6">
        <v>62</v>
      </c>
      <c r="T832" s="7">
        <v>41334</v>
      </c>
      <c r="U832" s="7"/>
      <c r="V832" s="6">
        <v>0.6</v>
      </c>
      <c r="W832" s="6">
        <v>0.4</v>
      </c>
      <c r="X832" s="56">
        <f t="shared" si="1"/>
        <v>239.68799999999996</v>
      </c>
      <c r="Y832" s="56">
        <f t="shared" si="1"/>
        <v>82056.239999999991</v>
      </c>
      <c r="Z832" s="6">
        <v>0</v>
      </c>
      <c r="AA832" s="6">
        <v>9999999999</v>
      </c>
      <c r="AB832" s="6" t="s">
        <v>397</v>
      </c>
      <c r="AC832" s="58">
        <v>41474.701550925929</v>
      </c>
      <c r="AD832" s="6">
        <v>9999999999</v>
      </c>
      <c r="AE832" s="6" t="s">
        <v>397</v>
      </c>
      <c r="AF832" s="58">
        <v>41474.701550925929</v>
      </c>
      <c r="AG832" s="6">
        <v>1</v>
      </c>
    </row>
    <row r="833" spans="2:33">
      <c r="B833" s="6">
        <v>912901111</v>
      </c>
      <c r="C833" s="7">
        <v>41407</v>
      </c>
      <c r="D833" s="55">
        <v>38.71</v>
      </c>
      <c r="E833" s="55">
        <v>13254</v>
      </c>
      <c r="F833" s="55">
        <v>371.61</v>
      </c>
      <c r="G833" s="55">
        <v>127215</v>
      </c>
      <c r="H833" s="55" t="s">
        <v>171</v>
      </c>
      <c r="I833" s="55">
        <v>912901000</v>
      </c>
      <c r="J833" s="55" t="s">
        <v>240</v>
      </c>
      <c r="K833" s="55">
        <v>10</v>
      </c>
      <c r="L833" s="55">
        <v>77.42</v>
      </c>
      <c r="M833" s="6">
        <v>0</v>
      </c>
      <c r="N833" s="18"/>
      <c r="O833" s="6">
        <v>480</v>
      </c>
      <c r="P833" s="7">
        <v>41334</v>
      </c>
      <c r="Q833" s="7">
        <v>41425</v>
      </c>
      <c r="R833" s="6">
        <v>0</v>
      </c>
      <c r="S833" s="6">
        <v>62</v>
      </c>
      <c r="T833" s="7">
        <v>41334</v>
      </c>
      <c r="U833" s="7"/>
      <c r="V833" s="6">
        <v>0.6</v>
      </c>
      <c r="W833" s="6">
        <v>0.4</v>
      </c>
      <c r="X833" s="56">
        <f t="shared" si="1"/>
        <v>267.55919999999998</v>
      </c>
      <c r="Y833" s="56">
        <f t="shared" si="1"/>
        <v>91594.8</v>
      </c>
      <c r="Z833" s="6">
        <v>0</v>
      </c>
      <c r="AA833" s="6">
        <v>9999999999</v>
      </c>
      <c r="AB833" s="6" t="s">
        <v>397</v>
      </c>
      <c r="AC833" s="58">
        <v>41474.701550925929</v>
      </c>
      <c r="AD833" s="6">
        <v>9999999999</v>
      </c>
      <c r="AE833" s="6" t="s">
        <v>397</v>
      </c>
      <c r="AF833" s="58">
        <v>41474.701550925929</v>
      </c>
      <c r="AG833" s="6">
        <v>1</v>
      </c>
    </row>
    <row r="834" spans="2:33">
      <c r="B834" s="6">
        <v>912901111</v>
      </c>
      <c r="C834" s="7">
        <v>41414</v>
      </c>
      <c r="D834" s="55">
        <v>38.71</v>
      </c>
      <c r="E834" s="55">
        <v>13254</v>
      </c>
      <c r="F834" s="55">
        <v>410.32</v>
      </c>
      <c r="G834" s="55">
        <v>140468</v>
      </c>
      <c r="H834" s="55" t="s">
        <v>171</v>
      </c>
      <c r="I834" s="55">
        <v>912901000</v>
      </c>
      <c r="J834" s="55" t="s">
        <v>240</v>
      </c>
      <c r="K834" s="55">
        <v>10</v>
      </c>
      <c r="L834" s="55">
        <v>85.48</v>
      </c>
      <c r="M834" s="6">
        <v>0</v>
      </c>
      <c r="N834" s="18"/>
      <c r="O834" s="6">
        <v>480</v>
      </c>
      <c r="P834" s="7">
        <v>41334</v>
      </c>
      <c r="Q834" s="7">
        <v>41425</v>
      </c>
      <c r="R834" s="6">
        <v>0</v>
      </c>
      <c r="S834" s="6">
        <v>62</v>
      </c>
      <c r="T834" s="7">
        <v>41334</v>
      </c>
      <c r="U834" s="7"/>
      <c r="V834" s="6">
        <v>0.6</v>
      </c>
      <c r="W834" s="6">
        <v>0.4</v>
      </c>
      <c r="X834" s="56">
        <f t="shared" si="1"/>
        <v>295.43039999999996</v>
      </c>
      <c r="Y834" s="56">
        <f t="shared" si="1"/>
        <v>101136.96000000001</v>
      </c>
      <c r="Z834" s="6">
        <v>0</v>
      </c>
      <c r="AA834" s="6">
        <v>9999999999</v>
      </c>
      <c r="AB834" s="6" t="s">
        <v>397</v>
      </c>
      <c r="AC834" s="58">
        <v>41474.701550925929</v>
      </c>
      <c r="AD834" s="6">
        <v>9999999999</v>
      </c>
      <c r="AE834" s="6" t="s">
        <v>397</v>
      </c>
      <c r="AF834" s="58">
        <v>41474.701550925929</v>
      </c>
      <c r="AG834" s="6">
        <v>1</v>
      </c>
    </row>
    <row r="835" spans="2:33">
      <c r="B835" s="6">
        <v>912901111</v>
      </c>
      <c r="C835" s="7">
        <v>41421</v>
      </c>
      <c r="D835" s="55">
        <v>38.71</v>
      </c>
      <c r="E835" s="55">
        <v>13254</v>
      </c>
      <c r="F835" s="55">
        <v>449.03</v>
      </c>
      <c r="G835" s="55">
        <v>153723</v>
      </c>
      <c r="H835" s="55" t="s">
        <v>171</v>
      </c>
      <c r="I835" s="55">
        <v>912901000</v>
      </c>
      <c r="J835" s="55" t="s">
        <v>240</v>
      </c>
      <c r="K835" s="55">
        <v>10</v>
      </c>
      <c r="L835" s="55">
        <v>93.55</v>
      </c>
      <c r="M835" s="6">
        <v>0</v>
      </c>
      <c r="N835" s="18"/>
      <c r="O835" s="6">
        <v>480</v>
      </c>
      <c r="P835" s="7">
        <v>41334</v>
      </c>
      <c r="Q835" s="7">
        <v>41425</v>
      </c>
      <c r="R835" s="6">
        <v>0</v>
      </c>
      <c r="S835" s="6">
        <v>62</v>
      </c>
      <c r="T835" s="7">
        <v>41334</v>
      </c>
      <c r="U835" s="7"/>
      <c r="V835" s="6">
        <v>0.6</v>
      </c>
      <c r="W835" s="6">
        <v>0.4</v>
      </c>
      <c r="X835" s="56">
        <f t="shared" si="1"/>
        <v>323.30159999999995</v>
      </c>
      <c r="Y835" s="56">
        <f t="shared" si="1"/>
        <v>110680.56</v>
      </c>
      <c r="Z835" s="6">
        <v>0</v>
      </c>
      <c r="AA835" s="6">
        <v>9999999999</v>
      </c>
      <c r="AB835" s="6" t="s">
        <v>397</v>
      </c>
      <c r="AC835" s="58">
        <v>41474.701550925929</v>
      </c>
      <c r="AD835" s="6">
        <v>9999999999</v>
      </c>
      <c r="AE835" s="6" t="s">
        <v>397</v>
      </c>
      <c r="AF835" s="58">
        <v>41474.701550925929</v>
      </c>
      <c r="AG835" s="6">
        <v>1</v>
      </c>
    </row>
    <row r="836" spans="2:33">
      <c r="B836" s="6">
        <v>912901111</v>
      </c>
      <c r="C836" s="7">
        <v>41428</v>
      </c>
      <c r="D836" s="55">
        <v>30.97</v>
      </c>
      <c r="E836" s="55">
        <v>10604</v>
      </c>
      <c r="F836" s="55">
        <v>480</v>
      </c>
      <c r="G836" s="55">
        <v>164320</v>
      </c>
      <c r="H836" s="55" t="s">
        <v>171</v>
      </c>
      <c r="I836" s="55">
        <v>912901000</v>
      </c>
      <c r="J836" s="55" t="s">
        <v>240</v>
      </c>
      <c r="K836" s="55">
        <v>10</v>
      </c>
      <c r="L836" s="55">
        <v>100</v>
      </c>
      <c r="M836" s="6">
        <v>0</v>
      </c>
      <c r="N836" s="18"/>
      <c r="O836" s="6">
        <v>480</v>
      </c>
      <c r="P836" s="7">
        <v>41334</v>
      </c>
      <c r="Q836" s="7">
        <v>41425</v>
      </c>
      <c r="R836" s="6">
        <v>0</v>
      </c>
      <c r="S836" s="6">
        <v>62</v>
      </c>
      <c r="T836" s="7">
        <v>41334</v>
      </c>
      <c r="U836" s="7"/>
      <c r="V836" s="6">
        <v>0.6</v>
      </c>
      <c r="W836" s="6">
        <v>0.4</v>
      </c>
      <c r="X836" s="56">
        <f t="shared" si="1"/>
        <v>345.59999999999997</v>
      </c>
      <c r="Y836" s="56">
        <f t="shared" si="1"/>
        <v>118310.39999999999</v>
      </c>
      <c r="Z836" s="6">
        <v>0</v>
      </c>
      <c r="AA836" s="6">
        <v>9999999999</v>
      </c>
      <c r="AB836" s="6" t="s">
        <v>397</v>
      </c>
      <c r="AC836" s="58">
        <v>41474.701550925929</v>
      </c>
      <c r="AD836" s="6">
        <v>9999999999</v>
      </c>
      <c r="AE836" s="6" t="s">
        <v>397</v>
      </c>
      <c r="AF836" s="58">
        <v>41474.701550925929</v>
      </c>
      <c r="AG836" s="6">
        <v>1</v>
      </c>
    </row>
    <row r="837" spans="2:33">
      <c r="B837" s="6">
        <v>912901112</v>
      </c>
      <c r="C837" s="7">
        <v>41365</v>
      </c>
      <c r="D837" s="55">
        <v>36.520000000000003</v>
      </c>
      <c r="E837" s="55">
        <v>19517</v>
      </c>
      <c r="F837" s="55">
        <v>166.96</v>
      </c>
      <c r="G837" s="55">
        <v>89215</v>
      </c>
      <c r="H837" s="55" t="s">
        <v>171</v>
      </c>
      <c r="I837" s="55">
        <v>912901000</v>
      </c>
      <c r="J837" s="55" t="s">
        <v>240</v>
      </c>
      <c r="K837" s="55">
        <v>10</v>
      </c>
      <c r="L837" s="55">
        <v>34.78</v>
      </c>
      <c r="M837" s="6">
        <v>0</v>
      </c>
      <c r="N837" s="18"/>
      <c r="O837" s="6">
        <v>480</v>
      </c>
      <c r="P837" s="7">
        <v>41334</v>
      </c>
      <c r="Q837" s="7">
        <v>41425</v>
      </c>
      <c r="R837" s="6">
        <v>1</v>
      </c>
      <c r="S837" s="6">
        <v>92</v>
      </c>
      <c r="T837" s="7">
        <v>41334</v>
      </c>
      <c r="U837" s="7"/>
      <c r="V837" s="6">
        <v>0.6</v>
      </c>
      <c r="W837" s="6">
        <v>0.4</v>
      </c>
      <c r="X837" s="56">
        <f t="shared" si="1"/>
        <v>120.21119999999999</v>
      </c>
      <c r="Y837" s="56">
        <f t="shared" si="1"/>
        <v>64234.799999999996</v>
      </c>
      <c r="Z837" s="6">
        <v>0</v>
      </c>
      <c r="AA837" s="6">
        <v>9999999999</v>
      </c>
      <c r="AB837" s="6" t="s">
        <v>397</v>
      </c>
      <c r="AC837" s="58">
        <v>41474.701550925929</v>
      </c>
      <c r="AD837" s="6">
        <v>9999999999</v>
      </c>
      <c r="AE837" s="6" t="s">
        <v>397</v>
      </c>
      <c r="AF837" s="58">
        <v>41474.701550925929</v>
      </c>
      <c r="AG837" s="6">
        <v>1</v>
      </c>
    </row>
    <row r="838" spans="2:33">
      <c r="B838" s="6">
        <v>912901112</v>
      </c>
      <c r="C838" s="7">
        <v>41372</v>
      </c>
      <c r="D838" s="55">
        <v>36.520000000000003</v>
      </c>
      <c r="E838" s="55">
        <v>19517</v>
      </c>
      <c r="F838" s="55">
        <v>203.48</v>
      </c>
      <c r="G838" s="55">
        <v>108733</v>
      </c>
      <c r="H838" s="55" t="s">
        <v>171</v>
      </c>
      <c r="I838" s="55">
        <v>912901000</v>
      </c>
      <c r="J838" s="55" t="s">
        <v>240</v>
      </c>
      <c r="K838" s="55">
        <v>10</v>
      </c>
      <c r="L838" s="55">
        <v>42.39</v>
      </c>
      <c r="M838" s="6">
        <v>0</v>
      </c>
      <c r="N838" s="18"/>
      <c r="O838" s="6">
        <v>480</v>
      </c>
      <c r="P838" s="7">
        <v>41334</v>
      </c>
      <c r="Q838" s="7">
        <v>41425</v>
      </c>
      <c r="R838" s="6">
        <v>1</v>
      </c>
      <c r="S838" s="6">
        <v>92</v>
      </c>
      <c r="T838" s="7">
        <v>41334</v>
      </c>
      <c r="U838" s="7"/>
      <c r="V838" s="6">
        <v>0.6</v>
      </c>
      <c r="W838" s="6">
        <v>0.4</v>
      </c>
      <c r="X838" s="56">
        <f t="shared" si="1"/>
        <v>146.50559999999999</v>
      </c>
      <c r="Y838" s="56">
        <f t="shared" si="1"/>
        <v>78287.759999999995</v>
      </c>
      <c r="Z838" s="6">
        <v>0</v>
      </c>
      <c r="AA838" s="6">
        <v>9999999999</v>
      </c>
      <c r="AB838" s="6" t="s">
        <v>397</v>
      </c>
      <c r="AC838" s="58">
        <v>41474.701550925929</v>
      </c>
      <c r="AD838" s="6">
        <v>9999999999</v>
      </c>
      <c r="AE838" s="6" t="s">
        <v>397</v>
      </c>
      <c r="AF838" s="58">
        <v>41474.701550925929</v>
      </c>
      <c r="AG838" s="6">
        <v>1</v>
      </c>
    </row>
    <row r="839" spans="2:33">
      <c r="B839" s="6">
        <v>912901112</v>
      </c>
      <c r="C839" s="7">
        <v>41379</v>
      </c>
      <c r="D839" s="55">
        <v>36.520000000000003</v>
      </c>
      <c r="E839" s="55">
        <v>19517</v>
      </c>
      <c r="F839" s="55">
        <v>240</v>
      </c>
      <c r="G839" s="55">
        <v>128240</v>
      </c>
      <c r="H839" s="55" t="s">
        <v>171</v>
      </c>
      <c r="I839" s="55">
        <v>912901000</v>
      </c>
      <c r="J839" s="55" t="s">
        <v>240</v>
      </c>
      <c r="K839" s="55">
        <v>10</v>
      </c>
      <c r="L839" s="55">
        <v>50</v>
      </c>
      <c r="M839" s="6">
        <v>0</v>
      </c>
      <c r="N839" s="18"/>
      <c r="O839" s="6">
        <v>480</v>
      </c>
      <c r="P839" s="7">
        <v>41334</v>
      </c>
      <c r="Q839" s="7">
        <v>41425</v>
      </c>
      <c r="R839" s="6">
        <v>1</v>
      </c>
      <c r="S839" s="6">
        <v>92</v>
      </c>
      <c r="T839" s="7">
        <v>41334</v>
      </c>
      <c r="U839" s="7"/>
      <c r="V839" s="6">
        <v>0.6</v>
      </c>
      <c r="W839" s="6">
        <v>0.4</v>
      </c>
      <c r="X839" s="56">
        <f t="shared" si="1"/>
        <v>172.79999999999998</v>
      </c>
      <c r="Y839" s="56">
        <f t="shared" si="1"/>
        <v>92332.800000000003</v>
      </c>
      <c r="Z839" s="6">
        <v>0</v>
      </c>
      <c r="AA839" s="6">
        <v>9999999999</v>
      </c>
      <c r="AB839" s="6" t="s">
        <v>397</v>
      </c>
      <c r="AC839" s="58">
        <v>41474.701550925929</v>
      </c>
      <c r="AD839" s="6">
        <v>9999999999</v>
      </c>
      <c r="AE839" s="6" t="s">
        <v>397</v>
      </c>
      <c r="AF839" s="58">
        <v>41474.701550925929</v>
      </c>
      <c r="AG839" s="6">
        <v>1</v>
      </c>
    </row>
    <row r="840" spans="2:33">
      <c r="B840" s="6">
        <v>912901112</v>
      </c>
      <c r="C840" s="7">
        <v>41386</v>
      </c>
      <c r="D840" s="55">
        <v>36.520000000000003</v>
      </c>
      <c r="E840" s="55">
        <v>19517</v>
      </c>
      <c r="F840" s="55">
        <v>276.52</v>
      </c>
      <c r="G840" s="55">
        <v>147757</v>
      </c>
      <c r="H840" s="55" t="s">
        <v>171</v>
      </c>
      <c r="I840" s="55">
        <v>912901000</v>
      </c>
      <c r="J840" s="55" t="s">
        <v>240</v>
      </c>
      <c r="K840" s="55">
        <v>10</v>
      </c>
      <c r="L840" s="55">
        <v>57.61</v>
      </c>
      <c r="M840" s="6">
        <v>0</v>
      </c>
      <c r="N840" s="18"/>
      <c r="O840" s="6">
        <v>480</v>
      </c>
      <c r="P840" s="7">
        <v>41334</v>
      </c>
      <c r="Q840" s="7">
        <v>41425</v>
      </c>
      <c r="R840" s="6">
        <v>1</v>
      </c>
      <c r="S840" s="6">
        <v>92</v>
      </c>
      <c r="T840" s="7">
        <v>41334</v>
      </c>
      <c r="U840" s="7"/>
      <c r="V840" s="6">
        <v>0.6</v>
      </c>
      <c r="W840" s="6">
        <v>0.4</v>
      </c>
      <c r="X840" s="56">
        <f t="shared" si="1"/>
        <v>199.09439999999998</v>
      </c>
      <c r="Y840" s="56">
        <f t="shared" si="1"/>
        <v>106385.04</v>
      </c>
      <c r="Z840" s="6">
        <v>0</v>
      </c>
      <c r="AA840" s="6">
        <v>9999999999</v>
      </c>
      <c r="AB840" s="6" t="s">
        <v>397</v>
      </c>
      <c r="AC840" s="58">
        <v>41474.701550925929</v>
      </c>
      <c r="AD840" s="6">
        <v>9999999999</v>
      </c>
      <c r="AE840" s="6" t="s">
        <v>397</v>
      </c>
      <c r="AF840" s="58">
        <v>41474.701550925929</v>
      </c>
      <c r="AG840" s="6">
        <v>1</v>
      </c>
    </row>
    <row r="841" spans="2:33">
      <c r="B841" s="6">
        <v>912901112</v>
      </c>
      <c r="C841" s="7">
        <v>41393</v>
      </c>
      <c r="D841" s="55">
        <v>36.520000000000003</v>
      </c>
      <c r="E841" s="55">
        <v>19517</v>
      </c>
      <c r="F841" s="55">
        <v>313.04000000000002</v>
      </c>
      <c r="G841" s="55">
        <v>167274</v>
      </c>
      <c r="H841" s="55" t="s">
        <v>171</v>
      </c>
      <c r="I841" s="55">
        <v>912901000</v>
      </c>
      <c r="J841" s="55" t="s">
        <v>240</v>
      </c>
      <c r="K841" s="55">
        <v>10</v>
      </c>
      <c r="L841" s="55">
        <v>65.22</v>
      </c>
      <c r="M841" s="6">
        <v>0</v>
      </c>
      <c r="N841" s="18"/>
      <c r="O841" s="6">
        <v>480</v>
      </c>
      <c r="P841" s="7">
        <v>41334</v>
      </c>
      <c r="Q841" s="7">
        <v>41425</v>
      </c>
      <c r="R841" s="6">
        <v>1</v>
      </c>
      <c r="S841" s="6">
        <v>92</v>
      </c>
      <c r="T841" s="7">
        <v>41334</v>
      </c>
      <c r="U841" s="7"/>
      <c r="V841" s="6">
        <v>0.6</v>
      </c>
      <c r="W841" s="6">
        <v>0.4</v>
      </c>
      <c r="X841" s="56">
        <f t="shared" si="1"/>
        <v>225.3888</v>
      </c>
      <c r="Y841" s="56">
        <f t="shared" si="1"/>
        <v>120437.27999999998</v>
      </c>
      <c r="Z841" s="6">
        <v>0</v>
      </c>
      <c r="AA841" s="6">
        <v>9999999999</v>
      </c>
      <c r="AB841" s="6" t="s">
        <v>397</v>
      </c>
      <c r="AC841" s="58">
        <v>41474.701550925929</v>
      </c>
      <c r="AD841" s="6">
        <v>9999999999</v>
      </c>
      <c r="AE841" s="6" t="s">
        <v>397</v>
      </c>
      <c r="AF841" s="58">
        <v>41474.701550925929</v>
      </c>
      <c r="AG841" s="6">
        <v>1</v>
      </c>
    </row>
    <row r="842" spans="2:33">
      <c r="B842" s="6">
        <v>912901112</v>
      </c>
      <c r="C842" s="7">
        <v>41400</v>
      </c>
      <c r="D842" s="55">
        <v>36.520000000000003</v>
      </c>
      <c r="E842" s="55">
        <v>19517</v>
      </c>
      <c r="F842" s="55">
        <v>349.57</v>
      </c>
      <c r="G842" s="55">
        <v>186790</v>
      </c>
      <c r="H842" s="55" t="s">
        <v>171</v>
      </c>
      <c r="I842" s="55">
        <v>912901000</v>
      </c>
      <c r="J842" s="55" t="s">
        <v>240</v>
      </c>
      <c r="K842" s="55">
        <v>10</v>
      </c>
      <c r="L842" s="55">
        <v>72.83</v>
      </c>
      <c r="M842" s="6">
        <v>0</v>
      </c>
      <c r="N842" s="18"/>
      <c r="O842" s="6">
        <v>480</v>
      </c>
      <c r="P842" s="7">
        <v>41334</v>
      </c>
      <c r="Q842" s="7">
        <v>41425</v>
      </c>
      <c r="R842" s="6">
        <v>1</v>
      </c>
      <c r="S842" s="6">
        <v>92</v>
      </c>
      <c r="T842" s="7">
        <v>41334</v>
      </c>
      <c r="U842" s="7"/>
      <c r="V842" s="6">
        <v>0.6</v>
      </c>
      <c r="W842" s="6">
        <v>0.4</v>
      </c>
      <c r="X842" s="56">
        <f t="shared" si="1"/>
        <v>251.69039999999998</v>
      </c>
      <c r="Y842" s="56">
        <f t="shared" si="1"/>
        <v>134488.79999999999</v>
      </c>
      <c r="Z842" s="6">
        <v>0</v>
      </c>
      <c r="AA842" s="6">
        <v>9999999999</v>
      </c>
      <c r="AB842" s="6" t="s">
        <v>397</v>
      </c>
      <c r="AC842" s="58">
        <v>41474.701550925929</v>
      </c>
      <c r="AD842" s="6">
        <v>9999999999</v>
      </c>
      <c r="AE842" s="6" t="s">
        <v>397</v>
      </c>
      <c r="AF842" s="58">
        <v>41474.701550925929</v>
      </c>
      <c r="AG842" s="6">
        <v>1</v>
      </c>
    </row>
    <row r="843" spans="2:33">
      <c r="B843" s="6">
        <v>912901112</v>
      </c>
      <c r="C843" s="7">
        <v>41407</v>
      </c>
      <c r="D843" s="55">
        <v>36.520000000000003</v>
      </c>
      <c r="E843" s="55">
        <v>19517</v>
      </c>
      <c r="F843" s="55">
        <v>386.09</v>
      </c>
      <c r="G843" s="55">
        <v>206307</v>
      </c>
      <c r="H843" s="55" t="s">
        <v>171</v>
      </c>
      <c r="I843" s="55">
        <v>912901000</v>
      </c>
      <c r="J843" s="55" t="s">
        <v>240</v>
      </c>
      <c r="K843" s="55">
        <v>10</v>
      </c>
      <c r="L843" s="55">
        <v>80.44</v>
      </c>
      <c r="M843" s="6">
        <v>0</v>
      </c>
      <c r="N843" s="18"/>
      <c r="O843" s="6">
        <v>480</v>
      </c>
      <c r="P843" s="7">
        <v>41334</v>
      </c>
      <c r="Q843" s="7">
        <v>41425</v>
      </c>
      <c r="R843" s="6">
        <v>1</v>
      </c>
      <c r="S843" s="6">
        <v>92</v>
      </c>
      <c r="T843" s="7">
        <v>41334</v>
      </c>
      <c r="U843" s="7"/>
      <c r="V843" s="6">
        <v>0.6</v>
      </c>
      <c r="W843" s="6">
        <v>0.4</v>
      </c>
      <c r="X843" s="56">
        <f t="shared" si="1"/>
        <v>277.98479999999995</v>
      </c>
      <c r="Y843" s="56">
        <f t="shared" si="1"/>
        <v>148541.03999999998</v>
      </c>
      <c r="Z843" s="6">
        <v>0</v>
      </c>
      <c r="AA843" s="6">
        <v>9999999999</v>
      </c>
      <c r="AB843" s="6" t="s">
        <v>397</v>
      </c>
      <c r="AC843" s="58">
        <v>41474.701550925929</v>
      </c>
      <c r="AD843" s="6">
        <v>9999999999</v>
      </c>
      <c r="AE843" s="6" t="s">
        <v>397</v>
      </c>
      <c r="AF843" s="58">
        <v>41474.701550925929</v>
      </c>
      <c r="AG843" s="6">
        <v>1</v>
      </c>
    </row>
    <row r="844" spans="2:33">
      <c r="B844" s="6">
        <v>912901112</v>
      </c>
      <c r="C844" s="7">
        <v>41414</v>
      </c>
      <c r="D844" s="55">
        <v>36.520000000000003</v>
      </c>
      <c r="E844" s="55">
        <v>19517</v>
      </c>
      <c r="F844" s="55">
        <v>422.61</v>
      </c>
      <c r="G844" s="55">
        <v>225815</v>
      </c>
      <c r="H844" s="55" t="s">
        <v>171</v>
      </c>
      <c r="I844" s="55">
        <v>912901000</v>
      </c>
      <c r="J844" s="55" t="s">
        <v>240</v>
      </c>
      <c r="K844" s="55">
        <v>10</v>
      </c>
      <c r="L844" s="55">
        <v>88.04</v>
      </c>
      <c r="M844" s="6">
        <v>0</v>
      </c>
      <c r="N844" s="18"/>
      <c r="O844" s="6">
        <v>480</v>
      </c>
      <c r="P844" s="7">
        <v>41334</v>
      </c>
      <c r="Q844" s="7">
        <v>41425</v>
      </c>
      <c r="R844" s="6">
        <v>1</v>
      </c>
      <c r="S844" s="6">
        <v>92</v>
      </c>
      <c r="T844" s="7">
        <v>41334</v>
      </c>
      <c r="U844" s="7"/>
      <c r="V844" s="6">
        <v>0.6</v>
      </c>
      <c r="W844" s="6">
        <v>0.4</v>
      </c>
      <c r="X844" s="56">
        <f t="shared" si="1"/>
        <v>304.2792</v>
      </c>
      <c r="Y844" s="56">
        <f t="shared" si="1"/>
        <v>162586.79999999999</v>
      </c>
      <c r="Z844" s="6">
        <v>0</v>
      </c>
      <c r="AA844" s="6">
        <v>9999999999</v>
      </c>
      <c r="AB844" s="6" t="s">
        <v>397</v>
      </c>
      <c r="AC844" s="58">
        <v>41474.701550925929</v>
      </c>
      <c r="AD844" s="6">
        <v>9999999999</v>
      </c>
      <c r="AE844" s="6" t="s">
        <v>397</v>
      </c>
      <c r="AF844" s="58">
        <v>41474.701550925929</v>
      </c>
      <c r="AG844" s="6">
        <v>1</v>
      </c>
    </row>
    <row r="845" spans="2:33">
      <c r="B845" s="6">
        <v>912901112</v>
      </c>
      <c r="C845" s="7">
        <v>41421</v>
      </c>
      <c r="D845" s="55">
        <v>36.520000000000003</v>
      </c>
      <c r="E845" s="55">
        <v>19517</v>
      </c>
      <c r="F845" s="55">
        <v>459.13</v>
      </c>
      <c r="G845" s="55">
        <v>245332</v>
      </c>
      <c r="H845" s="55" t="s">
        <v>171</v>
      </c>
      <c r="I845" s="55">
        <v>912901000</v>
      </c>
      <c r="J845" s="55" t="s">
        <v>240</v>
      </c>
      <c r="K845" s="55">
        <v>10</v>
      </c>
      <c r="L845" s="55">
        <v>95.65</v>
      </c>
      <c r="M845" s="6">
        <v>0</v>
      </c>
      <c r="N845" s="18"/>
      <c r="O845" s="6">
        <v>480</v>
      </c>
      <c r="P845" s="7">
        <v>41334</v>
      </c>
      <c r="Q845" s="7">
        <v>41425</v>
      </c>
      <c r="R845" s="6">
        <v>1</v>
      </c>
      <c r="S845" s="6">
        <v>92</v>
      </c>
      <c r="T845" s="7">
        <v>41334</v>
      </c>
      <c r="U845" s="7"/>
      <c r="V845" s="6">
        <v>0.6</v>
      </c>
      <c r="W845" s="6">
        <v>0.4</v>
      </c>
      <c r="X845" s="56">
        <f t="shared" si="1"/>
        <v>330.5736</v>
      </c>
      <c r="Y845" s="56">
        <f t="shared" si="1"/>
        <v>176639.03999999998</v>
      </c>
      <c r="Z845" s="6">
        <v>0</v>
      </c>
      <c r="AA845" s="6">
        <v>9999999999</v>
      </c>
      <c r="AB845" s="6" t="s">
        <v>397</v>
      </c>
      <c r="AC845" s="58">
        <v>41474.701550925929</v>
      </c>
      <c r="AD845" s="6">
        <v>9999999999</v>
      </c>
      <c r="AE845" s="6" t="s">
        <v>397</v>
      </c>
      <c r="AF845" s="58">
        <v>41474.701550925929</v>
      </c>
      <c r="AG845" s="6">
        <v>1</v>
      </c>
    </row>
    <row r="846" spans="2:33">
      <c r="B846" s="6">
        <v>912901112</v>
      </c>
      <c r="C846" s="7">
        <v>41428</v>
      </c>
      <c r="D846" s="55">
        <v>20.87</v>
      </c>
      <c r="E846" s="55">
        <v>11158</v>
      </c>
      <c r="F846" s="55">
        <v>480</v>
      </c>
      <c r="G846" s="55">
        <v>256480</v>
      </c>
      <c r="H846" s="55" t="s">
        <v>171</v>
      </c>
      <c r="I846" s="55">
        <v>912901000</v>
      </c>
      <c r="J846" s="55" t="s">
        <v>240</v>
      </c>
      <c r="K846" s="55">
        <v>10</v>
      </c>
      <c r="L846" s="55">
        <v>100</v>
      </c>
      <c r="M846" s="6">
        <v>0</v>
      </c>
      <c r="N846" s="18"/>
      <c r="O846" s="6">
        <v>480</v>
      </c>
      <c r="P846" s="7">
        <v>41334</v>
      </c>
      <c r="Q846" s="7">
        <v>41425</v>
      </c>
      <c r="R846" s="6">
        <v>1</v>
      </c>
      <c r="S846" s="6">
        <v>92</v>
      </c>
      <c r="T846" s="7">
        <v>41334</v>
      </c>
      <c r="U846" s="7"/>
      <c r="V846" s="6">
        <v>0.6</v>
      </c>
      <c r="W846" s="6">
        <v>0.4</v>
      </c>
      <c r="X846" s="56">
        <f t="shared" si="1"/>
        <v>345.59999999999997</v>
      </c>
      <c r="Y846" s="56">
        <f t="shared" si="1"/>
        <v>184665.60000000001</v>
      </c>
      <c r="Z846" s="6">
        <v>0</v>
      </c>
      <c r="AA846" s="6">
        <v>9999999999</v>
      </c>
      <c r="AB846" s="6" t="s">
        <v>397</v>
      </c>
      <c r="AC846" s="58">
        <v>41474.701550925929</v>
      </c>
      <c r="AD846" s="6">
        <v>9999999999</v>
      </c>
      <c r="AE846" s="6" t="s">
        <v>397</v>
      </c>
      <c r="AF846" s="58">
        <v>41474.701550925929</v>
      </c>
      <c r="AG846" s="6">
        <v>1</v>
      </c>
    </row>
    <row r="847" spans="2:33">
      <c r="B847" s="6">
        <v>912901113</v>
      </c>
      <c r="C847" s="7">
        <v>41365</v>
      </c>
      <c r="D847" s="55">
        <v>38.71</v>
      </c>
      <c r="E847" s="55">
        <v>27135</v>
      </c>
      <c r="F847" s="55">
        <v>162.58000000000001</v>
      </c>
      <c r="G847" s="55">
        <v>113969</v>
      </c>
      <c r="H847" s="55" t="s">
        <v>171</v>
      </c>
      <c r="I847" s="55">
        <v>912901000</v>
      </c>
      <c r="J847" s="55" t="s">
        <v>240</v>
      </c>
      <c r="K847" s="55">
        <v>10</v>
      </c>
      <c r="L847" s="55">
        <v>33.869999999999997</v>
      </c>
      <c r="M847" s="6">
        <v>0</v>
      </c>
      <c r="N847" s="18"/>
      <c r="O847" s="6">
        <v>480</v>
      </c>
      <c r="P847" s="7">
        <v>41334</v>
      </c>
      <c r="Q847" s="7">
        <v>41425</v>
      </c>
      <c r="R847" s="6">
        <v>0</v>
      </c>
      <c r="S847" s="6">
        <v>62</v>
      </c>
      <c r="T847" s="7">
        <v>41334</v>
      </c>
      <c r="U847" s="7"/>
      <c r="V847" s="6">
        <v>0.6</v>
      </c>
      <c r="W847" s="6">
        <v>0.4</v>
      </c>
      <c r="X847" s="56">
        <f t="shared" si="1"/>
        <v>117.05759999999999</v>
      </c>
      <c r="Y847" s="56">
        <f t="shared" si="1"/>
        <v>82057.679999999993</v>
      </c>
      <c r="Z847" s="6">
        <v>0</v>
      </c>
      <c r="AA847" s="6">
        <v>9999999999</v>
      </c>
      <c r="AB847" s="6" t="s">
        <v>397</v>
      </c>
      <c r="AC847" s="58">
        <v>41474.701550925929</v>
      </c>
      <c r="AD847" s="6">
        <v>9999999999</v>
      </c>
      <c r="AE847" s="6" t="s">
        <v>397</v>
      </c>
      <c r="AF847" s="58">
        <v>41474.701550925929</v>
      </c>
      <c r="AG847" s="6">
        <v>1</v>
      </c>
    </row>
    <row r="848" spans="2:33">
      <c r="B848" s="6">
        <v>912901113</v>
      </c>
      <c r="C848" s="7">
        <v>41372</v>
      </c>
      <c r="D848" s="55">
        <v>38.71</v>
      </c>
      <c r="E848" s="55">
        <v>27135</v>
      </c>
      <c r="F848" s="55">
        <v>201.29</v>
      </c>
      <c r="G848" s="55">
        <v>141104</v>
      </c>
      <c r="H848" s="55" t="s">
        <v>171</v>
      </c>
      <c r="I848" s="55">
        <v>912901000</v>
      </c>
      <c r="J848" s="55" t="s">
        <v>240</v>
      </c>
      <c r="K848" s="55">
        <v>10</v>
      </c>
      <c r="L848" s="55">
        <v>41.94</v>
      </c>
      <c r="M848" s="6">
        <v>0</v>
      </c>
      <c r="N848" s="18"/>
      <c r="O848" s="6">
        <v>480</v>
      </c>
      <c r="P848" s="7">
        <v>41334</v>
      </c>
      <c r="Q848" s="7">
        <v>41425</v>
      </c>
      <c r="R848" s="6">
        <v>0</v>
      </c>
      <c r="S848" s="6">
        <v>62</v>
      </c>
      <c r="T848" s="7">
        <v>41334</v>
      </c>
      <c r="U848" s="7"/>
      <c r="V848" s="6">
        <v>0.6</v>
      </c>
      <c r="W848" s="6">
        <v>0.4</v>
      </c>
      <c r="X848" s="56">
        <f t="shared" si="1"/>
        <v>144.92879999999997</v>
      </c>
      <c r="Y848" s="56">
        <f t="shared" si="1"/>
        <v>101594.87999999999</v>
      </c>
      <c r="Z848" s="6">
        <v>0</v>
      </c>
      <c r="AA848" s="6">
        <v>9999999999</v>
      </c>
      <c r="AB848" s="6" t="s">
        <v>397</v>
      </c>
      <c r="AC848" s="58">
        <v>41474.701550925929</v>
      </c>
      <c r="AD848" s="6">
        <v>9999999999</v>
      </c>
      <c r="AE848" s="6" t="s">
        <v>397</v>
      </c>
      <c r="AF848" s="58">
        <v>41474.701550925929</v>
      </c>
      <c r="AG848" s="6">
        <v>1</v>
      </c>
    </row>
    <row r="849" spans="2:33">
      <c r="B849" s="6">
        <v>912901113</v>
      </c>
      <c r="C849" s="7">
        <v>41379</v>
      </c>
      <c r="D849" s="55">
        <v>38.71</v>
      </c>
      <c r="E849" s="55">
        <v>27135</v>
      </c>
      <c r="F849" s="55">
        <v>240</v>
      </c>
      <c r="G849" s="55">
        <v>168240</v>
      </c>
      <c r="H849" s="55" t="s">
        <v>171</v>
      </c>
      <c r="I849" s="55">
        <v>912901000</v>
      </c>
      <c r="J849" s="55" t="s">
        <v>240</v>
      </c>
      <c r="K849" s="55">
        <v>10</v>
      </c>
      <c r="L849" s="55">
        <v>50</v>
      </c>
      <c r="M849" s="6">
        <v>0</v>
      </c>
      <c r="N849" s="18"/>
      <c r="O849" s="6">
        <v>480</v>
      </c>
      <c r="P849" s="7">
        <v>41334</v>
      </c>
      <c r="Q849" s="7">
        <v>41425</v>
      </c>
      <c r="R849" s="6">
        <v>0</v>
      </c>
      <c r="S849" s="6">
        <v>62</v>
      </c>
      <c r="T849" s="7">
        <v>41334</v>
      </c>
      <c r="U849" s="7"/>
      <c r="V849" s="6">
        <v>0.6</v>
      </c>
      <c r="W849" s="6">
        <v>0.4</v>
      </c>
      <c r="X849" s="56">
        <f t="shared" si="1"/>
        <v>172.79999999999998</v>
      </c>
      <c r="Y849" s="56">
        <f t="shared" si="1"/>
        <v>121132.79999999999</v>
      </c>
      <c r="Z849" s="6">
        <v>0</v>
      </c>
      <c r="AA849" s="6">
        <v>9999999999</v>
      </c>
      <c r="AB849" s="6" t="s">
        <v>397</v>
      </c>
      <c r="AC849" s="58">
        <v>41474.701550925929</v>
      </c>
      <c r="AD849" s="6">
        <v>9999999999</v>
      </c>
      <c r="AE849" s="6" t="s">
        <v>397</v>
      </c>
      <c r="AF849" s="58">
        <v>41474.701550925929</v>
      </c>
      <c r="AG849" s="6">
        <v>1</v>
      </c>
    </row>
    <row r="850" spans="2:33">
      <c r="B850" s="6">
        <v>912901113</v>
      </c>
      <c r="C850" s="7">
        <v>41386</v>
      </c>
      <c r="D850" s="55">
        <v>38.71</v>
      </c>
      <c r="E850" s="55">
        <v>27135</v>
      </c>
      <c r="F850" s="55">
        <v>278.70999999999998</v>
      </c>
      <c r="G850" s="55">
        <v>195375</v>
      </c>
      <c r="H850" s="55" t="s">
        <v>171</v>
      </c>
      <c r="I850" s="55">
        <v>912901000</v>
      </c>
      <c r="J850" s="55" t="s">
        <v>240</v>
      </c>
      <c r="K850" s="55">
        <v>10</v>
      </c>
      <c r="L850" s="55">
        <v>58.06</v>
      </c>
      <c r="M850" s="6">
        <v>0</v>
      </c>
      <c r="N850" s="18"/>
      <c r="O850" s="6">
        <v>480</v>
      </c>
      <c r="P850" s="7">
        <v>41334</v>
      </c>
      <c r="Q850" s="7">
        <v>41425</v>
      </c>
      <c r="R850" s="6">
        <v>0</v>
      </c>
      <c r="S850" s="6">
        <v>62</v>
      </c>
      <c r="T850" s="7">
        <v>41334</v>
      </c>
      <c r="U850" s="7"/>
      <c r="V850" s="6">
        <v>0.6</v>
      </c>
      <c r="W850" s="6">
        <v>0.4</v>
      </c>
      <c r="X850" s="56">
        <f t="shared" si="1"/>
        <v>200.67119999999997</v>
      </c>
      <c r="Y850" s="56">
        <f t="shared" si="1"/>
        <v>140670</v>
      </c>
      <c r="Z850" s="6">
        <v>0</v>
      </c>
      <c r="AA850" s="6">
        <v>9999999999</v>
      </c>
      <c r="AB850" s="6" t="s">
        <v>397</v>
      </c>
      <c r="AC850" s="58">
        <v>41474.701550925929</v>
      </c>
      <c r="AD850" s="6">
        <v>9999999999</v>
      </c>
      <c r="AE850" s="6" t="s">
        <v>397</v>
      </c>
      <c r="AF850" s="58">
        <v>41474.701550925929</v>
      </c>
      <c r="AG850" s="6">
        <v>1</v>
      </c>
    </row>
    <row r="851" spans="2:33">
      <c r="B851" s="6">
        <v>912901113</v>
      </c>
      <c r="C851" s="7">
        <v>41393</v>
      </c>
      <c r="D851" s="55">
        <v>30.97</v>
      </c>
      <c r="E851" s="55">
        <v>21709</v>
      </c>
      <c r="F851" s="55">
        <v>309.68</v>
      </c>
      <c r="G851" s="55">
        <v>217086</v>
      </c>
      <c r="H851" s="55" t="s">
        <v>171</v>
      </c>
      <c r="I851" s="55">
        <v>912901000</v>
      </c>
      <c r="J851" s="55" t="s">
        <v>240</v>
      </c>
      <c r="K851" s="55">
        <v>10</v>
      </c>
      <c r="L851" s="55">
        <v>64.52</v>
      </c>
      <c r="M851" s="6">
        <v>0</v>
      </c>
      <c r="N851" s="18"/>
      <c r="O851" s="6">
        <v>480</v>
      </c>
      <c r="P851" s="7">
        <v>41334</v>
      </c>
      <c r="Q851" s="7">
        <v>41425</v>
      </c>
      <c r="R851" s="6">
        <v>0</v>
      </c>
      <c r="S851" s="6">
        <v>62</v>
      </c>
      <c r="T851" s="7">
        <v>41334</v>
      </c>
      <c r="U851" s="7"/>
      <c r="V851" s="6">
        <v>0.6</v>
      </c>
      <c r="W851" s="6">
        <v>0.4</v>
      </c>
      <c r="X851" s="56">
        <f t="shared" si="1"/>
        <v>222.96959999999999</v>
      </c>
      <c r="Y851" s="56">
        <f t="shared" si="1"/>
        <v>156301.91999999998</v>
      </c>
      <c r="Z851" s="6">
        <v>0</v>
      </c>
      <c r="AA851" s="6">
        <v>9999999999</v>
      </c>
      <c r="AB851" s="6" t="s">
        <v>397</v>
      </c>
      <c r="AC851" s="58">
        <v>41474.701550925929</v>
      </c>
      <c r="AD851" s="6">
        <v>9999999999</v>
      </c>
      <c r="AE851" s="6" t="s">
        <v>397</v>
      </c>
      <c r="AF851" s="58">
        <v>41474.701550925929</v>
      </c>
      <c r="AG851" s="6">
        <v>1</v>
      </c>
    </row>
    <row r="852" spans="2:33">
      <c r="B852" s="6">
        <v>912901113</v>
      </c>
      <c r="C852" s="7">
        <v>41400</v>
      </c>
      <c r="D852" s="55">
        <v>23.23</v>
      </c>
      <c r="E852" s="55">
        <v>16284</v>
      </c>
      <c r="F852" s="55">
        <v>332.9</v>
      </c>
      <c r="G852" s="55">
        <v>233362</v>
      </c>
      <c r="H852" s="55" t="s">
        <v>171</v>
      </c>
      <c r="I852" s="55">
        <v>912901000</v>
      </c>
      <c r="J852" s="55" t="s">
        <v>240</v>
      </c>
      <c r="K852" s="55">
        <v>10</v>
      </c>
      <c r="L852" s="55">
        <v>69.349999999999994</v>
      </c>
      <c r="M852" s="6">
        <v>0</v>
      </c>
      <c r="N852" s="18"/>
      <c r="O852" s="6">
        <v>480</v>
      </c>
      <c r="P852" s="7">
        <v>41334</v>
      </c>
      <c r="Q852" s="7">
        <v>41425</v>
      </c>
      <c r="R852" s="6">
        <v>0</v>
      </c>
      <c r="S852" s="6">
        <v>62</v>
      </c>
      <c r="T852" s="7">
        <v>41334</v>
      </c>
      <c r="U852" s="7"/>
      <c r="V852" s="6">
        <v>0.6</v>
      </c>
      <c r="W852" s="6">
        <v>0.4</v>
      </c>
      <c r="X852" s="56">
        <f t="shared" si="1"/>
        <v>239.68799999999996</v>
      </c>
      <c r="Y852" s="56">
        <f t="shared" si="1"/>
        <v>168020.63999999998</v>
      </c>
      <c r="Z852" s="6">
        <v>0</v>
      </c>
      <c r="AA852" s="6">
        <v>9999999999</v>
      </c>
      <c r="AB852" s="6" t="s">
        <v>397</v>
      </c>
      <c r="AC852" s="58">
        <v>41474.701550925929</v>
      </c>
      <c r="AD852" s="6">
        <v>9999999999</v>
      </c>
      <c r="AE852" s="6" t="s">
        <v>397</v>
      </c>
      <c r="AF852" s="58">
        <v>41474.701550925929</v>
      </c>
      <c r="AG852" s="6">
        <v>1</v>
      </c>
    </row>
    <row r="853" spans="2:33">
      <c r="B853" s="6">
        <v>912901113</v>
      </c>
      <c r="C853" s="7">
        <v>41407</v>
      </c>
      <c r="D853" s="55">
        <v>38.71</v>
      </c>
      <c r="E853" s="55">
        <v>27135</v>
      </c>
      <c r="F853" s="55">
        <v>371.61</v>
      </c>
      <c r="G853" s="55">
        <v>260499</v>
      </c>
      <c r="H853" s="55" t="s">
        <v>171</v>
      </c>
      <c r="I853" s="55">
        <v>912901000</v>
      </c>
      <c r="J853" s="55" t="s">
        <v>240</v>
      </c>
      <c r="K853" s="55">
        <v>10</v>
      </c>
      <c r="L853" s="55">
        <v>77.42</v>
      </c>
      <c r="M853" s="6">
        <v>0</v>
      </c>
      <c r="N853" s="18"/>
      <c r="O853" s="6">
        <v>480</v>
      </c>
      <c r="P853" s="7">
        <v>41334</v>
      </c>
      <c r="Q853" s="7">
        <v>41425</v>
      </c>
      <c r="R853" s="6">
        <v>0</v>
      </c>
      <c r="S853" s="6">
        <v>62</v>
      </c>
      <c r="T853" s="7">
        <v>41334</v>
      </c>
      <c r="U853" s="7"/>
      <c r="V853" s="6">
        <v>0.6</v>
      </c>
      <c r="W853" s="6">
        <v>0.4</v>
      </c>
      <c r="X853" s="56">
        <f t="shared" si="1"/>
        <v>267.55919999999998</v>
      </c>
      <c r="Y853" s="56">
        <f t="shared" si="1"/>
        <v>187559.28</v>
      </c>
      <c r="Z853" s="6">
        <v>0</v>
      </c>
      <c r="AA853" s="6">
        <v>9999999999</v>
      </c>
      <c r="AB853" s="6" t="s">
        <v>397</v>
      </c>
      <c r="AC853" s="58">
        <v>41474.701550925929</v>
      </c>
      <c r="AD853" s="6">
        <v>9999999999</v>
      </c>
      <c r="AE853" s="6" t="s">
        <v>397</v>
      </c>
      <c r="AF853" s="58">
        <v>41474.701550925929</v>
      </c>
      <c r="AG853" s="6">
        <v>1</v>
      </c>
    </row>
    <row r="854" spans="2:33">
      <c r="B854" s="6">
        <v>912901113</v>
      </c>
      <c r="C854" s="7">
        <v>41414</v>
      </c>
      <c r="D854" s="55">
        <v>38.71</v>
      </c>
      <c r="E854" s="55">
        <v>27135</v>
      </c>
      <c r="F854" s="55">
        <v>410.32</v>
      </c>
      <c r="G854" s="55">
        <v>287634</v>
      </c>
      <c r="H854" s="55" t="s">
        <v>171</v>
      </c>
      <c r="I854" s="55">
        <v>912901000</v>
      </c>
      <c r="J854" s="55" t="s">
        <v>240</v>
      </c>
      <c r="K854" s="55">
        <v>10</v>
      </c>
      <c r="L854" s="55">
        <v>85.48</v>
      </c>
      <c r="M854" s="6">
        <v>0</v>
      </c>
      <c r="N854" s="18"/>
      <c r="O854" s="6">
        <v>480</v>
      </c>
      <c r="P854" s="7">
        <v>41334</v>
      </c>
      <c r="Q854" s="7">
        <v>41425</v>
      </c>
      <c r="R854" s="6">
        <v>0</v>
      </c>
      <c r="S854" s="6">
        <v>62</v>
      </c>
      <c r="T854" s="7">
        <v>41334</v>
      </c>
      <c r="U854" s="7"/>
      <c r="V854" s="6">
        <v>0.6</v>
      </c>
      <c r="W854" s="6">
        <v>0.4</v>
      </c>
      <c r="X854" s="56">
        <f t="shared" si="1"/>
        <v>295.43039999999996</v>
      </c>
      <c r="Y854" s="56">
        <f t="shared" si="1"/>
        <v>207096.47999999998</v>
      </c>
      <c r="Z854" s="6">
        <v>0</v>
      </c>
      <c r="AA854" s="6">
        <v>9999999999</v>
      </c>
      <c r="AB854" s="6" t="s">
        <v>397</v>
      </c>
      <c r="AC854" s="58">
        <v>41474.701550925929</v>
      </c>
      <c r="AD854" s="6">
        <v>9999999999</v>
      </c>
      <c r="AE854" s="6" t="s">
        <v>397</v>
      </c>
      <c r="AF854" s="58">
        <v>41474.701550925929</v>
      </c>
      <c r="AG854" s="6">
        <v>1</v>
      </c>
    </row>
    <row r="855" spans="2:33">
      <c r="B855" s="6">
        <v>912901113</v>
      </c>
      <c r="C855" s="7">
        <v>41421</v>
      </c>
      <c r="D855" s="55">
        <v>38.71</v>
      </c>
      <c r="E855" s="55">
        <v>27135</v>
      </c>
      <c r="F855" s="55">
        <v>449.03</v>
      </c>
      <c r="G855" s="55">
        <v>314769</v>
      </c>
      <c r="H855" s="55" t="s">
        <v>171</v>
      </c>
      <c r="I855" s="55">
        <v>912901000</v>
      </c>
      <c r="J855" s="55" t="s">
        <v>240</v>
      </c>
      <c r="K855" s="55">
        <v>10</v>
      </c>
      <c r="L855" s="55">
        <v>93.55</v>
      </c>
      <c r="M855" s="6">
        <v>0</v>
      </c>
      <c r="N855" s="18"/>
      <c r="O855" s="6">
        <v>480</v>
      </c>
      <c r="P855" s="7">
        <v>41334</v>
      </c>
      <c r="Q855" s="7">
        <v>41425</v>
      </c>
      <c r="R855" s="6">
        <v>0</v>
      </c>
      <c r="S855" s="6">
        <v>62</v>
      </c>
      <c r="T855" s="7">
        <v>41334</v>
      </c>
      <c r="U855" s="7"/>
      <c r="V855" s="6">
        <v>0.6</v>
      </c>
      <c r="W855" s="6">
        <v>0.4</v>
      </c>
      <c r="X855" s="56">
        <f t="shared" si="1"/>
        <v>323.30159999999995</v>
      </c>
      <c r="Y855" s="56">
        <f t="shared" si="1"/>
        <v>226633.68</v>
      </c>
      <c r="Z855" s="6">
        <v>0</v>
      </c>
      <c r="AA855" s="6">
        <v>9999999999</v>
      </c>
      <c r="AB855" s="6" t="s">
        <v>397</v>
      </c>
      <c r="AC855" s="58">
        <v>41474.701550925929</v>
      </c>
      <c r="AD855" s="6">
        <v>9999999999</v>
      </c>
      <c r="AE855" s="6" t="s">
        <v>397</v>
      </c>
      <c r="AF855" s="58">
        <v>41474.701550925929</v>
      </c>
      <c r="AG855" s="6">
        <v>1</v>
      </c>
    </row>
    <row r="856" spans="2:33">
      <c r="B856" s="6">
        <v>912901113</v>
      </c>
      <c r="C856" s="7">
        <v>41428</v>
      </c>
      <c r="D856" s="55">
        <v>30.97</v>
      </c>
      <c r="E856" s="55">
        <v>21709</v>
      </c>
      <c r="F856" s="55">
        <v>480</v>
      </c>
      <c r="G856" s="55">
        <v>336480</v>
      </c>
      <c r="H856" s="55" t="s">
        <v>171</v>
      </c>
      <c r="I856" s="55">
        <v>912901000</v>
      </c>
      <c r="J856" s="55" t="s">
        <v>240</v>
      </c>
      <c r="K856" s="55">
        <v>10</v>
      </c>
      <c r="L856" s="55">
        <v>100</v>
      </c>
      <c r="M856" s="6">
        <v>0</v>
      </c>
      <c r="N856" s="18"/>
      <c r="O856" s="6">
        <v>480</v>
      </c>
      <c r="P856" s="7">
        <v>41334</v>
      </c>
      <c r="Q856" s="7">
        <v>41425</v>
      </c>
      <c r="R856" s="6">
        <v>0</v>
      </c>
      <c r="S856" s="6">
        <v>62</v>
      </c>
      <c r="T856" s="7">
        <v>41334</v>
      </c>
      <c r="U856" s="7"/>
      <c r="V856" s="6">
        <v>0.6</v>
      </c>
      <c r="W856" s="6">
        <v>0.4</v>
      </c>
      <c r="X856" s="56">
        <f t="shared" si="1"/>
        <v>345.59999999999997</v>
      </c>
      <c r="Y856" s="56">
        <f t="shared" si="1"/>
        <v>242265.59999999998</v>
      </c>
      <c r="Z856" s="6">
        <v>0</v>
      </c>
      <c r="AA856" s="6">
        <v>9999999999</v>
      </c>
      <c r="AB856" s="6" t="s">
        <v>397</v>
      </c>
      <c r="AC856" s="58">
        <v>41474.701550925929</v>
      </c>
      <c r="AD856" s="6">
        <v>9999999999</v>
      </c>
      <c r="AE856" s="6" t="s">
        <v>397</v>
      </c>
      <c r="AF856" s="58">
        <v>41474.701550925929</v>
      </c>
      <c r="AG856" s="6">
        <v>1</v>
      </c>
    </row>
    <row r="857" spans="2:33">
      <c r="B857" s="6">
        <v>912901114</v>
      </c>
      <c r="C857" s="7">
        <v>41365</v>
      </c>
      <c r="D857" s="55">
        <v>36.520000000000003</v>
      </c>
      <c r="E857" s="55">
        <v>29338</v>
      </c>
      <c r="F857" s="55">
        <v>166.96</v>
      </c>
      <c r="G857" s="55">
        <v>134125</v>
      </c>
      <c r="H857" s="55" t="s">
        <v>171</v>
      </c>
      <c r="I857" s="55">
        <v>912901000</v>
      </c>
      <c r="J857" s="55" t="s">
        <v>240</v>
      </c>
      <c r="K857" s="55">
        <v>10</v>
      </c>
      <c r="L857" s="55">
        <v>34.78</v>
      </c>
      <c r="M857" s="6">
        <v>0</v>
      </c>
      <c r="N857" s="18"/>
      <c r="O857" s="6">
        <v>480</v>
      </c>
      <c r="P857" s="7">
        <v>41334</v>
      </c>
      <c r="Q857" s="7">
        <v>41425</v>
      </c>
      <c r="R857" s="6">
        <v>1</v>
      </c>
      <c r="S857" s="6">
        <v>92</v>
      </c>
      <c r="T857" s="7">
        <v>41334</v>
      </c>
      <c r="U857" s="7"/>
      <c r="V857" s="6">
        <v>0.6</v>
      </c>
      <c r="W857" s="6">
        <v>0.4</v>
      </c>
      <c r="X857" s="56">
        <f t="shared" si="1"/>
        <v>120.21119999999999</v>
      </c>
      <c r="Y857" s="56">
        <f t="shared" si="1"/>
        <v>96570</v>
      </c>
      <c r="Z857" s="6">
        <v>0</v>
      </c>
      <c r="AA857" s="6">
        <v>9999999999</v>
      </c>
      <c r="AB857" s="6" t="s">
        <v>397</v>
      </c>
      <c r="AC857" s="58">
        <v>41474.701550925929</v>
      </c>
      <c r="AD857" s="6">
        <v>9999999999</v>
      </c>
      <c r="AE857" s="6" t="s">
        <v>397</v>
      </c>
      <c r="AF857" s="58">
        <v>41474.701550925929</v>
      </c>
      <c r="AG857" s="6">
        <v>1</v>
      </c>
    </row>
    <row r="858" spans="2:33">
      <c r="B858" s="6">
        <v>912901114</v>
      </c>
      <c r="C858" s="7">
        <v>41372</v>
      </c>
      <c r="D858" s="55">
        <v>36.520000000000003</v>
      </c>
      <c r="E858" s="55">
        <v>29338</v>
      </c>
      <c r="F858" s="55">
        <v>203.48</v>
      </c>
      <c r="G858" s="55">
        <v>163463</v>
      </c>
      <c r="H858" s="55" t="s">
        <v>171</v>
      </c>
      <c r="I858" s="55">
        <v>912901000</v>
      </c>
      <c r="J858" s="55" t="s">
        <v>240</v>
      </c>
      <c r="K858" s="55">
        <v>10</v>
      </c>
      <c r="L858" s="55">
        <v>42.39</v>
      </c>
      <c r="M858" s="6">
        <v>0</v>
      </c>
      <c r="N858" s="18"/>
      <c r="O858" s="6">
        <v>480</v>
      </c>
      <c r="P858" s="7">
        <v>41334</v>
      </c>
      <c r="Q858" s="7">
        <v>41425</v>
      </c>
      <c r="R858" s="6">
        <v>1</v>
      </c>
      <c r="S858" s="6">
        <v>92</v>
      </c>
      <c r="T858" s="7">
        <v>41334</v>
      </c>
      <c r="U858" s="7"/>
      <c r="V858" s="6">
        <v>0.6</v>
      </c>
      <c r="W858" s="6">
        <v>0.4</v>
      </c>
      <c r="X858" s="56">
        <f t="shared" si="1"/>
        <v>146.50559999999999</v>
      </c>
      <c r="Y858" s="56">
        <f t="shared" si="1"/>
        <v>117693.36</v>
      </c>
      <c r="Z858" s="6">
        <v>0</v>
      </c>
      <c r="AA858" s="6">
        <v>9999999999</v>
      </c>
      <c r="AB858" s="6" t="s">
        <v>397</v>
      </c>
      <c r="AC858" s="58">
        <v>41474.701550925929</v>
      </c>
      <c r="AD858" s="6">
        <v>9999999999</v>
      </c>
      <c r="AE858" s="6" t="s">
        <v>397</v>
      </c>
      <c r="AF858" s="58">
        <v>41474.701550925929</v>
      </c>
      <c r="AG858" s="6">
        <v>1</v>
      </c>
    </row>
    <row r="859" spans="2:33">
      <c r="B859" s="6">
        <v>912901114</v>
      </c>
      <c r="C859" s="7">
        <v>41379</v>
      </c>
      <c r="D859" s="55">
        <v>36.520000000000003</v>
      </c>
      <c r="E859" s="55">
        <v>29338</v>
      </c>
      <c r="F859" s="55">
        <v>240</v>
      </c>
      <c r="G859" s="55">
        <v>192800</v>
      </c>
      <c r="H859" s="55" t="s">
        <v>171</v>
      </c>
      <c r="I859" s="55">
        <v>912901000</v>
      </c>
      <c r="J859" s="55" t="s">
        <v>240</v>
      </c>
      <c r="K859" s="55">
        <v>10</v>
      </c>
      <c r="L859" s="55">
        <v>50</v>
      </c>
      <c r="M859" s="6">
        <v>0</v>
      </c>
      <c r="N859" s="18"/>
      <c r="O859" s="6">
        <v>480</v>
      </c>
      <c r="P859" s="7">
        <v>41334</v>
      </c>
      <c r="Q859" s="7">
        <v>41425</v>
      </c>
      <c r="R859" s="6">
        <v>1</v>
      </c>
      <c r="S859" s="6">
        <v>92</v>
      </c>
      <c r="T859" s="7">
        <v>41334</v>
      </c>
      <c r="U859" s="7"/>
      <c r="V859" s="6">
        <v>0.6</v>
      </c>
      <c r="W859" s="6">
        <v>0.4</v>
      </c>
      <c r="X859" s="56">
        <f t="shared" si="1"/>
        <v>172.79999999999998</v>
      </c>
      <c r="Y859" s="56">
        <f t="shared" si="1"/>
        <v>138816</v>
      </c>
      <c r="Z859" s="6">
        <v>0</v>
      </c>
      <c r="AA859" s="6">
        <v>9999999999</v>
      </c>
      <c r="AB859" s="6" t="s">
        <v>397</v>
      </c>
      <c r="AC859" s="58">
        <v>41474.701550925929</v>
      </c>
      <c r="AD859" s="6">
        <v>9999999999</v>
      </c>
      <c r="AE859" s="6" t="s">
        <v>397</v>
      </c>
      <c r="AF859" s="58">
        <v>41474.701550925929</v>
      </c>
      <c r="AG859" s="6">
        <v>1</v>
      </c>
    </row>
    <row r="860" spans="2:33">
      <c r="B860" s="6">
        <v>912901114</v>
      </c>
      <c r="C860" s="7">
        <v>41386</v>
      </c>
      <c r="D860" s="55">
        <v>36.520000000000003</v>
      </c>
      <c r="E860" s="55">
        <v>29338</v>
      </c>
      <c r="F860" s="55">
        <v>276.52</v>
      </c>
      <c r="G860" s="55">
        <v>222138</v>
      </c>
      <c r="H860" s="55" t="s">
        <v>171</v>
      </c>
      <c r="I860" s="55">
        <v>912901000</v>
      </c>
      <c r="J860" s="55" t="s">
        <v>240</v>
      </c>
      <c r="K860" s="55">
        <v>10</v>
      </c>
      <c r="L860" s="55">
        <v>57.61</v>
      </c>
      <c r="M860" s="6">
        <v>0</v>
      </c>
      <c r="N860" s="18"/>
      <c r="O860" s="6">
        <v>480</v>
      </c>
      <c r="P860" s="7">
        <v>41334</v>
      </c>
      <c r="Q860" s="7">
        <v>41425</v>
      </c>
      <c r="R860" s="6">
        <v>1</v>
      </c>
      <c r="S860" s="6">
        <v>92</v>
      </c>
      <c r="T860" s="7">
        <v>41334</v>
      </c>
      <c r="U860" s="7"/>
      <c r="V860" s="6">
        <v>0.6</v>
      </c>
      <c r="W860" s="6">
        <v>0.4</v>
      </c>
      <c r="X860" s="56">
        <f t="shared" si="1"/>
        <v>199.09439999999998</v>
      </c>
      <c r="Y860" s="56">
        <f t="shared" si="1"/>
        <v>159939.35999999999</v>
      </c>
      <c r="Z860" s="6">
        <v>0</v>
      </c>
      <c r="AA860" s="6">
        <v>9999999999</v>
      </c>
      <c r="AB860" s="6" t="s">
        <v>397</v>
      </c>
      <c r="AC860" s="58">
        <v>41474.701550925929</v>
      </c>
      <c r="AD860" s="6">
        <v>9999999999</v>
      </c>
      <c r="AE860" s="6" t="s">
        <v>397</v>
      </c>
      <c r="AF860" s="58">
        <v>41474.701550925929</v>
      </c>
      <c r="AG860" s="6">
        <v>1</v>
      </c>
    </row>
    <row r="861" spans="2:33">
      <c r="B861" s="6">
        <v>912901114</v>
      </c>
      <c r="C861" s="7">
        <v>41393</v>
      </c>
      <c r="D861" s="55">
        <v>36.520000000000003</v>
      </c>
      <c r="E861" s="55">
        <v>29338</v>
      </c>
      <c r="F861" s="55">
        <v>313.04000000000002</v>
      </c>
      <c r="G861" s="55">
        <v>251477</v>
      </c>
      <c r="H861" s="55" t="s">
        <v>171</v>
      </c>
      <c r="I861" s="55">
        <v>912901000</v>
      </c>
      <c r="J861" s="55" t="s">
        <v>240</v>
      </c>
      <c r="K861" s="55">
        <v>10</v>
      </c>
      <c r="L861" s="55">
        <v>65.22</v>
      </c>
      <c r="M861" s="6">
        <v>0</v>
      </c>
      <c r="N861" s="18"/>
      <c r="O861" s="6">
        <v>480</v>
      </c>
      <c r="P861" s="7">
        <v>41334</v>
      </c>
      <c r="Q861" s="7">
        <v>41425</v>
      </c>
      <c r="R861" s="6">
        <v>1</v>
      </c>
      <c r="S861" s="6">
        <v>92</v>
      </c>
      <c r="T861" s="7">
        <v>41334</v>
      </c>
      <c r="U861" s="7"/>
      <c r="V861" s="6">
        <v>0.6</v>
      </c>
      <c r="W861" s="6">
        <v>0.4</v>
      </c>
      <c r="X861" s="56">
        <f t="shared" si="1"/>
        <v>225.3888</v>
      </c>
      <c r="Y861" s="56">
        <f t="shared" si="1"/>
        <v>181063.43999999997</v>
      </c>
      <c r="Z861" s="6">
        <v>0</v>
      </c>
      <c r="AA861" s="6">
        <v>9999999999</v>
      </c>
      <c r="AB861" s="6" t="s">
        <v>397</v>
      </c>
      <c r="AC861" s="58">
        <v>41474.701550925929</v>
      </c>
      <c r="AD861" s="6">
        <v>9999999999</v>
      </c>
      <c r="AE861" s="6" t="s">
        <v>397</v>
      </c>
      <c r="AF861" s="58">
        <v>41474.701550925929</v>
      </c>
      <c r="AG861" s="6">
        <v>1</v>
      </c>
    </row>
    <row r="862" spans="2:33">
      <c r="B862" s="6">
        <v>912901114</v>
      </c>
      <c r="C862" s="7">
        <v>41400</v>
      </c>
      <c r="D862" s="55">
        <v>36.520000000000003</v>
      </c>
      <c r="E862" s="55">
        <v>29338</v>
      </c>
      <c r="F862" s="55">
        <v>349.57</v>
      </c>
      <c r="G862" s="55">
        <v>280822</v>
      </c>
      <c r="H862" s="55" t="s">
        <v>171</v>
      </c>
      <c r="I862" s="55">
        <v>912901000</v>
      </c>
      <c r="J862" s="55" t="s">
        <v>240</v>
      </c>
      <c r="K862" s="55">
        <v>10</v>
      </c>
      <c r="L862" s="55">
        <v>72.83</v>
      </c>
      <c r="M862" s="6">
        <v>0</v>
      </c>
      <c r="N862" s="18"/>
      <c r="O862" s="6">
        <v>480</v>
      </c>
      <c r="P862" s="7">
        <v>41334</v>
      </c>
      <c r="Q862" s="7">
        <v>41425</v>
      </c>
      <c r="R862" s="6">
        <v>1</v>
      </c>
      <c r="S862" s="6">
        <v>92</v>
      </c>
      <c r="T862" s="7">
        <v>41334</v>
      </c>
      <c r="U862" s="7"/>
      <c r="V862" s="6">
        <v>0.6</v>
      </c>
      <c r="W862" s="6">
        <v>0.4</v>
      </c>
      <c r="X862" s="56">
        <f t="shared" si="1"/>
        <v>251.69039999999998</v>
      </c>
      <c r="Y862" s="56">
        <f t="shared" si="1"/>
        <v>202191.83999999997</v>
      </c>
      <c r="Z862" s="6">
        <v>0</v>
      </c>
      <c r="AA862" s="6">
        <v>9999999999</v>
      </c>
      <c r="AB862" s="6" t="s">
        <v>397</v>
      </c>
      <c r="AC862" s="58">
        <v>41474.701550925929</v>
      </c>
      <c r="AD862" s="6">
        <v>9999999999</v>
      </c>
      <c r="AE862" s="6" t="s">
        <v>397</v>
      </c>
      <c r="AF862" s="58">
        <v>41474.701550925929</v>
      </c>
      <c r="AG862" s="6">
        <v>1</v>
      </c>
    </row>
    <row r="863" spans="2:33">
      <c r="B863" s="6">
        <v>912901114</v>
      </c>
      <c r="C863" s="7">
        <v>41407</v>
      </c>
      <c r="D863" s="55">
        <v>36.520000000000003</v>
      </c>
      <c r="E863" s="55">
        <v>29338</v>
      </c>
      <c r="F863" s="55">
        <v>386.09</v>
      </c>
      <c r="G863" s="55">
        <v>310160</v>
      </c>
      <c r="H863" s="55" t="s">
        <v>171</v>
      </c>
      <c r="I863" s="55">
        <v>912901000</v>
      </c>
      <c r="J863" s="55" t="s">
        <v>240</v>
      </c>
      <c r="K863" s="55">
        <v>10</v>
      </c>
      <c r="L863" s="55">
        <v>80.44</v>
      </c>
      <c r="M863" s="6">
        <v>0</v>
      </c>
      <c r="N863" s="18"/>
      <c r="O863" s="6">
        <v>480</v>
      </c>
      <c r="P863" s="7">
        <v>41334</v>
      </c>
      <c r="Q863" s="7">
        <v>41425</v>
      </c>
      <c r="R863" s="6">
        <v>1</v>
      </c>
      <c r="S863" s="6">
        <v>92</v>
      </c>
      <c r="T863" s="7">
        <v>41334</v>
      </c>
      <c r="U863" s="7"/>
      <c r="V863" s="6">
        <v>0.6</v>
      </c>
      <c r="W863" s="6">
        <v>0.4</v>
      </c>
      <c r="X863" s="56">
        <f t="shared" si="1"/>
        <v>277.98479999999995</v>
      </c>
      <c r="Y863" s="56">
        <f t="shared" si="1"/>
        <v>223315.19999999998</v>
      </c>
      <c r="Z863" s="6">
        <v>0</v>
      </c>
      <c r="AA863" s="6">
        <v>9999999999</v>
      </c>
      <c r="AB863" s="6" t="s">
        <v>397</v>
      </c>
      <c r="AC863" s="58">
        <v>41474.701550925929</v>
      </c>
      <c r="AD863" s="6">
        <v>9999999999</v>
      </c>
      <c r="AE863" s="6" t="s">
        <v>397</v>
      </c>
      <c r="AF863" s="58">
        <v>41474.701550925929</v>
      </c>
      <c r="AG863" s="6">
        <v>1</v>
      </c>
    </row>
    <row r="864" spans="2:33">
      <c r="B864" s="6">
        <v>912901114</v>
      </c>
      <c r="C864" s="7">
        <v>41414</v>
      </c>
      <c r="D864" s="55">
        <v>36.520000000000003</v>
      </c>
      <c r="E864" s="55">
        <v>29338</v>
      </c>
      <c r="F864" s="55">
        <v>422.61</v>
      </c>
      <c r="G864" s="55">
        <v>339498</v>
      </c>
      <c r="H864" s="55" t="s">
        <v>171</v>
      </c>
      <c r="I864" s="55">
        <v>912901000</v>
      </c>
      <c r="J864" s="55" t="s">
        <v>240</v>
      </c>
      <c r="K864" s="55">
        <v>10</v>
      </c>
      <c r="L864" s="55">
        <v>88.04</v>
      </c>
      <c r="M864" s="6">
        <v>0</v>
      </c>
      <c r="N864" s="18"/>
      <c r="O864" s="6">
        <v>480</v>
      </c>
      <c r="P864" s="7">
        <v>41334</v>
      </c>
      <c r="Q864" s="7">
        <v>41425</v>
      </c>
      <c r="R864" s="6">
        <v>1</v>
      </c>
      <c r="S864" s="6">
        <v>92</v>
      </c>
      <c r="T864" s="7">
        <v>41334</v>
      </c>
      <c r="U864" s="7"/>
      <c r="V864" s="6">
        <v>0.6</v>
      </c>
      <c r="W864" s="6">
        <v>0.4</v>
      </c>
      <c r="X864" s="56">
        <f t="shared" si="1"/>
        <v>304.2792</v>
      </c>
      <c r="Y864" s="56">
        <f t="shared" si="1"/>
        <v>244438.55999999997</v>
      </c>
      <c r="Z864" s="6">
        <v>0</v>
      </c>
      <c r="AA864" s="6">
        <v>9999999999</v>
      </c>
      <c r="AB864" s="6" t="s">
        <v>397</v>
      </c>
      <c r="AC864" s="58">
        <v>41474.701550925929</v>
      </c>
      <c r="AD864" s="6">
        <v>9999999999</v>
      </c>
      <c r="AE864" s="6" t="s">
        <v>397</v>
      </c>
      <c r="AF864" s="58">
        <v>41474.701550925929</v>
      </c>
      <c r="AG864" s="6">
        <v>1</v>
      </c>
    </row>
    <row r="865" spans="2:33">
      <c r="B865" s="6">
        <v>912901114</v>
      </c>
      <c r="C865" s="7">
        <v>41421</v>
      </c>
      <c r="D865" s="55">
        <v>36.520000000000003</v>
      </c>
      <c r="E865" s="55">
        <v>29338</v>
      </c>
      <c r="F865" s="55">
        <v>459.13</v>
      </c>
      <c r="G865" s="55">
        <v>368836</v>
      </c>
      <c r="H865" s="55" t="s">
        <v>171</v>
      </c>
      <c r="I865" s="55">
        <v>912901000</v>
      </c>
      <c r="J865" s="55" t="s">
        <v>240</v>
      </c>
      <c r="K865" s="55">
        <v>10</v>
      </c>
      <c r="L865" s="55">
        <v>95.65</v>
      </c>
      <c r="M865" s="6">
        <v>0</v>
      </c>
      <c r="N865" s="18"/>
      <c r="O865" s="6">
        <v>480</v>
      </c>
      <c r="P865" s="7">
        <v>41334</v>
      </c>
      <c r="Q865" s="7">
        <v>41425</v>
      </c>
      <c r="R865" s="6">
        <v>1</v>
      </c>
      <c r="S865" s="6">
        <v>92</v>
      </c>
      <c r="T865" s="7">
        <v>41334</v>
      </c>
      <c r="U865" s="7"/>
      <c r="V865" s="6">
        <v>0.6</v>
      </c>
      <c r="W865" s="6">
        <v>0.4</v>
      </c>
      <c r="X865" s="56">
        <f t="shared" si="1"/>
        <v>330.5736</v>
      </c>
      <c r="Y865" s="56">
        <f t="shared" si="1"/>
        <v>265561.92</v>
      </c>
      <c r="Z865" s="6">
        <v>0</v>
      </c>
      <c r="AA865" s="6">
        <v>9999999999</v>
      </c>
      <c r="AB865" s="6" t="s">
        <v>397</v>
      </c>
      <c r="AC865" s="58">
        <v>41474.701550925929</v>
      </c>
      <c r="AD865" s="6">
        <v>9999999999</v>
      </c>
      <c r="AE865" s="6" t="s">
        <v>397</v>
      </c>
      <c r="AF865" s="58">
        <v>41474.701550925929</v>
      </c>
      <c r="AG865" s="6">
        <v>1</v>
      </c>
    </row>
    <row r="866" spans="2:33">
      <c r="B866" s="6">
        <v>912901114</v>
      </c>
      <c r="C866" s="7">
        <v>41428</v>
      </c>
      <c r="D866" s="55">
        <v>20.87</v>
      </c>
      <c r="E866" s="55">
        <v>16767</v>
      </c>
      <c r="F866" s="55">
        <v>480</v>
      </c>
      <c r="G866" s="55">
        <v>385600</v>
      </c>
      <c r="H866" s="55" t="s">
        <v>171</v>
      </c>
      <c r="I866" s="55">
        <v>912901000</v>
      </c>
      <c r="J866" s="55" t="s">
        <v>240</v>
      </c>
      <c r="K866" s="55">
        <v>10</v>
      </c>
      <c r="L866" s="55">
        <v>100</v>
      </c>
      <c r="M866" s="6">
        <v>0</v>
      </c>
      <c r="N866" s="18"/>
      <c r="O866" s="6">
        <v>480</v>
      </c>
      <c r="P866" s="7">
        <v>41334</v>
      </c>
      <c r="Q866" s="7">
        <v>41425</v>
      </c>
      <c r="R866" s="6">
        <v>1</v>
      </c>
      <c r="S866" s="6">
        <v>92</v>
      </c>
      <c r="T866" s="7">
        <v>41334</v>
      </c>
      <c r="U866" s="7"/>
      <c r="V866" s="6">
        <v>0.6</v>
      </c>
      <c r="W866" s="6">
        <v>0.4</v>
      </c>
      <c r="X866" s="56">
        <f t="shared" si="1"/>
        <v>345.59999999999997</v>
      </c>
      <c r="Y866" s="56">
        <f t="shared" si="1"/>
        <v>277632</v>
      </c>
      <c r="Z866" s="6">
        <v>0</v>
      </c>
      <c r="AA866" s="6">
        <v>9999999999</v>
      </c>
      <c r="AB866" s="6" t="s">
        <v>397</v>
      </c>
      <c r="AC866" s="58">
        <v>41474.701550925929</v>
      </c>
      <c r="AD866" s="6">
        <v>9999999999</v>
      </c>
      <c r="AE866" s="6" t="s">
        <v>397</v>
      </c>
      <c r="AF866" s="58">
        <v>41474.701550925929</v>
      </c>
      <c r="AG866" s="6">
        <v>1</v>
      </c>
    </row>
    <row r="867" spans="2:33">
      <c r="B867" s="6">
        <v>912901115</v>
      </c>
      <c r="C867" s="7">
        <v>41365</v>
      </c>
      <c r="D867" s="55">
        <v>38.71</v>
      </c>
      <c r="E867" s="55">
        <v>25250</v>
      </c>
      <c r="F867" s="55">
        <v>162.58000000000001</v>
      </c>
      <c r="G867" s="55">
        <v>106054</v>
      </c>
      <c r="H867" s="55" t="s">
        <v>171</v>
      </c>
      <c r="I867" s="55">
        <v>912901000</v>
      </c>
      <c r="J867" s="55" t="s">
        <v>240</v>
      </c>
      <c r="K867" s="55">
        <v>10</v>
      </c>
      <c r="L867" s="55">
        <v>33.869999999999997</v>
      </c>
      <c r="M867" s="6">
        <v>0</v>
      </c>
      <c r="N867" s="18"/>
      <c r="O867" s="6">
        <v>480</v>
      </c>
      <c r="P867" s="7">
        <v>41334</v>
      </c>
      <c r="Q867" s="7">
        <v>41425</v>
      </c>
      <c r="R867" s="6">
        <v>0</v>
      </c>
      <c r="S867" s="6">
        <v>62</v>
      </c>
      <c r="T867" s="7">
        <v>41334</v>
      </c>
      <c r="U867" s="7"/>
      <c r="V867" s="6">
        <v>0.6</v>
      </c>
      <c r="W867" s="6">
        <v>0.4</v>
      </c>
      <c r="X867" s="56">
        <f t="shared" si="1"/>
        <v>117.05759999999999</v>
      </c>
      <c r="Y867" s="56">
        <f t="shared" si="1"/>
        <v>76358.87999999999</v>
      </c>
      <c r="Z867" s="6">
        <v>0</v>
      </c>
      <c r="AA867" s="6">
        <v>9999999999</v>
      </c>
      <c r="AB867" s="6" t="s">
        <v>397</v>
      </c>
      <c r="AC867" s="58">
        <v>41474.701550925929</v>
      </c>
      <c r="AD867" s="6">
        <v>9999999999</v>
      </c>
      <c r="AE867" s="6" t="s">
        <v>397</v>
      </c>
      <c r="AF867" s="58">
        <v>41474.701550925929</v>
      </c>
      <c r="AG867" s="6">
        <v>1</v>
      </c>
    </row>
    <row r="868" spans="2:33">
      <c r="B868" s="6">
        <v>912901115</v>
      </c>
      <c r="C868" s="7">
        <v>41372</v>
      </c>
      <c r="D868" s="55">
        <v>38.71</v>
      </c>
      <c r="E868" s="55">
        <v>25250</v>
      </c>
      <c r="F868" s="55">
        <v>201.29</v>
      </c>
      <c r="G868" s="55">
        <v>131304</v>
      </c>
      <c r="H868" s="55" t="s">
        <v>171</v>
      </c>
      <c r="I868" s="55">
        <v>912901000</v>
      </c>
      <c r="J868" s="55" t="s">
        <v>240</v>
      </c>
      <c r="K868" s="55">
        <v>10</v>
      </c>
      <c r="L868" s="55">
        <v>41.94</v>
      </c>
      <c r="M868" s="6">
        <v>0</v>
      </c>
      <c r="N868" s="18"/>
      <c r="O868" s="6">
        <v>480</v>
      </c>
      <c r="P868" s="7">
        <v>41334</v>
      </c>
      <c r="Q868" s="7">
        <v>41425</v>
      </c>
      <c r="R868" s="6">
        <v>0</v>
      </c>
      <c r="S868" s="6">
        <v>62</v>
      </c>
      <c r="T868" s="7">
        <v>41334</v>
      </c>
      <c r="U868" s="7"/>
      <c r="V868" s="6">
        <v>0.6</v>
      </c>
      <c r="W868" s="6">
        <v>0.4</v>
      </c>
      <c r="X868" s="56">
        <f t="shared" si="1"/>
        <v>144.92879999999997</v>
      </c>
      <c r="Y868" s="56">
        <f t="shared" si="1"/>
        <v>94538.87999999999</v>
      </c>
      <c r="Z868" s="6">
        <v>0</v>
      </c>
      <c r="AA868" s="6">
        <v>9999999999</v>
      </c>
      <c r="AB868" s="6" t="s">
        <v>397</v>
      </c>
      <c r="AC868" s="58">
        <v>41474.701550925929</v>
      </c>
      <c r="AD868" s="6">
        <v>9999999999</v>
      </c>
      <c r="AE868" s="6" t="s">
        <v>397</v>
      </c>
      <c r="AF868" s="58">
        <v>41474.701550925929</v>
      </c>
      <c r="AG868" s="6">
        <v>1</v>
      </c>
    </row>
    <row r="869" spans="2:33">
      <c r="B869" s="6">
        <v>912901115</v>
      </c>
      <c r="C869" s="7">
        <v>41379</v>
      </c>
      <c r="D869" s="55">
        <v>38.71</v>
      </c>
      <c r="E869" s="55">
        <v>25250</v>
      </c>
      <c r="F869" s="55">
        <v>240</v>
      </c>
      <c r="G869" s="55">
        <v>156560</v>
      </c>
      <c r="H869" s="55" t="s">
        <v>171</v>
      </c>
      <c r="I869" s="55">
        <v>912901000</v>
      </c>
      <c r="J869" s="55" t="s">
        <v>240</v>
      </c>
      <c r="K869" s="55">
        <v>10</v>
      </c>
      <c r="L869" s="55">
        <v>50</v>
      </c>
      <c r="M869" s="6">
        <v>0</v>
      </c>
      <c r="N869" s="18"/>
      <c r="O869" s="6">
        <v>480</v>
      </c>
      <c r="P869" s="7">
        <v>41334</v>
      </c>
      <c r="Q869" s="7">
        <v>41425</v>
      </c>
      <c r="R869" s="6">
        <v>0</v>
      </c>
      <c r="S869" s="6">
        <v>62</v>
      </c>
      <c r="T869" s="7">
        <v>41334</v>
      </c>
      <c r="U869" s="7"/>
      <c r="V869" s="6">
        <v>0.6</v>
      </c>
      <c r="W869" s="6">
        <v>0.4</v>
      </c>
      <c r="X869" s="56">
        <f t="shared" si="1"/>
        <v>172.79999999999998</v>
      </c>
      <c r="Y869" s="56">
        <f t="shared" si="1"/>
        <v>112723.2</v>
      </c>
      <c r="Z869" s="6">
        <v>0</v>
      </c>
      <c r="AA869" s="6">
        <v>9999999999</v>
      </c>
      <c r="AB869" s="6" t="s">
        <v>397</v>
      </c>
      <c r="AC869" s="58">
        <v>41474.701550925929</v>
      </c>
      <c r="AD869" s="6">
        <v>9999999999</v>
      </c>
      <c r="AE869" s="6" t="s">
        <v>397</v>
      </c>
      <c r="AF869" s="58">
        <v>41474.701550925929</v>
      </c>
      <c r="AG869" s="6">
        <v>1</v>
      </c>
    </row>
    <row r="870" spans="2:33">
      <c r="B870" s="6">
        <v>912901115</v>
      </c>
      <c r="C870" s="7">
        <v>41386</v>
      </c>
      <c r="D870" s="55">
        <v>38.71</v>
      </c>
      <c r="E870" s="55">
        <v>25250</v>
      </c>
      <c r="F870" s="55">
        <v>278.70999999999998</v>
      </c>
      <c r="G870" s="55">
        <v>181810</v>
      </c>
      <c r="H870" s="55" t="s">
        <v>171</v>
      </c>
      <c r="I870" s="55">
        <v>912901000</v>
      </c>
      <c r="J870" s="55" t="s">
        <v>240</v>
      </c>
      <c r="K870" s="55">
        <v>10</v>
      </c>
      <c r="L870" s="55">
        <v>58.06</v>
      </c>
      <c r="M870" s="6">
        <v>0</v>
      </c>
      <c r="N870" s="18"/>
      <c r="O870" s="6">
        <v>480</v>
      </c>
      <c r="P870" s="7">
        <v>41334</v>
      </c>
      <c r="Q870" s="7">
        <v>41425</v>
      </c>
      <c r="R870" s="6">
        <v>0</v>
      </c>
      <c r="S870" s="6">
        <v>62</v>
      </c>
      <c r="T870" s="7">
        <v>41334</v>
      </c>
      <c r="U870" s="7"/>
      <c r="V870" s="6">
        <v>0.6</v>
      </c>
      <c r="W870" s="6">
        <v>0.4</v>
      </c>
      <c r="X870" s="56">
        <f t="shared" si="1"/>
        <v>200.67119999999997</v>
      </c>
      <c r="Y870" s="56">
        <f t="shared" si="1"/>
        <v>130903.2</v>
      </c>
      <c r="Z870" s="6">
        <v>0</v>
      </c>
      <c r="AA870" s="6">
        <v>9999999999</v>
      </c>
      <c r="AB870" s="6" t="s">
        <v>397</v>
      </c>
      <c r="AC870" s="58">
        <v>41474.701550925929</v>
      </c>
      <c r="AD870" s="6">
        <v>9999999999</v>
      </c>
      <c r="AE870" s="6" t="s">
        <v>397</v>
      </c>
      <c r="AF870" s="58">
        <v>41474.701550925929</v>
      </c>
      <c r="AG870" s="6">
        <v>1</v>
      </c>
    </row>
    <row r="871" spans="2:33">
      <c r="B871" s="6">
        <v>912901115</v>
      </c>
      <c r="C871" s="7">
        <v>41393</v>
      </c>
      <c r="D871" s="55">
        <v>30.97</v>
      </c>
      <c r="E871" s="55">
        <v>20200</v>
      </c>
      <c r="F871" s="55">
        <v>309.68</v>
      </c>
      <c r="G871" s="55">
        <v>202010</v>
      </c>
      <c r="H871" s="55" t="s">
        <v>171</v>
      </c>
      <c r="I871" s="55">
        <v>912901000</v>
      </c>
      <c r="J871" s="55" t="s">
        <v>240</v>
      </c>
      <c r="K871" s="55">
        <v>10</v>
      </c>
      <c r="L871" s="55">
        <v>64.52</v>
      </c>
      <c r="M871" s="6">
        <v>0</v>
      </c>
      <c r="N871" s="18"/>
      <c r="O871" s="6">
        <v>480</v>
      </c>
      <c r="P871" s="7">
        <v>41334</v>
      </c>
      <c r="Q871" s="7">
        <v>41425</v>
      </c>
      <c r="R871" s="6">
        <v>0</v>
      </c>
      <c r="S871" s="6">
        <v>62</v>
      </c>
      <c r="T871" s="7">
        <v>41334</v>
      </c>
      <c r="U871" s="7"/>
      <c r="V871" s="6">
        <v>0.6</v>
      </c>
      <c r="W871" s="6">
        <v>0.4</v>
      </c>
      <c r="X871" s="56">
        <f t="shared" si="1"/>
        <v>222.96959999999999</v>
      </c>
      <c r="Y871" s="56">
        <f t="shared" si="1"/>
        <v>145447.19999999998</v>
      </c>
      <c r="Z871" s="6">
        <v>0</v>
      </c>
      <c r="AA871" s="6">
        <v>9999999999</v>
      </c>
      <c r="AB871" s="6" t="s">
        <v>397</v>
      </c>
      <c r="AC871" s="58">
        <v>41474.701550925929</v>
      </c>
      <c r="AD871" s="6">
        <v>9999999999</v>
      </c>
      <c r="AE871" s="6" t="s">
        <v>397</v>
      </c>
      <c r="AF871" s="58">
        <v>41474.701550925929</v>
      </c>
      <c r="AG871" s="6">
        <v>1</v>
      </c>
    </row>
    <row r="872" spans="2:33">
      <c r="B872" s="6">
        <v>912901115</v>
      </c>
      <c r="C872" s="7">
        <v>41400</v>
      </c>
      <c r="D872" s="55">
        <v>23.23</v>
      </c>
      <c r="E872" s="55">
        <v>15151</v>
      </c>
      <c r="F872" s="55">
        <v>332.9</v>
      </c>
      <c r="G872" s="55">
        <v>217157</v>
      </c>
      <c r="H872" s="55" t="s">
        <v>171</v>
      </c>
      <c r="I872" s="55">
        <v>912901000</v>
      </c>
      <c r="J872" s="55" t="s">
        <v>240</v>
      </c>
      <c r="K872" s="55">
        <v>10</v>
      </c>
      <c r="L872" s="55">
        <v>69.349999999999994</v>
      </c>
      <c r="M872" s="6">
        <v>0</v>
      </c>
      <c r="N872" s="18"/>
      <c r="O872" s="6">
        <v>480</v>
      </c>
      <c r="P872" s="7">
        <v>41334</v>
      </c>
      <c r="Q872" s="7">
        <v>41425</v>
      </c>
      <c r="R872" s="6">
        <v>0</v>
      </c>
      <c r="S872" s="6">
        <v>62</v>
      </c>
      <c r="T872" s="7">
        <v>41334</v>
      </c>
      <c r="U872" s="7"/>
      <c r="V872" s="6">
        <v>0.6</v>
      </c>
      <c r="W872" s="6">
        <v>0.4</v>
      </c>
      <c r="X872" s="56">
        <f t="shared" si="1"/>
        <v>239.68799999999996</v>
      </c>
      <c r="Y872" s="56">
        <f t="shared" si="1"/>
        <v>156353.03999999998</v>
      </c>
      <c r="Z872" s="6">
        <v>0</v>
      </c>
      <c r="AA872" s="6">
        <v>9999999999</v>
      </c>
      <c r="AB872" s="6" t="s">
        <v>397</v>
      </c>
      <c r="AC872" s="58">
        <v>41474.701550925929</v>
      </c>
      <c r="AD872" s="6">
        <v>9999999999</v>
      </c>
      <c r="AE872" s="6" t="s">
        <v>397</v>
      </c>
      <c r="AF872" s="58">
        <v>41474.701550925929</v>
      </c>
      <c r="AG872" s="6">
        <v>1</v>
      </c>
    </row>
    <row r="873" spans="2:33">
      <c r="B873" s="6">
        <v>912901115</v>
      </c>
      <c r="C873" s="7">
        <v>41407</v>
      </c>
      <c r="D873" s="55">
        <v>38.71</v>
      </c>
      <c r="E873" s="55">
        <v>25250</v>
      </c>
      <c r="F873" s="55">
        <v>371.61</v>
      </c>
      <c r="G873" s="55">
        <v>242415</v>
      </c>
      <c r="H873" s="55" t="s">
        <v>171</v>
      </c>
      <c r="I873" s="55">
        <v>912901000</v>
      </c>
      <c r="J873" s="55" t="s">
        <v>240</v>
      </c>
      <c r="K873" s="55">
        <v>10</v>
      </c>
      <c r="L873" s="55">
        <v>77.42</v>
      </c>
      <c r="M873" s="6">
        <v>0</v>
      </c>
      <c r="N873" s="18"/>
      <c r="O873" s="6">
        <v>480</v>
      </c>
      <c r="P873" s="7">
        <v>41334</v>
      </c>
      <c r="Q873" s="7">
        <v>41425</v>
      </c>
      <c r="R873" s="6">
        <v>0</v>
      </c>
      <c r="S873" s="6">
        <v>62</v>
      </c>
      <c r="T873" s="7">
        <v>41334</v>
      </c>
      <c r="U873" s="7"/>
      <c r="V873" s="6">
        <v>0.6</v>
      </c>
      <c r="W873" s="6">
        <v>0.4</v>
      </c>
      <c r="X873" s="56">
        <f t="shared" si="1"/>
        <v>267.55919999999998</v>
      </c>
      <c r="Y873" s="56">
        <f t="shared" si="1"/>
        <v>174538.8</v>
      </c>
      <c r="Z873" s="6">
        <v>0</v>
      </c>
      <c r="AA873" s="6">
        <v>9999999999</v>
      </c>
      <c r="AB873" s="6" t="s">
        <v>397</v>
      </c>
      <c r="AC873" s="58">
        <v>41474.701550925929</v>
      </c>
      <c r="AD873" s="6">
        <v>9999999999</v>
      </c>
      <c r="AE873" s="6" t="s">
        <v>397</v>
      </c>
      <c r="AF873" s="58">
        <v>41474.701550925929</v>
      </c>
      <c r="AG873" s="6">
        <v>1</v>
      </c>
    </row>
    <row r="874" spans="2:33">
      <c r="B874" s="6">
        <v>912901115</v>
      </c>
      <c r="C874" s="7">
        <v>41414</v>
      </c>
      <c r="D874" s="55">
        <v>38.71</v>
      </c>
      <c r="E874" s="55">
        <v>25250</v>
      </c>
      <c r="F874" s="55">
        <v>410.32</v>
      </c>
      <c r="G874" s="55">
        <v>267663</v>
      </c>
      <c r="H874" s="55" t="s">
        <v>171</v>
      </c>
      <c r="I874" s="55">
        <v>912901000</v>
      </c>
      <c r="J874" s="55" t="s">
        <v>240</v>
      </c>
      <c r="K874" s="55">
        <v>10</v>
      </c>
      <c r="L874" s="55">
        <v>85.48</v>
      </c>
      <c r="M874" s="6">
        <v>0</v>
      </c>
      <c r="N874" s="18"/>
      <c r="O874" s="6">
        <v>480</v>
      </c>
      <c r="P874" s="7">
        <v>41334</v>
      </c>
      <c r="Q874" s="7">
        <v>41425</v>
      </c>
      <c r="R874" s="6">
        <v>0</v>
      </c>
      <c r="S874" s="6">
        <v>62</v>
      </c>
      <c r="T874" s="7">
        <v>41334</v>
      </c>
      <c r="U874" s="7"/>
      <c r="V874" s="6">
        <v>0.6</v>
      </c>
      <c r="W874" s="6">
        <v>0.4</v>
      </c>
      <c r="X874" s="56">
        <f t="shared" si="1"/>
        <v>295.43039999999996</v>
      </c>
      <c r="Y874" s="56">
        <f t="shared" si="1"/>
        <v>192717.36</v>
      </c>
      <c r="Z874" s="6">
        <v>0</v>
      </c>
      <c r="AA874" s="6">
        <v>9999999999</v>
      </c>
      <c r="AB874" s="6" t="s">
        <v>397</v>
      </c>
      <c r="AC874" s="58">
        <v>41474.701550925929</v>
      </c>
      <c r="AD874" s="6">
        <v>9999999999</v>
      </c>
      <c r="AE874" s="6" t="s">
        <v>397</v>
      </c>
      <c r="AF874" s="58">
        <v>41474.701550925929</v>
      </c>
      <c r="AG874" s="6">
        <v>1</v>
      </c>
    </row>
    <row r="875" spans="2:33">
      <c r="B875" s="6">
        <v>912901115</v>
      </c>
      <c r="C875" s="7">
        <v>41421</v>
      </c>
      <c r="D875" s="55">
        <v>38.71</v>
      </c>
      <c r="E875" s="55">
        <v>25250</v>
      </c>
      <c r="F875" s="55">
        <v>449.03</v>
      </c>
      <c r="G875" s="55">
        <v>292913</v>
      </c>
      <c r="H875" s="55" t="s">
        <v>171</v>
      </c>
      <c r="I875" s="55">
        <v>912901000</v>
      </c>
      <c r="J875" s="55" t="s">
        <v>240</v>
      </c>
      <c r="K875" s="55">
        <v>10</v>
      </c>
      <c r="L875" s="55">
        <v>93.55</v>
      </c>
      <c r="M875" s="6">
        <v>0</v>
      </c>
      <c r="N875" s="18"/>
      <c r="O875" s="6">
        <v>480</v>
      </c>
      <c r="P875" s="7">
        <v>41334</v>
      </c>
      <c r="Q875" s="7">
        <v>41425</v>
      </c>
      <c r="R875" s="6">
        <v>0</v>
      </c>
      <c r="S875" s="6">
        <v>62</v>
      </c>
      <c r="T875" s="7">
        <v>41334</v>
      </c>
      <c r="U875" s="7"/>
      <c r="V875" s="6">
        <v>0.6</v>
      </c>
      <c r="W875" s="6">
        <v>0.4</v>
      </c>
      <c r="X875" s="56">
        <f t="shared" si="1"/>
        <v>323.30159999999995</v>
      </c>
      <c r="Y875" s="56">
        <f t="shared" si="1"/>
        <v>210897.36</v>
      </c>
      <c r="Z875" s="6">
        <v>0</v>
      </c>
      <c r="AA875" s="6">
        <v>9999999999</v>
      </c>
      <c r="AB875" s="6" t="s">
        <v>397</v>
      </c>
      <c r="AC875" s="58">
        <v>41474.701550925929</v>
      </c>
      <c r="AD875" s="6">
        <v>9999999999</v>
      </c>
      <c r="AE875" s="6" t="s">
        <v>397</v>
      </c>
      <c r="AF875" s="58">
        <v>41474.701550925929</v>
      </c>
      <c r="AG875" s="6">
        <v>1</v>
      </c>
    </row>
    <row r="876" spans="2:33">
      <c r="B876" s="6">
        <v>912901115</v>
      </c>
      <c r="C876" s="7">
        <v>41428</v>
      </c>
      <c r="D876" s="55">
        <v>30.97</v>
      </c>
      <c r="E876" s="55">
        <v>20200</v>
      </c>
      <c r="F876" s="55">
        <v>480</v>
      </c>
      <c r="G876" s="55">
        <v>313120</v>
      </c>
      <c r="H876" s="55" t="s">
        <v>171</v>
      </c>
      <c r="I876" s="55">
        <v>912901000</v>
      </c>
      <c r="J876" s="55" t="s">
        <v>240</v>
      </c>
      <c r="K876" s="55">
        <v>10</v>
      </c>
      <c r="L876" s="55">
        <v>100</v>
      </c>
      <c r="M876" s="6">
        <v>0</v>
      </c>
      <c r="N876" s="18"/>
      <c r="O876" s="6">
        <v>480</v>
      </c>
      <c r="P876" s="7">
        <v>41334</v>
      </c>
      <c r="Q876" s="7">
        <v>41425</v>
      </c>
      <c r="R876" s="6">
        <v>0</v>
      </c>
      <c r="S876" s="6">
        <v>62</v>
      </c>
      <c r="T876" s="7">
        <v>41334</v>
      </c>
      <c r="U876" s="7"/>
      <c r="V876" s="6">
        <v>0.6</v>
      </c>
      <c r="W876" s="6">
        <v>0.4</v>
      </c>
      <c r="X876" s="56">
        <f t="shared" si="1"/>
        <v>345.59999999999997</v>
      </c>
      <c r="Y876" s="56">
        <f t="shared" si="1"/>
        <v>225446.39999999999</v>
      </c>
      <c r="Z876" s="6">
        <v>0</v>
      </c>
      <c r="AA876" s="6">
        <v>9999999999</v>
      </c>
      <c r="AB876" s="6" t="s">
        <v>397</v>
      </c>
      <c r="AC876" s="58">
        <v>41474.701550925929</v>
      </c>
      <c r="AD876" s="6">
        <v>9999999999</v>
      </c>
      <c r="AE876" s="6" t="s">
        <v>397</v>
      </c>
      <c r="AF876" s="58">
        <v>41474.701550925929</v>
      </c>
      <c r="AG876" s="6">
        <v>1</v>
      </c>
    </row>
    <row r="877" spans="2:33">
      <c r="B877" s="6">
        <v>912901116</v>
      </c>
      <c r="C877" s="7">
        <v>41365</v>
      </c>
      <c r="D877" s="55">
        <v>38.71</v>
      </c>
      <c r="E877" s="55">
        <v>23071</v>
      </c>
      <c r="F877" s="55">
        <v>162.58000000000001</v>
      </c>
      <c r="G877" s="55">
        <v>96897</v>
      </c>
      <c r="H877" s="55" t="s">
        <v>171</v>
      </c>
      <c r="I877" s="55">
        <v>912901000</v>
      </c>
      <c r="J877" s="55" t="s">
        <v>240</v>
      </c>
      <c r="K877" s="55">
        <v>10</v>
      </c>
      <c r="L877" s="55">
        <v>33.869999999999997</v>
      </c>
      <c r="M877" s="6">
        <v>0</v>
      </c>
      <c r="N877" s="18"/>
      <c r="O877" s="6">
        <v>480</v>
      </c>
      <c r="P877" s="7">
        <v>41334</v>
      </c>
      <c r="Q877" s="7">
        <v>41425</v>
      </c>
      <c r="R877" s="6">
        <v>0</v>
      </c>
      <c r="S877" s="6">
        <v>62</v>
      </c>
      <c r="T877" s="7">
        <v>41334</v>
      </c>
      <c r="U877" s="7"/>
      <c r="V877" s="6">
        <v>0.6</v>
      </c>
      <c r="W877" s="6">
        <v>0.4</v>
      </c>
      <c r="X877" s="56">
        <f t="shared" si="1"/>
        <v>117.05759999999999</v>
      </c>
      <c r="Y877" s="56">
        <f t="shared" si="1"/>
        <v>69765.84</v>
      </c>
      <c r="Z877" s="6">
        <v>0</v>
      </c>
      <c r="AA877" s="6">
        <v>9999999999</v>
      </c>
      <c r="AB877" s="6" t="s">
        <v>397</v>
      </c>
      <c r="AC877" s="58">
        <v>41474.701550925929</v>
      </c>
      <c r="AD877" s="6">
        <v>9999999999</v>
      </c>
      <c r="AE877" s="6" t="s">
        <v>397</v>
      </c>
      <c r="AF877" s="58">
        <v>41474.701550925929</v>
      </c>
      <c r="AG877" s="6">
        <v>1</v>
      </c>
    </row>
    <row r="878" spans="2:33">
      <c r="B878" s="6">
        <v>912901116</v>
      </c>
      <c r="C878" s="7">
        <v>41372</v>
      </c>
      <c r="D878" s="55">
        <v>38.71</v>
      </c>
      <c r="E878" s="55">
        <v>23071</v>
      </c>
      <c r="F878" s="55">
        <v>201.29</v>
      </c>
      <c r="G878" s="55">
        <v>119967</v>
      </c>
      <c r="H878" s="55" t="s">
        <v>171</v>
      </c>
      <c r="I878" s="55">
        <v>912901000</v>
      </c>
      <c r="J878" s="55" t="s">
        <v>240</v>
      </c>
      <c r="K878" s="55">
        <v>10</v>
      </c>
      <c r="L878" s="55">
        <v>41.94</v>
      </c>
      <c r="M878" s="6">
        <v>0</v>
      </c>
      <c r="N878" s="18"/>
      <c r="O878" s="6">
        <v>480</v>
      </c>
      <c r="P878" s="7">
        <v>41334</v>
      </c>
      <c r="Q878" s="7">
        <v>41425</v>
      </c>
      <c r="R878" s="6">
        <v>0</v>
      </c>
      <c r="S878" s="6">
        <v>62</v>
      </c>
      <c r="T878" s="7">
        <v>41334</v>
      </c>
      <c r="U878" s="7"/>
      <c r="V878" s="6">
        <v>0.6</v>
      </c>
      <c r="W878" s="6">
        <v>0.4</v>
      </c>
      <c r="X878" s="56">
        <f t="shared" si="1"/>
        <v>144.92879999999997</v>
      </c>
      <c r="Y878" s="56">
        <f t="shared" si="1"/>
        <v>86376.239999999991</v>
      </c>
      <c r="Z878" s="6">
        <v>0</v>
      </c>
      <c r="AA878" s="6">
        <v>9999999999</v>
      </c>
      <c r="AB878" s="6" t="s">
        <v>397</v>
      </c>
      <c r="AC878" s="58">
        <v>41474.701550925929</v>
      </c>
      <c r="AD878" s="6">
        <v>9999999999</v>
      </c>
      <c r="AE878" s="6" t="s">
        <v>397</v>
      </c>
      <c r="AF878" s="58">
        <v>41474.701550925929</v>
      </c>
      <c r="AG878" s="6">
        <v>1</v>
      </c>
    </row>
    <row r="879" spans="2:33">
      <c r="B879" s="6">
        <v>912901116</v>
      </c>
      <c r="C879" s="7">
        <v>41379</v>
      </c>
      <c r="D879" s="55">
        <v>38.71</v>
      </c>
      <c r="E879" s="55">
        <v>23071</v>
      </c>
      <c r="F879" s="55">
        <v>240</v>
      </c>
      <c r="G879" s="55">
        <v>143040</v>
      </c>
      <c r="H879" s="55" t="s">
        <v>171</v>
      </c>
      <c r="I879" s="55">
        <v>912901000</v>
      </c>
      <c r="J879" s="55" t="s">
        <v>240</v>
      </c>
      <c r="K879" s="55">
        <v>10</v>
      </c>
      <c r="L879" s="55">
        <v>50</v>
      </c>
      <c r="M879" s="6">
        <v>0</v>
      </c>
      <c r="N879" s="18"/>
      <c r="O879" s="6">
        <v>480</v>
      </c>
      <c r="P879" s="7">
        <v>41334</v>
      </c>
      <c r="Q879" s="7">
        <v>41425</v>
      </c>
      <c r="R879" s="6">
        <v>0</v>
      </c>
      <c r="S879" s="6">
        <v>62</v>
      </c>
      <c r="T879" s="7">
        <v>41334</v>
      </c>
      <c r="U879" s="7"/>
      <c r="V879" s="6">
        <v>0.6</v>
      </c>
      <c r="W879" s="6">
        <v>0.4</v>
      </c>
      <c r="X879" s="56">
        <f t="shared" si="1"/>
        <v>172.79999999999998</v>
      </c>
      <c r="Y879" s="56">
        <f t="shared" si="1"/>
        <v>102988.8</v>
      </c>
      <c r="Z879" s="6">
        <v>0</v>
      </c>
      <c r="AA879" s="6">
        <v>9999999999</v>
      </c>
      <c r="AB879" s="6" t="s">
        <v>397</v>
      </c>
      <c r="AC879" s="58">
        <v>41474.701550925929</v>
      </c>
      <c r="AD879" s="6">
        <v>9999999999</v>
      </c>
      <c r="AE879" s="6" t="s">
        <v>397</v>
      </c>
      <c r="AF879" s="58">
        <v>41474.701550925929</v>
      </c>
      <c r="AG879" s="6">
        <v>1</v>
      </c>
    </row>
    <row r="880" spans="2:33">
      <c r="B880" s="6">
        <v>912901116</v>
      </c>
      <c r="C880" s="7">
        <v>41386</v>
      </c>
      <c r="D880" s="55">
        <v>38.71</v>
      </c>
      <c r="E880" s="55">
        <v>23071</v>
      </c>
      <c r="F880" s="55">
        <v>278.70999999999998</v>
      </c>
      <c r="G880" s="55">
        <v>166111</v>
      </c>
      <c r="H880" s="55" t="s">
        <v>171</v>
      </c>
      <c r="I880" s="55">
        <v>912901000</v>
      </c>
      <c r="J880" s="55" t="s">
        <v>240</v>
      </c>
      <c r="K880" s="55">
        <v>10</v>
      </c>
      <c r="L880" s="55">
        <v>58.06</v>
      </c>
      <c r="M880" s="6">
        <v>0</v>
      </c>
      <c r="N880" s="18"/>
      <c r="O880" s="6">
        <v>480</v>
      </c>
      <c r="P880" s="7">
        <v>41334</v>
      </c>
      <c r="Q880" s="7">
        <v>41425</v>
      </c>
      <c r="R880" s="6">
        <v>0</v>
      </c>
      <c r="S880" s="6">
        <v>62</v>
      </c>
      <c r="T880" s="7">
        <v>41334</v>
      </c>
      <c r="U880" s="7"/>
      <c r="V880" s="6">
        <v>0.6</v>
      </c>
      <c r="W880" s="6">
        <v>0.4</v>
      </c>
      <c r="X880" s="56">
        <f t="shared" si="1"/>
        <v>200.67119999999997</v>
      </c>
      <c r="Y880" s="56">
        <f t="shared" si="1"/>
        <v>119599.91999999998</v>
      </c>
      <c r="Z880" s="6">
        <v>0</v>
      </c>
      <c r="AA880" s="6">
        <v>9999999999</v>
      </c>
      <c r="AB880" s="6" t="s">
        <v>397</v>
      </c>
      <c r="AC880" s="58">
        <v>41474.701550925929</v>
      </c>
      <c r="AD880" s="6">
        <v>9999999999</v>
      </c>
      <c r="AE880" s="6" t="s">
        <v>397</v>
      </c>
      <c r="AF880" s="58">
        <v>41474.701550925929</v>
      </c>
      <c r="AG880" s="6">
        <v>1</v>
      </c>
    </row>
    <row r="881" spans="2:33">
      <c r="B881" s="6">
        <v>912901116</v>
      </c>
      <c r="C881" s="7">
        <v>41393</v>
      </c>
      <c r="D881" s="55">
        <v>30.97</v>
      </c>
      <c r="E881" s="55">
        <v>18457</v>
      </c>
      <c r="F881" s="55">
        <v>309.68</v>
      </c>
      <c r="G881" s="55">
        <v>184567</v>
      </c>
      <c r="H881" s="55" t="s">
        <v>171</v>
      </c>
      <c r="I881" s="55">
        <v>912901000</v>
      </c>
      <c r="J881" s="55" t="s">
        <v>240</v>
      </c>
      <c r="K881" s="55">
        <v>10</v>
      </c>
      <c r="L881" s="55">
        <v>64.52</v>
      </c>
      <c r="M881" s="6">
        <v>0</v>
      </c>
      <c r="N881" s="18"/>
      <c r="O881" s="6">
        <v>480</v>
      </c>
      <c r="P881" s="7">
        <v>41334</v>
      </c>
      <c r="Q881" s="7">
        <v>41425</v>
      </c>
      <c r="R881" s="6">
        <v>0</v>
      </c>
      <c r="S881" s="6">
        <v>62</v>
      </c>
      <c r="T881" s="7">
        <v>41334</v>
      </c>
      <c r="U881" s="7"/>
      <c r="V881" s="6">
        <v>0.6</v>
      </c>
      <c r="W881" s="6">
        <v>0.4</v>
      </c>
      <c r="X881" s="56">
        <f t="shared" si="1"/>
        <v>222.96959999999999</v>
      </c>
      <c r="Y881" s="56">
        <f t="shared" si="1"/>
        <v>132888.24</v>
      </c>
      <c r="Z881" s="6">
        <v>0</v>
      </c>
      <c r="AA881" s="6">
        <v>9999999999</v>
      </c>
      <c r="AB881" s="6" t="s">
        <v>397</v>
      </c>
      <c r="AC881" s="58">
        <v>41474.701550925929</v>
      </c>
      <c r="AD881" s="6">
        <v>9999999999</v>
      </c>
      <c r="AE881" s="6" t="s">
        <v>397</v>
      </c>
      <c r="AF881" s="58">
        <v>41474.701550925929</v>
      </c>
      <c r="AG881" s="6">
        <v>1</v>
      </c>
    </row>
    <row r="882" spans="2:33">
      <c r="B882" s="6">
        <v>912901116</v>
      </c>
      <c r="C882" s="7">
        <v>41400</v>
      </c>
      <c r="D882" s="55">
        <v>23.23</v>
      </c>
      <c r="E882" s="55">
        <v>13844</v>
      </c>
      <c r="F882" s="55">
        <v>332.9</v>
      </c>
      <c r="G882" s="55">
        <v>198407</v>
      </c>
      <c r="H882" s="55" t="s">
        <v>171</v>
      </c>
      <c r="I882" s="55">
        <v>912901000</v>
      </c>
      <c r="J882" s="55" t="s">
        <v>240</v>
      </c>
      <c r="K882" s="55">
        <v>10</v>
      </c>
      <c r="L882" s="55">
        <v>69.349999999999994</v>
      </c>
      <c r="M882" s="6">
        <v>0</v>
      </c>
      <c r="N882" s="18"/>
      <c r="O882" s="6">
        <v>480</v>
      </c>
      <c r="P882" s="7">
        <v>41334</v>
      </c>
      <c r="Q882" s="7">
        <v>41425</v>
      </c>
      <c r="R882" s="6">
        <v>0</v>
      </c>
      <c r="S882" s="6">
        <v>62</v>
      </c>
      <c r="T882" s="7">
        <v>41334</v>
      </c>
      <c r="U882" s="7"/>
      <c r="V882" s="6">
        <v>0.6</v>
      </c>
      <c r="W882" s="6">
        <v>0.4</v>
      </c>
      <c r="X882" s="56">
        <f t="shared" si="1"/>
        <v>239.68799999999996</v>
      </c>
      <c r="Y882" s="56">
        <f t="shared" si="1"/>
        <v>142853.03999999998</v>
      </c>
      <c r="Z882" s="6">
        <v>0</v>
      </c>
      <c r="AA882" s="6">
        <v>9999999999</v>
      </c>
      <c r="AB882" s="6" t="s">
        <v>397</v>
      </c>
      <c r="AC882" s="58">
        <v>41474.701550925929</v>
      </c>
      <c r="AD882" s="6">
        <v>9999999999</v>
      </c>
      <c r="AE882" s="6" t="s">
        <v>397</v>
      </c>
      <c r="AF882" s="58">
        <v>41474.701550925929</v>
      </c>
      <c r="AG882" s="6">
        <v>1</v>
      </c>
    </row>
    <row r="883" spans="2:33">
      <c r="B883" s="6">
        <v>912901116</v>
      </c>
      <c r="C883" s="7">
        <v>41407</v>
      </c>
      <c r="D883" s="55">
        <v>38.71</v>
      </c>
      <c r="E883" s="55">
        <v>23071</v>
      </c>
      <c r="F883" s="55">
        <v>371.61</v>
      </c>
      <c r="G883" s="55">
        <v>221480</v>
      </c>
      <c r="H883" s="55" t="s">
        <v>171</v>
      </c>
      <c r="I883" s="55">
        <v>912901000</v>
      </c>
      <c r="J883" s="55" t="s">
        <v>240</v>
      </c>
      <c r="K883" s="55">
        <v>10</v>
      </c>
      <c r="L883" s="55">
        <v>77.42</v>
      </c>
      <c r="M883" s="6">
        <v>0</v>
      </c>
      <c r="N883" s="18"/>
      <c r="O883" s="6">
        <v>480</v>
      </c>
      <c r="P883" s="7">
        <v>41334</v>
      </c>
      <c r="Q883" s="7">
        <v>41425</v>
      </c>
      <c r="R883" s="6">
        <v>0</v>
      </c>
      <c r="S883" s="6">
        <v>62</v>
      </c>
      <c r="T883" s="7">
        <v>41334</v>
      </c>
      <c r="U883" s="7"/>
      <c r="V883" s="6">
        <v>0.6</v>
      </c>
      <c r="W883" s="6">
        <v>0.4</v>
      </c>
      <c r="X883" s="56">
        <f t="shared" si="1"/>
        <v>267.55919999999998</v>
      </c>
      <c r="Y883" s="56">
        <f t="shared" si="1"/>
        <v>159465.60000000001</v>
      </c>
      <c r="Z883" s="6">
        <v>0</v>
      </c>
      <c r="AA883" s="6">
        <v>9999999999</v>
      </c>
      <c r="AB883" s="6" t="s">
        <v>397</v>
      </c>
      <c r="AC883" s="58">
        <v>41474.701550925929</v>
      </c>
      <c r="AD883" s="6">
        <v>9999999999</v>
      </c>
      <c r="AE883" s="6" t="s">
        <v>397</v>
      </c>
      <c r="AF883" s="58">
        <v>41474.701550925929</v>
      </c>
      <c r="AG883" s="6">
        <v>1</v>
      </c>
    </row>
    <row r="884" spans="2:33">
      <c r="B884" s="6">
        <v>912901116</v>
      </c>
      <c r="C884" s="7">
        <v>41414</v>
      </c>
      <c r="D884" s="55">
        <v>38.71</v>
      </c>
      <c r="E884" s="55">
        <v>23071</v>
      </c>
      <c r="F884" s="55">
        <v>410.32</v>
      </c>
      <c r="G884" s="55">
        <v>244549</v>
      </c>
      <c r="H884" s="55" t="s">
        <v>171</v>
      </c>
      <c r="I884" s="55">
        <v>912901000</v>
      </c>
      <c r="J884" s="55" t="s">
        <v>240</v>
      </c>
      <c r="K884" s="55">
        <v>10</v>
      </c>
      <c r="L884" s="55">
        <v>85.48</v>
      </c>
      <c r="M884" s="6">
        <v>0</v>
      </c>
      <c r="N884" s="18"/>
      <c r="O884" s="6">
        <v>480</v>
      </c>
      <c r="P884" s="7">
        <v>41334</v>
      </c>
      <c r="Q884" s="7">
        <v>41425</v>
      </c>
      <c r="R884" s="6">
        <v>0</v>
      </c>
      <c r="S884" s="6">
        <v>62</v>
      </c>
      <c r="T884" s="7">
        <v>41334</v>
      </c>
      <c r="U884" s="7"/>
      <c r="V884" s="6">
        <v>0.6</v>
      </c>
      <c r="W884" s="6">
        <v>0.4</v>
      </c>
      <c r="X884" s="56">
        <f t="shared" si="1"/>
        <v>295.43039999999996</v>
      </c>
      <c r="Y884" s="56">
        <f t="shared" si="1"/>
        <v>176075.28</v>
      </c>
      <c r="Z884" s="6">
        <v>0</v>
      </c>
      <c r="AA884" s="6">
        <v>9999999999</v>
      </c>
      <c r="AB884" s="6" t="s">
        <v>397</v>
      </c>
      <c r="AC884" s="58">
        <v>41474.701550925929</v>
      </c>
      <c r="AD884" s="6">
        <v>9999999999</v>
      </c>
      <c r="AE884" s="6" t="s">
        <v>397</v>
      </c>
      <c r="AF884" s="58">
        <v>41474.701550925929</v>
      </c>
      <c r="AG884" s="6">
        <v>1</v>
      </c>
    </row>
    <row r="885" spans="2:33">
      <c r="B885" s="6">
        <v>912901116</v>
      </c>
      <c r="C885" s="7">
        <v>41421</v>
      </c>
      <c r="D885" s="55">
        <v>38.71</v>
      </c>
      <c r="E885" s="55">
        <v>23071</v>
      </c>
      <c r="F885" s="55">
        <v>449.03</v>
      </c>
      <c r="G885" s="55">
        <v>267620</v>
      </c>
      <c r="H885" s="55" t="s">
        <v>171</v>
      </c>
      <c r="I885" s="55">
        <v>912901000</v>
      </c>
      <c r="J885" s="55" t="s">
        <v>240</v>
      </c>
      <c r="K885" s="55">
        <v>10</v>
      </c>
      <c r="L885" s="55">
        <v>93.55</v>
      </c>
      <c r="M885" s="6">
        <v>0</v>
      </c>
      <c r="N885" s="18"/>
      <c r="O885" s="6">
        <v>480</v>
      </c>
      <c r="P885" s="7">
        <v>41334</v>
      </c>
      <c r="Q885" s="7">
        <v>41425</v>
      </c>
      <c r="R885" s="6">
        <v>0</v>
      </c>
      <c r="S885" s="6">
        <v>62</v>
      </c>
      <c r="T885" s="7">
        <v>41334</v>
      </c>
      <c r="U885" s="7"/>
      <c r="V885" s="6">
        <v>0.6</v>
      </c>
      <c r="W885" s="6">
        <v>0.4</v>
      </c>
      <c r="X885" s="56">
        <f t="shared" si="1"/>
        <v>323.30159999999995</v>
      </c>
      <c r="Y885" s="56">
        <f t="shared" si="1"/>
        <v>192686.4</v>
      </c>
      <c r="Z885" s="6">
        <v>0</v>
      </c>
      <c r="AA885" s="6">
        <v>9999999999</v>
      </c>
      <c r="AB885" s="6" t="s">
        <v>397</v>
      </c>
      <c r="AC885" s="58">
        <v>41474.701550925929</v>
      </c>
      <c r="AD885" s="6">
        <v>9999999999</v>
      </c>
      <c r="AE885" s="6" t="s">
        <v>397</v>
      </c>
      <c r="AF885" s="58">
        <v>41474.701550925929</v>
      </c>
      <c r="AG885" s="6">
        <v>1</v>
      </c>
    </row>
    <row r="886" spans="2:33">
      <c r="B886" s="6">
        <v>912901116</v>
      </c>
      <c r="C886" s="7">
        <v>41428</v>
      </c>
      <c r="D886" s="55">
        <v>30.97</v>
      </c>
      <c r="E886" s="55">
        <v>18457</v>
      </c>
      <c r="F886" s="55">
        <v>480</v>
      </c>
      <c r="G886" s="55">
        <v>286080</v>
      </c>
      <c r="H886" s="55" t="s">
        <v>171</v>
      </c>
      <c r="I886" s="55">
        <v>912901000</v>
      </c>
      <c r="J886" s="55" t="s">
        <v>240</v>
      </c>
      <c r="K886" s="55">
        <v>10</v>
      </c>
      <c r="L886" s="55">
        <v>100</v>
      </c>
      <c r="M886" s="6">
        <v>0</v>
      </c>
      <c r="N886" s="18"/>
      <c r="O886" s="6">
        <v>480</v>
      </c>
      <c r="P886" s="7">
        <v>41334</v>
      </c>
      <c r="Q886" s="7">
        <v>41425</v>
      </c>
      <c r="R886" s="6">
        <v>0</v>
      </c>
      <c r="S886" s="6">
        <v>62</v>
      </c>
      <c r="T886" s="7">
        <v>41334</v>
      </c>
      <c r="U886" s="7"/>
      <c r="V886" s="6">
        <v>0.6</v>
      </c>
      <c r="W886" s="6">
        <v>0.4</v>
      </c>
      <c r="X886" s="56">
        <f t="shared" si="1"/>
        <v>345.59999999999997</v>
      </c>
      <c r="Y886" s="56">
        <f t="shared" si="1"/>
        <v>205977.60000000001</v>
      </c>
      <c r="Z886" s="6">
        <v>0</v>
      </c>
      <c r="AA886" s="6">
        <v>9999999999</v>
      </c>
      <c r="AB886" s="6" t="s">
        <v>397</v>
      </c>
      <c r="AC886" s="58">
        <v>41474.701550925929</v>
      </c>
      <c r="AD886" s="6">
        <v>9999999999</v>
      </c>
      <c r="AE886" s="6" t="s">
        <v>397</v>
      </c>
      <c r="AF886" s="58">
        <v>41474.701550925929</v>
      </c>
      <c r="AG886" s="6">
        <v>1</v>
      </c>
    </row>
    <row r="887" spans="2:33">
      <c r="B887" s="6">
        <v>912901117</v>
      </c>
      <c r="C887" s="7">
        <v>41365</v>
      </c>
      <c r="D887" s="55">
        <v>36.520000000000003</v>
      </c>
      <c r="E887" s="55">
        <v>15143</v>
      </c>
      <c r="F887" s="55">
        <v>166.96</v>
      </c>
      <c r="G887" s="55">
        <v>69232</v>
      </c>
      <c r="H887" s="55" t="s">
        <v>171</v>
      </c>
      <c r="I887" s="55">
        <v>912901000</v>
      </c>
      <c r="J887" s="55" t="s">
        <v>240</v>
      </c>
      <c r="K887" s="55">
        <v>10</v>
      </c>
      <c r="L887" s="55">
        <v>34.78</v>
      </c>
      <c r="M887" s="6">
        <v>0</v>
      </c>
      <c r="N887" s="18"/>
      <c r="O887" s="6">
        <v>480</v>
      </c>
      <c r="P887" s="7">
        <v>41334</v>
      </c>
      <c r="Q887" s="7">
        <v>41425</v>
      </c>
      <c r="R887" s="6">
        <v>1</v>
      </c>
      <c r="S887" s="6">
        <v>92</v>
      </c>
      <c r="T887" s="7">
        <v>41334</v>
      </c>
      <c r="U887" s="7"/>
      <c r="V887" s="6">
        <v>0.6</v>
      </c>
      <c r="W887" s="6">
        <v>0.4</v>
      </c>
      <c r="X887" s="56">
        <f t="shared" si="1"/>
        <v>120.21119999999999</v>
      </c>
      <c r="Y887" s="56">
        <f t="shared" si="1"/>
        <v>49847.039999999994</v>
      </c>
      <c r="Z887" s="6">
        <v>0</v>
      </c>
      <c r="AA887" s="6">
        <v>9999999999</v>
      </c>
      <c r="AB887" s="6" t="s">
        <v>397</v>
      </c>
      <c r="AC887" s="58">
        <v>41474.701550925929</v>
      </c>
      <c r="AD887" s="6">
        <v>9999999999</v>
      </c>
      <c r="AE887" s="6" t="s">
        <v>397</v>
      </c>
      <c r="AF887" s="58">
        <v>41474.701550925929</v>
      </c>
      <c r="AG887" s="6">
        <v>1</v>
      </c>
    </row>
    <row r="888" spans="2:33">
      <c r="B888" s="6">
        <v>912901117</v>
      </c>
      <c r="C888" s="7">
        <v>41372</v>
      </c>
      <c r="D888" s="55">
        <v>36.520000000000003</v>
      </c>
      <c r="E888" s="55">
        <v>15143</v>
      </c>
      <c r="F888" s="55">
        <v>203.48</v>
      </c>
      <c r="G888" s="55">
        <v>84374</v>
      </c>
      <c r="H888" s="55" t="s">
        <v>171</v>
      </c>
      <c r="I888" s="55">
        <v>912901000</v>
      </c>
      <c r="J888" s="55" t="s">
        <v>240</v>
      </c>
      <c r="K888" s="55">
        <v>10</v>
      </c>
      <c r="L888" s="55">
        <v>42.39</v>
      </c>
      <c r="M888" s="6">
        <v>0</v>
      </c>
      <c r="N888" s="18"/>
      <c r="O888" s="6">
        <v>480</v>
      </c>
      <c r="P888" s="7">
        <v>41334</v>
      </c>
      <c r="Q888" s="7">
        <v>41425</v>
      </c>
      <c r="R888" s="6">
        <v>1</v>
      </c>
      <c r="S888" s="6">
        <v>92</v>
      </c>
      <c r="T888" s="7">
        <v>41334</v>
      </c>
      <c r="U888" s="7"/>
      <c r="V888" s="6">
        <v>0.6</v>
      </c>
      <c r="W888" s="6">
        <v>0.4</v>
      </c>
      <c r="X888" s="56">
        <f t="shared" si="1"/>
        <v>146.50559999999999</v>
      </c>
      <c r="Y888" s="56">
        <f t="shared" si="1"/>
        <v>60749.279999999999</v>
      </c>
      <c r="Z888" s="6">
        <v>0</v>
      </c>
      <c r="AA888" s="6">
        <v>9999999999</v>
      </c>
      <c r="AB888" s="6" t="s">
        <v>397</v>
      </c>
      <c r="AC888" s="58">
        <v>41474.701550925929</v>
      </c>
      <c r="AD888" s="6">
        <v>9999999999</v>
      </c>
      <c r="AE888" s="6" t="s">
        <v>397</v>
      </c>
      <c r="AF888" s="58">
        <v>41474.701550925929</v>
      </c>
      <c r="AG888" s="6">
        <v>1</v>
      </c>
    </row>
    <row r="889" spans="2:33">
      <c r="B889" s="6">
        <v>912901117</v>
      </c>
      <c r="C889" s="7">
        <v>41379</v>
      </c>
      <c r="D889" s="55">
        <v>36.520000000000003</v>
      </c>
      <c r="E889" s="55">
        <v>15143</v>
      </c>
      <c r="F889" s="55">
        <v>240</v>
      </c>
      <c r="G889" s="55">
        <v>99520</v>
      </c>
      <c r="H889" s="55" t="s">
        <v>171</v>
      </c>
      <c r="I889" s="55">
        <v>912901000</v>
      </c>
      <c r="J889" s="55" t="s">
        <v>240</v>
      </c>
      <c r="K889" s="55">
        <v>10</v>
      </c>
      <c r="L889" s="55">
        <v>50</v>
      </c>
      <c r="M889" s="6">
        <v>0</v>
      </c>
      <c r="N889" s="18"/>
      <c r="O889" s="6">
        <v>480</v>
      </c>
      <c r="P889" s="7">
        <v>41334</v>
      </c>
      <c r="Q889" s="7">
        <v>41425</v>
      </c>
      <c r="R889" s="6">
        <v>1</v>
      </c>
      <c r="S889" s="6">
        <v>92</v>
      </c>
      <c r="T889" s="7">
        <v>41334</v>
      </c>
      <c r="U889" s="7"/>
      <c r="V889" s="6">
        <v>0.6</v>
      </c>
      <c r="W889" s="6">
        <v>0.4</v>
      </c>
      <c r="X889" s="56">
        <f t="shared" si="1"/>
        <v>172.79999999999998</v>
      </c>
      <c r="Y889" s="56">
        <f t="shared" si="1"/>
        <v>71654.399999999994</v>
      </c>
      <c r="Z889" s="6">
        <v>0</v>
      </c>
      <c r="AA889" s="6">
        <v>9999999999</v>
      </c>
      <c r="AB889" s="6" t="s">
        <v>397</v>
      </c>
      <c r="AC889" s="58">
        <v>41474.701550925929</v>
      </c>
      <c r="AD889" s="6">
        <v>9999999999</v>
      </c>
      <c r="AE889" s="6" t="s">
        <v>397</v>
      </c>
      <c r="AF889" s="58">
        <v>41474.701550925929</v>
      </c>
      <c r="AG889" s="6">
        <v>1</v>
      </c>
    </row>
    <row r="890" spans="2:33">
      <c r="B890" s="6">
        <v>912901117</v>
      </c>
      <c r="C890" s="7">
        <v>41386</v>
      </c>
      <c r="D890" s="55">
        <v>36.520000000000003</v>
      </c>
      <c r="E890" s="55">
        <v>15143</v>
      </c>
      <c r="F890" s="55">
        <v>276.52</v>
      </c>
      <c r="G890" s="55">
        <v>114663</v>
      </c>
      <c r="H890" s="55" t="s">
        <v>171</v>
      </c>
      <c r="I890" s="55">
        <v>912901000</v>
      </c>
      <c r="J890" s="55" t="s">
        <v>240</v>
      </c>
      <c r="K890" s="55">
        <v>10</v>
      </c>
      <c r="L890" s="55">
        <v>57.61</v>
      </c>
      <c r="M890" s="6">
        <v>0</v>
      </c>
      <c r="N890" s="18"/>
      <c r="O890" s="6">
        <v>480</v>
      </c>
      <c r="P890" s="7">
        <v>41334</v>
      </c>
      <c r="Q890" s="7">
        <v>41425</v>
      </c>
      <c r="R890" s="6">
        <v>1</v>
      </c>
      <c r="S890" s="6">
        <v>92</v>
      </c>
      <c r="T890" s="7">
        <v>41334</v>
      </c>
      <c r="U890" s="7"/>
      <c r="V890" s="6">
        <v>0.6</v>
      </c>
      <c r="W890" s="6">
        <v>0.4</v>
      </c>
      <c r="X890" s="56">
        <f t="shared" si="1"/>
        <v>199.09439999999998</v>
      </c>
      <c r="Y890" s="56">
        <f t="shared" si="1"/>
        <v>82557.36</v>
      </c>
      <c r="Z890" s="6">
        <v>0</v>
      </c>
      <c r="AA890" s="6">
        <v>9999999999</v>
      </c>
      <c r="AB890" s="6" t="s">
        <v>397</v>
      </c>
      <c r="AC890" s="58">
        <v>41474.701550925929</v>
      </c>
      <c r="AD890" s="6">
        <v>9999999999</v>
      </c>
      <c r="AE890" s="6" t="s">
        <v>397</v>
      </c>
      <c r="AF890" s="58">
        <v>41474.701550925929</v>
      </c>
      <c r="AG890" s="6">
        <v>1</v>
      </c>
    </row>
    <row r="891" spans="2:33">
      <c r="B891" s="6">
        <v>912901117</v>
      </c>
      <c r="C891" s="7">
        <v>41393</v>
      </c>
      <c r="D891" s="55">
        <v>36.520000000000003</v>
      </c>
      <c r="E891" s="55">
        <v>15143</v>
      </c>
      <c r="F891" s="55">
        <v>313.04000000000002</v>
      </c>
      <c r="G891" s="55">
        <v>129805</v>
      </c>
      <c r="H891" s="55" t="s">
        <v>171</v>
      </c>
      <c r="I891" s="55">
        <v>912901000</v>
      </c>
      <c r="J891" s="55" t="s">
        <v>240</v>
      </c>
      <c r="K891" s="55">
        <v>10</v>
      </c>
      <c r="L891" s="55">
        <v>65.22</v>
      </c>
      <c r="M891" s="6">
        <v>0</v>
      </c>
      <c r="N891" s="18"/>
      <c r="O891" s="6">
        <v>480</v>
      </c>
      <c r="P891" s="7">
        <v>41334</v>
      </c>
      <c r="Q891" s="7">
        <v>41425</v>
      </c>
      <c r="R891" s="6">
        <v>1</v>
      </c>
      <c r="S891" s="6">
        <v>92</v>
      </c>
      <c r="T891" s="7">
        <v>41334</v>
      </c>
      <c r="U891" s="7"/>
      <c r="V891" s="6">
        <v>0.6</v>
      </c>
      <c r="W891" s="6">
        <v>0.4</v>
      </c>
      <c r="X891" s="56">
        <f t="shared" ref="X891:Y954" si="2">F891*$V891*1.2</f>
        <v>225.3888</v>
      </c>
      <c r="Y891" s="56">
        <f t="shared" si="2"/>
        <v>93459.599999999991</v>
      </c>
      <c r="Z891" s="6">
        <v>0</v>
      </c>
      <c r="AA891" s="6">
        <v>9999999999</v>
      </c>
      <c r="AB891" s="6" t="s">
        <v>397</v>
      </c>
      <c r="AC891" s="58">
        <v>41474.701550925929</v>
      </c>
      <c r="AD891" s="6">
        <v>9999999999</v>
      </c>
      <c r="AE891" s="6" t="s">
        <v>397</v>
      </c>
      <c r="AF891" s="58">
        <v>41474.701550925929</v>
      </c>
      <c r="AG891" s="6">
        <v>1</v>
      </c>
    </row>
    <row r="892" spans="2:33">
      <c r="B892" s="6">
        <v>912901117</v>
      </c>
      <c r="C892" s="7">
        <v>41400</v>
      </c>
      <c r="D892" s="55">
        <v>36.520000000000003</v>
      </c>
      <c r="E892" s="55">
        <v>15143</v>
      </c>
      <c r="F892" s="55">
        <v>349.57</v>
      </c>
      <c r="G892" s="55">
        <v>144954</v>
      </c>
      <c r="H892" s="55" t="s">
        <v>171</v>
      </c>
      <c r="I892" s="55">
        <v>912901000</v>
      </c>
      <c r="J892" s="55" t="s">
        <v>240</v>
      </c>
      <c r="K892" s="55">
        <v>10</v>
      </c>
      <c r="L892" s="55">
        <v>72.83</v>
      </c>
      <c r="M892" s="6">
        <v>0</v>
      </c>
      <c r="N892" s="18"/>
      <c r="O892" s="6">
        <v>480</v>
      </c>
      <c r="P892" s="7">
        <v>41334</v>
      </c>
      <c r="Q892" s="7">
        <v>41425</v>
      </c>
      <c r="R892" s="6">
        <v>1</v>
      </c>
      <c r="S892" s="6">
        <v>92</v>
      </c>
      <c r="T892" s="7">
        <v>41334</v>
      </c>
      <c r="U892" s="7"/>
      <c r="V892" s="6">
        <v>0.6</v>
      </c>
      <c r="W892" s="6">
        <v>0.4</v>
      </c>
      <c r="X892" s="56">
        <f t="shared" si="2"/>
        <v>251.69039999999998</v>
      </c>
      <c r="Y892" s="56">
        <f t="shared" si="2"/>
        <v>104366.87999999999</v>
      </c>
      <c r="Z892" s="6">
        <v>0</v>
      </c>
      <c r="AA892" s="6">
        <v>9999999999</v>
      </c>
      <c r="AB892" s="6" t="s">
        <v>397</v>
      </c>
      <c r="AC892" s="58">
        <v>41474.701550925929</v>
      </c>
      <c r="AD892" s="6">
        <v>9999999999</v>
      </c>
      <c r="AE892" s="6" t="s">
        <v>397</v>
      </c>
      <c r="AF892" s="58">
        <v>41474.701550925929</v>
      </c>
      <c r="AG892" s="6">
        <v>1</v>
      </c>
    </row>
    <row r="893" spans="2:33">
      <c r="B893" s="6">
        <v>912901117</v>
      </c>
      <c r="C893" s="7">
        <v>41407</v>
      </c>
      <c r="D893" s="55">
        <v>36.520000000000003</v>
      </c>
      <c r="E893" s="55">
        <v>15143</v>
      </c>
      <c r="F893" s="55">
        <v>386.09</v>
      </c>
      <c r="G893" s="55">
        <v>160098</v>
      </c>
      <c r="H893" s="55" t="s">
        <v>171</v>
      </c>
      <c r="I893" s="55">
        <v>912901000</v>
      </c>
      <c r="J893" s="55" t="s">
        <v>240</v>
      </c>
      <c r="K893" s="55">
        <v>10</v>
      </c>
      <c r="L893" s="55">
        <v>80.44</v>
      </c>
      <c r="M893" s="6">
        <v>0</v>
      </c>
      <c r="N893" s="18"/>
      <c r="O893" s="6">
        <v>480</v>
      </c>
      <c r="P893" s="7">
        <v>41334</v>
      </c>
      <c r="Q893" s="7">
        <v>41425</v>
      </c>
      <c r="R893" s="6">
        <v>1</v>
      </c>
      <c r="S893" s="6">
        <v>92</v>
      </c>
      <c r="T893" s="7">
        <v>41334</v>
      </c>
      <c r="U893" s="7"/>
      <c r="V893" s="6">
        <v>0.6</v>
      </c>
      <c r="W893" s="6">
        <v>0.4</v>
      </c>
      <c r="X893" s="56">
        <f t="shared" si="2"/>
        <v>277.98479999999995</v>
      </c>
      <c r="Y893" s="56">
        <f t="shared" si="2"/>
        <v>115270.56</v>
      </c>
      <c r="Z893" s="6">
        <v>0</v>
      </c>
      <c r="AA893" s="6">
        <v>9999999999</v>
      </c>
      <c r="AB893" s="6" t="s">
        <v>397</v>
      </c>
      <c r="AC893" s="58">
        <v>41474.701550925929</v>
      </c>
      <c r="AD893" s="6">
        <v>9999999999</v>
      </c>
      <c r="AE893" s="6" t="s">
        <v>397</v>
      </c>
      <c r="AF893" s="58">
        <v>41474.701550925929</v>
      </c>
      <c r="AG893" s="6">
        <v>1</v>
      </c>
    </row>
    <row r="894" spans="2:33">
      <c r="B894" s="6">
        <v>912901117</v>
      </c>
      <c r="C894" s="7">
        <v>41414</v>
      </c>
      <c r="D894" s="55">
        <v>36.520000000000003</v>
      </c>
      <c r="E894" s="55">
        <v>15143</v>
      </c>
      <c r="F894" s="55">
        <v>422.61</v>
      </c>
      <c r="G894" s="55">
        <v>175242</v>
      </c>
      <c r="H894" s="55" t="s">
        <v>171</v>
      </c>
      <c r="I894" s="55">
        <v>912901000</v>
      </c>
      <c r="J894" s="55" t="s">
        <v>240</v>
      </c>
      <c r="K894" s="55">
        <v>10</v>
      </c>
      <c r="L894" s="55">
        <v>88.04</v>
      </c>
      <c r="M894" s="6">
        <v>0</v>
      </c>
      <c r="N894" s="18"/>
      <c r="O894" s="6">
        <v>480</v>
      </c>
      <c r="P894" s="7">
        <v>41334</v>
      </c>
      <c r="Q894" s="7">
        <v>41425</v>
      </c>
      <c r="R894" s="6">
        <v>1</v>
      </c>
      <c r="S894" s="6">
        <v>92</v>
      </c>
      <c r="T894" s="7">
        <v>41334</v>
      </c>
      <c r="U894" s="7"/>
      <c r="V894" s="6">
        <v>0.6</v>
      </c>
      <c r="W894" s="6">
        <v>0.4</v>
      </c>
      <c r="X894" s="56">
        <f t="shared" si="2"/>
        <v>304.2792</v>
      </c>
      <c r="Y894" s="56">
        <f t="shared" si="2"/>
        <v>126174.23999999999</v>
      </c>
      <c r="Z894" s="6">
        <v>0</v>
      </c>
      <c r="AA894" s="6">
        <v>9999999999</v>
      </c>
      <c r="AB894" s="6" t="s">
        <v>397</v>
      </c>
      <c r="AC894" s="58">
        <v>41474.701550925929</v>
      </c>
      <c r="AD894" s="6">
        <v>9999999999</v>
      </c>
      <c r="AE894" s="6" t="s">
        <v>397</v>
      </c>
      <c r="AF894" s="58">
        <v>41474.701550925929</v>
      </c>
      <c r="AG894" s="6">
        <v>1</v>
      </c>
    </row>
    <row r="895" spans="2:33">
      <c r="B895" s="6">
        <v>912901117</v>
      </c>
      <c r="C895" s="7">
        <v>41421</v>
      </c>
      <c r="D895" s="55">
        <v>36.520000000000003</v>
      </c>
      <c r="E895" s="55">
        <v>15143</v>
      </c>
      <c r="F895" s="55">
        <v>459.13</v>
      </c>
      <c r="G895" s="55">
        <v>190384</v>
      </c>
      <c r="H895" s="55" t="s">
        <v>171</v>
      </c>
      <c r="I895" s="55">
        <v>912901000</v>
      </c>
      <c r="J895" s="55" t="s">
        <v>240</v>
      </c>
      <c r="K895" s="55">
        <v>10</v>
      </c>
      <c r="L895" s="55">
        <v>95.65</v>
      </c>
      <c r="M895" s="6">
        <v>0</v>
      </c>
      <c r="N895" s="18"/>
      <c r="O895" s="6">
        <v>480</v>
      </c>
      <c r="P895" s="7">
        <v>41334</v>
      </c>
      <c r="Q895" s="7">
        <v>41425</v>
      </c>
      <c r="R895" s="6">
        <v>1</v>
      </c>
      <c r="S895" s="6">
        <v>92</v>
      </c>
      <c r="T895" s="7">
        <v>41334</v>
      </c>
      <c r="U895" s="7"/>
      <c r="V895" s="6">
        <v>0.6</v>
      </c>
      <c r="W895" s="6">
        <v>0.4</v>
      </c>
      <c r="X895" s="56">
        <f t="shared" si="2"/>
        <v>330.5736</v>
      </c>
      <c r="Y895" s="56">
        <f t="shared" si="2"/>
        <v>137076.47999999998</v>
      </c>
      <c r="Z895" s="6">
        <v>0</v>
      </c>
      <c r="AA895" s="6">
        <v>9999999999</v>
      </c>
      <c r="AB895" s="6" t="s">
        <v>397</v>
      </c>
      <c r="AC895" s="58">
        <v>41474.701550925929</v>
      </c>
      <c r="AD895" s="6">
        <v>9999999999</v>
      </c>
      <c r="AE895" s="6" t="s">
        <v>397</v>
      </c>
      <c r="AF895" s="58">
        <v>41474.701550925929</v>
      </c>
      <c r="AG895" s="6">
        <v>1</v>
      </c>
    </row>
    <row r="896" spans="2:33">
      <c r="B896" s="6">
        <v>912901117</v>
      </c>
      <c r="C896" s="7">
        <v>41428</v>
      </c>
      <c r="D896" s="55">
        <v>20.87</v>
      </c>
      <c r="E896" s="55">
        <v>8652</v>
      </c>
      <c r="F896" s="55">
        <v>480</v>
      </c>
      <c r="G896" s="55">
        <v>199040</v>
      </c>
      <c r="H896" s="55" t="s">
        <v>171</v>
      </c>
      <c r="I896" s="55">
        <v>912901000</v>
      </c>
      <c r="J896" s="55" t="s">
        <v>240</v>
      </c>
      <c r="K896" s="55">
        <v>10</v>
      </c>
      <c r="L896" s="55">
        <v>100</v>
      </c>
      <c r="M896" s="6">
        <v>0</v>
      </c>
      <c r="N896" s="18"/>
      <c r="O896" s="6">
        <v>480</v>
      </c>
      <c r="P896" s="7">
        <v>41334</v>
      </c>
      <c r="Q896" s="7">
        <v>41425</v>
      </c>
      <c r="R896" s="6">
        <v>1</v>
      </c>
      <c r="S896" s="6">
        <v>92</v>
      </c>
      <c r="T896" s="7">
        <v>41334</v>
      </c>
      <c r="U896" s="7"/>
      <c r="V896" s="6">
        <v>0.6</v>
      </c>
      <c r="W896" s="6">
        <v>0.4</v>
      </c>
      <c r="X896" s="56">
        <f t="shared" si="2"/>
        <v>345.59999999999997</v>
      </c>
      <c r="Y896" s="56">
        <f t="shared" si="2"/>
        <v>143308.79999999999</v>
      </c>
      <c r="Z896" s="6">
        <v>0</v>
      </c>
      <c r="AA896" s="6">
        <v>9999999999</v>
      </c>
      <c r="AB896" s="6" t="s">
        <v>397</v>
      </c>
      <c r="AC896" s="58">
        <v>41474.701550925929</v>
      </c>
      <c r="AD896" s="6">
        <v>9999999999</v>
      </c>
      <c r="AE896" s="6" t="s">
        <v>397</v>
      </c>
      <c r="AF896" s="58">
        <v>41474.701550925929</v>
      </c>
      <c r="AG896" s="6">
        <v>1</v>
      </c>
    </row>
    <row r="897" spans="2:33">
      <c r="B897" s="6">
        <v>912901118</v>
      </c>
      <c r="C897" s="7">
        <v>41365</v>
      </c>
      <c r="D897" s="55">
        <v>36.520000000000003</v>
      </c>
      <c r="E897" s="55">
        <v>18311</v>
      </c>
      <c r="F897" s="55">
        <v>166.96</v>
      </c>
      <c r="G897" s="55">
        <v>83705</v>
      </c>
      <c r="H897" s="55" t="s">
        <v>171</v>
      </c>
      <c r="I897" s="55">
        <v>912901000</v>
      </c>
      <c r="J897" s="55" t="s">
        <v>240</v>
      </c>
      <c r="K897" s="55">
        <v>10</v>
      </c>
      <c r="L897" s="55">
        <v>34.78</v>
      </c>
      <c r="M897" s="6">
        <v>0</v>
      </c>
      <c r="N897" s="18"/>
      <c r="O897" s="6">
        <v>480</v>
      </c>
      <c r="P897" s="7">
        <v>41334</v>
      </c>
      <c r="Q897" s="7">
        <v>41425</v>
      </c>
      <c r="R897" s="6">
        <v>1</v>
      </c>
      <c r="S897" s="6">
        <v>92</v>
      </c>
      <c r="T897" s="7">
        <v>41334</v>
      </c>
      <c r="U897" s="7"/>
      <c r="V897" s="6">
        <v>0.7</v>
      </c>
      <c r="W897" s="6">
        <v>0.3</v>
      </c>
      <c r="X897" s="56">
        <f t="shared" si="2"/>
        <v>140.24639999999999</v>
      </c>
      <c r="Y897" s="56">
        <f t="shared" si="2"/>
        <v>70312.199999999983</v>
      </c>
      <c r="Z897" s="6">
        <v>0</v>
      </c>
      <c r="AA897" s="6">
        <v>9999999999</v>
      </c>
      <c r="AB897" s="6" t="s">
        <v>397</v>
      </c>
      <c r="AC897" s="58">
        <v>41474.701550925929</v>
      </c>
      <c r="AD897" s="6">
        <v>9999999999</v>
      </c>
      <c r="AE897" s="6" t="s">
        <v>397</v>
      </c>
      <c r="AF897" s="58">
        <v>41474.701550925929</v>
      </c>
      <c r="AG897" s="6">
        <v>1</v>
      </c>
    </row>
    <row r="898" spans="2:33">
      <c r="B898" s="6">
        <v>912901118</v>
      </c>
      <c r="C898" s="7">
        <v>41372</v>
      </c>
      <c r="D898" s="55">
        <v>36.520000000000003</v>
      </c>
      <c r="E898" s="55">
        <v>18311</v>
      </c>
      <c r="F898" s="55">
        <v>203.48</v>
      </c>
      <c r="G898" s="55">
        <v>102015</v>
      </c>
      <c r="H898" s="55" t="s">
        <v>171</v>
      </c>
      <c r="I898" s="55">
        <v>912901000</v>
      </c>
      <c r="J898" s="55" t="s">
        <v>240</v>
      </c>
      <c r="K898" s="55">
        <v>10</v>
      </c>
      <c r="L898" s="55">
        <v>42.39</v>
      </c>
      <c r="M898" s="6">
        <v>0</v>
      </c>
      <c r="N898" s="18"/>
      <c r="O898" s="6">
        <v>480</v>
      </c>
      <c r="P898" s="7">
        <v>41334</v>
      </c>
      <c r="Q898" s="7">
        <v>41425</v>
      </c>
      <c r="R898" s="6">
        <v>1</v>
      </c>
      <c r="S898" s="6">
        <v>92</v>
      </c>
      <c r="T898" s="7">
        <v>41334</v>
      </c>
      <c r="U898" s="7"/>
      <c r="V898" s="6">
        <v>0.7</v>
      </c>
      <c r="W898" s="6">
        <v>0.3</v>
      </c>
      <c r="X898" s="56">
        <f t="shared" si="2"/>
        <v>170.92319999999998</v>
      </c>
      <c r="Y898" s="56">
        <f t="shared" si="2"/>
        <v>85692.599999999991</v>
      </c>
      <c r="Z898" s="6">
        <v>0</v>
      </c>
      <c r="AA898" s="6">
        <v>9999999999</v>
      </c>
      <c r="AB898" s="6" t="s">
        <v>397</v>
      </c>
      <c r="AC898" s="58">
        <v>41474.701550925929</v>
      </c>
      <c r="AD898" s="6">
        <v>9999999999</v>
      </c>
      <c r="AE898" s="6" t="s">
        <v>397</v>
      </c>
      <c r="AF898" s="58">
        <v>41474.701550925929</v>
      </c>
      <c r="AG898" s="6">
        <v>1</v>
      </c>
    </row>
    <row r="899" spans="2:33">
      <c r="B899" s="6">
        <v>912901118</v>
      </c>
      <c r="C899" s="7">
        <v>41379</v>
      </c>
      <c r="D899" s="55">
        <v>36.520000000000003</v>
      </c>
      <c r="E899" s="55">
        <v>18311</v>
      </c>
      <c r="F899" s="55">
        <v>240</v>
      </c>
      <c r="G899" s="55">
        <v>120320</v>
      </c>
      <c r="H899" s="55" t="s">
        <v>171</v>
      </c>
      <c r="I899" s="55">
        <v>912901000</v>
      </c>
      <c r="J899" s="55" t="s">
        <v>240</v>
      </c>
      <c r="K899" s="55">
        <v>10</v>
      </c>
      <c r="L899" s="55">
        <v>50</v>
      </c>
      <c r="M899" s="6">
        <v>0</v>
      </c>
      <c r="N899" s="18"/>
      <c r="O899" s="6">
        <v>480</v>
      </c>
      <c r="P899" s="7">
        <v>41334</v>
      </c>
      <c r="Q899" s="7">
        <v>41425</v>
      </c>
      <c r="R899" s="6">
        <v>1</v>
      </c>
      <c r="S899" s="6">
        <v>92</v>
      </c>
      <c r="T899" s="7">
        <v>41334</v>
      </c>
      <c r="U899" s="7"/>
      <c r="V899" s="6">
        <v>0.7</v>
      </c>
      <c r="W899" s="6">
        <v>0.3</v>
      </c>
      <c r="X899" s="56">
        <f t="shared" si="2"/>
        <v>201.6</v>
      </c>
      <c r="Y899" s="56">
        <f t="shared" si="2"/>
        <v>101068.8</v>
      </c>
      <c r="Z899" s="6">
        <v>0</v>
      </c>
      <c r="AA899" s="6">
        <v>9999999999</v>
      </c>
      <c r="AB899" s="6" t="s">
        <v>397</v>
      </c>
      <c r="AC899" s="58">
        <v>41474.701550925929</v>
      </c>
      <c r="AD899" s="6">
        <v>9999999999</v>
      </c>
      <c r="AE899" s="6" t="s">
        <v>397</v>
      </c>
      <c r="AF899" s="58">
        <v>41474.701550925929</v>
      </c>
      <c r="AG899" s="6">
        <v>1</v>
      </c>
    </row>
    <row r="900" spans="2:33">
      <c r="B900" s="6">
        <v>912901118</v>
      </c>
      <c r="C900" s="7">
        <v>41386</v>
      </c>
      <c r="D900" s="55">
        <v>36.520000000000003</v>
      </c>
      <c r="E900" s="55">
        <v>18311</v>
      </c>
      <c r="F900" s="55">
        <v>276.52</v>
      </c>
      <c r="G900" s="55">
        <v>138631</v>
      </c>
      <c r="H900" s="55" t="s">
        <v>171</v>
      </c>
      <c r="I900" s="55">
        <v>912901000</v>
      </c>
      <c r="J900" s="55" t="s">
        <v>240</v>
      </c>
      <c r="K900" s="55">
        <v>10</v>
      </c>
      <c r="L900" s="55">
        <v>57.61</v>
      </c>
      <c r="M900" s="6">
        <v>0</v>
      </c>
      <c r="N900" s="18"/>
      <c r="O900" s="6">
        <v>480</v>
      </c>
      <c r="P900" s="7">
        <v>41334</v>
      </c>
      <c r="Q900" s="7">
        <v>41425</v>
      </c>
      <c r="R900" s="6">
        <v>1</v>
      </c>
      <c r="S900" s="6">
        <v>92</v>
      </c>
      <c r="T900" s="7">
        <v>41334</v>
      </c>
      <c r="U900" s="7"/>
      <c r="V900" s="6">
        <v>0.7</v>
      </c>
      <c r="W900" s="6">
        <v>0.3</v>
      </c>
      <c r="X900" s="56">
        <f t="shared" si="2"/>
        <v>232.27679999999995</v>
      </c>
      <c r="Y900" s="56">
        <f t="shared" si="2"/>
        <v>116450.04</v>
      </c>
      <c r="Z900" s="6">
        <v>0</v>
      </c>
      <c r="AA900" s="6">
        <v>9999999999</v>
      </c>
      <c r="AB900" s="6" t="s">
        <v>397</v>
      </c>
      <c r="AC900" s="58">
        <v>41474.701550925929</v>
      </c>
      <c r="AD900" s="6">
        <v>9999999999</v>
      </c>
      <c r="AE900" s="6" t="s">
        <v>397</v>
      </c>
      <c r="AF900" s="58">
        <v>41474.701550925929</v>
      </c>
      <c r="AG900" s="6">
        <v>1</v>
      </c>
    </row>
    <row r="901" spans="2:33">
      <c r="B901" s="6">
        <v>912901118</v>
      </c>
      <c r="C901" s="7">
        <v>41393</v>
      </c>
      <c r="D901" s="55">
        <v>36.520000000000003</v>
      </c>
      <c r="E901" s="55">
        <v>18311</v>
      </c>
      <c r="F901" s="55">
        <v>313.04000000000002</v>
      </c>
      <c r="G901" s="55">
        <v>156941</v>
      </c>
      <c r="H901" s="55" t="s">
        <v>171</v>
      </c>
      <c r="I901" s="55">
        <v>912901000</v>
      </c>
      <c r="J901" s="55" t="s">
        <v>240</v>
      </c>
      <c r="K901" s="55">
        <v>10</v>
      </c>
      <c r="L901" s="55">
        <v>65.22</v>
      </c>
      <c r="M901" s="6">
        <v>0</v>
      </c>
      <c r="N901" s="18"/>
      <c r="O901" s="6">
        <v>480</v>
      </c>
      <c r="P901" s="7">
        <v>41334</v>
      </c>
      <c r="Q901" s="7">
        <v>41425</v>
      </c>
      <c r="R901" s="6">
        <v>1</v>
      </c>
      <c r="S901" s="6">
        <v>92</v>
      </c>
      <c r="T901" s="7">
        <v>41334</v>
      </c>
      <c r="U901" s="7"/>
      <c r="V901" s="6">
        <v>0.7</v>
      </c>
      <c r="W901" s="6">
        <v>0.3</v>
      </c>
      <c r="X901" s="56">
        <f t="shared" si="2"/>
        <v>262.95359999999999</v>
      </c>
      <c r="Y901" s="56">
        <f t="shared" si="2"/>
        <v>131830.44</v>
      </c>
      <c r="Z901" s="6">
        <v>0</v>
      </c>
      <c r="AA901" s="6">
        <v>9999999999</v>
      </c>
      <c r="AB901" s="6" t="s">
        <v>397</v>
      </c>
      <c r="AC901" s="58">
        <v>41474.701550925929</v>
      </c>
      <c r="AD901" s="6">
        <v>9999999999</v>
      </c>
      <c r="AE901" s="6" t="s">
        <v>397</v>
      </c>
      <c r="AF901" s="58">
        <v>41474.701550925929</v>
      </c>
      <c r="AG901" s="6">
        <v>1</v>
      </c>
    </row>
    <row r="902" spans="2:33">
      <c r="B902" s="6">
        <v>912901118</v>
      </c>
      <c r="C902" s="7">
        <v>41400</v>
      </c>
      <c r="D902" s="55">
        <v>36.520000000000003</v>
      </c>
      <c r="E902" s="55">
        <v>18311</v>
      </c>
      <c r="F902" s="55">
        <v>349.57</v>
      </c>
      <c r="G902" s="55">
        <v>175253</v>
      </c>
      <c r="H902" s="55" t="s">
        <v>171</v>
      </c>
      <c r="I902" s="55">
        <v>912901000</v>
      </c>
      <c r="J902" s="55" t="s">
        <v>240</v>
      </c>
      <c r="K902" s="55">
        <v>10</v>
      </c>
      <c r="L902" s="55">
        <v>72.83</v>
      </c>
      <c r="M902" s="6">
        <v>0</v>
      </c>
      <c r="N902" s="18"/>
      <c r="O902" s="6">
        <v>480</v>
      </c>
      <c r="P902" s="7">
        <v>41334</v>
      </c>
      <c r="Q902" s="7">
        <v>41425</v>
      </c>
      <c r="R902" s="6">
        <v>1</v>
      </c>
      <c r="S902" s="6">
        <v>92</v>
      </c>
      <c r="T902" s="7">
        <v>41334</v>
      </c>
      <c r="U902" s="7"/>
      <c r="V902" s="6">
        <v>0.7</v>
      </c>
      <c r="W902" s="6">
        <v>0.3</v>
      </c>
      <c r="X902" s="56">
        <f t="shared" si="2"/>
        <v>293.63879999999995</v>
      </c>
      <c r="Y902" s="56">
        <f t="shared" si="2"/>
        <v>147212.51999999999</v>
      </c>
      <c r="Z902" s="6">
        <v>0</v>
      </c>
      <c r="AA902" s="6">
        <v>9999999999</v>
      </c>
      <c r="AB902" s="6" t="s">
        <v>397</v>
      </c>
      <c r="AC902" s="58">
        <v>41474.701550925929</v>
      </c>
      <c r="AD902" s="6">
        <v>9999999999</v>
      </c>
      <c r="AE902" s="6" t="s">
        <v>397</v>
      </c>
      <c r="AF902" s="58">
        <v>41474.701550925929</v>
      </c>
      <c r="AG902" s="6">
        <v>1</v>
      </c>
    </row>
    <row r="903" spans="2:33">
      <c r="B903" s="6">
        <v>912901118</v>
      </c>
      <c r="C903" s="7">
        <v>41407</v>
      </c>
      <c r="D903" s="55">
        <v>36.520000000000003</v>
      </c>
      <c r="E903" s="55">
        <v>18311</v>
      </c>
      <c r="F903" s="55">
        <v>386.09</v>
      </c>
      <c r="G903" s="55">
        <v>193563</v>
      </c>
      <c r="H903" s="55" t="s">
        <v>171</v>
      </c>
      <c r="I903" s="55">
        <v>912901000</v>
      </c>
      <c r="J903" s="55" t="s">
        <v>240</v>
      </c>
      <c r="K903" s="55">
        <v>10</v>
      </c>
      <c r="L903" s="55">
        <v>80.44</v>
      </c>
      <c r="M903" s="6">
        <v>0</v>
      </c>
      <c r="N903" s="18"/>
      <c r="O903" s="6">
        <v>480</v>
      </c>
      <c r="P903" s="7">
        <v>41334</v>
      </c>
      <c r="Q903" s="7">
        <v>41425</v>
      </c>
      <c r="R903" s="6">
        <v>1</v>
      </c>
      <c r="S903" s="6">
        <v>92</v>
      </c>
      <c r="T903" s="7">
        <v>41334</v>
      </c>
      <c r="U903" s="7"/>
      <c r="V903" s="6">
        <v>0.7</v>
      </c>
      <c r="W903" s="6">
        <v>0.3</v>
      </c>
      <c r="X903" s="56">
        <f t="shared" si="2"/>
        <v>324.31559999999996</v>
      </c>
      <c r="Y903" s="56">
        <f t="shared" si="2"/>
        <v>162592.92000000001</v>
      </c>
      <c r="Z903" s="6">
        <v>0</v>
      </c>
      <c r="AA903" s="6">
        <v>9999999999</v>
      </c>
      <c r="AB903" s="6" t="s">
        <v>397</v>
      </c>
      <c r="AC903" s="58">
        <v>41474.701550925929</v>
      </c>
      <c r="AD903" s="6">
        <v>9999999999</v>
      </c>
      <c r="AE903" s="6" t="s">
        <v>397</v>
      </c>
      <c r="AF903" s="58">
        <v>41474.701550925929</v>
      </c>
      <c r="AG903" s="6">
        <v>1</v>
      </c>
    </row>
    <row r="904" spans="2:33">
      <c r="B904" s="6">
        <v>912901118</v>
      </c>
      <c r="C904" s="7">
        <v>41414</v>
      </c>
      <c r="D904" s="55">
        <v>36.520000000000003</v>
      </c>
      <c r="E904" s="55">
        <v>18311</v>
      </c>
      <c r="F904" s="55">
        <v>422.61</v>
      </c>
      <c r="G904" s="55">
        <v>211868</v>
      </c>
      <c r="H904" s="55" t="s">
        <v>171</v>
      </c>
      <c r="I904" s="55">
        <v>912901000</v>
      </c>
      <c r="J904" s="55" t="s">
        <v>240</v>
      </c>
      <c r="K904" s="55">
        <v>10</v>
      </c>
      <c r="L904" s="55">
        <v>88.04</v>
      </c>
      <c r="M904" s="6">
        <v>0</v>
      </c>
      <c r="N904" s="18"/>
      <c r="O904" s="6">
        <v>480</v>
      </c>
      <c r="P904" s="7">
        <v>41334</v>
      </c>
      <c r="Q904" s="7">
        <v>41425</v>
      </c>
      <c r="R904" s="6">
        <v>1</v>
      </c>
      <c r="S904" s="6">
        <v>92</v>
      </c>
      <c r="T904" s="7">
        <v>41334</v>
      </c>
      <c r="U904" s="7"/>
      <c r="V904" s="6">
        <v>0.7</v>
      </c>
      <c r="W904" s="6">
        <v>0.3</v>
      </c>
      <c r="X904" s="56">
        <f t="shared" si="2"/>
        <v>354.99239999999998</v>
      </c>
      <c r="Y904" s="56">
        <f t="shared" si="2"/>
        <v>177969.11999999997</v>
      </c>
      <c r="Z904" s="6">
        <v>0</v>
      </c>
      <c r="AA904" s="6">
        <v>9999999999</v>
      </c>
      <c r="AB904" s="6" t="s">
        <v>397</v>
      </c>
      <c r="AC904" s="58">
        <v>41474.701550925929</v>
      </c>
      <c r="AD904" s="6">
        <v>9999999999</v>
      </c>
      <c r="AE904" s="6" t="s">
        <v>397</v>
      </c>
      <c r="AF904" s="58">
        <v>41474.701550925929</v>
      </c>
      <c r="AG904" s="6">
        <v>1</v>
      </c>
    </row>
    <row r="905" spans="2:33">
      <c r="B905" s="6">
        <v>912901118</v>
      </c>
      <c r="C905" s="7">
        <v>41421</v>
      </c>
      <c r="D905" s="55">
        <v>36.520000000000003</v>
      </c>
      <c r="E905" s="55">
        <v>18311</v>
      </c>
      <c r="F905" s="55">
        <v>459.13</v>
      </c>
      <c r="G905" s="55">
        <v>230179</v>
      </c>
      <c r="H905" s="55" t="s">
        <v>171</v>
      </c>
      <c r="I905" s="55">
        <v>912901000</v>
      </c>
      <c r="J905" s="55" t="s">
        <v>240</v>
      </c>
      <c r="K905" s="55">
        <v>10</v>
      </c>
      <c r="L905" s="55">
        <v>95.65</v>
      </c>
      <c r="M905" s="6">
        <v>0</v>
      </c>
      <c r="N905" s="18"/>
      <c r="O905" s="6">
        <v>480</v>
      </c>
      <c r="P905" s="7">
        <v>41334</v>
      </c>
      <c r="Q905" s="7">
        <v>41425</v>
      </c>
      <c r="R905" s="6">
        <v>1</v>
      </c>
      <c r="S905" s="6">
        <v>92</v>
      </c>
      <c r="T905" s="7">
        <v>41334</v>
      </c>
      <c r="U905" s="7"/>
      <c r="V905" s="6">
        <v>0.7</v>
      </c>
      <c r="W905" s="6">
        <v>0.3</v>
      </c>
      <c r="X905" s="56">
        <f t="shared" si="2"/>
        <v>385.66919999999993</v>
      </c>
      <c r="Y905" s="56">
        <f t="shared" si="2"/>
        <v>193350.36</v>
      </c>
      <c r="Z905" s="6">
        <v>0</v>
      </c>
      <c r="AA905" s="6">
        <v>9999999999</v>
      </c>
      <c r="AB905" s="6" t="s">
        <v>397</v>
      </c>
      <c r="AC905" s="58">
        <v>41474.701550925929</v>
      </c>
      <c r="AD905" s="6">
        <v>9999999999</v>
      </c>
      <c r="AE905" s="6" t="s">
        <v>397</v>
      </c>
      <c r="AF905" s="58">
        <v>41474.701550925929</v>
      </c>
      <c r="AG905" s="6">
        <v>1</v>
      </c>
    </row>
    <row r="906" spans="2:33">
      <c r="B906" s="6">
        <v>912901118</v>
      </c>
      <c r="C906" s="7">
        <v>41428</v>
      </c>
      <c r="D906" s="55">
        <v>20.87</v>
      </c>
      <c r="E906" s="55">
        <v>10467</v>
      </c>
      <c r="F906" s="55">
        <v>480</v>
      </c>
      <c r="G906" s="55">
        <v>240640</v>
      </c>
      <c r="H906" s="55" t="s">
        <v>171</v>
      </c>
      <c r="I906" s="55">
        <v>912901000</v>
      </c>
      <c r="J906" s="55" t="s">
        <v>240</v>
      </c>
      <c r="K906" s="55">
        <v>10</v>
      </c>
      <c r="L906" s="55">
        <v>100</v>
      </c>
      <c r="M906" s="6">
        <v>0</v>
      </c>
      <c r="N906" s="18"/>
      <c r="O906" s="6">
        <v>480</v>
      </c>
      <c r="P906" s="7">
        <v>41334</v>
      </c>
      <c r="Q906" s="7">
        <v>41425</v>
      </c>
      <c r="R906" s="6">
        <v>1</v>
      </c>
      <c r="S906" s="6">
        <v>92</v>
      </c>
      <c r="T906" s="7">
        <v>41334</v>
      </c>
      <c r="U906" s="7"/>
      <c r="V906" s="6">
        <v>0.7</v>
      </c>
      <c r="W906" s="6">
        <v>0.3</v>
      </c>
      <c r="X906" s="56">
        <f t="shared" si="2"/>
        <v>403.2</v>
      </c>
      <c r="Y906" s="56">
        <f t="shared" si="2"/>
        <v>202137.60000000001</v>
      </c>
      <c r="Z906" s="6">
        <v>0</v>
      </c>
      <c r="AA906" s="6">
        <v>9999999999</v>
      </c>
      <c r="AB906" s="6" t="s">
        <v>397</v>
      </c>
      <c r="AC906" s="58">
        <v>41474.701550925929</v>
      </c>
      <c r="AD906" s="6">
        <v>9999999999</v>
      </c>
      <c r="AE906" s="6" t="s">
        <v>397</v>
      </c>
      <c r="AF906" s="58">
        <v>41474.701550925929</v>
      </c>
      <c r="AG906" s="6">
        <v>1</v>
      </c>
    </row>
    <row r="907" spans="2:33">
      <c r="B907" s="6">
        <v>912901119</v>
      </c>
      <c r="C907" s="7">
        <v>41365</v>
      </c>
      <c r="D907" s="55">
        <v>38.71</v>
      </c>
      <c r="E907" s="55">
        <v>16618</v>
      </c>
      <c r="F907" s="55">
        <v>162.58000000000001</v>
      </c>
      <c r="G907" s="55">
        <v>69800</v>
      </c>
      <c r="H907" s="55" t="s">
        <v>171</v>
      </c>
      <c r="I907" s="55">
        <v>912901000</v>
      </c>
      <c r="J907" s="55" t="s">
        <v>240</v>
      </c>
      <c r="K907" s="55">
        <v>10</v>
      </c>
      <c r="L907" s="55">
        <v>33.869999999999997</v>
      </c>
      <c r="M907" s="6">
        <v>0</v>
      </c>
      <c r="N907" s="18"/>
      <c r="O907" s="6">
        <v>480</v>
      </c>
      <c r="P907" s="7">
        <v>41334</v>
      </c>
      <c r="Q907" s="7">
        <v>41425</v>
      </c>
      <c r="R907" s="6">
        <v>0</v>
      </c>
      <c r="S907" s="6">
        <v>62</v>
      </c>
      <c r="T907" s="7">
        <v>41334</v>
      </c>
      <c r="U907" s="7"/>
      <c r="V907" s="6">
        <v>0.7</v>
      </c>
      <c r="W907" s="6">
        <v>0.3</v>
      </c>
      <c r="X907" s="56">
        <f t="shared" si="2"/>
        <v>136.56719999999999</v>
      </c>
      <c r="Y907" s="56">
        <f t="shared" si="2"/>
        <v>58632</v>
      </c>
      <c r="Z907" s="6">
        <v>0</v>
      </c>
      <c r="AA907" s="6">
        <v>9999999999</v>
      </c>
      <c r="AB907" s="6" t="s">
        <v>397</v>
      </c>
      <c r="AC907" s="58">
        <v>41474.701550925929</v>
      </c>
      <c r="AD907" s="6">
        <v>9999999999</v>
      </c>
      <c r="AE907" s="6" t="s">
        <v>397</v>
      </c>
      <c r="AF907" s="58">
        <v>41474.701550925929</v>
      </c>
      <c r="AG907" s="6">
        <v>1</v>
      </c>
    </row>
    <row r="908" spans="2:33">
      <c r="B908" s="6">
        <v>912901119</v>
      </c>
      <c r="C908" s="7">
        <v>41372</v>
      </c>
      <c r="D908" s="55">
        <v>38.71</v>
      </c>
      <c r="E908" s="55">
        <v>16618</v>
      </c>
      <c r="F908" s="55">
        <v>201.29</v>
      </c>
      <c r="G908" s="55">
        <v>86418</v>
      </c>
      <c r="H908" s="55" t="s">
        <v>171</v>
      </c>
      <c r="I908" s="55">
        <v>912901000</v>
      </c>
      <c r="J908" s="55" t="s">
        <v>240</v>
      </c>
      <c r="K908" s="55">
        <v>10</v>
      </c>
      <c r="L908" s="55">
        <v>41.94</v>
      </c>
      <c r="M908" s="6">
        <v>0</v>
      </c>
      <c r="N908" s="18"/>
      <c r="O908" s="6">
        <v>480</v>
      </c>
      <c r="P908" s="7">
        <v>41334</v>
      </c>
      <c r="Q908" s="7">
        <v>41425</v>
      </c>
      <c r="R908" s="6">
        <v>0</v>
      </c>
      <c r="S908" s="6">
        <v>62</v>
      </c>
      <c r="T908" s="7">
        <v>41334</v>
      </c>
      <c r="U908" s="7"/>
      <c r="V908" s="6">
        <v>0.7</v>
      </c>
      <c r="W908" s="6">
        <v>0.3</v>
      </c>
      <c r="X908" s="56">
        <f t="shared" si="2"/>
        <v>169.08359999999999</v>
      </c>
      <c r="Y908" s="56">
        <f t="shared" si="2"/>
        <v>72591.12</v>
      </c>
      <c r="Z908" s="6">
        <v>0</v>
      </c>
      <c r="AA908" s="6">
        <v>9999999999</v>
      </c>
      <c r="AB908" s="6" t="s">
        <v>397</v>
      </c>
      <c r="AC908" s="58">
        <v>41474.701550925929</v>
      </c>
      <c r="AD908" s="6">
        <v>9999999999</v>
      </c>
      <c r="AE908" s="6" t="s">
        <v>397</v>
      </c>
      <c r="AF908" s="58">
        <v>41474.701550925929</v>
      </c>
      <c r="AG908" s="6">
        <v>1</v>
      </c>
    </row>
    <row r="909" spans="2:33">
      <c r="B909" s="6">
        <v>912901119</v>
      </c>
      <c r="C909" s="7">
        <v>41379</v>
      </c>
      <c r="D909" s="55">
        <v>38.71</v>
      </c>
      <c r="E909" s="55">
        <v>16618</v>
      </c>
      <c r="F909" s="55">
        <v>240</v>
      </c>
      <c r="G909" s="55">
        <v>103040</v>
      </c>
      <c r="H909" s="55" t="s">
        <v>171</v>
      </c>
      <c r="I909" s="55">
        <v>912901000</v>
      </c>
      <c r="J909" s="55" t="s">
        <v>240</v>
      </c>
      <c r="K909" s="55">
        <v>10</v>
      </c>
      <c r="L909" s="55">
        <v>50</v>
      </c>
      <c r="M909" s="6">
        <v>0</v>
      </c>
      <c r="N909" s="18"/>
      <c r="O909" s="6">
        <v>480</v>
      </c>
      <c r="P909" s="7">
        <v>41334</v>
      </c>
      <c r="Q909" s="7">
        <v>41425</v>
      </c>
      <c r="R909" s="6">
        <v>0</v>
      </c>
      <c r="S909" s="6">
        <v>62</v>
      </c>
      <c r="T909" s="7">
        <v>41334</v>
      </c>
      <c r="U909" s="7"/>
      <c r="V909" s="6">
        <v>0.7</v>
      </c>
      <c r="W909" s="6">
        <v>0.3</v>
      </c>
      <c r="X909" s="56">
        <f t="shared" si="2"/>
        <v>201.6</v>
      </c>
      <c r="Y909" s="56">
        <f t="shared" si="2"/>
        <v>86553.599999999991</v>
      </c>
      <c r="Z909" s="6">
        <v>0</v>
      </c>
      <c r="AA909" s="6">
        <v>9999999999</v>
      </c>
      <c r="AB909" s="6" t="s">
        <v>397</v>
      </c>
      <c r="AC909" s="58">
        <v>41474.701550925929</v>
      </c>
      <c r="AD909" s="6">
        <v>9999999999</v>
      </c>
      <c r="AE909" s="6" t="s">
        <v>397</v>
      </c>
      <c r="AF909" s="58">
        <v>41474.701550925929</v>
      </c>
      <c r="AG909" s="6">
        <v>1</v>
      </c>
    </row>
    <row r="910" spans="2:33">
      <c r="B910" s="6">
        <v>912901119</v>
      </c>
      <c r="C910" s="7">
        <v>41386</v>
      </c>
      <c r="D910" s="55">
        <v>38.71</v>
      </c>
      <c r="E910" s="55">
        <v>16618</v>
      </c>
      <c r="F910" s="55">
        <v>278.70999999999998</v>
      </c>
      <c r="G910" s="55">
        <v>119658</v>
      </c>
      <c r="H910" s="55" t="s">
        <v>171</v>
      </c>
      <c r="I910" s="55">
        <v>912901000</v>
      </c>
      <c r="J910" s="55" t="s">
        <v>240</v>
      </c>
      <c r="K910" s="55">
        <v>10</v>
      </c>
      <c r="L910" s="55">
        <v>58.06</v>
      </c>
      <c r="M910" s="6">
        <v>0</v>
      </c>
      <c r="N910" s="18"/>
      <c r="O910" s="6">
        <v>480</v>
      </c>
      <c r="P910" s="7">
        <v>41334</v>
      </c>
      <c r="Q910" s="7">
        <v>41425</v>
      </c>
      <c r="R910" s="6">
        <v>0</v>
      </c>
      <c r="S910" s="6">
        <v>62</v>
      </c>
      <c r="T910" s="7">
        <v>41334</v>
      </c>
      <c r="U910" s="7"/>
      <c r="V910" s="6">
        <v>0.7</v>
      </c>
      <c r="W910" s="6">
        <v>0.3</v>
      </c>
      <c r="X910" s="56">
        <f t="shared" si="2"/>
        <v>234.11639999999997</v>
      </c>
      <c r="Y910" s="56">
        <f t="shared" si="2"/>
        <v>100512.71999999999</v>
      </c>
      <c r="Z910" s="6">
        <v>0</v>
      </c>
      <c r="AA910" s="6">
        <v>9999999999</v>
      </c>
      <c r="AB910" s="6" t="s">
        <v>397</v>
      </c>
      <c r="AC910" s="58">
        <v>41474.701550925929</v>
      </c>
      <c r="AD910" s="6">
        <v>9999999999</v>
      </c>
      <c r="AE910" s="6" t="s">
        <v>397</v>
      </c>
      <c r="AF910" s="58">
        <v>41474.701550925929</v>
      </c>
      <c r="AG910" s="6">
        <v>1</v>
      </c>
    </row>
    <row r="911" spans="2:33">
      <c r="B911" s="6">
        <v>912901119</v>
      </c>
      <c r="C911" s="7">
        <v>41393</v>
      </c>
      <c r="D911" s="55">
        <v>30.97</v>
      </c>
      <c r="E911" s="55">
        <v>13295</v>
      </c>
      <c r="F911" s="55">
        <v>309.68</v>
      </c>
      <c r="G911" s="55">
        <v>132953</v>
      </c>
      <c r="H911" s="55" t="s">
        <v>171</v>
      </c>
      <c r="I911" s="55">
        <v>912901000</v>
      </c>
      <c r="J911" s="55" t="s">
        <v>240</v>
      </c>
      <c r="K911" s="55">
        <v>10</v>
      </c>
      <c r="L911" s="55">
        <v>64.52</v>
      </c>
      <c r="M911" s="6">
        <v>0</v>
      </c>
      <c r="N911" s="18"/>
      <c r="O911" s="6">
        <v>480</v>
      </c>
      <c r="P911" s="7">
        <v>41334</v>
      </c>
      <c r="Q911" s="7">
        <v>41425</v>
      </c>
      <c r="R911" s="6">
        <v>0</v>
      </c>
      <c r="S911" s="6">
        <v>62</v>
      </c>
      <c r="T911" s="7">
        <v>41334</v>
      </c>
      <c r="U911" s="7"/>
      <c r="V911" s="6">
        <v>0.7</v>
      </c>
      <c r="W911" s="6">
        <v>0.3</v>
      </c>
      <c r="X911" s="56">
        <f t="shared" si="2"/>
        <v>260.13119999999998</v>
      </c>
      <c r="Y911" s="56">
        <f t="shared" si="2"/>
        <v>111680.51999999999</v>
      </c>
      <c r="Z911" s="6">
        <v>0</v>
      </c>
      <c r="AA911" s="6">
        <v>9999999999</v>
      </c>
      <c r="AB911" s="6" t="s">
        <v>397</v>
      </c>
      <c r="AC911" s="58">
        <v>41474.701550925929</v>
      </c>
      <c r="AD911" s="6">
        <v>9999999999</v>
      </c>
      <c r="AE911" s="6" t="s">
        <v>397</v>
      </c>
      <c r="AF911" s="58">
        <v>41474.701550925929</v>
      </c>
      <c r="AG911" s="6">
        <v>1</v>
      </c>
    </row>
    <row r="912" spans="2:33">
      <c r="B912" s="6">
        <v>912901119</v>
      </c>
      <c r="C912" s="7">
        <v>41400</v>
      </c>
      <c r="D912" s="55">
        <v>23.23</v>
      </c>
      <c r="E912" s="55">
        <v>9972</v>
      </c>
      <c r="F912" s="55">
        <v>332.9</v>
      </c>
      <c r="G912" s="55">
        <v>142922</v>
      </c>
      <c r="H912" s="55" t="s">
        <v>171</v>
      </c>
      <c r="I912" s="55">
        <v>912901000</v>
      </c>
      <c r="J912" s="55" t="s">
        <v>240</v>
      </c>
      <c r="K912" s="55">
        <v>10</v>
      </c>
      <c r="L912" s="55">
        <v>69.349999999999994</v>
      </c>
      <c r="M912" s="6">
        <v>0</v>
      </c>
      <c r="N912" s="18"/>
      <c r="O912" s="6">
        <v>480</v>
      </c>
      <c r="P912" s="7">
        <v>41334</v>
      </c>
      <c r="Q912" s="7">
        <v>41425</v>
      </c>
      <c r="R912" s="6">
        <v>0</v>
      </c>
      <c r="S912" s="6">
        <v>62</v>
      </c>
      <c r="T912" s="7">
        <v>41334</v>
      </c>
      <c r="U912" s="7"/>
      <c r="V912" s="6">
        <v>0.7</v>
      </c>
      <c r="W912" s="6">
        <v>0.3</v>
      </c>
      <c r="X912" s="56">
        <f t="shared" si="2"/>
        <v>279.63599999999997</v>
      </c>
      <c r="Y912" s="56">
        <f t="shared" si="2"/>
        <v>120054.47999999998</v>
      </c>
      <c r="Z912" s="6">
        <v>0</v>
      </c>
      <c r="AA912" s="6">
        <v>9999999999</v>
      </c>
      <c r="AB912" s="6" t="s">
        <v>397</v>
      </c>
      <c r="AC912" s="58">
        <v>41474.701550925929</v>
      </c>
      <c r="AD912" s="6">
        <v>9999999999</v>
      </c>
      <c r="AE912" s="6" t="s">
        <v>397</v>
      </c>
      <c r="AF912" s="58">
        <v>41474.701550925929</v>
      </c>
      <c r="AG912" s="6">
        <v>1</v>
      </c>
    </row>
    <row r="913" spans="2:33">
      <c r="B913" s="6">
        <v>912901119</v>
      </c>
      <c r="C913" s="7">
        <v>41407</v>
      </c>
      <c r="D913" s="55">
        <v>38.71</v>
      </c>
      <c r="E913" s="55">
        <v>16618</v>
      </c>
      <c r="F913" s="55">
        <v>371.61</v>
      </c>
      <c r="G913" s="55">
        <v>159545</v>
      </c>
      <c r="H913" s="55" t="s">
        <v>171</v>
      </c>
      <c r="I913" s="55">
        <v>912901000</v>
      </c>
      <c r="J913" s="55" t="s">
        <v>240</v>
      </c>
      <c r="K913" s="55">
        <v>10</v>
      </c>
      <c r="L913" s="55">
        <v>77.42</v>
      </c>
      <c r="M913" s="6">
        <v>0</v>
      </c>
      <c r="N913" s="18"/>
      <c r="O913" s="6">
        <v>480</v>
      </c>
      <c r="P913" s="7">
        <v>41334</v>
      </c>
      <c r="Q913" s="7">
        <v>41425</v>
      </c>
      <c r="R913" s="6">
        <v>0</v>
      </c>
      <c r="S913" s="6">
        <v>62</v>
      </c>
      <c r="T913" s="7">
        <v>41334</v>
      </c>
      <c r="U913" s="7"/>
      <c r="V913" s="6">
        <v>0.7</v>
      </c>
      <c r="W913" s="6">
        <v>0.3</v>
      </c>
      <c r="X913" s="56">
        <f t="shared" si="2"/>
        <v>312.1524</v>
      </c>
      <c r="Y913" s="56">
        <f t="shared" si="2"/>
        <v>134017.79999999999</v>
      </c>
      <c r="Z913" s="6">
        <v>0</v>
      </c>
      <c r="AA913" s="6">
        <v>9999999999</v>
      </c>
      <c r="AB913" s="6" t="s">
        <v>397</v>
      </c>
      <c r="AC913" s="58">
        <v>41474.701550925929</v>
      </c>
      <c r="AD913" s="6">
        <v>9999999999</v>
      </c>
      <c r="AE913" s="6" t="s">
        <v>397</v>
      </c>
      <c r="AF913" s="58">
        <v>41474.701550925929</v>
      </c>
      <c r="AG913" s="6">
        <v>1</v>
      </c>
    </row>
    <row r="914" spans="2:33">
      <c r="B914" s="6">
        <v>912901119</v>
      </c>
      <c r="C914" s="7">
        <v>41414</v>
      </c>
      <c r="D914" s="55">
        <v>38.71</v>
      </c>
      <c r="E914" s="55">
        <v>16618</v>
      </c>
      <c r="F914" s="55">
        <v>410.32</v>
      </c>
      <c r="G914" s="55">
        <v>176163</v>
      </c>
      <c r="H914" s="55" t="s">
        <v>171</v>
      </c>
      <c r="I914" s="55">
        <v>912901000</v>
      </c>
      <c r="J914" s="55" t="s">
        <v>240</v>
      </c>
      <c r="K914" s="55">
        <v>10</v>
      </c>
      <c r="L914" s="55">
        <v>85.48</v>
      </c>
      <c r="M914" s="6">
        <v>0</v>
      </c>
      <c r="N914" s="18"/>
      <c r="O914" s="6">
        <v>480</v>
      </c>
      <c r="P914" s="7">
        <v>41334</v>
      </c>
      <c r="Q914" s="7">
        <v>41425</v>
      </c>
      <c r="R914" s="6">
        <v>0</v>
      </c>
      <c r="S914" s="6">
        <v>62</v>
      </c>
      <c r="T914" s="7">
        <v>41334</v>
      </c>
      <c r="U914" s="7"/>
      <c r="V914" s="6">
        <v>0.7</v>
      </c>
      <c r="W914" s="6">
        <v>0.3</v>
      </c>
      <c r="X914" s="56">
        <f t="shared" si="2"/>
        <v>344.66879999999998</v>
      </c>
      <c r="Y914" s="56">
        <f t="shared" si="2"/>
        <v>147976.91999999998</v>
      </c>
      <c r="Z914" s="6">
        <v>0</v>
      </c>
      <c r="AA914" s="6">
        <v>9999999999</v>
      </c>
      <c r="AB914" s="6" t="s">
        <v>397</v>
      </c>
      <c r="AC914" s="58">
        <v>41474.701550925929</v>
      </c>
      <c r="AD914" s="6">
        <v>9999999999</v>
      </c>
      <c r="AE914" s="6" t="s">
        <v>397</v>
      </c>
      <c r="AF914" s="58">
        <v>41474.701550925929</v>
      </c>
      <c r="AG914" s="6">
        <v>1</v>
      </c>
    </row>
    <row r="915" spans="2:33">
      <c r="B915" s="6">
        <v>912901119</v>
      </c>
      <c r="C915" s="7">
        <v>41421</v>
      </c>
      <c r="D915" s="55">
        <v>38.71</v>
      </c>
      <c r="E915" s="55">
        <v>16618</v>
      </c>
      <c r="F915" s="55">
        <v>449.03</v>
      </c>
      <c r="G915" s="55">
        <v>192781</v>
      </c>
      <c r="H915" s="55" t="s">
        <v>171</v>
      </c>
      <c r="I915" s="55">
        <v>912901000</v>
      </c>
      <c r="J915" s="55" t="s">
        <v>240</v>
      </c>
      <c r="K915" s="55">
        <v>10</v>
      </c>
      <c r="L915" s="55">
        <v>93.55</v>
      </c>
      <c r="M915" s="6">
        <v>0</v>
      </c>
      <c r="N915" s="18"/>
      <c r="O915" s="6">
        <v>480</v>
      </c>
      <c r="P915" s="7">
        <v>41334</v>
      </c>
      <c r="Q915" s="7">
        <v>41425</v>
      </c>
      <c r="R915" s="6">
        <v>0</v>
      </c>
      <c r="S915" s="6">
        <v>62</v>
      </c>
      <c r="T915" s="7">
        <v>41334</v>
      </c>
      <c r="U915" s="7"/>
      <c r="V915" s="6">
        <v>0.7</v>
      </c>
      <c r="W915" s="6">
        <v>0.3</v>
      </c>
      <c r="X915" s="56">
        <f t="shared" si="2"/>
        <v>377.18519999999995</v>
      </c>
      <c r="Y915" s="56">
        <f t="shared" si="2"/>
        <v>161936.03999999998</v>
      </c>
      <c r="Z915" s="6">
        <v>0</v>
      </c>
      <c r="AA915" s="6">
        <v>9999999999</v>
      </c>
      <c r="AB915" s="6" t="s">
        <v>397</v>
      </c>
      <c r="AC915" s="58">
        <v>41474.701550925929</v>
      </c>
      <c r="AD915" s="6">
        <v>9999999999</v>
      </c>
      <c r="AE915" s="6" t="s">
        <v>397</v>
      </c>
      <c r="AF915" s="58">
        <v>41474.701550925929</v>
      </c>
      <c r="AG915" s="6">
        <v>1</v>
      </c>
    </row>
    <row r="916" spans="2:33">
      <c r="B916" s="6">
        <v>912901119</v>
      </c>
      <c r="C916" s="7">
        <v>41428</v>
      </c>
      <c r="D916" s="55">
        <v>30.97</v>
      </c>
      <c r="E916" s="55">
        <v>13295</v>
      </c>
      <c r="F916" s="55">
        <v>480</v>
      </c>
      <c r="G916" s="55">
        <v>206080</v>
      </c>
      <c r="H916" s="55" t="s">
        <v>171</v>
      </c>
      <c r="I916" s="55">
        <v>912901000</v>
      </c>
      <c r="J916" s="55" t="s">
        <v>240</v>
      </c>
      <c r="K916" s="55">
        <v>10</v>
      </c>
      <c r="L916" s="55">
        <v>100</v>
      </c>
      <c r="M916" s="6">
        <v>0</v>
      </c>
      <c r="N916" s="18"/>
      <c r="O916" s="6">
        <v>480</v>
      </c>
      <c r="P916" s="7">
        <v>41334</v>
      </c>
      <c r="Q916" s="7">
        <v>41425</v>
      </c>
      <c r="R916" s="6">
        <v>0</v>
      </c>
      <c r="S916" s="6">
        <v>62</v>
      </c>
      <c r="T916" s="7">
        <v>41334</v>
      </c>
      <c r="U916" s="7"/>
      <c r="V916" s="6">
        <v>0.7</v>
      </c>
      <c r="W916" s="6">
        <v>0.3</v>
      </c>
      <c r="X916" s="56">
        <f t="shared" si="2"/>
        <v>403.2</v>
      </c>
      <c r="Y916" s="56">
        <f t="shared" si="2"/>
        <v>173107.19999999998</v>
      </c>
      <c r="Z916" s="6">
        <v>0</v>
      </c>
      <c r="AA916" s="6">
        <v>9999999999</v>
      </c>
      <c r="AB916" s="6" t="s">
        <v>397</v>
      </c>
      <c r="AC916" s="58">
        <v>41474.701550925929</v>
      </c>
      <c r="AD916" s="6">
        <v>9999999999</v>
      </c>
      <c r="AE916" s="6" t="s">
        <v>397</v>
      </c>
      <c r="AF916" s="58">
        <v>41474.701550925929</v>
      </c>
      <c r="AG916" s="6">
        <v>1</v>
      </c>
    </row>
    <row r="917" spans="2:33">
      <c r="B917" s="6">
        <v>912901120</v>
      </c>
      <c r="C917" s="7">
        <v>41365</v>
      </c>
      <c r="D917" s="55">
        <v>36.520000000000003</v>
      </c>
      <c r="E917" s="55">
        <v>13778</v>
      </c>
      <c r="F917" s="55">
        <v>166.96</v>
      </c>
      <c r="G917" s="55">
        <v>62997</v>
      </c>
      <c r="H917" s="55" t="s">
        <v>171</v>
      </c>
      <c r="I917" s="55">
        <v>912901000</v>
      </c>
      <c r="J917" s="55" t="s">
        <v>240</v>
      </c>
      <c r="K917" s="55">
        <v>10</v>
      </c>
      <c r="L917" s="55">
        <v>34.78</v>
      </c>
      <c r="M917" s="6">
        <v>0</v>
      </c>
      <c r="N917" s="18"/>
      <c r="O917" s="6">
        <v>480</v>
      </c>
      <c r="P917" s="7">
        <v>41334</v>
      </c>
      <c r="Q917" s="7">
        <v>41425</v>
      </c>
      <c r="R917" s="6">
        <v>1</v>
      </c>
      <c r="S917" s="6">
        <v>92</v>
      </c>
      <c r="T917" s="7">
        <v>41334</v>
      </c>
      <c r="U917" s="7"/>
      <c r="V917" s="6">
        <v>0.7</v>
      </c>
      <c r="W917" s="6">
        <v>0.3</v>
      </c>
      <c r="X917" s="56">
        <f t="shared" si="2"/>
        <v>140.24639999999999</v>
      </c>
      <c r="Y917" s="56">
        <f t="shared" si="2"/>
        <v>52917.479999999989</v>
      </c>
      <c r="Z917" s="6">
        <v>0</v>
      </c>
      <c r="AA917" s="6">
        <v>9999999999</v>
      </c>
      <c r="AB917" s="6" t="s">
        <v>397</v>
      </c>
      <c r="AC917" s="58">
        <v>41474.701550925929</v>
      </c>
      <c r="AD917" s="6">
        <v>9999999999</v>
      </c>
      <c r="AE917" s="6" t="s">
        <v>397</v>
      </c>
      <c r="AF917" s="58">
        <v>41474.701550925929</v>
      </c>
      <c r="AG917" s="6">
        <v>1</v>
      </c>
    </row>
    <row r="918" spans="2:33">
      <c r="B918" s="6">
        <v>912901120</v>
      </c>
      <c r="C918" s="7">
        <v>41372</v>
      </c>
      <c r="D918" s="55">
        <v>36.520000000000003</v>
      </c>
      <c r="E918" s="55">
        <v>13778</v>
      </c>
      <c r="F918" s="55">
        <v>203.48</v>
      </c>
      <c r="G918" s="55">
        <v>76775</v>
      </c>
      <c r="H918" s="55" t="s">
        <v>171</v>
      </c>
      <c r="I918" s="55">
        <v>912901000</v>
      </c>
      <c r="J918" s="55" t="s">
        <v>240</v>
      </c>
      <c r="K918" s="55">
        <v>10</v>
      </c>
      <c r="L918" s="55">
        <v>42.39</v>
      </c>
      <c r="M918" s="6">
        <v>0</v>
      </c>
      <c r="N918" s="18"/>
      <c r="O918" s="6">
        <v>480</v>
      </c>
      <c r="P918" s="7">
        <v>41334</v>
      </c>
      <c r="Q918" s="7">
        <v>41425</v>
      </c>
      <c r="R918" s="6">
        <v>1</v>
      </c>
      <c r="S918" s="6">
        <v>92</v>
      </c>
      <c r="T918" s="7">
        <v>41334</v>
      </c>
      <c r="U918" s="7"/>
      <c r="V918" s="6">
        <v>0.7</v>
      </c>
      <c r="W918" s="6">
        <v>0.3</v>
      </c>
      <c r="X918" s="56">
        <f t="shared" si="2"/>
        <v>170.92319999999998</v>
      </c>
      <c r="Y918" s="56">
        <f t="shared" si="2"/>
        <v>64491</v>
      </c>
      <c r="Z918" s="6">
        <v>0</v>
      </c>
      <c r="AA918" s="6">
        <v>9999999999</v>
      </c>
      <c r="AB918" s="6" t="s">
        <v>397</v>
      </c>
      <c r="AC918" s="58">
        <v>41474.701550925929</v>
      </c>
      <c r="AD918" s="6">
        <v>9999999999</v>
      </c>
      <c r="AE918" s="6" t="s">
        <v>397</v>
      </c>
      <c r="AF918" s="58">
        <v>41474.701550925929</v>
      </c>
      <c r="AG918" s="6">
        <v>1</v>
      </c>
    </row>
    <row r="919" spans="2:33">
      <c r="B919" s="6">
        <v>912901120</v>
      </c>
      <c r="C919" s="7">
        <v>41379</v>
      </c>
      <c r="D919" s="55">
        <v>36.520000000000003</v>
      </c>
      <c r="E919" s="55">
        <v>13778</v>
      </c>
      <c r="F919" s="55">
        <v>240</v>
      </c>
      <c r="G919" s="55">
        <v>90560</v>
      </c>
      <c r="H919" s="55" t="s">
        <v>171</v>
      </c>
      <c r="I919" s="55">
        <v>912901000</v>
      </c>
      <c r="J919" s="55" t="s">
        <v>240</v>
      </c>
      <c r="K919" s="55">
        <v>10</v>
      </c>
      <c r="L919" s="55">
        <v>50</v>
      </c>
      <c r="M919" s="6">
        <v>0</v>
      </c>
      <c r="N919" s="18"/>
      <c r="O919" s="6">
        <v>480</v>
      </c>
      <c r="P919" s="7">
        <v>41334</v>
      </c>
      <c r="Q919" s="7">
        <v>41425</v>
      </c>
      <c r="R919" s="6">
        <v>1</v>
      </c>
      <c r="S919" s="6">
        <v>92</v>
      </c>
      <c r="T919" s="7">
        <v>41334</v>
      </c>
      <c r="U919" s="7"/>
      <c r="V919" s="6">
        <v>0.7</v>
      </c>
      <c r="W919" s="6">
        <v>0.3</v>
      </c>
      <c r="X919" s="56">
        <f t="shared" si="2"/>
        <v>201.6</v>
      </c>
      <c r="Y919" s="56">
        <f t="shared" si="2"/>
        <v>76070.399999999994</v>
      </c>
      <c r="Z919" s="6">
        <v>0</v>
      </c>
      <c r="AA919" s="6">
        <v>9999999999</v>
      </c>
      <c r="AB919" s="6" t="s">
        <v>397</v>
      </c>
      <c r="AC919" s="58">
        <v>41474.701550925929</v>
      </c>
      <c r="AD919" s="6">
        <v>9999999999</v>
      </c>
      <c r="AE919" s="6" t="s">
        <v>397</v>
      </c>
      <c r="AF919" s="58">
        <v>41474.701550925929</v>
      </c>
      <c r="AG919" s="6">
        <v>1</v>
      </c>
    </row>
    <row r="920" spans="2:33">
      <c r="B920" s="6">
        <v>912901120</v>
      </c>
      <c r="C920" s="7">
        <v>41386</v>
      </c>
      <c r="D920" s="55">
        <v>36.520000000000003</v>
      </c>
      <c r="E920" s="55">
        <v>13778</v>
      </c>
      <c r="F920" s="55">
        <v>276.52</v>
      </c>
      <c r="G920" s="55">
        <v>104338</v>
      </c>
      <c r="H920" s="55" t="s">
        <v>171</v>
      </c>
      <c r="I920" s="55">
        <v>912901000</v>
      </c>
      <c r="J920" s="55" t="s">
        <v>240</v>
      </c>
      <c r="K920" s="55">
        <v>10</v>
      </c>
      <c r="L920" s="55">
        <v>57.61</v>
      </c>
      <c r="M920" s="6">
        <v>0</v>
      </c>
      <c r="N920" s="18"/>
      <c r="O920" s="6">
        <v>480</v>
      </c>
      <c r="P920" s="7">
        <v>41334</v>
      </c>
      <c r="Q920" s="7">
        <v>41425</v>
      </c>
      <c r="R920" s="6">
        <v>1</v>
      </c>
      <c r="S920" s="6">
        <v>92</v>
      </c>
      <c r="T920" s="7">
        <v>41334</v>
      </c>
      <c r="U920" s="7"/>
      <c r="V920" s="6">
        <v>0.7</v>
      </c>
      <c r="W920" s="6">
        <v>0.3</v>
      </c>
      <c r="X920" s="56">
        <f t="shared" si="2"/>
        <v>232.27679999999995</v>
      </c>
      <c r="Y920" s="56">
        <f t="shared" si="2"/>
        <v>87643.919999999984</v>
      </c>
      <c r="Z920" s="6">
        <v>0</v>
      </c>
      <c r="AA920" s="6">
        <v>9999999999</v>
      </c>
      <c r="AB920" s="6" t="s">
        <v>397</v>
      </c>
      <c r="AC920" s="58">
        <v>41474.701550925929</v>
      </c>
      <c r="AD920" s="6">
        <v>9999999999</v>
      </c>
      <c r="AE920" s="6" t="s">
        <v>397</v>
      </c>
      <c r="AF920" s="58">
        <v>41474.701550925929</v>
      </c>
      <c r="AG920" s="6">
        <v>1</v>
      </c>
    </row>
    <row r="921" spans="2:33">
      <c r="B921" s="6">
        <v>912901120</v>
      </c>
      <c r="C921" s="7">
        <v>41393</v>
      </c>
      <c r="D921" s="55">
        <v>36.520000000000003</v>
      </c>
      <c r="E921" s="55">
        <v>13778</v>
      </c>
      <c r="F921" s="55">
        <v>313.04000000000002</v>
      </c>
      <c r="G921" s="55">
        <v>118116</v>
      </c>
      <c r="H921" s="55" t="s">
        <v>171</v>
      </c>
      <c r="I921" s="55">
        <v>912901000</v>
      </c>
      <c r="J921" s="55" t="s">
        <v>240</v>
      </c>
      <c r="K921" s="55">
        <v>10</v>
      </c>
      <c r="L921" s="55">
        <v>65.22</v>
      </c>
      <c r="M921" s="6">
        <v>0</v>
      </c>
      <c r="N921" s="18"/>
      <c r="O921" s="6">
        <v>480</v>
      </c>
      <c r="P921" s="7">
        <v>41334</v>
      </c>
      <c r="Q921" s="7">
        <v>41425</v>
      </c>
      <c r="R921" s="6">
        <v>1</v>
      </c>
      <c r="S921" s="6">
        <v>92</v>
      </c>
      <c r="T921" s="7">
        <v>41334</v>
      </c>
      <c r="U921" s="7"/>
      <c r="V921" s="6">
        <v>0.7</v>
      </c>
      <c r="W921" s="6">
        <v>0.3</v>
      </c>
      <c r="X921" s="56">
        <f t="shared" si="2"/>
        <v>262.95359999999999</v>
      </c>
      <c r="Y921" s="56">
        <f t="shared" si="2"/>
        <v>99217.439999999988</v>
      </c>
      <c r="Z921" s="6">
        <v>0</v>
      </c>
      <c r="AA921" s="6">
        <v>9999999999</v>
      </c>
      <c r="AB921" s="6" t="s">
        <v>397</v>
      </c>
      <c r="AC921" s="58">
        <v>41474.701550925929</v>
      </c>
      <c r="AD921" s="6">
        <v>9999999999</v>
      </c>
      <c r="AE921" s="6" t="s">
        <v>397</v>
      </c>
      <c r="AF921" s="58">
        <v>41474.701550925929</v>
      </c>
      <c r="AG921" s="6">
        <v>1</v>
      </c>
    </row>
    <row r="922" spans="2:33">
      <c r="B922" s="6">
        <v>912901120</v>
      </c>
      <c r="C922" s="7">
        <v>41400</v>
      </c>
      <c r="D922" s="55">
        <v>36.520000000000003</v>
      </c>
      <c r="E922" s="55">
        <v>13778</v>
      </c>
      <c r="F922" s="55">
        <v>349.57</v>
      </c>
      <c r="G922" s="55">
        <v>131903</v>
      </c>
      <c r="H922" s="55" t="s">
        <v>171</v>
      </c>
      <c r="I922" s="55">
        <v>912901000</v>
      </c>
      <c r="J922" s="55" t="s">
        <v>240</v>
      </c>
      <c r="K922" s="55">
        <v>10</v>
      </c>
      <c r="L922" s="55">
        <v>72.83</v>
      </c>
      <c r="M922" s="6">
        <v>0</v>
      </c>
      <c r="N922" s="18"/>
      <c r="O922" s="6">
        <v>480</v>
      </c>
      <c r="P922" s="7">
        <v>41334</v>
      </c>
      <c r="Q922" s="7">
        <v>41425</v>
      </c>
      <c r="R922" s="6">
        <v>1</v>
      </c>
      <c r="S922" s="6">
        <v>92</v>
      </c>
      <c r="T922" s="7">
        <v>41334</v>
      </c>
      <c r="U922" s="7"/>
      <c r="V922" s="6">
        <v>0.7</v>
      </c>
      <c r="W922" s="6">
        <v>0.3</v>
      </c>
      <c r="X922" s="56">
        <f t="shared" si="2"/>
        <v>293.63879999999995</v>
      </c>
      <c r="Y922" s="56">
        <f t="shared" si="2"/>
        <v>110798.51999999999</v>
      </c>
      <c r="Z922" s="6">
        <v>0</v>
      </c>
      <c r="AA922" s="6">
        <v>9999999999</v>
      </c>
      <c r="AB922" s="6" t="s">
        <v>397</v>
      </c>
      <c r="AC922" s="58">
        <v>41474.701550925929</v>
      </c>
      <c r="AD922" s="6">
        <v>9999999999</v>
      </c>
      <c r="AE922" s="6" t="s">
        <v>397</v>
      </c>
      <c r="AF922" s="58">
        <v>41474.701550925929</v>
      </c>
      <c r="AG922" s="6">
        <v>1</v>
      </c>
    </row>
    <row r="923" spans="2:33">
      <c r="B923" s="6">
        <v>912901120</v>
      </c>
      <c r="C923" s="7">
        <v>41407</v>
      </c>
      <c r="D923" s="55">
        <v>36.520000000000003</v>
      </c>
      <c r="E923" s="55">
        <v>13778</v>
      </c>
      <c r="F923" s="55">
        <v>386.09</v>
      </c>
      <c r="G923" s="55">
        <v>145681</v>
      </c>
      <c r="H923" s="55" t="s">
        <v>171</v>
      </c>
      <c r="I923" s="55">
        <v>912901000</v>
      </c>
      <c r="J923" s="55" t="s">
        <v>240</v>
      </c>
      <c r="K923" s="55">
        <v>10</v>
      </c>
      <c r="L923" s="55">
        <v>80.44</v>
      </c>
      <c r="M923" s="6">
        <v>0</v>
      </c>
      <c r="N923" s="18"/>
      <c r="O923" s="6">
        <v>480</v>
      </c>
      <c r="P923" s="7">
        <v>41334</v>
      </c>
      <c r="Q923" s="7">
        <v>41425</v>
      </c>
      <c r="R923" s="6">
        <v>1</v>
      </c>
      <c r="S923" s="6">
        <v>92</v>
      </c>
      <c r="T923" s="7">
        <v>41334</v>
      </c>
      <c r="U923" s="7"/>
      <c r="V923" s="6">
        <v>0.7</v>
      </c>
      <c r="W923" s="6">
        <v>0.3</v>
      </c>
      <c r="X923" s="56">
        <f t="shared" si="2"/>
        <v>324.31559999999996</v>
      </c>
      <c r="Y923" s="56">
        <f t="shared" si="2"/>
        <v>122372.04</v>
      </c>
      <c r="Z923" s="6">
        <v>0</v>
      </c>
      <c r="AA923" s="6">
        <v>9999999999</v>
      </c>
      <c r="AB923" s="6" t="s">
        <v>397</v>
      </c>
      <c r="AC923" s="58">
        <v>41474.701550925929</v>
      </c>
      <c r="AD923" s="6">
        <v>9999999999</v>
      </c>
      <c r="AE923" s="6" t="s">
        <v>397</v>
      </c>
      <c r="AF923" s="58">
        <v>41474.701550925929</v>
      </c>
      <c r="AG923" s="6">
        <v>1</v>
      </c>
    </row>
    <row r="924" spans="2:33">
      <c r="B924" s="6">
        <v>912901120</v>
      </c>
      <c r="C924" s="7">
        <v>41414</v>
      </c>
      <c r="D924" s="55">
        <v>36.520000000000003</v>
      </c>
      <c r="E924" s="55">
        <v>13778</v>
      </c>
      <c r="F924" s="55">
        <v>422.61</v>
      </c>
      <c r="G924" s="55">
        <v>159466</v>
      </c>
      <c r="H924" s="55" t="s">
        <v>171</v>
      </c>
      <c r="I924" s="55">
        <v>912901000</v>
      </c>
      <c r="J924" s="55" t="s">
        <v>240</v>
      </c>
      <c r="K924" s="55">
        <v>10</v>
      </c>
      <c r="L924" s="55">
        <v>88.04</v>
      </c>
      <c r="M924" s="6">
        <v>0</v>
      </c>
      <c r="N924" s="18"/>
      <c r="O924" s="6">
        <v>480</v>
      </c>
      <c r="P924" s="7">
        <v>41334</v>
      </c>
      <c r="Q924" s="7">
        <v>41425</v>
      </c>
      <c r="R924" s="6">
        <v>1</v>
      </c>
      <c r="S924" s="6">
        <v>92</v>
      </c>
      <c r="T924" s="7">
        <v>41334</v>
      </c>
      <c r="U924" s="7"/>
      <c r="V924" s="6">
        <v>0.7</v>
      </c>
      <c r="W924" s="6">
        <v>0.3</v>
      </c>
      <c r="X924" s="56">
        <f t="shared" si="2"/>
        <v>354.99239999999998</v>
      </c>
      <c r="Y924" s="56">
        <f t="shared" si="2"/>
        <v>133951.44</v>
      </c>
      <c r="Z924" s="6">
        <v>0</v>
      </c>
      <c r="AA924" s="6">
        <v>9999999999</v>
      </c>
      <c r="AB924" s="6" t="s">
        <v>397</v>
      </c>
      <c r="AC924" s="58">
        <v>41474.701550925929</v>
      </c>
      <c r="AD924" s="6">
        <v>9999999999</v>
      </c>
      <c r="AE924" s="6" t="s">
        <v>397</v>
      </c>
      <c r="AF924" s="58">
        <v>41474.701550925929</v>
      </c>
      <c r="AG924" s="6">
        <v>1</v>
      </c>
    </row>
    <row r="925" spans="2:33">
      <c r="B925" s="6">
        <v>912901120</v>
      </c>
      <c r="C925" s="7">
        <v>41421</v>
      </c>
      <c r="D925" s="55">
        <v>36.520000000000003</v>
      </c>
      <c r="E925" s="55">
        <v>13778</v>
      </c>
      <c r="F925" s="55">
        <v>459.13</v>
      </c>
      <c r="G925" s="55">
        <v>173244</v>
      </c>
      <c r="H925" s="55" t="s">
        <v>171</v>
      </c>
      <c r="I925" s="55">
        <v>912901000</v>
      </c>
      <c r="J925" s="55" t="s">
        <v>240</v>
      </c>
      <c r="K925" s="55">
        <v>10</v>
      </c>
      <c r="L925" s="55">
        <v>95.65</v>
      </c>
      <c r="M925" s="6">
        <v>0</v>
      </c>
      <c r="N925" s="18"/>
      <c r="O925" s="6">
        <v>480</v>
      </c>
      <c r="P925" s="7">
        <v>41334</v>
      </c>
      <c r="Q925" s="7">
        <v>41425</v>
      </c>
      <c r="R925" s="6">
        <v>1</v>
      </c>
      <c r="S925" s="6">
        <v>92</v>
      </c>
      <c r="T925" s="7">
        <v>41334</v>
      </c>
      <c r="U925" s="7"/>
      <c r="V925" s="6">
        <v>0.7</v>
      </c>
      <c r="W925" s="6">
        <v>0.3</v>
      </c>
      <c r="X925" s="56">
        <f t="shared" si="2"/>
        <v>385.66919999999993</v>
      </c>
      <c r="Y925" s="56">
        <f t="shared" si="2"/>
        <v>145524.96</v>
      </c>
      <c r="Z925" s="6">
        <v>0</v>
      </c>
      <c r="AA925" s="6">
        <v>9999999999</v>
      </c>
      <c r="AB925" s="6" t="s">
        <v>397</v>
      </c>
      <c r="AC925" s="58">
        <v>41474.701550925929</v>
      </c>
      <c r="AD925" s="6">
        <v>9999999999</v>
      </c>
      <c r="AE925" s="6" t="s">
        <v>397</v>
      </c>
      <c r="AF925" s="58">
        <v>41474.701550925929</v>
      </c>
      <c r="AG925" s="6">
        <v>1</v>
      </c>
    </row>
    <row r="926" spans="2:33">
      <c r="B926" s="6">
        <v>912901120</v>
      </c>
      <c r="C926" s="7">
        <v>41428</v>
      </c>
      <c r="D926" s="55">
        <v>20.87</v>
      </c>
      <c r="E926" s="55">
        <v>7871</v>
      </c>
      <c r="F926" s="55">
        <v>480</v>
      </c>
      <c r="G926" s="55">
        <v>181120</v>
      </c>
      <c r="H926" s="55" t="s">
        <v>171</v>
      </c>
      <c r="I926" s="55">
        <v>912901000</v>
      </c>
      <c r="J926" s="55" t="s">
        <v>240</v>
      </c>
      <c r="K926" s="55">
        <v>10</v>
      </c>
      <c r="L926" s="55">
        <v>100</v>
      </c>
      <c r="M926" s="6">
        <v>0</v>
      </c>
      <c r="N926" s="18"/>
      <c r="O926" s="6">
        <v>480</v>
      </c>
      <c r="P926" s="7">
        <v>41334</v>
      </c>
      <c r="Q926" s="7">
        <v>41425</v>
      </c>
      <c r="R926" s="6">
        <v>1</v>
      </c>
      <c r="S926" s="6">
        <v>92</v>
      </c>
      <c r="T926" s="7">
        <v>41334</v>
      </c>
      <c r="U926" s="7"/>
      <c r="V926" s="6">
        <v>0.7</v>
      </c>
      <c r="W926" s="6">
        <v>0.3</v>
      </c>
      <c r="X926" s="56">
        <f t="shared" si="2"/>
        <v>403.2</v>
      </c>
      <c r="Y926" s="56">
        <f t="shared" si="2"/>
        <v>152140.79999999999</v>
      </c>
      <c r="Z926" s="6">
        <v>0</v>
      </c>
      <c r="AA926" s="6">
        <v>9999999999</v>
      </c>
      <c r="AB926" s="6" t="s">
        <v>397</v>
      </c>
      <c r="AC926" s="58">
        <v>41474.701550925929</v>
      </c>
      <c r="AD926" s="6">
        <v>9999999999</v>
      </c>
      <c r="AE926" s="6" t="s">
        <v>397</v>
      </c>
      <c r="AF926" s="58">
        <v>41474.701550925929</v>
      </c>
      <c r="AG926" s="6">
        <v>1</v>
      </c>
    </row>
    <row r="927" spans="2:33">
      <c r="B927" s="6">
        <v>912901121</v>
      </c>
      <c r="C927" s="7">
        <v>41365</v>
      </c>
      <c r="D927" s="55">
        <v>36.520000000000003</v>
      </c>
      <c r="E927" s="55">
        <v>1521679</v>
      </c>
      <c r="F927" s="55">
        <v>166.96</v>
      </c>
      <c r="G927" s="55">
        <v>6956722</v>
      </c>
      <c r="H927" s="55" t="s">
        <v>171</v>
      </c>
      <c r="I927" s="55">
        <v>912901000</v>
      </c>
      <c r="J927" s="55" t="s">
        <v>240</v>
      </c>
      <c r="K927" s="55">
        <v>10</v>
      </c>
      <c r="L927" s="55">
        <v>34.78</v>
      </c>
      <c r="M927" s="6">
        <v>1</v>
      </c>
      <c r="N927" s="18" t="s">
        <v>198</v>
      </c>
      <c r="O927" s="6">
        <v>480</v>
      </c>
      <c r="P927" s="7">
        <v>41334</v>
      </c>
      <c r="Q927" s="7">
        <v>41425</v>
      </c>
      <c r="R927" s="6">
        <v>1</v>
      </c>
      <c r="S927" s="6">
        <v>92</v>
      </c>
      <c r="T927" s="7">
        <v>41334</v>
      </c>
      <c r="U927" s="7"/>
      <c r="V927" s="6">
        <v>0.3478</v>
      </c>
      <c r="W927" s="6">
        <v>0.6522</v>
      </c>
      <c r="X927" s="56">
        <f t="shared" si="2"/>
        <v>69.682425600000002</v>
      </c>
      <c r="Y927" s="56">
        <f t="shared" si="2"/>
        <v>2903457.4939199998</v>
      </c>
      <c r="Z927" s="6">
        <v>0</v>
      </c>
      <c r="AA927" s="6">
        <v>9999999999</v>
      </c>
      <c r="AB927" s="6" t="s">
        <v>397</v>
      </c>
      <c r="AC927" s="58">
        <v>41474.701550925929</v>
      </c>
      <c r="AD927" s="6">
        <v>9999999999</v>
      </c>
      <c r="AE927" s="6" t="s">
        <v>397</v>
      </c>
      <c r="AF927" s="58">
        <v>41474.701550925929</v>
      </c>
      <c r="AG927" s="6">
        <v>1</v>
      </c>
    </row>
    <row r="928" spans="2:33">
      <c r="B928" s="6">
        <v>912901121</v>
      </c>
      <c r="C928" s="7">
        <v>41372</v>
      </c>
      <c r="D928" s="55">
        <v>36.520000000000003</v>
      </c>
      <c r="E928" s="55">
        <v>1521679</v>
      </c>
      <c r="F928" s="55">
        <v>203.48</v>
      </c>
      <c r="G928" s="55">
        <v>8478401</v>
      </c>
      <c r="H928" s="55" t="s">
        <v>171</v>
      </c>
      <c r="I928" s="55">
        <v>912901000</v>
      </c>
      <c r="J928" s="55" t="s">
        <v>240</v>
      </c>
      <c r="K928" s="55">
        <v>10</v>
      </c>
      <c r="L928" s="55">
        <v>42.39</v>
      </c>
      <c r="M928" s="6">
        <v>1</v>
      </c>
      <c r="N928" s="18" t="s">
        <v>198</v>
      </c>
      <c r="O928" s="6">
        <v>480</v>
      </c>
      <c r="P928" s="7">
        <v>41334</v>
      </c>
      <c r="Q928" s="7">
        <v>41425</v>
      </c>
      <c r="R928" s="6">
        <v>1</v>
      </c>
      <c r="S928" s="6">
        <v>92</v>
      </c>
      <c r="T928" s="7">
        <v>41334</v>
      </c>
      <c r="U928" s="7"/>
      <c r="V928" s="6"/>
      <c r="W928" s="6"/>
      <c r="X928" s="56">
        <f t="shared" si="2"/>
        <v>0</v>
      </c>
      <c r="Y928" s="56">
        <f t="shared" si="2"/>
        <v>0</v>
      </c>
      <c r="Z928" s="6">
        <v>0</v>
      </c>
      <c r="AA928" s="6">
        <v>9999999999</v>
      </c>
      <c r="AB928" s="6" t="s">
        <v>397</v>
      </c>
      <c r="AC928" s="58">
        <v>41474.701550925929</v>
      </c>
      <c r="AD928" s="6">
        <v>9999999999</v>
      </c>
      <c r="AE928" s="6" t="s">
        <v>397</v>
      </c>
      <c r="AF928" s="58">
        <v>41474.701550925929</v>
      </c>
      <c r="AG928" s="6">
        <v>1</v>
      </c>
    </row>
    <row r="929" spans="2:33">
      <c r="B929" s="6">
        <v>912901121</v>
      </c>
      <c r="C929" s="7">
        <v>41379</v>
      </c>
      <c r="D929" s="55">
        <v>36.520000000000003</v>
      </c>
      <c r="E929" s="55">
        <v>1521679</v>
      </c>
      <c r="F929" s="55">
        <v>240</v>
      </c>
      <c r="G929" s="55">
        <v>10000080</v>
      </c>
      <c r="H929" s="55" t="s">
        <v>171</v>
      </c>
      <c r="I929" s="55">
        <v>912901000</v>
      </c>
      <c r="J929" s="55" t="s">
        <v>240</v>
      </c>
      <c r="K929" s="55">
        <v>10</v>
      </c>
      <c r="L929" s="55">
        <v>50</v>
      </c>
      <c r="M929" s="6">
        <v>1</v>
      </c>
      <c r="N929" s="18" t="s">
        <v>198</v>
      </c>
      <c r="O929" s="6">
        <v>480</v>
      </c>
      <c r="P929" s="7">
        <v>41334</v>
      </c>
      <c r="Q929" s="7">
        <v>41425</v>
      </c>
      <c r="R929" s="6">
        <v>1</v>
      </c>
      <c r="S929" s="6">
        <v>92</v>
      </c>
      <c r="T929" s="7">
        <v>41334</v>
      </c>
      <c r="U929" s="7"/>
      <c r="V929" s="6"/>
      <c r="W929" s="6"/>
      <c r="X929" s="56">
        <f t="shared" si="2"/>
        <v>0</v>
      </c>
      <c r="Y929" s="56">
        <f t="shared" si="2"/>
        <v>0</v>
      </c>
      <c r="Z929" s="6">
        <v>0</v>
      </c>
      <c r="AA929" s="6">
        <v>9999999999</v>
      </c>
      <c r="AB929" s="6" t="s">
        <v>397</v>
      </c>
      <c r="AC929" s="58">
        <v>41474.701550925929</v>
      </c>
      <c r="AD929" s="6">
        <v>9999999999</v>
      </c>
      <c r="AE929" s="6" t="s">
        <v>397</v>
      </c>
      <c r="AF929" s="58">
        <v>41474.701550925929</v>
      </c>
      <c r="AG929" s="6">
        <v>1</v>
      </c>
    </row>
    <row r="930" spans="2:33">
      <c r="B930" s="6">
        <v>912901121</v>
      </c>
      <c r="C930" s="7">
        <v>41386</v>
      </c>
      <c r="D930" s="55">
        <v>36.520000000000003</v>
      </c>
      <c r="E930" s="55">
        <v>1521679</v>
      </c>
      <c r="F930" s="55">
        <v>276.52</v>
      </c>
      <c r="G930" s="55">
        <v>11521759</v>
      </c>
      <c r="H930" s="55" t="s">
        <v>171</v>
      </c>
      <c r="I930" s="55">
        <v>912901000</v>
      </c>
      <c r="J930" s="55" t="s">
        <v>240</v>
      </c>
      <c r="K930" s="55">
        <v>10</v>
      </c>
      <c r="L930" s="55">
        <v>57.61</v>
      </c>
      <c r="M930" s="6">
        <v>1</v>
      </c>
      <c r="N930" s="18" t="s">
        <v>198</v>
      </c>
      <c r="O930" s="6">
        <v>480</v>
      </c>
      <c r="P930" s="7">
        <v>41334</v>
      </c>
      <c r="Q930" s="7">
        <v>41425</v>
      </c>
      <c r="R930" s="6">
        <v>1</v>
      </c>
      <c r="S930" s="6">
        <v>92</v>
      </c>
      <c r="T930" s="7">
        <v>41334</v>
      </c>
      <c r="U930" s="7"/>
      <c r="V930" s="6"/>
      <c r="W930" s="6"/>
      <c r="X930" s="56">
        <f t="shared" si="2"/>
        <v>0</v>
      </c>
      <c r="Y930" s="56">
        <f t="shared" si="2"/>
        <v>0</v>
      </c>
      <c r="Z930" s="6">
        <v>0</v>
      </c>
      <c r="AA930" s="6">
        <v>9999999999</v>
      </c>
      <c r="AB930" s="6" t="s">
        <v>397</v>
      </c>
      <c r="AC930" s="58">
        <v>41474.701550925929</v>
      </c>
      <c r="AD930" s="6">
        <v>9999999999</v>
      </c>
      <c r="AE930" s="6" t="s">
        <v>397</v>
      </c>
      <c r="AF930" s="58">
        <v>41474.701550925929</v>
      </c>
      <c r="AG930" s="6">
        <v>1</v>
      </c>
    </row>
    <row r="931" spans="2:33">
      <c r="B931" s="6">
        <v>912901121</v>
      </c>
      <c r="C931" s="7">
        <v>41393</v>
      </c>
      <c r="D931" s="55">
        <v>36.520000000000003</v>
      </c>
      <c r="E931" s="55">
        <v>1521679</v>
      </c>
      <c r="F931" s="55">
        <v>313.04000000000002</v>
      </c>
      <c r="G931" s="55">
        <v>13043438</v>
      </c>
      <c r="H931" s="55" t="s">
        <v>171</v>
      </c>
      <c r="I931" s="55">
        <v>912901000</v>
      </c>
      <c r="J931" s="55" t="s">
        <v>240</v>
      </c>
      <c r="K931" s="55">
        <v>10</v>
      </c>
      <c r="L931" s="55">
        <v>65.22</v>
      </c>
      <c r="M931" s="6">
        <v>1</v>
      </c>
      <c r="N931" s="18" t="s">
        <v>198</v>
      </c>
      <c r="O931" s="6">
        <v>480</v>
      </c>
      <c r="P931" s="7">
        <v>41334</v>
      </c>
      <c r="Q931" s="7">
        <v>41425</v>
      </c>
      <c r="R931" s="6">
        <v>1</v>
      </c>
      <c r="S931" s="6">
        <v>92</v>
      </c>
      <c r="T931" s="7">
        <v>41334</v>
      </c>
      <c r="U931" s="7"/>
      <c r="V931" s="6"/>
      <c r="W931" s="6"/>
      <c r="X931" s="56">
        <f t="shared" si="2"/>
        <v>0</v>
      </c>
      <c r="Y931" s="56">
        <f t="shared" si="2"/>
        <v>0</v>
      </c>
      <c r="Z931" s="6">
        <v>0</v>
      </c>
      <c r="AA931" s="6">
        <v>9999999999</v>
      </c>
      <c r="AB931" s="6" t="s">
        <v>397</v>
      </c>
      <c r="AC931" s="58">
        <v>41474.701550925929</v>
      </c>
      <c r="AD931" s="6">
        <v>9999999999</v>
      </c>
      <c r="AE931" s="6" t="s">
        <v>397</v>
      </c>
      <c r="AF931" s="58">
        <v>41474.701550925929</v>
      </c>
      <c r="AG931" s="6">
        <v>1</v>
      </c>
    </row>
    <row r="932" spans="2:33">
      <c r="B932" s="6">
        <v>912901121</v>
      </c>
      <c r="C932" s="7">
        <v>41400</v>
      </c>
      <c r="D932" s="55">
        <v>36.520000000000003</v>
      </c>
      <c r="E932" s="55">
        <v>1521679</v>
      </c>
      <c r="F932" s="55">
        <v>349.57</v>
      </c>
      <c r="G932" s="55">
        <v>14565533</v>
      </c>
      <c r="H932" s="55" t="s">
        <v>171</v>
      </c>
      <c r="I932" s="55">
        <v>912901000</v>
      </c>
      <c r="J932" s="55" t="s">
        <v>240</v>
      </c>
      <c r="K932" s="55">
        <v>10</v>
      </c>
      <c r="L932" s="55">
        <v>72.83</v>
      </c>
      <c r="M932" s="6">
        <v>1</v>
      </c>
      <c r="N932" s="18" t="s">
        <v>198</v>
      </c>
      <c r="O932" s="6">
        <v>480</v>
      </c>
      <c r="P932" s="7">
        <v>41334</v>
      </c>
      <c r="Q932" s="7">
        <v>41425</v>
      </c>
      <c r="R932" s="6">
        <v>1</v>
      </c>
      <c r="S932" s="6">
        <v>92</v>
      </c>
      <c r="T932" s="7">
        <v>41334</v>
      </c>
      <c r="U932" s="7"/>
      <c r="V932" s="6"/>
      <c r="W932" s="6"/>
      <c r="X932" s="56">
        <f t="shared" si="2"/>
        <v>0</v>
      </c>
      <c r="Y932" s="56">
        <f t="shared" si="2"/>
        <v>0</v>
      </c>
      <c r="Z932" s="6">
        <v>0</v>
      </c>
      <c r="AA932" s="6">
        <v>9999999999</v>
      </c>
      <c r="AB932" s="6" t="s">
        <v>397</v>
      </c>
      <c r="AC932" s="58">
        <v>41474.701550925929</v>
      </c>
      <c r="AD932" s="6">
        <v>9999999999</v>
      </c>
      <c r="AE932" s="6" t="s">
        <v>397</v>
      </c>
      <c r="AF932" s="58">
        <v>41474.701550925929</v>
      </c>
      <c r="AG932" s="6">
        <v>1</v>
      </c>
    </row>
    <row r="933" spans="2:33">
      <c r="B933" s="6">
        <v>912901121</v>
      </c>
      <c r="C933" s="7">
        <v>41407</v>
      </c>
      <c r="D933" s="55">
        <v>36.520000000000003</v>
      </c>
      <c r="E933" s="55">
        <v>1521679</v>
      </c>
      <c r="F933" s="55">
        <v>386.09</v>
      </c>
      <c r="G933" s="55">
        <v>16087212</v>
      </c>
      <c r="H933" s="55" t="s">
        <v>171</v>
      </c>
      <c r="I933" s="55">
        <v>912901000</v>
      </c>
      <c r="J933" s="55" t="s">
        <v>240</v>
      </c>
      <c r="K933" s="55">
        <v>10</v>
      </c>
      <c r="L933" s="55">
        <v>80.44</v>
      </c>
      <c r="M933" s="6">
        <v>1</v>
      </c>
      <c r="N933" s="18" t="s">
        <v>198</v>
      </c>
      <c r="O933" s="6">
        <v>480</v>
      </c>
      <c r="P933" s="7">
        <v>41334</v>
      </c>
      <c r="Q933" s="7">
        <v>41425</v>
      </c>
      <c r="R933" s="6">
        <v>1</v>
      </c>
      <c r="S933" s="6">
        <v>92</v>
      </c>
      <c r="T933" s="7">
        <v>41334</v>
      </c>
      <c r="U933" s="7"/>
      <c r="V933" s="6"/>
      <c r="W933" s="6"/>
      <c r="X933" s="56">
        <f t="shared" si="2"/>
        <v>0</v>
      </c>
      <c r="Y933" s="56">
        <f t="shared" si="2"/>
        <v>0</v>
      </c>
      <c r="Z933" s="6">
        <v>0</v>
      </c>
      <c r="AA933" s="6">
        <v>9999999999</v>
      </c>
      <c r="AB933" s="6" t="s">
        <v>397</v>
      </c>
      <c r="AC933" s="58">
        <v>41474.701550925929</v>
      </c>
      <c r="AD933" s="6">
        <v>9999999999</v>
      </c>
      <c r="AE933" s="6" t="s">
        <v>397</v>
      </c>
      <c r="AF933" s="58">
        <v>41474.701550925929</v>
      </c>
      <c r="AG933" s="6">
        <v>1</v>
      </c>
    </row>
    <row r="934" spans="2:33">
      <c r="B934" s="6">
        <v>912901121</v>
      </c>
      <c r="C934" s="7">
        <v>41414</v>
      </c>
      <c r="D934" s="55">
        <v>36.520000000000003</v>
      </c>
      <c r="E934" s="55">
        <v>1521679</v>
      </c>
      <c r="F934" s="55">
        <v>422.61</v>
      </c>
      <c r="G934" s="55">
        <v>17608891</v>
      </c>
      <c r="H934" s="55" t="s">
        <v>171</v>
      </c>
      <c r="I934" s="55">
        <v>912901000</v>
      </c>
      <c r="J934" s="55" t="s">
        <v>240</v>
      </c>
      <c r="K934" s="55">
        <v>10</v>
      </c>
      <c r="L934" s="55">
        <v>88.04</v>
      </c>
      <c r="M934" s="6">
        <v>1</v>
      </c>
      <c r="N934" s="18" t="s">
        <v>198</v>
      </c>
      <c r="O934" s="6">
        <v>480</v>
      </c>
      <c r="P934" s="7">
        <v>41334</v>
      </c>
      <c r="Q934" s="7">
        <v>41425</v>
      </c>
      <c r="R934" s="6">
        <v>1</v>
      </c>
      <c r="S934" s="6">
        <v>92</v>
      </c>
      <c r="T934" s="7">
        <v>41334</v>
      </c>
      <c r="U934" s="7"/>
      <c r="V934" s="6"/>
      <c r="W934" s="6"/>
      <c r="X934" s="56">
        <f t="shared" si="2"/>
        <v>0</v>
      </c>
      <c r="Y934" s="56">
        <f t="shared" si="2"/>
        <v>0</v>
      </c>
      <c r="Z934" s="6">
        <v>0</v>
      </c>
      <c r="AA934" s="6">
        <v>9999999999</v>
      </c>
      <c r="AB934" s="6" t="s">
        <v>397</v>
      </c>
      <c r="AC934" s="58">
        <v>41474.701550925929</v>
      </c>
      <c r="AD934" s="6">
        <v>9999999999</v>
      </c>
      <c r="AE934" s="6" t="s">
        <v>397</v>
      </c>
      <c r="AF934" s="58">
        <v>41474.701550925929</v>
      </c>
      <c r="AG934" s="6">
        <v>1</v>
      </c>
    </row>
    <row r="935" spans="2:33">
      <c r="B935" s="6">
        <v>912901121</v>
      </c>
      <c r="C935" s="7">
        <v>41421</v>
      </c>
      <c r="D935" s="55">
        <v>36.520000000000003</v>
      </c>
      <c r="E935" s="55">
        <v>1521679</v>
      </c>
      <c r="F935" s="55">
        <v>459.13</v>
      </c>
      <c r="G935" s="55">
        <v>19130570</v>
      </c>
      <c r="H935" s="55" t="s">
        <v>171</v>
      </c>
      <c r="I935" s="55">
        <v>912901000</v>
      </c>
      <c r="J935" s="55" t="s">
        <v>240</v>
      </c>
      <c r="K935" s="55">
        <v>10</v>
      </c>
      <c r="L935" s="55">
        <v>95.65</v>
      </c>
      <c r="M935" s="6">
        <v>1</v>
      </c>
      <c r="N935" s="18" t="s">
        <v>198</v>
      </c>
      <c r="O935" s="6">
        <v>480</v>
      </c>
      <c r="P935" s="7">
        <v>41334</v>
      </c>
      <c r="Q935" s="7">
        <v>41425</v>
      </c>
      <c r="R935" s="6">
        <v>1</v>
      </c>
      <c r="S935" s="6">
        <v>92</v>
      </c>
      <c r="T935" s="7">
        <v>41334</v>
      </c>
      <c r="U935" s="7"/>
      <c r="V935" s="6"/>
      <c r="W935" s="6"/>
      <c r="X935" s="56">
        <f t="shared" si="2"/>
        <v>0</v>
      </c>
      <c r="Y935" s="56">
        <f t="shared" si="2"/>
        <v>0</v>
      </c>
      <c r="Z935" s="6">
        <v>0</v>
      </c>
      <c r="AA935" s="6">
        <v>9999999999</v>
      </c>
      <c r="AB935" s="6" t="s">
        <v>397</v>
      </c>
      <c r="AC935" s="58">
        <v>41474.701550925929</v>
      </c>
      <c r="AD935" s="6">
        <v>9999999999</v>
      </c>
      <c r="AE935" s="6" t="s">
        <v>397</v>
      </c>
      <c r="AF935" s="58">
        <v>41474.701550925929</v>
      </c>
      <c r="AG935" s="6">
        <v>1</v>
      </c>
    </row>
    <row r="936" spans="2:33">
      <c r="B936" s="6">
        <v>912901121</v>
      </c>
      <c r="C936" s="7">
        <v>41428</v>
      </c>
      <c r="D936" s="55">
        <v>20.87</v>
      </c>
      <c r="E936" s="55">
        <v>869590</v>
      </c>
      <c r="F936" s="55">
        <v>480</v>
      </c>
      <c r="G936" s="55">
        <v>20000160</v>
      </c>
      <c r="H936" s="55" t="s">
        <v>171</v>
      </c>
      <c r="I936" s="55">
        <v>912901000</v>
      </c>
      <c r="J936" s="55" t="s">
        <v>240</v>
      </c>
      <c r="K936" s="55">
        <v>10</v>
      </c>
      <c r="L936" s="55">
        <v>100</v>
      </c>
      <c r="M936" s="6">
        <v>1</v>
      </c>
      <c r="N936" s="18" t="s">
        <v>198</v>
      </c>
      <c r="O936" s="6">
        <v>480</v>
      </c>
      <c r="P936" s="7">
        <v>41334</v>
      </c>
      <c r="Q936" s="7">
        <v>41425</v>
      </c>
      <c r="R936" s="6">
        <v>1</v>
      </c>
      <c r="S936" s="6">
        <v>92</v>
      </c>
      <c r="T936" s="7">
        <v>41334</v>
      </c>
      <c r="U936" s="7">
        <v>41425</v>
      </c>
      <c r="V936" s="6"/>
      <c r="W936" s="6"/>
      <c r="X936" s="56">
        <f t="shared" si="2"/>
        <v>0</v>
      </c>
      <c r="Y936" s="56">
        <f t="shared" si="2"/>
        <v>0</v>
      </c>
      <c r="Z936" s="6">
        <v>0</v>
      </c>
      <c r="AA936" s="6">
        <v>9999999999</v>
      </c>
      <c r="AB936" s="6" t="s">
        <v>397</v>
      </c>
      <c r="AC936" s="58">
        <v>41474.701550925929</v>
      </c>
      <c r="AD936" s="6">
        <v>9999999999</v>
      </c>
      <c r="AE936" s="6" t="s">
        <v>397</v>
      </c>
      <c r="AF936" s="58">
        <v>41474.701550925929</v>
      </c>
      <c r="AG936" s="6">
        <v>1</v>
      </c>
    </row>
    <row r="937" spans="2:33">
      <c r="B937" s="6">
        <v>912901122</v>
      </c>
      <c r="C937" s="7">
        <v>41365</v>
      </c>
      <c r="D937" s="55">
        <v>38.71</v>
      </c>
      <c r="E937" s="55">
        <v>806445</v>
      </c>
      <c r="F937" s="55">
        <v>162.58000000000001</v>
      </c>
      <c r="G937" s="55">
        <v>3387029</v>
      </c>
      <c r="H937" s="55" t="s">
        <v>171</v>
      </c>
      <c r="I937" s="55">
        <v>912901000</v>
      </c>
      <c r="J937" s="55" t="s">
        <v>240</v>
      </c>
      <c r="K937" s="55">
        <v>10</v>
      </c>
      <c r="L937" s="55">
        <v>33.869999999999997</v>
      </c>
      <c r="M937" s="6">
        <v>1</v>
      </c>
      <c r="N937" s="18" t="s">
        <v>199</v>
      </c>
      <c r="O937" s="6">
        <v>480</v>
      </c>
      <c r="P937" s="7">
        <v>41334</v>
      </c>
      <c r="Q937" s="7">
        <v>41425</v>
      </c>
      <c r="R937" s="6">
        <v>0</v>
      </c>
      <c r="S937" s="6">
        <v>62</v>
      </c>
      <c r="T937" s="7">
        <v>41334</v>
      </c>
      <c r="U937" s="7"/>
      <c r="V937" s="6">
        <v>0.3387</v>
      </c>
      <c r="W937" s="6">
        <v>0.6613</v>
      </c>
      <c r="X937" s="56">
        <f t="shared" si="2"/>
        <v>66.079015200000001</v>
      </c>
      <c r="Y937" s="56">
        <f t="shared" si="2"/>
        <v>1376624.0667600001</v>
      </c>
      <c r="Z937" s="6">
        <v>0</v>
      </c>
      <c r="AA937" s="6">
        <v>9999999999</v>
      </c>
      <c r="AB937" s="6" t="s">
        <v>397</v>
      </c>
      <c r="AC937" s="58">
        <v>41474.701550925929</v>
      </c>
      <c r="AD937" s="6">
        <v>9999999999</v>
      </c>
      <c r="AE937" s="6" t="s">
        <v>397</v>
      </c>
      <c r="AF937" s="58">
        <v>41474.701550925929</v>
      </c>
      <c r="AG937" s="6">
        <v>1</v>
      </c>
    </row>
    <row r="938" spans="2:33">
      <c r="B938" s="6">
        <v>912901122</v>
      </c>
      <c r="C938" s="7">
        <v>41372</v>
      </c>
      <c r="D938" s="55">
        <v>38.71</v>
      </c>
      <c r="E938" s="55">
        <v>806445</v>
      </c>
      <c r="F938" s="55">
        <v>201.29</v>
      </c>
      <c r="G938" s="55">
        <v>4193475</v>
      </c>
      <c r="H938" s="55" t="s">
        <v>171</v>
      </c>
      <c r="I938" s="55">
        <v>912901000</v>
      </c>
      <c r="J938" s="55" t="s">
        <v>240</v>
      </c>
      <c r="K938" s="55">
        <v>10</v>
      </c>
      <c r="L938" s="55">
        <v>41.94</v>
      </c>
      <c r="M938" s="6">
        <v>1</v>
      </c>
      <c r="N938" s="18" t="s">
        <v>199</v>
      </c>
      <c r="O938" s="6">
        <v>480</v>
      </c>
      <c r="P938" s="7">
        <v>41334</v>
      </c>
      <c r="Q938" s="7">
        <v>41425</v>
      </c>
      <c r="R938" s="6">
        <v>0</v>
      </c>
      <c r="S938" s="6">
        <v>62</v>
      </c>
      <c r="T938" s="7">
        <v>41334</v>
      </c>
      <c r="U938" s="7"/>
      <c r="V938" s="6"/>
      <c r="W938" s="6"/>
      <c r="X938" s="56">
        <f t="shared" si="2"/>
        <v>0</v>
      </c>
      <c r="Y938" s="56">
        <f t="shared" si="2"/>
        <v>0</v>
      </c>
      <c r="Z938" s="6">
        <v>0</v>
      </c>
      <c r="AA938" s="6">
        <v>9999999999</v>
      </c>
      <c r="AB938" s="6" t="s">
        <v>397</v>
      </c>
      <c r="AC938" s="58">
        <v>41474.701550925929</v>
      </c>
      <c r="AD938" s="6">
        <v>9999999999</v>
      </c>
      <c r="AE938" s="6" t="s">
        <v>397</v>
      </c>
      <c r="AF938" s="58">
        <v>41474.701550925929</v>
      </c>
      <c r="AG938" s="6">
        <v>1</v>
      </c>
    </row>
    <row r="939" spans="2:33">
      <c r="B939" s="6">
        <v>912901122</v>
      </c>
      <c r="C939" s="7">
        <v>41379</v>
      </c>
      <c r="D939" s="55">
        <v>38.71</v>
      </c>
      <c r="E939" s="55">
        <v>806445</v>
      </c>
      <c r="F939" s="55">
        <v>240</v>
      </c>
      <c r="G939" s="55">
        <v>4999920</v>
      </c>
      <c r="H939" s="55" t="s">
        <v>171</v>
      </c>
      <c r="I939" s="55">
        <v>912901000</v>
      </c>
      <c r="J939" s="55" t="s">
        <v>240</v>
      </c>
      <c r="K939" s="55">
        <v>10</v>
      </c>
      <c r="L939" s="55">
        <v>50</v>
      </c>
      <c r="M939" s="6">
        <v>1</v>
      </c>
      <c r="N939" s="18" t="s">
        <v>199</v>
      </c>
      <c r="O939" s="6">
        <v>480</v>
      </c>
      <c r="P939" s="7">
        <v>41334</v>
      </c>
      <c r="Q939" s="7">
        <v>41425</v>
      </c>
      <c r="R939" s="6">
        <v>0</v>
      </c>
      <c r="S939" s="6">
        <v>62</v>
      </c>
      <c r="T939" s="7">
        <v>41334</v>
      </c>
      <c r="U939" s="7"/>
      <c r="V939" s="6"/>
      <c r="W939" s="6"/>
      <c r="X939" s="56">
        <f t="shared" si="2"/>
        <v>0</v>
      </c>
      <c r="Y939" s="56">
        <f t="shared" si="2"/>
        <v>0</v>
      </c>
      <c r="Z939" s="6">
        <v>0</v>
      </c>
      <c r="AA939" s="6">
        <v>9999999999</v>
      </c>
      <c r="AB939" s="6" t="s">
        <v>397</v>
      </c>
      <c r="AC939" s="58">
        <v>41474.701550925929</v>
      </c>
      <c r="AD939" s="6">
        <v>9999999999</v>
      </c>
      <c r="AE939" s="6" t="s">
        <v>397</v>
      </c>
      <c r="AF939" s="58">
        <v>41474.701550925929</v>
      </c>
      <c r="AG939" s="6">
        <v>1</v>
      </c>
    </row>
    <row r="940" spans="2:33">
      <c r="B940" s="6">
        <v>912901122</v>
      </c>
      <c r="C940" s="7">
        <v>41386</v>
      </c>
      <c r="D940" s="55">
        <v>38.71</v>
      </c>
      <c r="E940" s="55">
        <v>806445</v>
      </c>
      <c r="F940" s="55">
        <v>278.70999999999998</v>
      </c>
      <c r="G940" s="55">
        <v>5806365</v>
      </c>
      <c r="H940" s="55" t="s">
        <v>171</v>
      </c>
      <c r="I940" s="55">
        <v>912901000</v>
      </c>
      <c r="J940" s="55" t="s">
        <v>240</v>
      </c>
      <c r="K940" s="55">
        <v>10</v>
      </c>
      <c r="L940" s="55">
        <v>58.06</v>
      </c>
      <c r="M940" s="6">
        <v>1</v>
      </c>
      <c r="N940" s="18" t="s">
        <v>199</v>
      </c>
      <c r="O940" s="6">
        <v>480</v>
      </c>
      <c r="P940" s="7">
        <v>41334</v>
      </c>
      <c r="Q940" s="7">
        <v>41425</v>
      </c>
      <c r="R940" s="6">
        <v>0</v>
      </c>
      <c r="S940" s="6">
        <v>62</v>
      </c>
      <c r="T940" s="7">
        <v>41334</v>
      </c>
      <c r="U940" s="7"/>
      <c r="V940" s="6"/>
      <c r="W940" s="6"/>
      <c r="X940" s="56">
        <f t="shared" si="2"/>
        <v>0</v>
      </c>
      <c r="Y940" s="56">
        <f t="shared" si="2"/>
        <v>0</v>
      </c>
      <c r="Z940" s="6">
        <v>0</v>
      </c>
      <c r="AA940" s="6">
        <v>9999999999</v>
      </c>
      <c r="AB940" s="6" t="s">
        <v>397</v>
      </c>
      <c r="AC940" s="58">
        <v>41474.701550925929</v>
      </c>
      <c r="AD940" s="6">
        <v>9999999999</v>
      </c>
      <c r="AE940" s="6" t="s">
        <v>397</v>
      </c>
      <c r="AF940" s="58">
        <v>41474.701550925929</v>
      </c>
      <c r="AG940" s="6">
        <v>1</v>
      </c>
    </row>
    <row r="941" spans="2:33">
      <c r="B941" s="6">
        <v>912901122</v>
      </c>
      <c r="C941" s="7">
        <v>41393</v>
      </c>
      <c r="D941" s="55">
        <v>30.97</v>
      </c>
      <c r="E941" s="55">
        <v>645198</v>
      </c>
      <c r="F941" s="55">
        <v>309.68</v>
      </c>
      <c r="G941" s="55">
        <v>6451563</v>
      </c>
      <c r="H941" s="55" t="s">
        <v>171</v>
      </c>
      <c r="I941" s="55">
        <v>912901000</v>
      </c>
      <c r="J941" s="55" t="s">
        <v>240</v>
      </c>
      <c r="K941" s="55">
        <v>10</v>
      </c>
      <c r="L941" s="55">
        <v>64.52</v>
      </c>
      <c r="M941" s="6">
        <v>1</v>
      </c>
      <c r="N941" s="18" t="s">
        <v>199</v>
      </c>
      <c r="O941" s="6">
        <v>480</v>
      </c>
      <c r="P941" s="7">
        <v>41334</v>
      </c>
      <c r="Q941" s="7">
        <v>41425</v>
      </c>
      <c r="R941" s="6">
        <v>0</v>
      </c>
      <c r="S941" s="6">
        <v>62</v>
      </c>
      <c r="T941" s="7">
        <v>41334</v>
      </c>
      <c r="U941" s="7"/>
      <c r="V941" s="6"/>
      <c r="W941" s="6"/>
      <c r="X941" s="56">
        <f t="shared" si="2"/>
        <v>0</v>
      </c>
      <c r="Y941" s="56">
        <f t="shared" si="2"/>
        <v>0</v>
      </c>
      <c r="Z941" s="6">
        <v>0</v>
      </c>
      <c r="AA941" s="6">
        <v>9999999999</v>
      </c>
      <c r="AB941" s="6" t="s">
        <v>397</v>
      </c>
      <c r="AC941" s="58">
        <v>41474.701550925929</v>
      </c>
      <c r="AD941" s="6">
        <v>9999999999</v>
      </c>
      <c r="AE941" s="6" t="s">
        <v>397</v>
      </c>
      <c r="AF941" s="58">
        <v>41474.701550925929</v>
      </c>
      <c r="AG941" s="6">
        <v>1</v>
      </c>
    </row>
    <row r="942" spans="2:33">
      <c r="B942" s="6">
        <v>912901122</v>
      </c>
      <c r="C942" s="7">
        <v>41400</v>
      </c>
      <c r="D942" s="55">
        <v>23.23</v>
      </c>
      <c r="E942" s="55">
        <v>483951</v>
      </c>
      <c r="F942" s="55">
        <v>332.9</v>
      </c>
      <c r="G942" s="55">
        <v>6935306</v>
      </c>
      <c r="H942" s="55" t="s">
        <v>171</v>
      </c>
      <c r="I942" s="55">
        <v>912901000</v>
      </c>
      <c r="J942" s="55" t="s">
        <v>240</v>
      </c>
      <c r="K942" s="55">
        <v>10</v>
      </c>
      <c r="L942" s="55">
        <v>69.349999999999994</v>
      </c>
      <c r="M942" s="6">
        <v>1</v>
      </c>
      <c r="N942" s="18" t="s">
        <v>199</v>
      </c>
      <c r="O942" s="6">
        <v>480</v>
      </c>
      <c r="P942" s="7">
        <v>41334</v>
      </c>
      <c r="Q942" s="7">
        <v>41425</v>
      </c>
      <c r="R942" s="6">
        <v>0</v>
      </c>
      <c r="S942" s="6">
        <v>62</v>
      </c>
      <c r="T942" s="7">
        <v>41334</v>
      </c>
      <c r="U942" s="7"/>
      <c r="V942" s="6"/>
      <c r="W942" s="6"/>
      <c r="X942" s="56">
        <f t="shared" si="2"/>
        <v>0</v>
      </c>
      <c r="Y942" s="56">
        <f t="shared" si="2"/>
        <v>0</v>
      </c>
      <c r="Z942" s="6">
        <v>0</v>
      </c>
      <c r="AA942" s="6">
        <v>9999999999</v>
      </c>
      <c r="AB942" s="6" t="s">
        <v>397</v>
      </c>
      <c r="AC942" s="58">
        <v>41474.701550925929</v>
      </c>
      <c r="AD942" s="6">
        <v>9999999999</v>
      </c>
      <c r="AE942" s="6" t="s">
        <v>397</v>
      </c>
      <c r="AF942" s="58">
        <v>41474.701550925929</v>
      </c>
      <c r="AG942" s="6">
        <v>1</v>
      </c>
    </row>
    <row r="943" spans="2:33">
      <c r="B943" s="6">
        <v>912901122</v>
      </c>
      <c r="C943" s="7">
        <v>41407</v>
      </c>
      <c r="D943" s="55">
        <v>38.71</v>
      </c>
      <c r="E943" s="55">
        <v>806445</v>
      </c>
      <c r="F943" s="55">
        <v>371.61</v>
      </c>
      <c r="G943" s="55">
        <v>7741751</v>
      </c>
      <c r="H943" s="55" t="s">
        <v>171</v>
      </c>
      <c r="I943" s="55">
        <v>912901000</v>
      </c>
      <c r="J943" s="55" t="s">
        <v>240</v>
      </c>
      <c r="K943" s="55">
        <v>10</v>
      </c>
      <c r="L943" s="55">
        <v>77.42</v>
      </c>
      <c r="M943" s="6">
        <v>1</v>
      </c>
      <c r="N943" s="18" t="s">
        <v>199</v>
      </c>
      <c r="O943" s="6">
        <v>480</v>
      </c>
      <c r="P943" s="7">
        <v>41334</v>
      </c>
      <c r="Q943" s="7">
        <v>41425</v>
      </c>
      <c r="R943" s="6">
        <v>0</v>
      </c>
      <c r="S943" s="6">
        <v>62</v>
      </c>
      <c r="T943" s="7">
        <v>41334</v>
      </c>
      <c r="U943" s="7"/>
      <c r="V943" s="6"/>
      <c r="W943" s="6"/>
      <c r="X943" s="56">
        <f t="shared" si="2"/>
        <v>0</v>
      </c>
      <c r="Y943" s="56">
        <f t="shared" si="2"/>
        <v>0</v>
      </c>
      <c r="Z943" s="6">
        <v>0</v>
      </c>
      <c r="AA943" s="6">
        <v>9999999999</v>
      </c>
      <c r="AB943" s="6" t="s">
        <v>397</v>
      </c>
      <c r="AC943" s="58">
        <v>41474.701550925929</v>
      </c>
      <c r="AD943" s="6">
        <v>9999999999</v>
      </c>
      <c r="AE943" s="6" t="s">
        <v>397</v>
      </c>
      <c r="AF943" s="58">
        <v>41474.701550925929</v>
      </c>
      <c r="AG943" s="6">
        <v>1</v>
      </c>
    </row>
    <row r="944" spans="2:33">
      <c r="B944" s="6">
        <v>912901122</v>
      </c>
      <c r="C944" s="7">
        <v>41414</v>
      </c>
      <c r="D944" s="55">
        <v>38.71</v>
      </c>
      <c r="E944" s="55">
        <v>806445</v>
      </c>
      <c r="F944" s="55">
        <v>410.32</v>
      </c>
      <c r="G944" s="55">
        <v>8548197</v>
      </c>
      <c r="H944" s="55" t="s">
        <v>171</v>
      </c>
      <c r="I944" s="55">
        <v>912901000</v>
      </c>
      <c r="J944" s="55" t="s">
        <v>240</v>
      </c>
      <c r="K944" s="55">
        <v>10</v>
      </c>
      <c r="L944" s="55">
        <v>85.48</v>
      </c>
      <c r="M944" s="6">
        <v>1</v>
      </c>
      <c r="N944" s="18" t="s">
        <v>199</v>
      </c>
      <c r="O944" s="6">
        <v>480</v>
      </c>
      <c r="P944" s="7">
        <v>41334</v>
      </c>
      <c r="Q944" s="7">
        <v>41425</v>
      </c>
      <c r="R944" s="6">
        <v>0</v>
      </c>
      <c r="S944" s="6">
        <v>62</v>
      </c>
      <c r="T944" s="7">
        <v>41334</v>
      </c>
      <c r="U944" s="7"/>
      <c r="V944" s="6"/>
      <c r="W944" s="6"/>
      <c r="X944" s="56">
        <f t="shared" si="2"/>
        <v>0</v>
      </c>
      <c r="Y944" s="56">
        <f t="shared" si="2"/>
        <v>0</v>
      </c>
      <c r="Z944" s="6">
        <v>0</v>
      </c>
      <c r="AA944" s="6">
        <v>9999999999</v>
      </c>
      <c r="AB944" s="6" t="s">
        <v>397</v>
      </c>
      <c r="AC944" s="58">
        <v>41474.701550925929</v>
      </c>
      <c r="AD944" s="6">
        <v>9999999999</v>
      </c>
      <c r="AE944" s="6" t="s">
        <v>397</v>
      </c>
      <c r="AF944" s="58">
        <v>41474.701550925929</v>
      </c>
      <c r="AG944" s="6">
        <v>1</v>
      </c>
    </row>
    <row r="945" spans="2:49">
      <c r="B945" s="6">
        <v>912901122</v>
      </c>
      <c r="C945" s="7">
        <v>41421</v>
      </c>
      <c r="D945" s="55">
        <v>38.71</v>
      </c>
      <c r="E945" s="55">
        <v>806445</v>
      </c>
      <c r="F945" s="55">
        <v>449.03</v>
      </c>
      <c r="G945" s="55">
        <v>9354642</v>
      </c>
      <c r="H945" s="55" t="s">
        <v>171</v>
      </c>
      <c r="I945" s="55">
        <v>912901000</v>
      </c>
      <c r="J945" s="55" t="s">
        <v>240</v>
      </c>
      <c r="K945" s="55">
        <v>10</v>
      </c>
      <c r="L945" s="55">
        <v>93.55</v>
      </c>
      <c r="M945" s="6">
        <v>1</v>
      </c>
      <c r="N945" s="18" t="s">
        <v>199</v>
      </c>
      <c r="O945" s="6">
        <v>480</v>
      </c>
      <c r="P945" s="7">
        <v>41334</v>
      </c>
      <c r="Q945" s="7">
        <v>41425</v>
      </c>
      <c r="R945" s="6">
        <v>0</v>
      </c>
      <c r="S945" s="6">
        <v>62</v>
      </c>
      <c r="T945" s="7">
        <v>41334</v>
      </c>
      <c r="U945" s="7"/>
      <c r="V945" s="6"/>
      <c r="W945" s="6"/>
      <c r="X945" s="56">
        <f t="shared" si="2"/>
        <v>0</v>
      </c>
      <c r="Y945" s="56">
        <f t="shared" si="2"/>
        <v>0</v>
      </c>
      <c r="Z945" s="6">
        <v>0</v>
      </c>
      <c r="AA945" s="6">
        <v>9999999999</v>
      </c>
      <c r="AB945" s="6" t="s">
        <v>397</v>
      </c>
      <c r="AC945" s="58">
        <v>41474.701550925929</v>
      </c>
      <c r="AD945" s="6">
        <v>9999999999</v>
      </c>
      <c r="AE945" s="6" t="s">
        <v>397</v>
      </c>
      <c r="AF945" s="58">
        <v>41474.701550925929</v>
      </c>
      <c r="AG945" s="6">
        <v>1</v>
      </c>
    </row>
    <row r="946" spans="2:49">
      <c r="B946" s="6">
        <v>912901122</v>
      </c>
      <c r="C946" s="7">
        <v>41428</v>
      </c>
      <c r="D946" s="55">
        <v>30.97</v>
      </c>
      <c r="E946" s="55">
        <v>645198</v>
      </c>
      <c r="F946" s="55">
        <v>480</v>
      </c>
      <c r="G946" s="55">
        <v>9999840</v>
      </c>
      <c r="H946" s="55" t="s">
        <v>171</v>
      </c>
      <c r="I946" s="55">
        <v>912901000</v>
      </c>
      <c r="J946" s="55" t="s">
        <v>240</v>
      </c>
      <c r="K946" s="55">
        <v>10</v>
      </c>
      <c r="L946" s="55">
        <v>100</v>
      </c>
      <c r="M946" s="6">
        <v>1</v>
      </c>
      <c r="N946" s="18" t="s">
        <v>199</v>
      </c>
      <c r="O946" s="6">
        <v>480</v>
      </c>
      <c r="P946" s="7">
        <v>41334</v>
      </c>
      <c r="Q946" s="7">
        <v>41425</v>
      </c>
      <c r="R946" s="6">
        <v>0</v>
      </c>
      <c r="S946" s="6">
        <v>62</v>
      </c>
      <c r="T946" s="7">
        <v>41334</v>
      </c>
      <c r="U946" s="7">
        <v>41425</v>
      </c>
      <c r="V946" s="6"/>
      <c r="W946" s="6"/>
      <c r="X946" s="56">
        <f t="shared" si="2"/>
        <v>0</v>
      </c>
      <c r="Y946" s="56">
        <f t="shared" si="2"/>
        <v>0</v>
      </c>
      <c r="Z946" s="6">
        <v>0</v>
      </c>
      <c r="AA946" s="6">
        <v>9999999999</v>
      </c>
      <c r="AB946" s="6" t="s">
        <v>397</v>
      </c>
      <c r="AC946" s="58">
        <v>41474.701550925929</v>
      </c>
      <c r="AD946" s="6">
        <v>9999999999</v>
      </c>
      <c r="AE946" s="6" t="s">
        <v>397</v>
      </c>
      <c r="AF946" s="58">
        <v>41474.701550925929</v>
      </c>
      <c r="AG946" s="6">
        <v>1</v>
      </c>
    </row>
    <row r="947" spans="2:49">
      <c r="B947" s="6">
        <v>912901123</v>
      </c>
      <c r="C947" s="7">
        <v>41365</v>
      </c>
      <c r="D947" s="55">
        <v>38.71</v>
      </c>
      <c r="E947" s="55">
        <v>26013</v>
      </c>
      <c r="F947" s="55">
        <v>162.58000000000001</v>
      </c>
      <c r="G947" s="55">
        <v>109254</v>
      </c>
      <c r="H947" s="55" t="s">
        <v>171</v>
      </c>
      <c r="I947" s="55">
        <v>912901000</v>
      </c>
      <c r="J947" s="55" t="s">
        <v>240</v>
      </c>
      <c r="K947" s="55">
        <v>10</v>
      </c>
      <c r="L947" s="55">
        <v>33.869999999999997</v>
      </c>
      <c r="M947" s="6">
        <v>0</v>
      </c>
      <c r="N947" s="18"/>
      <c r="O947" s="6">
        <v>480</v>
      </c>
      <c r="P947" s="7">
        <v>41334</v>
      </c>
      <c r="Q947" s="7">
        <v>41425</v>
      </c>
      <c r="R947" s="6">
        <v>0</v>
      </c>
      <c r="S947" s="6">
        <v>62</v>
      </c>
      <c r="T947" s="7">
        <v>41334</v>
      </c>
      <c r="U947" s="7"/>
      <c r="V947" s="6">
        <v>0.7</v>
      </c>
      <c r="W947" s="6">
        <v>0.3</v>
      </c>
      <c r="X947" s="56">
        <f t="shared" si="2"/>
        <v>136.56719999999999</v>
      </c>
      <c r="Y947" s="56">
        <f t="shared" si="2"/>
        <v>91773.359999999986</v>
      </c>
      <c r="Z947" s="6">
        <v>0</v>
      </c>
      <c r="AA947" s="6">
        <v>9999999999</v>
      </c>
      <c r="AB947" s="6" t="s">
        <v>397</v>
      </c>
      <c r="AC947" s="58">
        <v>41474.701550925929</v>
      </c>
      <c r="AD947" s="6">
        <v>9999999999</v>
      </c>
      <c r="AE947" s="6" t="s">
        <v>397</v>
      </c>
      <c r="AF947" s="58">
        <v>41474.701550925929</v>
      </c>
      <c r="AG947" s="6">
        <v>1</v>
      </c>
    </row>
    <row r="948" spans="2:49">
      <c r="B948" s="6">
        <v>912901123</v>
      </c>
      <c r="C948" s="7">
        <v>41372</v>
      </c>
      <c r="D948" s="55">
        <v>38.71</v>
      </c>
      <c r="E948" s="55">
        <v>26013</v>
      </c>
      <c r="F948" s="55">
        <v>201.29</v>
      </c>
      <c r="G948" s="55">
        <v>135266</v>
      </c>
      <c r="H948" s="55" t="s">
        <v>171</v>
      </c>
      <c r="I948" s="55">
        <v>912901000</v>
      </c>
      <c r="J948" s="55" t="s">
        <v>240</v>
      </c>
      <c r="K948" s="55">
        <v>10</v>
      </c>
      <c r="L948" s="55">
        <v>41.94</v>
      </c>
      <c r="M948" s="6">
        <v>0</v>
      </c>
      <c r="N948" s="18"/>
      <c r="O948" s="6">
        <v>480</v>
      </c>
      <c r="P948" s="7">
        <v>41334</v>
      </c>
      <c r="Q948" s="7">
        <v>41425</v>
      </c>
      <c r="R948" s="6">
        <v>0</v>
      </c>
      <c r="S948" s="6">
        <v>62</v>
      </c>
      <c r="T948" s="7">
        <v>41334</v>
      </c>
      <c r="U948" s="7"/>
      <c r="V948" s="6">
        <v>0.7</v>
      </c>
      <c r="W948" s="6">
        <v>0.3</v>
      </c>
      <c r="X948" s="56">
        <f t="shared" si="2"/>
        <v>169.08359999999999</v>
      </c>
      <c r="Y948" s="56">
        <f t="shared" si="2"/>
        <v>113623.43999999999</v>
      </c>
      <c r="Z948" s="6">
        <v>0</v>
      </c>
      <c r="AA948" s="6">
        <v>9999999999</v>
      </c>
      <c r="AB948" s="6" t="s">
        <v>397</v>
      </c>
      <c r="AC948" s="58">
        <v>41474.701550925929</v>
      </c>
      <c r="AD948" s="6">
        <v>9999999999</v>
      </c>
      <c r="AE948" s="6" t="s">
        <v>397</v>
      </c>
      <c r="AF948" s="58">
        <v>41474.701550925929</v>
      </c>
      <c r="AG948" s="6">
        <v>1</v>
      </c>
    </row>
    <row r="949" spans="2:49">
      <c r="B949" s="6">
        <v>912901123</v>
      </c>
      <c r="C949" s="7">
        <v>41379</v>
      </c>
      <c r="D949" s="55">
        <v>38.71</v>
      </c>
      <c r="E949" s="55">
        <v>26013</v>
      </c>
      <c r="F949" s="55">
        <v>240</v>
      </c>
      <c r="G949" s="55">
        <v>161280</v>
      </c>
      <c r="H949" s="55" t="s">
        <v>171</v>
      </c>
      <c r="I949" s="55">
        <v>912901000</v>
      </c>
      <c r="J949" s="55" t="s">
        <v>240</v>
      </c>
      <c r="K949" s="55">
        <v>10</v>
      </c>
      <c r="L949" s="55">
        <v>50</v>
      </c>
      <c r="M949" s="6">
        <v>0</v>
      </c>
      <c r="N949" s="18"/>
      <c r="O949" s="6">
        <v>480</v>
      </c>
      <c r="P949" s="7">
        <v>41334</v>
      </c>
      <c r="Q949" s="7">
        <v>41425</v>
      </c>
      <c r="R949" s="6">
        <v>0</v>
      </c>
      <c r="S949" s="6">
        <v>62</v>
      </c>
      <c r="T949" s="7">
        <v>41334</v>
      </c>
      <c r="U949" s="7"/>
      <c r="V949" s="6">
        <v>0.7</v>
      </c>
      <c r="W949" s="6">
        <v>0.3</v>
      </c>
      <c r="X949" s="56">
        <f t="shared" si="2"/>
        <v>201.6</v>
      </c>
      <c r="Y949" s="56">
        <f t="shared" si="2"/>
        <v>135475.19999999998</v>
      </c>
      <c r="Z949" s="6">
        <v>0</v>
      </c>
      <c r="AA949" s="6">
        <v>9999999999</v>
      </c>
      <c r="AB949" s="6" t="s">
        <v>397</v>
      </c>
      <c r="AC949" s="58">
        <v>41474.701550925929</v>
      </c>
      <c r="AD949" s="6">
        <v>9999999999</v>
      </c>
      <c r="AE949" s="6" t="s">
        <v>397</v>
      </c>
      <c r="AF949" s="58">
        <v>41474.701550925929</v>
      </c>
      <c r="AG949" s="6">
        <v>1</v>
      </c>
    </row>
    <row r="950" spans="2:49">
      <c r="B950" s="6">
        <v>912901123</v>
      </c>
      <c r="C950" s="7">
        <v>41386</v>
      </c>
      <c r="D950" s="55">
        <v>38.71</v>
      </c>
      <c r="E950" s="55">
        <v>26013</v>
      </c>
      <c r="F950" s="55">
        <v>278.70999999999998</v>
      </c>
      <c r="G950" s="55">
        <v>187293</v>
      </c>
      <c r="H950" s="55" t="s">
        <v>171</v>
      </c>
      <c r="I950" s="55">
        <v>912901000</v>
      </c>
      <c r="J950" s="55" t="s">
        <v>240</v>
      </c>
      <c r="K950" s="55">
        <v>10</v>
      </c>
      <c r="L950" s="55">
        <v>58.06</v>
      </c>
      <c r="M950" s="6">
        <v>0</v>
      </c>
      <c r="N950" s="18"/>
      <c r="O950" s="6">
        <v>480</v>
      </c>
      <c r="P950" s="7">
        <v>41334</v>
      </c>
      <c r="Q950" s="7">
        <v>41425</v>
      </c>
      <c r="R950" s="6">
        <v>0</v>
      </c>
      <c r="S950" s="6">
        <v>62</v>
      </c>
      <c r="T950" s="7">
        <v>41334</v>
      </c>
      <c r="U950" s="7"/>
      <c r="V950" s="6">
        <v>0.7</v>
      </c>
      <c r="W950" s="6">
        <v>0.3</v>
      </c>
      <c r="X950" s="56">
        <f t="shared" si="2"/>
        <v>234.11639999999997</v>
      </c>
      <c r="Y950" s="56">
        <f t="shared" si="2"/>
        <v>157326.12</v>
      </c>
      <c r="Z950" s="6">
        <v>0</v>
      </c>
      <c r="AA950" s="6">
        <v>9999999999</v>
      </c>
      <c r="AB950" s="6" t="s">
        <v>397</v>
      </c>
      <c r="AC950" s="58">
        <v>41474.701550925929</v>
      </c>
      <c r="AD950" s="6">
        <v>9999999999</v>
      </c>
      <c r="AE950" s="6" t="s">
        <v>397</v>
      </c>
      <c r="AF950" s="58">
        <v>41474.701550925929</v>
      </c>
      <c r="AG950" s="6">
        <v>1</v>
      </c>
    </row>
    <row r="951" spans="2:49">
      <c r="B951" s="6">
        <v>912901123</v>
      </c>
      <c r="C951" s="7">
        <v>41393</v>
      </c>
      <c r="D951" s="55">
        <v>30.97</v>
      </c>
      <c r="E951" s="55">
        <v>20812</v>
      </c>
      <c r="F951" s="55">
        <v>309.68</v>
      </c>
      <c r="G951" s="55">
        <v>208106</v>
      </c>
      <c r="H951" s="55" t="s">
        <v>171</v>
      </c>
      <c r="I951" s="55">
        <v>912901000</v>
      </c>
      <c r="J951" s="55" t="s">
        <v>240</v>
      </c>
      <c r="K951" s="55">
        <v>10</v>
      </c>
      <c r="L951" s="55">
        <v>64.52</v>
      </c>
      <c r="M951" s="6">
        <v>0</v>
      </c>
      <c r="N951" s="18"/>
      <c r="O951" s="6">
        <v>480</v>
      </c>
      <c r="P951" s="7">
        <v>41334</v>
      </c>
      <c r="Q951" s="7">
        <v>41425</v>
      </c>
      <c r="R951" s="6">
        <v>0</v>
      </c>
      <c r="S951" s="6">
        <v>62</v>
      </c>
      <c r="T951" s="7">
        <v>41334</v>
      </c>
      <c r="U951" s="7"/>
      <c r="V951" s="6">
        <v>0.7</v>
      </c>
      <c r="W951" s="6">
        <v>0.3</v>
      </c>
      <c r="X951" s="56">
        <f t="shared" si="2"/>
        <v>260.13119999999998</v>
      </c>
      <c r="Y951" s="56">
        <f t="shared" si="2"/>
        <v>174809.03999999998</v>
      </c>
      <c r="Z951" s="6">
        <v>0</v>
      </c>
      <c r="AA951" s="6">
        <v>9999999999</v>
      </c>
      <c r="AB951" s="6" t="s">
        <v>397</v>
      </c>
      <c r="AC951" s="58">
        <v>41474.701550925929</v>
      </c>
      <c r="AD951" s="6">
        <v>9999999999</v>
      </c>
      <c r="AE951" s="6" t="s">
        <v>397</v>
      </c>
      <c r="AF951" s="58">
        <v>41474.701550925929</v>
      </c>
      <c r="AG951" s="6">
        <v>1</v>
      </c>
    </row>
    <row r="952" spans="2:49">
      <c r="B952" s="6">
        <v>912901123</v>
      </c>
      <c r="C952" s="7">
        <v>41400</v>
      </c>
      <c r="D952" s="55">
        <v>23.23</v>
      </c>
      <c r="E952" s="55">
        <v>15611</v>
      </c>
      <c r="F952" s="55">
        <v>332.9</v>
      </c>
      <c r="G952" s="55">
        <v>223709</v>
      </c>
      <c r="H952" s="55" t="s">
        <v>171</v>
      </c>
      <c r="I952" s="55">
        <v>912901000</v>
      </c>
      <c r="J952" s="55" t="s">
        <v>240</v>
      </c>
      <c r="K952" s="55">
        <v>10</v>
      </c>
      <c r="L952" s="55">
        <v>69.349999999999994</v>
      </c>
      <c r="M952" s="6">
        <v>0</v>
      </c>
      <c r="N952" s="18"/>
      <c r="O952" s="6">
        <v>480</v>
      </c>
      <c r="P952" s="7">
        <v>41334</v>
      </c>
      <c r="Q952" s="7">
        <v>41425</v>
      </c>
      <c r="R952" s="6">
        <v>0</v>
      </c>
      <c r="S952" s="6">
        <v>62</v>
      </c>
      <c r="T952" s="7">
        <v>41334</v>
      </c>
      <c r="U952" s="7"/>
      <c r="V952" s="6">
        <v>0.7</v>
      </c>
      <c r="W952" s="6">
        <v>0.3</v>
      </c>
      <c r="X952" s="56">
        <f t="shared" si="2"/>
        <v>279.63599999999997</v>
      </c>
      <c r="Y952" s="56">
        <f t="shared" si="2"/>
        <v>187915.55999999997</v>
      </c>
      <c r="Z952" s="6">
        <v>0</v>
      </c>
      <c r="AA952" s="6">
        <v>9999999999</v>
      </c>
      <c r="AB952" s="6" t="s">
        <v>397</v>
      </c>
      <c r="AC952" s="58">
        <v>41474.701550925929</v>
      </c>
      <c r="AD952" s="6">
        <v>9999999999</v>
      </c>
      <c r="AE952" s="6" t="s">
        <v>397</v>
      </c>
      <c r="AF952" s="58">
        <v>41474.701550925929</v>
      </c>
      <c r="AG952" s="6">
        <v>1</v>
      </c>
    </row>
    <row r="953" spans="2:49">
      <c r="B953" s="6">
        <v>912901123</v>
      </c>
      <c r="C953" s="7">
        <v>41407</v>
      </c>
      <c r="D953" s="55">
        <v>38.71</v>
      </c>
      <c r="E953" s="55">
        <v>26013</v>
      </c>
      <c r="F953" s="55">
        <v>371.61</v>
      </c>
      <c r="G953" s="55">
        <v>249723</v>
      </c>
      <c r="H953" s="55" t="s">
        <v>171</v>
      </c>
      <c r="I953" s="55">
        <v>912901000</v>
      </c>
      <c r="J953" s="55" t="s">
        <v>240</v>
      </c>
      <c r="K953" s="55">
        <v>10</v>
      </c>
      <c r="L953" s="55">
        <v>77.42</v>
      </c>
      <c r="M953" s="6">
        <v>0</v>
      </c>
      <c r="N953" s="18"/>
      <c r="O953" s="6">
        <v>480</v>
      </c>
      <c r="P953" s="7">
        <v>41334</v>
      </c>
      <c r="Q953" s="7">
        <v>41425</v>
      </c>
      <c r="R953" s="6">
        <v>0</v>
      </c>
      <c r="S953" s="6">
        <v>62</v>
      </c>
      <c r="T953" s="7">
        <v>41334</v>
      </c>
      <c r="U953" s="7"/>
      <c r="V953" s="6">
        <v>0.7</v>
      </c>
      <c r="W953" s="6">
        <v>0.3</v>
      </c>
      <c r="X953" s="56">
        <f t="shared" si="2"/>
        <v>312.1524</v>
      </c>
      <c r="Y953" s="56">
        <f t="shared" si="2"/>
        <v>209767.31999999998</v>
      </c>
      <c r="Z953" s="6">
        <v>0</v>
      </c>
      <c r="AA953" s="6">
        <v>9999999999</v>
      </c>
      <c r="AB953" s="6" t="s">
        <v>397</v>
      </c>
      <c r="AC953" s="58">
        <v>41474.701550925929</v>
      </c>
      <c r="AD953" s="6">
        <v>9999999999</v>
      </c>
      <c r="AE953" s="6" t="s">
        <v>397</v>
      </c>
      <c r="AF953" s="58">
        <v>41474.701550925929</v>
      </c>
      <c r="AG953" s="6">
        <v>1</v>
      </c>
    </row>
    <row r="954" spans="2:49">
      <c r="B954" s="6">
        <v>912901123</v>
      </c>
      <c r="C954" s="7">
        <v>41414</v>
      </c>
      <c r="D954" s="55">
        <v>38.71</v>
      </c>
      <c r="E954" s="55">
        <v>26013</v>
      </c>
      <c r="F954" s="55">
        <v>410.32</v>
      </c>
      <c r="G954" s="55">
        <v>275735</v>
      </c>
      <c r="H954" s="55" t="s">
        <v>171</v>
      </c>
      <c r="I954" s="55">
        <v>912901000</v>
      </c>
      <c r="J954" s="55" t="s">
        <v>240</v>
      </c>
      <c r="K954" s="55">
        <v>10</v>
      </c>
      <c r="L954" s="55">
        <v>85.48</v>
      </c>
      <c r="M954" s="6">
        <v>0</v>
      </c>
      <c r="N954" s="18"/>
      <c r="O954" s="6">
        <v>480</v>
      </c>
      <c r="P954" s="7">
        <v>41334</v>
      </c>
      <c r="Q954" s="7">
        <v>41425</v>
      </c>
      <c r="R954" s="6">
        <v>0</v>
      </c>
      <c r="S954" s="6">
        <v>62</v>
      </c>
      <c r="T954" s="7">
        <v>41334</v>
      </c>
      <c r="U954" s="7"/>
      <c r="V954" s="6">
        <v>0.7</v>
      </c>
      <c r="W954" s="6">
        <v>0.3</v>
      </c>
      <c r="X954" s="56">
        <f t="shared" si="2"/>
        <v>344.66879999999998</v>
      </c>
      <c r="Y954" s="56">
        <f t="shared" si="2"/>
        <v>231617.4</v>
      </c>
      <c r="Z954" s="6">
        <v>0</v>
      </c>
      <c r="AA954" s="6">
        <v>9999999999</v>
      </c>
      <c r="AB954" s="6" t="s">
        <v>397</v>
      </c>
      <c r="AC954" s="58">
        <v>41474.701550925929</v>
      </c>
      <c r="AD954" s="6">
        <v>9999999999</v>
      </c>
      <c r="AE954" s="6" t="s">
        <v>397</v>
      </c>
      <c r="AF954" s="58">
        <v>41474.701550925929</v>
      </c>
      <c r="AG954" s="6">
        <v>1</v>
      </c>
    </row>
    <row r="955" spans="2:49">
      <c r="B955" s="6">
        <v>912901123</v>
      </c>
      <c r="C955" s="7">
        <v>41421</v>
      </c>
      <c r="D955" s="55">
        <v>38.71</v>
      </c>
      <c r="E955" s="55">
        <v>26013</v>
      </c>
      <c r="F955" s="55">
        <v>449.03</v>
      </c>
      <c r="G955" s="55">
        <v>301748</v>
      </c>
      <c r="H955" s="55" t="s">
        <v>171</v>
      </c>
      <c r="I955" s="55">
        <v>912901000</v>
      </c>
      <c r="J955" s="55" t="s">
        <v>240</v>
      </c>
      <c r="K955" s="55">
        <v>10</v>
      </c>
      <c r="L955" s="55">
        <v>93.55</v>
      </c>
      <c r="M955" s="6">
        <v>0</v>
      </c>
      <c r="N955" s="18"/>
      <c r="O955" s="6">
        <v>480</v>
      </c>
      <c r="P955" s="7">
        <v>41334</v>
      </c>
      <c r="Q955" s="7">
        <v>41425</v>
      </c>
      <c r="R955" s="6">
        <v>0</v>
      </c>
      <c r="S955" s="6">
        <v>62</v>
      </c>
      <c r="T955" s="7">
        <v>41334</v>
      </c>
      <c r="U955" s="7"/>
      <c r="V955" s="6">
        <v>0.7</v>
      </c>
      <c r="W955" s="6">
        <v>0.3</v>
      </c>
      <c r="X955" s="56">
        <f t="shared" ref="X955:Y956" si="3">F955*$V955*1.2</f>
        <v>377.18519999999995</v>
      </c>
      <c r="Y955" s="56">
        <f t="shared" si="3"/>
        <v>253468.31999999995</v>
      </c>
      <c r="Z955" s="6">
        <v>0</v>
      </c>
      <c r="AA955" s="6">
        <v>9999999999</v>
      </c>
      <c r="AB955" s="6" t="s">
        <v>397</v>
      </c>
      <c r="AC955" s="58">
        <v>41474.701550925929</v>
      </c>
      <c r="AD955" s="6">
        <v>9999999999</v>
      </c>
      <c r="AE955" s="6" t="s">
        <v>397</v>
      </c>
      <c r="AF955" s="58">
        <v>41474.701550925929</v>
      </c>
      <c r="AG955" s="6">
        <v>1</v>
      </c>
    </row>
    <row r="956" spans="2:49">
      <c r="B956" s="6">
        <v>912901123</v>
      </c>
      <c r="C956" s="7">
        <v>41428</v>
      </c>
      <c r="D956" s="55">
        <v>30.97</v>
      </c>
      <c r="E956" s="55">
        <v>20812</v>
      </c>
      <c r="F956" s="55">
        <v>480</v>
      </c>
      <c r="G956" s="55">
        <v>322560</v>
      </c>
      <c r="H956" s="55" t="s">
        <v>171</v>
      </c>
      <c r="I956" s="55">
        <v>912901000</v>
      </c>
      <c r="J956" s="55" t="s">
        <v>240</v>
      </c>
      <c r="K956" s="55">
        <v>10</v>
      </c>
      <c r="L956" s="55">
        <v>100</v>
      </c>
      <c r="M956" s="6">
        <v>0</v>
      </c>
      <c r="N956" s="18"/>
      <c r="O956" s="6">
        <v>480</v>
      </c>
      <c r="P956" s="7">
        <v>41334</v>
      </c>
      <c r="Q956" s="7">
        <v>41425</v>
      </c>
      <c r="R956" s="6">
        <v>0</v>
      </c>
      <c r="S956" s="6">
        <v>62</v>
      </c>
      <c r="T956" s="7">
        <v>41334</v>
      </c>
      <c r="U956" s="7"/>
      <c r="V956" s="6">
        <v>0.7</v>
      </c>
      <c r="W956" s="6">
        <v>0.3</v>
      </c>
      <c r="X956" s="56">
        <f t="shared" si="3"/>
        <v>403.2</v>
      </c>
      <c r="Y956" s="56">
        <f t="shared" si="3"/>
        <v>270950.39999999997</v>
      </c>
      <c r="Z956" s="6">
        <v>0</v>
      </c>
      <c r="AA956" s="6">
        <v>9999999999</v>
      </c>
      <c r="AB956" s="6" t="s">
        <v>397</v>
      </c>
      <c r="AC956" s="58">
        <v>41474.701550925929</v>
      </c>
      <c r="AD956" s="6">
        <v>9999999999</v>
      </c>
      <c r="AE956" s="6" t="s">
        <v>397</v>
      </c>
      <c r="AF956" s="58">
        <v>41474.701550925929</v>
      </c>
      <c r="AG956" s="6">
        <v>1</v>
      </c>
    </row>
    <row r="958" spans="2:49" s="60" customFormat="1">
      <c r="B958" s="59" t="s">
        <v>402</v>
      </c>
    </row>
    <row r="959" spans="2:49" s="60" customFormat="1">
      <c r="B959" s="60" t="s">
        <v>403</v>
      </c>
    </row>
    <row r="960" spans="2:49" s="60" customFormat="1">
      <c r="B960" s="5" t="s">
        <v>12</v>
      </c>
      <c r="C960" s="5" t="s">
        <v>13</v>
      </c>
      <c r="D960" s="5" t="s">
        <v>11</v>
      </c>
      <c r="E960" s="5" t="s">
        <v>112</v>
      </c>
      <c r="F960" s="5" t="s">
        <v>113</v>
      </c>
      <c r="G960" s="5" t="s">
        <v>114</v>
      </c>
      <c r="H960" s="5" t="s">
        <v>115</v>
      </c>
      <c r="I960" s="5" t="s">
        <v>14</v>
      </c>
      <c r="J960" s="5" t="s">
        <v>15</v>
      </c>
      <c r="K960" s="5" t="s">
        <v>16</v>
      </c>
      <c r="L960" s="5" t="s">
        <v>17</v>
      </c>
      <c r="M960" s="5" t="s">
        <v>18</v>
      </c>
      <c r="N960" s="5" t="s">
        <v>19</v>
      </c>
      <c r="O960" s="5" t="s">
        <v>20</v>
      </c>
      <c r="P960" s="5" t="s">
        <v>21</v>
      </c>
      <c r="Q960" s="5" t="s">
        <v>22</v>
      </c>
      <c r="R960" s="5" t="s">
        <v>23</v>
      </c>
      <c r="S960" s="5" t="s">
        <v>24</v>
      </c>
      <c r="T960" s="5" t="s">
        <v>25</v>
      </c>
      <c r="U960" s="5" t="s">
        <v>26</v>
      </c>
      <c r="V960" s="5" t="s">
        <v>27</v>
      </c>
      <c r="W960" s="5" t="s">
        <v>28</v>
      </c>
      <c r="X960" s="5" t="s">
        <v>29</v>
      </c>
      <c r="Y960" s="5" t="s">
        <v>30</v>
      </c>
      <c r="Z960" s="5" t="s">
        <v>31</v>
      </c>
      <c r="AA960" s="5" t="s">
        <v>32</v>
      </c>
      <c r="AB960" s="5" t="s">
        <v>33</v>
      </c>
      <c r="AC960" s="5" t="s">
        <v>34</v>
      </c>
      <c r="AD960" s="5" t="s">
        <v>35</v>
      </c>
      <c r="AE960" s="5" t="s">
        <v>36</v>
      </c>
      <c r="AF960" s="5" t="s">
        <v>37</v>
      </c>
      <c r="AG960" s="5" t="s">
        <v>38</v>
      </c>
      <c r="AH960" s="5" t="s">
        <v>116</v>
      </c>
      <c r="AI960" s="5" t="s">
        <v>117</v>
      </c>
      <c r="AJ960" s="5" t="s">
        <v>118</v>
      </c>
      <c r="AK960" s="5" t="s">
        <v>119</v>
      </c>
      <c r="AL960" s="5" t="s">
        <v>120</v>
      </c>
      <c r="AM960" s="5" t="s">
        <v>121</v>
      </c>
      <c r="AN960" s="5" t="s">
        <v>122</v>
      </c>
      <c r="AO960" s="5" t="s">
        <v>123</v>
      </c>
      <c r="AP960" s="5" t="s">
        <v>0</v>
      </c>
      <c r="AQ960" s="5" t="s">
        <v>1</v>
      </c>
      <c r="AR960" s="5" t="s">
        <v>2</v>
      </c>
      <c r="AS960" s="5" t="s">
        <v>3</v>
      </c>
      <c r="AT960" s="5" t="s">
        <v>4</v>
      </c>
      <c r="AU960" s="5" t="s">
        <v>5</v>
      </c>
      <c r="AV960" s="5" t="s">
        <v>6</v>
      </c>
      <c r="AW960" s="5" t="s">
        <v>7</v>
      </c>
    </row>
    <row r="961" spans="2:49">
      <c r="B961" s="6" t="s">
        <v>171</v>
      </c>
      <c r="C961" s="7">
        <v>41337</v>
      </c>
      <c r="D961" s="6" t="s">
        <v>142</v>
      </c>
      <c r="E961" s="7">
        <v>41334</v>
      </c>
      <c r="F961" s="7">
        <v>41425</v>
      </c>
      <c r="G961" s="7">
        <v>41334</v>
      </c>
      <c r="H961" s="6"/>
      <c r="I961" s="7">
        <v>41326</v>
      </c>
      <c r="J961" s="6">
        <v>467.16</v>
      </c>
      <c r="K961" s="6">
        <v>-1</v>
      </c>
      <c r="L961" s="6">
        <v>13.3573</v>
      </c>
      <c r="M961" s="6">
        <v>25.993500000000001</v>
      </c>
      <c r="N961" s="6">
        <v>0.5</v>
      </c>
      <c r="O961" s="6">
        <v>3.7400000000000003E-2</v>
      </c>
      <c r="P961" s="62">
        <v>6240</v>
      </c>
      <c r="Q961" s="62">
        <v>233.58</v>
      </c>
      <c r="R961" s="62">
        <v>3120</v>
      </c>
      <c r="S961" s="62">
        <v>120.03</v>
      </c>
      <c r="T961" s="62">
        <v>240.06</v>
      </c>
      <c r="U961" s="62">
        <v>120.03</v>
      </c>
      <c r="V961" s="63">
        <v>5999.94</v>
      </c>
      <c r="W961" s="63">
        <v>2886.42</v>
      </c>
      <c r="X961" s="6">
        <v>2999.97</v>
      </c>
      <c r="Y961" s="6">
        <v>32891520</v>
      </c>
      <c r="Z961" s="6">
        <v>1299527</v>
      </c>
      <c r="AA961" s="6">
        <v>17359680</v>
      </c>
      <c r="AB961" s="6">
        <v>667846</v>
      </c>
      <c r="AC961" s="63">
        <v>1265374</v>
      </c>
      <c r="AD961" s="63">
        <v>597528</v>
      </c>
      <c r="AE961" s="63">
        <v>31626146</v>
      </c>
      <c r="AF961" s="63">
        <v>16060153</v>
      </c>
      <c r="AG961" s="6">
        <v>16691834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9999999999</v>
      </c>
      <c r="AR961" s="6" t="s">
        <v>405</v>
      </c>
      <c r="AS961" s="7">
        <v>41474.696643518517</v>
      </c>
      <c r="AT961" s="6">
        <v>9999999999</v>
      </c>
      <c r="AU961" s="6" t="s">
        <v>405</v>
      </c>
      <c r="AV961" s="7">
        <v>41474.696643518517</v>
      </c>
      <c r="AW961" s="6">
        <v>1</v>
      </c>
    </row>
    <row r="962" spans="2:49">
      <c r="B962" s="6" t="s">
        <v>171</v>
      </c>
      <c r="C962" s="7">
        <v>41344</v>
      </c>
      <c r="D962" s="6" t="s">
        <v>142</v>
      </c>
      <c r="E962" s="7">
        <v>41334</v>
      </c>
      <c r="F962" s="7">
        <v>41425</v>
      </c>
      <c r="G962" s="7">
        <v>41334</v>
      </c>
      <c r="H962" s="6"/>
      <c r="I962" s="7">
        <v>41326</v>
      </c>
      <c r="J962" s="6">
        <v>467.16</v>
      </c>
      <c r="K962" s="6">
        <v>-8</v>
      </c>
      <c r="L962" s="6">
        <v>13.3573</v>
      </c>
      <c r="M962" s="6">
        <v>25.993500000000001</v>
      </c>
      <c r="N962" s="6">
        <v>1</v>
      </c>
      <c r="O962" s="6">
        <v>0.11600000000000001</v>
      </c>
      <c r="P962" s="62">
        <v>6240</v>
      </c>
      <c r="Q962" s="62">
        <v>723.67</v>
      </c>
      <c r="R962" s="62">
        <v>6240</v>
      </c>
      <c r="S962" s="62">
        <v>240.06</v>
      </c>
      <c r="T962" s="62">
        <v>240.06</v>
      </c>
      <c r="U962" s="62">
        <v>0</v>
      </c>
      <c r="V962" s="63">
        <v>5999.94</v>
      </c>
      <c r="W962" s="63">
        <v>5516.33</v>
      </c>
      <c r="X962" s="6">
        <v>5999.94</v>
      </c>
      <c r="Y962" s="6">
        <v>32891520</v>
      </c>
      <c r="Z962" s="6">
        <v>3855062</v>
      </c>
      <c r="AA962" s="6">
        <v>33240480</v>
      </c>
      <c r="AB962" s="6">
        <v>1278799</v>
      </c>
      <c r="AC962" s="63">
        <v>1265374</v>
      </c>
      <c r="AD962" s="63">
        <v>-13425</v>
      </c>
      <c r="AE962" s="63">
        <v>31626146</v>
      </c>
      <c r="AF962" s="63">
        <v>29385418</v>
      </c>
      <c r="AG962" s="6">
        <v>31961681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1</v>
      </c>
      <c r="AN962" s="6">
        <v>0</v>
      </c>
      <c r="AO962" s="6">
        <v>0</v>
      </c>
      <c r="AP962" s="6">
        <v>0</v>
      </c>
      <c r="AQ962" s="6">
        <v>9999999999</v>
      </c>
      <c r="AR962" s="6" t="s">
        <v>405</v>
      </c>
      <c r="AS962" s="7">
        <v>41474.696643518517</v>
      </c>
      <c r="AT962" s="6">
        <v>9999999999</v>
      </c>
      <c r="AU962" s="6" t="s">
        <v>405</v>
      </c>
      <c r="AV962" s="7">
        <v>41474.696643518517</v>
      </c>
      <c r="AW962" s="6">
        <v>1</v>
      </c>
    </row>
    <row r="963" spans="2:49">
      <c r="B963" s="6" t="s">
        <v>171</v>
      </c>
      <c r="C963" s="7">
        <v>41351</v>
      </c>
      <c r="D963" s="6" t="s">
        <v>142</v>
      </c>
      <c r="E963" s="7">
        <v>41334</v>
      </c>
      <c r="F963" s="7">
        <v>41425</v>
      </c>
      <c r="G963" s="7">
        <v>41334</v>
      </c>
      <c r="H963" s="6"/>
      <c r="I963" s="7">
        <v>41326</v>
      </c>
      <c r="J963" s="6">
        <v>467.16</v>
      </c>
      <c r="K963" s="6"/>
      <c r="L963" s="6">
        <v>13.3573</v>
      </c>
      <c r="M963" s="6">
        <v>25.993500000000001</v>
      </c>
      <c r="N963" s="6">
        <v>1</v>
      </c>
      <c r="O963" s="6">
        <v>0.19450000000000001</v>
      </c>
      <c r="P963" s="62">
        <v>6240</v>
      </c>
      <c r="Q963" s="62">
        <v>1213.76</v>
      </c>
      <c r="R963" s="62">
        <v>6240</v>
      </c>
      <c r="S963" s="62">
        <v>240.06</v>
      </c>
      <c r="T963" s="62">
        <v>240.06</v>
      </c>
      <c r="U963" s="62">
        <v>0</v>
      </c>
      <c r="V963" s="63">
        <v>5999.94</v>
      </c>
      <c r="W963" s="63">
        <v>5026.24</v>
      </c>
      <c r="X963" s="6">
        <v>5999.94</v>
      </c>
      <c r="Y963" s="6">
        <v>32891520</v>
      </c>
      <c r="Z963" s="6">
        <v>6410618</v>
      </c>
      <c r="AA963" s="6">
        <v>32959680</v>
      </c>
      <c r="AB963" s="6">
        <v>1267996</v>
      </c>
      <c r="AC963" s="63">
        <v>1265374</v>
      </c>
      <c r="AD963" s="63">
        <v>-2622</v>
      </c>
      <c r="AE963" s="63">
        <v>31626146</v>
      </c>
      <c r="AF963" s="63">
        <v>26549062</v>
      </c>
      <c r="AG963" s="6">
        <v>31691684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1</v>
      </c>
      <c r="AN963" s="6">
        <v>0</v>
      </c>
      <c r="AO963" s="6">
        <v>0</v>
      </c>
      <c r="AP963" s="6">
        <v>0</v>
      </c>
      <c r="AQ963" s="6">
        <v>9999999999</v>
      </c>
      <c r="AR963" s="6" t="s">
        <v>405</v>
      </c>
      <c r="AS963" s="7">
        <v>41474.696643518517</v>
      </c>
      <c r="AT963" s="6">
        <v>9999999999</v>
      </c>
      <c r="AU963" s="6" t="s">
        <v>405</v>
      </c>
      <c r="AV963" s="7">
        <v>41474.696643518517</v>
      </c>
      <c r="AW963" s="6">
        <v>1</v>
      </c>
    </row>
    <row r="964" spans="2:49">
      <c r="B964" s="6" t="s">
        <v>171</v>
      </c>
      <c r="C964" s="7">
        <v>41358</v>
      </c>
      <c r="D964" s="6" t="s">
        <v>142</v>
      </c>
      <c r="E964" s="7">
        <v>41334</v>
      </c>
      <c r="F964" s="7">
        <v>41425</v>
      </c>
      <c r="G964" s="7">
        <v>41334</v>
      </c>
      <c r="H964" s="6"/>
      <c r="I964" s="7">
        <v>41326</v>
      </c>
      <c r="J964" s="6">
        <v>467.16</v>
      </c>
      <c r="K964" s="6"/>
      <c r="L964" s="6">
        <v>13.3573</v>
      </c>
      <c r="M964" s="6">
        <v>25.993500000000001</v>
      </c>
      <c r="N964" s="6">
        <v>1</v>
      </c>
      <c r="O964" s="6">
        <v>0.26440000000000002</v>
      </c>
      <c r="P964" s="62">
        <v>6240</v>
      </c>
      <c r="Q964" s="62">
        <v>1649.67</v>
      </c>
      <c r="R964" s="62">
        <v>6240</v>
      </c>
      <c r="S964" s="62">
        <v>240.06</v>
      </c>
      <c r="T964" s="62">
        <v>240.06</v>
      </c>
      <c r="U964" s="62">
        <v>0</v>
      </c>
      <c r="V964" s="63">
        <v>5999.94</v>
      </c>
      <c r="W964" s="63">
        <v>4590.33</v>
      </c>
      <c r="X964" s="6">
        <v>5999.94</v>
      </c>
      <c r="Y964" s="6">
        <v>32891520</v>
      </c>
      <c r="Z964" s="6">
        <v>8778668</v>
      </c>
      <c r="AA964" s="6">
        <v>33203040</v>
      </c>
      <c r="AB964" s="6">
        <v>1277359</v>
      </c>
      <c r="AC964" s="63">
        <v>1265374</v>
      </c>
      <c r="AD964" s="63">
        <v>-11985</v>
      </c>
      <c r="AE964" s="63">
        <v>31626146</v>
      </c>
      <c r="AF964" s="63">
        <v>24424372</v>
      </c>
      <c r="AG964" s="6">
        <v>31925681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1</v>
      </c>
      <c r="AN964" s="6">
        <v>0</v>
      </c>
      <c r="AO964" s="6">
        <v>0</v>
      </c>
      <c r="AP964" s="6">
        <v>0</v>
      </c>
      <c r="AQ964" s="6">
        <v>9999999999</v>
      </c>
      <c r="AR964" s="6" t="s">
        <v>405</v>
      </c>
      <c r="AS964" s="7">
        <v>41474.696643518517</v>
      </c>
      <c r="AT964" s="6">
        <v>9999999999</v>
      </c>
      <c r="AU964" s="6" t="s">
        <v>405</v>
      </c>
      <c r="AV964" s="7">
        <v>41474.696643518517</v>
      </c>
      <c r="AW964" s="6">
        <v>1</v>
      </c>
    </row>
    <row r="965" spans="2:49">
      <c r="B965" s="6" t="s">
        <v>171</v>
      </c>
      <c r="C965" s="7">
        <v>41365</v>
      </c>
      <c r="D965" s="6" t="s">
        <v>142</v>
      </c>
      <c r="E965" s="7">
        <v>41334</v>
      </c>
      <c r="F965" s="7">
        <v>41425</v>
      </c>
      <c r="G965" s="7">
        <v>41334</v>
      </c>
      <c r="H965" s="6"/>
      <c r="I965" s="7">
        <v>41326</v>
      </c>
      <c r="J965" s="6">
        <v>467.16</v>
      </c>
      <c r="K965" s="6"/>
      <c r="L965" s="6">
        <v>13.3573</v>
      </c>
      <c r="M965" s="6">
        <v>25.993500000000001</v>
      </c>
      <c r="N965" s="6">
        <v>1</v>
      </c>
      <c r="O965" s="6">
        <v>0.34289999999999998</v>
      </c>
      <c r="P965" s="62">
        <v>6240</v>
      </c>
      <c r="Q965" s="62">
        <v>2139.8200000000002</v>
      </c>
      <c r="R965" s="62">
        <v>6240</v>
      </c>
      <c r="S965" s="62">
        <v>240.06</v>
      </c>
      <c r="T965" s="62">
        <v>240.06</v>
      </c>
      <c r="U965" s="62">
        <v>0</v>
      </c>
      <c r="V965" s="63">
        <v>5999.94</v>
      </c>
      <c r="W965" s="63">
        <v>4100.18</v>
      </c>
      <c r="X965" s="6">
        <v>5999.94</v>
      </c>
      <c r="Y965" s="6">
        <v>32891520</v>
      </c>
      <c r="Z965" s="6">
        <v>11334658</v>
      </c>
      <c r="AA965" s="6">
        <v>33053280</v>
      </c>
      <c r="AB965" s="6">
        <v>1271597</v>
      </c>
      <c r="AC965" s="63">
        <v>1265374</v>
      </c>
      <c r="AD965" s="63">
        <v>-6223</v>
      </c>
      <c r="AE965" s="63">
        <v>31626146</v>
      </c>
      <c r="AF965" s="63">
        <v>21718622</v>
      </c>
      <c r="AG965" s="6">
        <v>31781683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1</v>
      </c>
      <c r="AN965" s="6">
        <v>0</v>
      </c>
      <c r="AO965" s="6">
        <v>0</v>
      </c>
      <c r="AP965" s="6">
        <v>0</v>
      </c>
      <c r="AQ965" s="6">
        <v>9999999999</v>
      </c>
      <c r="AR965" s="6" t="s">
        <v>405</v>
      </c>
      <c r="AS965" s="7">
        <v>41474.696643518517</v>
      </c>
      <c r="AT965" s="6">
        <v>9999999999</v>
      </c>
      <c r="AU965" s="6" t="s">
        <v>405</v>
      </c>
      <c r="AV965" s="7">
        <v>41474.696643518517</v>
      </c>
      <c r="AW965" s="6">
        <v>1</v>
      </c>
    </row>
    <row r="966" spans="2:49">
      <c r="B966" s="6" t="s">
        <v>171</v>
      </c>
      <c r="C966" s="7">
        <v>41372</v>
      </c>
      <c r="D966" s="6" t="s">
        <v>142</v>
      </c>
      <c r="E966" s="7">
        <v>41334</v>
      </c>
      <c r="F966" s="7">
        <v>41425</v>
      </c>
      <c r="G966" s="7">
        <v>41334</v>
      </c>
      <c r="H966" s="6"/>
      <c r="I966" s="7">
        <v>41326</v>
      </c>
      <c r="J966" s="55">
        <v>467.16</v>
      </c>
      <c r="K966" s="55"/>
      <c r="L966" s="55">
        <v>13.3573</v>
      </c>
      <c r="M966" s="55">
        <v>25.993500000000001</v>
      </c>
      <c r="N966" s="55">
        <v>1</v>
      </c>
      <c r="O966" s="55">
        <v>0.42149999999999999</v>
      </c>
      <c r="P966" s="64">
        <v>6240</v>
      </c>
      <c r="Q966" s="64">
        <v>2629.91</v>
      </c>
      <c r="R966" s="64">
        <v>6240</v>
      </c>
      <c r="S966" s="64">
        <v>240.06</v>
      </c>
      <c r="T966" s="62">
        <v>240.06</v>
      </c>
      <c r="U966" s="62">
        <v>0</v>
      </c>
      <c r="V966" s="63">
        <v>5999.94</v>
      </c>
      <c r="W966" s="63">
        <v>3610.09</v>
      </c>
      <c r="X966" s="6">
        <v>5999.94</v>
      </c>
      <c r="Y966" s="6">
        <v>32891520</v>
      </c>
      <c r="Z966" s="6">
        <v>13890208</v>
      </c>
      <c r="AA966" s="6">
        <v>32959680</v>
      </c>
      <c r="AB966" s="6">
        <v>1267996</v>
      </c>
      <c r="AC966" s="63">
        <v>1265374</v>
      </c>
      <c r="AD966" s="63">
        <v>-2622</v>
      </c>
      <c r="AE966" s="63">
        <v>31626146</v>
      </c>
      <c r="AF966" s="63">
        <v>19069472</v>
      </c>
      <c r="AG966" s="6">
        <v>31691684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1</v>
      </c>
      <c r="AN966" s="6">
        <v>0</v>
      </c>
      <c r="AO966" s="6">
        <v>0</v>
      </c>
      <c r="AP966" s="6">
        <v>0</v>
      </c>
      <c r="AQ966" s="6">
        <v>9999999999</v>
      </c>
      <c r="AR966" s="6" t="s">
        <v>405</v>
      </c>
      <c r="AS966" s="7">
        <v>41474.696643518517</v>
      </c>
      <c r="AT966" s="6">
        <v>9999999999</v>
      </c>
      <c r="AU966" s="6" t="s">
        <v>405</v>
      </c>
      <c r="AV966" s="7">
        <v>41474.696643518517</v>
      </c>
      <c r="AW966" s="6">
        <v>1</v>
      </c>
    </row>
    <row r="967" spans="2:49">
      <c r="B967" s="6" t="s">
        <v>171</v>
      </c>
      <c r="C967" s="7">
        <v>41379</v>
      </c>
      <c r="D967" s="6" t="s">
        <v>142</v>
      </c>
      <c r="E967" s="7">
        <v>41334</v>
      </c>
      <c r="F967" s="7">
        <v>41425</v>
      </c>
      <c r="G967" s="7">
        <v>41334</v>
      </c>
      <c r="H967" s="6"/>
      <c r="I967" s="7">
        <v>41326</v>
      </c>
      <c r="J967" s="55">
        <v>467.16</v>
      </c>
      <c r="K967" s="55"/>
      <c r="L967" s="55">
        <v>13.3573</v>
      </c>
      <c r="M967" s="55">
        <v>25.993500000000001</v>
      </c>
      <c r="N967" s="55">
        <v>1</v>
      </c>
      <c r="O967" s="55">
        <v>0.5</v>
      </c>
      <c r="P967" s="64">
        <v>6240</v>
      </c>
      <c r="Q967" s="64">
        <v>3120</v>
      </c>
      <c r="R967" s="64">
        <v>6240</v>
      </c>
      <c r="S967" s="64">
        <v>240.06</v>
      </c>
      <c r="T967" s="62">
        <v>240.06</v>
      </c>
      <c r="U967" s="62">
        <v>0</v>
      </c>
      <c r="V967" s="63">
        <v>5999.94</v>
      </c>
      <c r="W967" s="63">
        <v>3120</v>
      </c>
      <c r="X967" s="6">
        <v>5999.94</v>
      </c>
      <c r="Y967" s="6">
        <v>32891520</v>
      </c>
      <c r="Z967" s="6">
        <v>16445760</v>
      </c>
      <c r="AA967" s="6">
        <v>32891040</v>
      </c>
      <c r="AB967" s="6">
        <v>1265356</v>
      </c>
      <c r="AC967" s="63">
        <v>1265374</v>
      </c>
      <c r="AD967" s="63">
        <v>18</v>
      </c>
      <c r="AE967" s="63">
        <v>31626146</v>
      </c>
      <c r="AF967" s="63">
        <v>16445280</v>
      </c>
      <c r="AG967" s="6">
        <v>31625684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1</v>
      </c>
      <c r="AN967" s="6">
        <v>0</v>
      </c>
      <c r="AO967" s="6">
        <v>0</v>
      </c>
      <c r="AP967" s="6">
        <v>0</v>
      </c>
      <c r="AQ967" s="6">
        <v>9999999999</v>
      </c>
      <c r="AR967" s="6" t="s">
        <v>405</v>
      </c>
      <c r="AS967" s="7">
        <v>41474.696643518517</v>
      </c>
      <c r="AT967" s="6">
        <v>9999999999</v>
      </c>
      <c r="AU967" s="6" t="s">
        <v>405</v>
      </c>
      <c r="AV967" s="7">
        <v>41474.696643518517</v>
      </c>
      <c r="AW967" s="6">
        <v>1</v>
      </c>
    </row>
    <row r="968" spans="2:49">
      <c r="B968" s="6" t="s">
        <v>171</v>
      </c>
      <c r="C968" s="7">
        <v>41386</v>
      </c>
      <c r="D968" s="6" t="s">
        <v>142</v>
      </c>
      <c r="E968" s="7">
        <v>41334</v>
      </c>
      <c r="F968" s="7">
        <v>41425</v>
      </c>
      <c r="G968" s="7">
        <v>41334</v>
      </c>
      <c r="H968" s="6"/>
      <c r="I968" s="7">
        <v>41326</v>
      </c>
      <c r="J968" s="55">
        <v>467.16</v>
      </c>
      <c r="K968" s="55"/>
      <c r="L968" s="55">
        <v>13.3573</v>
      </c>
      <c r="M968" s="55">
        <v>25.993500000000001</v>
      </c>
      <c r="N968" s="55">
        <v>1</v>
      </c>
      <c r="O968" s="55">
        <v>0.57850000000000001</v>
      </c>
      <c r="P968" s="64">
        <v>6240</v>
      </c>
      <c r="Q968" s="64">
        <v>3610.09</v>
      </c>
      <c r="R968" s="64">
        <v>6240</v>
      </c>
      <c r="S968" s="64">
        <v>240.06</v>
      </c>
      <c r="T968" s="62">
        <v>240.06</v>
      </c>
      <c r="U968" s="62">
        <v>0</v>
      </c>
      <c r="V968" s="63">
        <v>5999.94</v>
      </c>
      <c r="W968" s="63">
        <v>2629.91</v>
      </c>
      <c r="X968" s="6">
        <v>5999.94</v>
      </c>
      <c r="Y968" s="6">
        <v>32891520</v>
      </c>
      <c r="Z968" s="6">
        <v>19001312</v>
      </c>
      <c r="AA968" s="6">
        <v>32841120</v>
      </c>
      <c r="AB968" s="6">
        <v>1263435</v>
      </c>
      <c r="AC968" s="63">
        <v>1265374</v>
      </c>
      <c r="AD968" s="63">
        <v>1939</v>
      </c>
      <c r="AE968" s="63">
        <v>31626146</v>
      </c>
      <c r="AF968" s="63">
        <v>13839808</v>
      </c>
      <c r="AG968" s="6">
        <v>31577685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1</v>
      </c>
      <c r="AN968" s="6">
        <v>0</v>
      </c>
      <c r="AO968" s="6">
        <v>0</v>
      </c>
      <c r="AP968" s="6">
        <v>0</v>
      </c>
      <c r="AQ968" s="6">
        <v>9999999999</v>
      </c>
      <c r="AR968" s="6" t="s">
        <v>405</v>
      </c>
      <c r="AS968" s="7">
        <v>41474.696643518517</v>
      </c>
      <c r="AT968" s="6">
        <v>9999999999</v>
      </c>
      <c r="AU968" s="6" t="s">
        <v>405</v>
      </c>
      <c r="AV968" s="7">
        <v>41474.696643518517</v>
      </c>
      <c r="AW968" s="6">
        <v>1</v>
      </c>
    </row>
    <row r="969" spans="2:49">
      <c r="B969" s="6" t="s">
        <v>171</v>
      </c>
      <c r="C969" s="7">
        <v>41393</v>
      </c>
      <c r="D969" s="6" t="s">
        <v>142</v>
      </c>
      <c r="E969" s="7">
        <v>41334</v>
      </c>
      <c r="F969" s="7">
        <v>41425</v>
      </c>
      <c r="G969" s="7">
        <v>41334</v>
      </c>
      <c r="H969" s="6"/>
      <c r="I969" s="7">
        <v>41326</v>
      </c>
      <c r="J969" s="55">
        <v>467.16</v>
      </c>
      <c r="K969" s="55"/>
      <c r="L969" s="55">
        <v>13.3573</v>
      </c>
      <c r="M969" s="55">
        <v>25.993500000000001</v>
      </c>
      <c r="N969" s="55">
        <v>1</v>
      </c>
      <c r="O969" s="55">
        <v>0.64839999999999998</v>
      </c>
      <c r="P969" s="64">
        <v>6240</v>
      </c>
      <c r="Q969" s="64">
        <v>4046</v>
      </c>
      <c r="R969" s="64">
        <v>6240</v>
      </c>
      <c r="S969" s="64">
        <v>240.06</v>
      </c>
      <c r="T969" s="62">
        <v>240.06</v>
      </c>
      <c r="U969" s="62">
        <v>0</v>
      </c>
      <c r="V969" s="63">
        <v>5999.94</v>
      </c>
      <c r="W969" s="63">
        <v>2194</v>
      </c>
      <c r="X969" s="6">
        <v>5999.94</v>
      </c>
      <c r="Y969" s="6">
        <v>32891520</v>
      </c>
      <c r="Z969" s="6">
        <v>21369354</v>
      </c>
      <c r="AA969" s="6">
        <v>32959680</v>
      </c>
      <c r="AB969" s="6">
        <v>1267996</v>
      </c>
      <c r="AC969" s="63">
        <v>1265374</v>
      </c>
      <c r="AD969" s="63">
        <v>-2622</v>
      </c>
      <c r="AE969" s="63">
        <v>31626146</v>
      </c>
      <c r="AF969" s="63">
        <v>11590326</v>
      </c>
      <c r="AG969" s="6">
        <v>31691684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1</v>
      </c>
      <c r="AN969" s="6">
        <v>0</v>
      </c>
      <c r="AO969" s="6">
        <v>0</v>
      </c>
      <c r="AP969" s="6">
        <v>0</v>
      </c>
      <c r="AQ969" s="6">
        <v>9999999999</v>
      </c>
      <c r="AR969" s="6" t="s">
        <v>405</v>
      </c>
      <c r="AS969" s="54">
        <v>41474.696643518517</v>
      </c>
      <c r="AT969" s="6">
        <v>9999999999</v>
      </c>
      <c r="AU969" s="6" t="s">
        <v>405</v>
      </c>
      <c r="AV969" s="54">
        <v>41474.696643518517</v>
      </c>
      <c r="AW969" s="6">
        <v>1</v>
      </c>
    </row>
    <row r="970" spans="2:49">
      <c r="B970" s="6" t="s">
        <v>171</v>
      </c>
      <c r="C970" s="7">
        <v>41400</v>
      </c>
      <c r="D970" s="6" t="s">
        <v>142</v>
      </c>
      <c r="E970" s="7">
        <v>41334</v>
      </c>
      <c r="F970" s="7">
        <v>41425</v>
      </c>
      <c r="G970" s="7">
        <v>41334</v>
      </c>
      <c r="H970" s="6"/>
      <c r="I970" s="7">
        <v>41326</v>
      </c>
      <c r="J970" s="55">
        <v>467.16</v>
      </c>
      <c r="K970" s="55"/>
      <c r="L970" s="55">
        <v>13.3573</v>
      </c>
      <c r="M970" s="55">
        <v>25.993500000000001</v>
      </c>
      <c r="N970" s="55">
        <v>1</v>
      </c>
      <c r="O970" s="55">
        <v>0.70960000000000001</v>
      </c>
      <c r="P970" s="64">
        <v>6240</v>
      </c>
      <c r="Q970" s="64">
        <v>4427.72</v>
      </c>
      <c r="R970" s="64">
        <v>6240</v>
      </c>
      <c r="S970" s="64">
        <v>240.06</v>
      </c>
      <c r="T970" s="62">
        <v>240.06</v>
      </c>
      <c r="U970" s="62">
        <v>0</v>
      </c>
      <c r="V970" s="63">
        <v>5999.94</v>
      </c>
      <c r="W970" s="63">
        <v>1812.28</v>
      </c>
      <c r="X970" s="6">
        <v>5999.94</v>
      </c>
      <c r="Y970" s="6">
        <v>32891520</v>
      </c>
      <c r="Z970" s="6">
        <v>23550085</v>
      </c>
      <c r="AA970" s="6">
        <v>33190560</v>
      </c>
      <c r="AB970" s="6">
        <v>1276879</v>
      </c>
      <c r="AC970" s="63">
        <v>1265375</v>
      </c>
      <c r="AD970" s="63">
        <v>-11504</v>
      </c>
      <c r="AE970" s="63">
        <v>31626145</v>
      </c>
      <c r="AF970" s="63">
        <v>9640475</v>
      </c>
      <c r="AG970" s="6">
        <v>31913681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1</v>
      </c>
      <c r="AN970" s="6">
        <v>0</v>
      </c>
      <c r="AO970" s="6">
        <v>0</v>
      </c>
      <c r="AP970" s="6">
        <v>0</v>
      </c>
      <c r="AQ970" s="6">
        <v>9999999999</v>
      </c>
      <c r="AR970" s="6" t="s">
        <v>405</v>
      </c>
      <c r="AS970" s="54">
        <v>41474.696643518517</v>
      </c>
      <c r="AT970" s="6">
        <v>9999999999</v>
      </c>
      <c r="AU970" s="6" t="s">
        <v>405</v>
      </c>
      <c r="AV970" s="54">
        <v>41474.696643518517</v>
      </c>
      <c r="AW970" s="6">
        <v>1</v>
      </c>
    </row>
    <row r="971" spans="2:49">
      <c r="B971" s="6" t="s">
        <v>171</v>
      </c>
      <c r="C971" s="7">
        <v>41407</v>
      </c>
      <c r="D971" s="6" t="s">
        <v>142</v>
      </c>
      <c r="E971" s="7">
        <v>41334</v>
      </c>
      <c r="F971" s="7">
        <v>41425</v>
      </c>
      <c r="G971" s="7">
        <v>41334</v>
      </c>
      <c r="H971" s="6"/>
      <c r="I971" s="7">
        <v>41326</v>
      </c>
      <c r="J971" s="55">
        <v>467.16</v>
      </c>
      <c r="K971" s="55"/>
      <c r="L971" s="55">
        <v>13.3573</v>
      </c>
      <c r="M971" s="55">
        <v>25.993500000000001</v>
      </c>
      <c r="N971" s="55">
        <v>1</v>
      </c>
      <c r="O971" s="55">
        <v>0.78810000000000002</v>
      </c>
      <c r="P971" s="64">
        <v>6240</v>
      </c>
      <c r="Q971" s="64">
        <v>4917.8100000000004</v>
      </c>
      <c r="R971" s="64">
        <v>6240</v>
      </c>
      <c r="S971" s="64">
        <v>240.06</v>
      </c>
      <c r="T971" s="62">
        <v>240.06</v>
      </c>
      <c r="U971" s="62">
        <v>0</v>
      </c>
      <c r="V971" s="63">
        <v>5999.94</v>
      </c>
      <c r="W971" s="63">
        <v>1322.19</v>
      </c>
      <c r="X971" s="6">
        <v>5999.94</v>
      </c>
      <c r="Y971" s="6">
        <v>32891520</v>
      </c>
      <c r="Z971" s="6">
        <v>26105649</v>
      </c>
      <c r="AA971" s="6">
        <v>33121920</v>
      </c>
      <c r="AB971" s="6">
        <v>1274238</v>
      </c>
      <c r="AC971" s="63">
        <v>1265374</v>
      </c>
      <c r="AD971" s="63">
        <v>-8864</v>
      </c>
      <c r="AE971" s="63">
        <v>31626146</v>
      </c>
      <c r="AF971" s="63">
        <v>7016271</v>
      </c>
      <c r="AG971" s="6">
        <v>31847682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1</v>
      </c>
      <c r="AN971" s="6">
        <v>0</v>
      </c>
      <c r="AO971" s="6">
        <v>0</v>
      </c>
      <c r="AP971" s="6">
        <v>0</v>
      </c>
      <c r="AQ971" s="6">
        <v>9999999999</v>
      </c>
      <c r="AR971" s="6" t="s">
        <v>405</v>
      </c>
      <c r="AS971" s="54">
        <v>41474.696643518517</v>
      </c>
      <c r="AT971" s="6">
        <v>9999999999</v>
      </c>
      <c r="AU971" s="6" t="s">
        <v>405</v>
      </c>
      <c r="AV971" s="54">
        <v>41474.696643518517</v>
      </c>
      <c r="AW971" s="6">
        <v>1</v>
      </c>
    </row>
    <row r="972" spans="2:49">
      <c r="B972" s="6" t="s">
        <v>171</v>
      </c>
      <c r="C972" s="7">
        <v>41414</v>
      </c>
      <c r="D972" s="6" t="s">
        <v>142</v>
      </c>
      <c r="E972" s="7">
        <v>41334</v>
      </c>
      <c r="F972" s="7">
        <v>41425</v>
      </c>
      <c r="G972" s="7">
        <v>41334</v>
      </c>
      <c r="H972" s="6"/>
      <c r="I972" s="7">
        <v>41326</v>
      </c>
      <c r="J972" s="55">
        <v>467.16</v>
      </c>
      <c r="K972" s="55"/>
      <c r="L972" s="55">
        <v>13.3573</v>
      </c>
      <c r="M972" s="55">
        <v>25.993500000000001</v>
      </c>
      <c r="N972" s="55">
        <v>1</v>
      </c>
      <c r="O972" s="55">
        <v>0.86670000000000003</v>
      </c>
      <c r="P972" s="64">
        <v>6240</v>
      </c>
      <c r="Q972" s="64">
        <v>5407.9</v>
      </c>
      <c r="R972" s="64">
        <v>6240</v>
      </c>
      <c r="S972" s="64">
        <v>240.06</v>
      </c>
      <c r="T972" s="62">
        <v>240.06</v>
      </c>
      <c r="U972" s="62">
        <v>0</v>
      </c>
      <c r="V972" s="63">
        <v>5999.94</v>
      </c>
      <c r="W972" s="63">
        <v>832.1</v>
      </c>
      <c r="X972" s="6">
        <v>5999.94</v>
      </c>
      <c r="Y972" s="6">
        <v>32891520</v>
      </c>
      <c r="Z972" s="6">
        <v>28661189</v>
      </c>
      <c r="AA972" s="6">
        <v>33072000</v>
      </c>
      <c r="AB972" s="6">
        <v>1272318</v>
      </c>
      <c r="AC972" s="63">
        <v>1265375</v>
      </c>
      <c r="AD972" s="63">
        <v>-6943</v>
      </c>
      <c r="AE972" s="63">
        <v>31626145</v>
      </c>
      <c r="AF972" s="63">
        <v>4410811</v>
      </c>
      <c r="AG972" s="6">
        <v>31799682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1</v>
      </c>
      <c r="AN972" s="6">
        <v>0</v>
      </c>
      <c r="AO972" s="6">
        <v>0</v>
      </c>
      <c r="AP972" s="6">
        <v>0</v>
      </c>
      <c r="AQ972" s="6">
        <v>9999999999</v>
      </c>
      <c r="AR972" s="6" t="s">
        <v>405</v>
      </c>
      <c r="AS972" s="54">
        <v>41474.696643518517</v>
      </c>
      <c r="AT972" s="6">
        <v>9999999999</v>
      </c>
      <c r="AU972" s="6" t="s">
        <v>405</v>
      </c>
      <c r="AV972" s="54">
        <v>41474.696643518517</v>
      </c>
      <c r="AW972" s="6">
        <v>1</v>
      </c>
    </row>
    <row r="973" spans="2:49">
      <c r="B973" s="6" t="s">
        <v>171</v>
      </c>
      <c r="C973" s="7">
        <v>41421</v>
      </c>
      <c r="D973" s="6" t="s">
        <v>142</v>
      </c>
      <c r="E973" s="7">
        <v>41334</v>
      </c>
      <c r="F973" s="7">
        <v>41425</v>
      </c>
      <c r="G973" s="7">
        <v>41334</v>
      </c>
      <c r="H973" s="6"/>
      <c r="I973" s="7">
        <v>41326</v>
      </c>
      <c r="J973" s="55">
        <v>467.16</v>
      </c>
      <c r="K973" s="55"/>
      <c r="L973" s="55">
        <v>13.3573</v>
      </c>
      <c r="M973" s="55">
        <v>25.993500000000001</v>
      </c>
      <c r="N973" s="55">
        <v>1</v>
      </c>
      <c r="O973" s="55">
        <v>0.94520000000000004</v>
      </c>
      <c r="P973" s="64">
        <v>6240</v>
      </c>
      <c r="Q973" s="64">
        <v>5897.99</v>
      </c>
      <c r="R973" s="64">
        <v>6240</v>
      </c>
      <c r="S973" s="64">
        <v>240.06</v>
      </c>
      <c r="T973" s="62">
        <v>240.06</v>
      </c>
      <c r="U973" s="62">
        <v>0</v>
      </c>
      <c r="V973" s="63">
        <v>5999.94</v>
      </c>
      <c r="W973" s="63">
        <v>342.01</v>
      </c>
      <c r="X973" s="6">
        <v>5999.94</v>
      </c>
      <c r="Y973" s="6">
        <v>32891520</v>
      </c>
      <c r="Z973" s="6">
        <v>31216741</v>
      </c>
      <c r="AA973" s="6">
        <v>33028320</v>
      </c>
      <c r="AB973" s="6">
        <v>1270637</v>
      </c>
      <c r="AC973" s="63">
        <v>1265374</v>
      </c>
      <c r="AD973" s="63">
        <v>-5263</v>
      </c>
      <c r="AE973" s="63">
        <v>31626146</v>
      </c>
      <c r="AF973" s="63">
        <v>1811579</v>
      </c>
      <c r="AG973" s="6">
        <v>31757683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1</v>
      </c>
      <c r="AN973" s="6">
        <v>0</v>
      </c>
      <c r="AO973" s="6">
        <v>0</v>
      </c>
      <c r="AP973" s="6">
        <v>0</v>
      </c>
      <c r="AQ973" s="6">
        <v>9999999999</v>
      </c>
      <c r="AR973" s="6" t="s">
        <v>405</v>
      </c>
      <c r="AS973" s="54">
        <v>41474.696643518517</v>
      </c>
      <c r="AT973" s="6">
        <v>9999999999</v>
      </c>
      <c r="AU973" s="6" t="s">
        <v>405</v>
      </c>
      <c r="AV973" s="54">
        <v>41474.696643518517</v>
      </c>
      <c r="AW973" s="6">
        <v>1</v>
      </c>
    </row>
    <row r="974" spans="2:49">
      <c r="B974" s="6" t="s">
        <v>171</v>
      </c>
      <c r="C974" s="7">
        <v>41428</v>
      </c>
      <c r="D974" s="6" t="s">
        <v>142</v>
      </c>
      <c r="E974" s="7">
        <v>41334</v>
      </c>
      <c r="F974" s="7">
        <v>41425</v>
      </c>
      <c r="G974" s="7">
        <v>41334</v>
      </c>
      <c r="H974" s="6"/>
      <c r="I974" s="7">
        <v>41326</v>
      </c>
      <c r="J974" s="55">
        <v>467.16</v>
      </c>
      <c r="K974" s="55"/>
      <c r="L974" s="55">
        <v>13.3573</v>
      </c>
      <c r="M974" s="55">
        <v>25.993500000000001</v>
      </c>
      <c r="N974" s="55">
        <v>1</v>
      </c>
      <c r="O974" s="55">
        <v>1</v>
      </c>
      <c r="P974" s="64">
        <v>6240</v>
      </c>
      <c r="Q974" s="64">
        <v>6240</v>
      </c>
      <c r="R974" s="64">
        <v>6240</v>
      </c>
      <c r="S974" s="64">
        <v>240.06</v>
      </c>
      <c r="T974" s="62">
        <v>240.06</v>
      </c>
      <c r="U974" s="62">
        <v>0</v>
      </c>
      <c r="V974" s="63">
        <v>5999.94</v>
      </c>
      <c r="W974" s="63">
        <v>0</v>
      </c>
      <c r="X974" s="6">
        <v>5999.94</v>
      </c>
      <c r="Y974" s="6">
        <v>32891520</v>
      </c>
      <c r="Z974" s="6">
        <v>32891520</v>
      </c>
      <c r="AA974" s="6">
        <v>32891040</v>
      </c>
      <c r="AB974" s="6">
        <v>1265356</v>
      </c>
      <c r="AC974" s="63">
        <v>1265374</v>
      </c>
      <c r="AD974" s="63">
        <v>18</v>
      </c>
      <c r="AE974" s="63">
        <v>31626146</v>
      </c>
      <c r="AF974" s="63">
        <v>-480</v>
      </c>
      <c r="AG974" s="6">
        <v>31625684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1</v>
      </c>
      <c r="AN974" s="6">
        <v>0</v>
      </c>
      <c r="AO974" s="6">
        <v>0</v>
      </c>
      <c r="AP974" s="6">
        <v>0</v>
      </c>
      <c r="AQ974" s="6">
        <v>9999999999</v>
      </c>
      <c r="AR974" s="6" t="s">
        <v>405</v>
      </c>
      <c r="AS974" s="54">
        <v>41474.696643518517</v>
      </c>
      <c r="AT974" s="6">
        <v>9999999999</v>
      </c>
      <c r="AU974" s="6" t="s">
        <v>405</v>
      </c>
      <c r="AV974" s="54">
        <v>41474.696643518517</v>
      </c>
      <c r="AW974" s="6">
        <v>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AW21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233.58</v>
      </c>
      <c r="R8" s="62">
        <v>3120</v>
      </c>
      <c r="S8" s="62">
        <v>120.03</v>
      </c>
      <c r="T8" s="62">
        <v>240.06</v>
      </c>
      <c r="U8" s="62">
        <v>120.03</v>
      </c>
      <c r="V8" s="63">
        <v>5999.94</v>
      </c>
      <c r="W8" s="63">
        <v>2886.42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41474.696643518517</v>
      </c>
      <c r="AT8" s="6">
        <v>9999999999</v>
      </c>
      <c r="AU8" s="6" t="s">
        <v>405</v>
      </c>
      <c r="AV8" s="7">
        <v>41474.696643518517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723.67</v>
      </c>
      <c r="R9" s="62">
        <v>6240</v>
      </c>
      <c r="S9" s="62">
        <v>240.06</v>
      </c>
      <c r="T9" s="62">
        <v>240.06</v>
      </c>
      <c r="U9" s="62">
        <v>0</v>
      </c>
      <c r="V9" s="63">
        <v>5999.94</v>
      </c>
      <c r="W9" s="63">
        <v>5516.33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41474.696643518517</v>
      </c>
      <c r="AT9" s="6">
        <v>9999999999</v>
      </c>
      <c r="AU9" s="6" t="s">
        <v>405</v>
      </c>
      <c r="AV9" s="7">
        <v>41474.696643518517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1213.76</v>
      </c>
      <c r="R10" s="62">
        <v>6240</v>
      </c>
      <c r="S10" s="62">
        <v>240.06</v>
      </c>
      <c r="T10" s="62">
        <v>240.06</v>
      </c>
      <c r="U10" s="62">
        <v>0</v>
      </c>
      <c r="V10" s="63">
        <v>5999.94</v>
      </c>
      <c r="W10" s="63">
        <v>5026.24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41474.696643518517</v>
      </c>
      <c r="AT10" s="6">
        <v>9999999999</v>
      </c>
      <c r="AU10" s="6" t="s">
        <v>405</v>
      </c>
      <c r="AV10" s="7">
        <v>41474.696643518517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1649.67</v>
      </c>
      <c r="R11" s="62">
        <v>6240</v>
      </c>
      <c r="S11" s="62">
        <v>240.06</v>
      </c>
      <c r="T11" s="62">
        <v>240.06</v>
      </c>
      <c r="U11" s="62">
        <v>0</v>
      </c>
      <c r="V11" s="63">
        <v>5999.94</v>
      </c>
      <c r="W11" s="63">
        <v>4590.33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41474.696643518517</v>
      </c>
      <c r="AT11" s="6">
        <v>9999999999</v>
      </c>
      <c r="AU11" s="6" t="s">
        <v>405</v>
      </c>
      <c r="AV11" s="7">
        <v>41474.696643518517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2139.8200000000002</v>
      </c>
      <c r="R12" s="62">
        <v>4032</v>
      </c>
      <c r="S12" s="62">
        <v>1518.24</v>
      </c>
      <c r="T12" s="62">
        <v>2349.66</v>
      </c>
      <c r="U12" s="62">
        <v>831.42</v>
      </c>
      <c r="V12" s="63">
        <v>3890.34</v>
      </c>
      <c r="W12" s="63">
        <v>1892.18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41474.702997685185</v>
      </c>
      <c r="AT12" s="6">
        <v>9999999999</v>
      </c>
      <c r="AU12" s="6" t="s">
        <v>405</v>
      </c>
      <c r="AV12" s="7">
        <v>41474.702997685185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2629.91</v>
      </c>
      <c r="R13" s="64">
        <v>4955.54</v>
      </c>
      <c r="S13" s="64">
        <v>1866</v>
      </c>
      <c r="T13" s="62">
        <v>2349.66</v>
      </c>
      <c r="U13" s="62">
        <v>483.66</v>
      </c>
      <c r="V13" s="63">
        <v>3890.34</v>
      </c>
      <c r="W13" s="63">
        <v>2325.63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41474.702997685185</v>
      </c>
      <c r="AT13" s="6">
        <v>9999999999</v>
      </c>
      <c r="AU13" s="6" t="s">
        <v>405</v>
      </c>
      <c r="AV13" s="7">
        <v>41474.702997685185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5879.02</v>
      </c>
      <c r="S14" s="64">
        <v>2213.7399999999998</v>
      </c>
      <c r="T14" s="62">
        <v>2349.67</v>
      </c>
      <c r="U14" s="62">
        <v>135.93</v>
      </c>
      <c r="V14" s="63">
        <v>3890.33</v>
      </c>
      <c r="W14" s="63">
        <v>2759.02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41474.702997685185</v>
      </c>
      <c r="AT14" s="6">
        <v>9999999999</v>
      </c>
      <c r="AU14" s="6" t="s">
        <v>405</v>
      </c>
      <c r="AV14" s="7">
        <v>41474.702997685185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3610.09</v>
      </c>
      <c r="R15" s="64">
        <v>6240</v>
      </c>
      <c r="S15" s="64">
        <v>2349.66</v>
      </c>
      <c r="T15" s="62">
        <v>2349.66</v>
      </c>
      <c r="U15" s="62">
        <v>0</v>
      </c>
      <c r="V15" s="63">
        <v>3890.34</v>
      </c>
      <c r="W15" s="63">
        <v>2629.91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41474.702997685185</v>
      </c>
      <c r="AT15" s="6">
        <v>9999999999</v>
      </c>
      <c r="AU15" s="6" t="s">
        <v>405</v>
      </c>
      <c r="AV15" s="7">
        <v>41474.702997685185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2349.66</v>
      </c>
      <c r="T16" s="62">
        <v>2349.66</v>
      </c>
      <c r="U16" s="62">
        <v>0</v>
      </c>
      <c r="V16" s="63">
        <v>3890.34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41474.702997685185</v>
      </c>
      <c r="AT16" s="6">
        <v>9999999999</v>
      </c>
      <c r="AU16" s="6" t="s">
        <v>405</v>
      </c>
      <c r="AV16" s="54">
        <v>41474.702997685185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4427.72</v>
      </c>
      <c r="R17" s="64">
        <v>6240</v>
      </c>
      <c r="S17" s="64">
        <v>2349.66</v>
      </c>
      <c r="T17" s="62">
        <v>2349.66</v>
      </c>
      <c r="U17" s="62">
        <v>0</v>
      </c>
      <c r="V17" s="63">
        <v>3890.34</v>
      </c>
      <c r="W17" s="63">
        <v>1812.28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41474.702997685185</v>
      </c>
      <c r="AT17" s="6">
        <v>9999999999</v>
      </c>
      <c r="AU17" s="6" t="s">
        <v>405</v>
      </c>
      <c r="AV17" s="54">
        <v>41474.702997685185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4917.8100000000004</v>
      </c>
      <c r="R18" s="64">
        <v>6240</v>
      </c>
      <c r="S18" s="64">
        <v>2349.66</v>
      </c>
      <c r="T18" s="62">
        <v>2349.66</v>
      </c>
      <c r="U18" s="62">
        <v>0</v>
      </c>
      <c r="V18" s="63">
        <v>3890.34</v>
      </c>
      <c r="W18" s="63">
        <v>1322.19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41474.702997685185</v>
      </c>
      <c r="AT18" s="6">
        <v>9999999999</v>
      </c>
      <c r="AU18" s="6" t="s">
        <v>405</v>
      </c>
      <c r="AV18" s="54">
        <v>41474.702997685185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5407.9</v>
      </c>
      <c r="R19" s="64">
        <v>6240</v>
      </c>
      <c r="S19" s="64">
        <v>2349.66</v>
      </c>
      <c r="T19" s="62">
        <v>2349.66</v>
      </c>
      <c r="U19" s="62">
        <v>0</v>
      </c>
      <c r="V19" s="63">
        <v>3890.34</v>
      </c>
      <c r="W19" s="63">
        <v>832.1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41474.702997685185</v>
      </c>
      <c r="AT19" s="6">
        <v>9999999999</v>
      </c>
      <c r="AU19" s="6" t="s">
        <v>405</v>
      </c>
      <c r="AV19" s="54">
        <v>41474.702997685185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5897.99</v>
      </c>
      <c r="R20" s="64">
        <v>6240</v>
      </c>
      <c r="S20" s="64">
        <v>2349.66</v>
      </c>
      <c r="T20" s="62">
        <v>2349.66</v>
      </c>
      <c r="U20" s="62">
        <v>0</v>
      </c>
      <c r="V20" s="63">
        <v>3890.34</v>
      </c>
      <c r="W20" s="63">
        <v>342.01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41474.702997685185</v>
      </c>
      <c r="AT20" s="6">
        <v>9999999999</v>
      </c>
      <c r="AU20" s="6" t="s">
        <v>405</v>
      </c>
      <c r="AV20" s="54">
        <v>41474.702997685185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2349.66</v>
      </c>
      <c r="T21" s="62">
        <v>2349.66</v>
      </c>
      <c r="U21" s="62">
        <v>0</v>
      </c>
      <c r="V21" s="63">
        <v>3890.34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41474.702997685185</v>
      </c>
      <c r="AT21" s="6">
        <v>9999999999</v>
      </c>
      <c r="AU21" s="6" t="s">
        <v>405</v>
      </c>
      <c r="AV21" s="54">
        <v>41474.702997685185</v>
      </c>
      <c r="AW21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W1159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0.2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409</v>
      </c>
      <c r="H2" s="66">
        <f>C9</f>
        <v>41367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41367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166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</row>
    <row r="33" spans="2:15">
      <c r="B33" s="2" t="s">
        <v>177</v>
      </c>
    </row>
    <row r="34" spans="2:15">
      <c r="B34" s="26" t="s">
        <v>178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</row>
    <row r="35" spans="2:15">
      <c r="B35" s="5" t="s">
        <v>12</v>
      </c>
      <c r="C35" s="5" t="s">
        <v>179</v>
      </c>
      <c r="D35" s="5" t="s">
        <v>180</v>
      </c>
      <c r="E35" s="5" t="s">
        <v>181</v>
      </c>
      <c r="F35" s="5" t="s">
        <v>0</v>
      </c>
      <c r="G35" s="5" t="s">
        <v>1</v>
      </c>
      <c r="H35" s="5" t="s">
        <v>2</v>
      </c>
      <c r="I35" s="5" t="s">
        <v>3</v>
      </c>
      <c r="J35" s="5" t="s">
        <v>4</v>
      </c>
      <c r="K35" s="5" t="s">
        <v>5</v>
      </c>
      <c r="L35" s="5" t="s">
        <v>6</v>
      </c>
      <c r="M35" s="5" t="s">
        <v>7</v>
      </c>
    </row>
    <row r="36" spans="2:15">
      <c r="B36" s="17" t="s">
        <v>143</v>
      </c>
      <c r="C36" s="28">
        <v>1711057</v>
      </c>
      <c r="D36" s="28">
        <v>909</v>
      </c>
      <c r="E36" s="28">
        <v>173</v>
      </c>
      <c r="F36" s="28">
        <v>0</v>
      </c>
      <c r="G36" s="28">
        <v>9999999999</v>
      </c>
      <c r="H36" s="28" t="s">
        <v>175</v>
      </c>
      <c r="I36" s="29">
        <v>41471.801446759258</v>
      </c>
      <c r="J36" s="28">
        <v>9999999999</v>
      </c>
      <c r="K36" s="28" t="s">
        <v>175</v>
      </c>
      <c r="L36" s="29">
        <v>41471.801446759258</v>
      </c>
      <c r="M36" s="28">
        <v>1</v>
      </c>
    </row>
    <row r="37" spans="2:15">
      <c r="B37" s="17" t="s">
        <v>143</v>
      </c>
      <c r="C37" s="30">
        <v>1721010</v>
      </c>
      <c r="D37" s="30">
        <v>204</v>
      </c>
      <c r="E37" s="30">
        <v>566</v>
      </c>
      <c r="F37" s="30">
        <v>0</v>
      </c>
      <c r="G37" s="30">
        <v>9999999999</v>
      </c>
      <c r="H37" s="30" t="s">
        <v>175</v>
      </c>
      <c r="I37" s="31">
        <v>41471.801446759258</v>
      </c>
      <c r="J37" s="30">
        <v>9999999999</v>
      </c>
      <c r="K37" s="30" t="s">
        <v>175</v>
      </c>
      <c r="L37" s="31">
        <v>41471.801446759258</v>
      </c>
      <c r="M37" s="30">
        <v>1</v>
      </c>
      <c r="O37" s="2">
        <f>E37+E38+E39</f>
        <v>2103</v>
      </c>
    </row>
    <row r="38" spans="2:15">
      <c r="B38" s="17" t="s">
        <v>143</v>
      </c>
      <c r="C38" s="30">
        <v>1721024</v>
      </c>
      <c r="D38" s="30">
        <v>8540</v>
      </c>
      <c r="E38" s="30">
        <v>864</v>
      </c>
      <c r="F38" s="30">
        <v>0</v>
      </c>
      <c r="G38" s="30">
        <v>9999999999</v>
      </c>
      <c r="H38" s="30" t="s">
        <v>175</v>
      </c>
      <c r="I38" s="31">
        <v>41471.801446759258</v>
      </c>
      <c r="J38" s="30">
        <v>9999999999</v>
      </c>
      <c r="K38" s="30" t="s">
        <v>175</v>
      </c>
      <c r="L38" s="31">
        <v>41471.801446759258</v>
      </c>
      <c r="M38" s="30">
        <v>1</v>
      </c>
    </row>
    <row r="39" spans="2:15">
      <c r="B39" s="17" t="s">
        <v>143</v>
      </c>
      <c r="C39" s="30">
        <v>1740398</v>
      </c>
      <c r="D39" s="30">
        <v>925</v>
      </c>
      <c r="E39" s="30">
        <v>673</v>
      </c>
      <c r="F39" s="30">
        <v>0</v>
      </c>
      <c r="G39" s="30">
        <v>9999999999</v>
      </c>
      <c r="H39" s="30" t="s">
        <v>175</v>
      </c>
      <c r="I39" s="31">
        <v>41471.801446759258</v>
      </c>
      <c r="J39" s="30">
        <v>9999999999</v>
      </c>
      <c r="K39" s="30" t="s">
        <v>175</v>
      </c>
      <c r="L39" s="31">
        <v>41471.801446759258</v>
      </c>
      <c r="M39" s="30">
        <v>1</v>
      </c>
    </row>
    <row r="40" spans="2:15">
      <c r="B40" s="17" t="s">
        <v>143</v>
      </c>
      <c r="C40" s="30">
        <v>1800328</v>
      </c>
      <c r="D40" s="30">
        <v>418</v>
      </c>
      <c r="E40" s="30">
        <v>288</v>
      </c>
      <c r="F40" s="30">
        <v>0</v>
      </c>
      <c r="G40" s="30">
        <v>9999999999</v>
      </c>
      <c r="H40" s="30" t="s">
        <v>175</v>
      </c>
      <c r="I40" s="31">
        <v>41471.801446759258</v>
      </c>
      <c r="J40" s="30">
        <v>9999999999</v>
      </c>
      <c r="K40" s="30" t="s">
        <v>175</v>
      </c>
      <c r="L40" s="31">
        <v>41471.801446759258</v>
      </c>
      <c r="M40" s="30">
        <v>1</v>
      </c>
    </row>
    <row r="41" spans="2:15">
      <c r="B41" s="17" t="s">
        <v>143</v>
      </c>
      <c r="C41" s="30">
        <v>1860584</v>
      </c>
      <c r="D41" s="30">
        <v>121</v>
      </c>
      <c r="E41" s="30">
        <v>873</v>
      </c>
      <c r="F41" s="30">
        <v>0</v>
      </c>
      <c r="G41" s="30">
        <v>9999999999</v>
      </c>
      <c r="H41" s="30" t="s">
        <v>175</v>
      </c>
      <c r="I41" s="31">
        <v>41471.801446759258</v>
      </c>
      <c r="J41" s="30">
        <v>9999999999</v>
      </c>
      <c r="K41" s="30" t="s">
        <v>175</v>
      </c>
      <c r="L41" s="31">
        <v>41471.801446759258</v>
      </c>
      <c r="M41" s="30">
        <v>1</v>
      </c>
    </row>
    <row r="42" spans="2:15">
      <c r="B42" s="17" t="s">
        <v>143</v>
      </c>
      <c r="C42" s="32" t="s">
        <v>182</v>
      </c>
      <c r="D42" s="32">
        <v>1867</v>
      </c>
      <c r="E42" s="32">
        <v>411</v>
      </c>
      <c r="F42" s="32">
        <v>0</v>
      </c>
      <c r="G42" s="32">
        <v>9999999999</v>
      </c>
      <c r="H42" s="32" t="s">
        <v>175</v>
      </c>
      <c r="I42" s="31">
        <v>41469</v>
      </c>
      <c r="J42" s="32">
        <v>9999999999</v>
      </c>
      <c r="K42" s="32" t="s">
        <v>175</v>
      </c>
      <c r="L42" s="31">
        <v>41469</v>
      </c>
      <c r="M42" s="32">
        <v>1</v>
      </c>
    </row>
    <row r="43" spans="2:15">
      <c r="B43" s="17" t="s">
        <v>143</v>
      </c>
      <c r="C43" s="32" t="s">
        <v>183</v>
      </c>
      <c r="D43" s="32">
        <v>1878</v>
      </c>
      <c r="E43" s="32">
        <v>504</v>
      </c>
      <c r="F43" s="32">
        <v>0</v>
      </c>
      <c r="G43" s="32">
        <v>9999999999</v>
      </c>
      <c r="H43" s="32" t="s">
        <v>175</v>
      </c>
      <c r="I43" s="31">
        <v>41469</v>
      </c>
      <c r="J43" s="32">
        <v>9999999999</v>
      </c>
      <c r="K43" s="32" t="s">
        <v>175</v>
      </c>
      <c r="L43" s="31">
        <v>41469</v>
      </c>
      <c r="M43" s="32">
        <v>1</v>
      </c>
    </row>
    <row r="44" spans="2:15">
      <c r="B44" s="17" t="s">
        <v>143</v>
      </c>
      <c r="C44" s="32" t="s">
        <v>184</v>
      </c>
      <c r="D44" s="32">
        <v>1895</v>
      </c>
      <c r="E44" s="32">
        <v>329</v>
      </c>
      <c r="F44" s="32">
        <v>0</v>
      </c>
      <c r="G44" s="32">
        <v>9999999999</v>
      </c>
      <c r="H44" s="32" t="s">
        <v>175</v>
      </c>
      <c r="I44" s="31">
        <v>41469</v>
      </c>
      <c r="J44" s="32">
        <v>9999999999</v>
      </c>
      <c r="K44" s="32" t="s">
        <v>175</v>
      </c>
      <c r="L44" s="31">
        <v>41469</v>
      </c>
      <c r="M44" s="32">
        <v>1</v>
      </c>
    </row>
    <row r="45" spans="2:15">
      <c r="B45" s="17" t="s">
        <v>143</v>
      </c>
      <c r="C45" s="32" t="s">
        <v>185</v>
      </c>
      <c r="D45" s="32">
        <v>1899</v>
      </c>
      <c r="E45" s="32">
        <v>671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2" t="s">
        <v>186</v>
      </c>
      <c r="D46" s="32"/>
      <c r="E46" s="32">
        <v>671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2" t="s">
        <v>187</v>
      </c>
      <c r="D47" s="32"/>
      <c r="E47" s="32">
        <v>672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3" t="s">
        <v>188</v>
      </c>
      <c r="D48" s="33"/>
      <c r="E48" s="33">
        <v>673</v>
      </c>
      <c r="F48" s="33">
        <v>0</v>
      </c>
      <c r="G48" s="33">
        <v>9999999999</v>
      </c>
      <c r="H48" s="33" t="s">
        <v>175</v>
      </c>
      <c r="I48" s="34">
        <v>41469</v>
      </c>
      <c r="J48" s="33">
        <v>9999999999</v>
      </c>
      <c r="K48" s="33" t="s">
        <v>175</v>
      </c>
      <c r="L48" s="34">
        <v>41469</v>
      </c>
      <c r="M48" s="33">
        <v>1</v>
      </c>
    </row>
    <row r="49" spans="2:15">
      <c r="B49" s="17" t="s">
        <v>148</v>
      </c>
      <c r="C49" s="28">
        <v>1711057</v>
      </c>
      <c r="D49" s="28">
        <v>909</v>
      </c>
      <c r="E49" s="28">
        <v>173</v>
      </c>
      <c r="F49" s="28">
        <v>0</v>
      </c>
      <c r="G49" s="28">
        <v>9999999999</v>
      </c>
      <c r="H49" s="28" t="s">
        <v>175</v>
      </c>
      <c r="I49" s="29">
        <v>41471.801446759258</v>
      </c>
      <c r="J49" s="28">
        <v>9999999999</v>
      </c>
      <c r="K49" s="28" t="s">
        <v>175</v>
      </c>
      <c r="L49" s="29">
        <v>41471.801446759258</v>
      </c>
      <c r="M49" s="28">
        <v>1</v>
      </c>
    </row>
    <row r="50" spans="2:15">
      <c r="B50" s="17" t="s">
        <v>148</v>
      </c>
      <c r="C50" s="30">
        <v>1721010</v>
      </c>
      <c r="D50" s="30">
        <v>204</v>
      </c>
      <c r="E50" s="30">
        <v>566</v>
      </c>
      <c r="F50" s="30">
        <v>0</v>
      </c>
      <c r="G50" s="30">
        <v>9999999999</v>
      </c>
      <c r="H50" s="30" t="s">
        <v>175</v>
      </c>
      <c r="I50" s="31">
        <v>41471.801446759258</v>
      </c>
      <c r="J50" s="30">
        <v>9999999999</v>
      </c>
      <c r="K50" s="30" t="s">
        <v>175</v>
      </c>
      <c r="L50" s="31">
        <v>41471.801446759258</v>
      </c>
      <c r="M50" s="30">
        <v>1</v>
      </c>
      <c r="O50" s="2">
        <f>E50+E51+E52</f>
        <v>2103</v>
      </c>
    </row>
    <row r="51" spans="2:15">
      <c r="B51" s="17" t="s">
        <v>148</v>
      </c>
      <c r="C51" s="30">
        <v>1721024</v>
      </c>
      <c r="D51" s="30">
        <v>8540</v>
      </c>
      <c r="E51" s="30">
        <v>864</v>
      </c>
      <c r="F51" s="30">
        <v>0</v>
      </c>
      <c r="G51" s="30">
        <v>9999999999</v>
      </c>
      <c r="H51" s="30" t="s">
        <v>175</v>
      </c>
      <c r="I51" s="31">
        <v>41471.801446759258</v>
      </c>
      <c r="J51" s="30">
        <v>9999999999</v>
      </c>
      <c r="K51" s="30" t="s">
        <v>175</v>
      </c>
      <c r="L51" s="31">
        <v>41471.801446759258</v>
      </c>
      <c r="M51" s="30">
        <v>1</v>
      </c>
    </row>
    <row r="52" spans="2:15">
      <c r="B52" s="17" t="s">
        <v>148</v>
      </c>
      <c r="C52" s="30">
        <v>1740398</v>
      </c>
      <c r="D52" s="30">
        <v>925</v>
      </c>
      <c r="E52" s="30">
        <v>673</v>
      </c>
      <c r="F52" s="30">
        <v>0</v>
      </c>
      <c r="G52" s="30">
        <v>9999999999</v>
      </c>
      <c r="H52" s="30" t="s">
        <v>175</v>
      </c>
      <c r="I52" s="31">
        <v>41471.801446759258</v>
      </c>
      <c r="J52" s="30">
        <v>9999999999</v>
      </c>
      <c r="K52" s="30" t="s">
        <v>175</v>
      </c>
      <c r="L52" s="31">
        <v>41471.801446759258</v>
      </c>
      <c r="M52" s="30">
        <v>1</v>
      </c>
    </row>
    <row r="53" spans="2:15">
      <c r="B53" s="17" t="s">
        <v>148</v>
      </c>
      <c r="C53" s="30">
        <v>1800328</v>
      </c>
      <c r="D53" s="30">
        <v>418</v>
      </c>
      <c r="E53" s="30">
        <v>288</v>
      </c>
      <c r="F53" s="30">
        <v>0</v>
      </c>
      <c r="G53" s="30">
        <v>9999999999</v>
      </c>
      <c r="H53" s="30" t="s">
        <v>175</v>
      </c>
      <c r="I53" s="31">
        <v>41471.801446759258</v>
      </c>
      <c r="J53" s="30">
        <v>9999999999</v>
      </c>
      <c r="K53" s="30" t="s">
        <v>175</v>
      </c>
      <c r="L53" s="31">
        <v>41471.801446759258</v>
      </c>
      <c r="M53" s="30">
        <v>1</v>
      </c>
    </row>
    <row r="54" spans="2:15">
      <c r="B54" s="17" t="s">
        <v>148</v>
      </c>
      <c r="C54" s="30">
        <v>1860584</v>
      </c>
      <c r="D54" s="30">
        <v>121</v>
      </c>
      <c r="E54" s="30">
        <v>873</v>
      </c>
      <c r="F54" s="30">
        <v>0</v>
      </c>
      <c r="G54" s="30">
        <v>9999999999</v>
      </c>
      <c r="H54" s="30" t="s">
        <v>175</v>
      </c>
      <c r="I54" s="31">
        <v>41471.801446759258</v>
      </c>
      <c r="J54" s="30">
        <v>9999999999</v>
      </c>
      <c r="K54" s="30" t="s">
        <v>175</v>
      </c>
      <c r="L54" s="31">
        <v>41471.801446759258</v>
      </c>
      <c r="M54" s="30">
        <v>1</v>
      </c>
    </row>
    <row r="55" spans="2:15">
      <c r="B55" s="17" t="s">
        <v>148</v>
      </c>
      <c r="C55" s="32" t="s">
        <v>182</v>
      </c>
      <c r="D55" s="32">
        <v>1867</v>
      </c>
      <c r="E55" s="32">
        <v>411</v>
      </c>
      <c r="F55" s="32">
        <v>0</v>
      </c>
      <c r="G55" s="32">
        <v>9999999999</v>
      </c>
      <c r="H55" s="32" t="s">
        <v>175</v>
      </c>
      <c r="I55" s="31">
        <v>41469</v>
      </c>
      <c r="J55" s="32">
        <v>9999999999</v>
      </c>
      <c r="K55" s="32" t="s">
        <v>175</v>
      </c>
      <c r="L55" s="31">
        <v>41469</v>
      </c>
      <c r="M55" s="32">
        <v>1</v>
      </c>
    </row>
    <row r="56" spans="2:15">
      <c r="B56" s="17" t="s">
        <v>148</v>
      </c>
      <c r="C56" s="32" t="s">
        <v>183</v>
      </c>
      <c r="D56" s="32">
        <v>1878</v>
      </c>
      <c r="E56" s="32">
        <v>504</v>
      </c>
      <c r="F56" s="32">
        <v>0</v>
      </c>
      <c r="G56" s="32">
        <v>9999999999</v>
      </c>
      <c r="H56" s="32" t="s">
        <v>175</v>
      </c>
      <c r="I56" s="31">
        <v>41469</v>
      </c>
      <c r="J56" s="32">
        <v>9999999999</v>
      </c>
      <c r="K56" s="32" t="s">
        <v>175</v>
      </c>
      <c r="L56" s="31">
        <v>41469</v>
      </c>
      <c r="M56" s="32">
        <v>1</v>
      </c>
    </row>
    <row r="57" spans="2:15">
      <c r="B57" s="17" t="s">
        <v>148</v>
      </c>
      <c r="C57" s="32" t="s">
        <v>184</v>
      </c>
      <c r="D57" s="32">
        <v>1895</v>
      </c>
      <c r="E57" s="32">
        <v>329</v>
      </c>
      <c r="F57" s="32">
        <v>0</v>
      </c>
      <c r="G57" s="32">
        <v>9999999999</v>
      </c>
      <c r="H57" s="32" t="s">
        <v>175</v>
      </c>
      <c r="I57" s="31">
        <v>41469</v>
      </c>
      <c r="J57" s="32">
        <v>9999999999</v>
      </c>
      <c r="K57" s="32" t="s">
        <v>175</v>
      </c>
      <c r="L57" s="31">
        <v>41469</v>
      </c>
      <c r="M57" s="32">
        <v>1</v>
      </c>
    </row>
    <row r="58" spans="2:15">
      <c r="B58" s="17" t="s">
        <v>148</v>
      </c>
      <c r="C58" s="32" t="s">
        <v>185</v>
      </c>
      <c r="D58" s="32">
        <v>1899</v>
      </c>
      <c r="E58" s="32">
        <v>671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2" t="s">
        <v>186</v>
      </c>
      <c r="D59" s="32"/>
      <c r="E59" s="32">
        <v>671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2" t="s">
        <v>187</v>
      </c>
      <c r="D60" s="32"/>
      <c r="E60" s="32">
        <v>672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3" t="s">
        <v>188</v>
      </c>
      <c r="D61" s="33"/>
      <c r="E61" s="33">
        <v>673</v>
      </c>
      <c r="F61" s="33">
        <v>0</v>
      </c>
      <c r="G61" s="33">
        <v>9999999999</v>
      </c>
      <c r="H61" s="33" t="s">
        <v>175</v>
      </c>
      <c r="I61" s="34">
        <v>41469</v>
      </c>
      <c r="J61" s="33">
        <v>9999999999</v>
      </c>
      <c r="K61" s="33" t="s">
        <v>175</v>
      </c>
      <c r="L61" s="34">
        <v>41469</v>
      </c>
      <c r="M61" s="33">
        <v>1</v>
      </c>
    </row>
    <row r="62" spans="2:15">
      <c r="B62" s="17" t="s">
        <v>189</v>
      </c>
      <c r="C62" s="28">
        <v>1711057</v>
      </c>
      <c r="D62" s="28">
        <v>909</v>
      </c>
      <c r="E62" s="28">
        <v>173</v>
      </c>
      <c r="F62" s="28">
        <v>0</v>
      </c>
      <c r="G62" s="28">
        <v>9999999999</v>
      </c>
      <c r="H62" s="28" t="s">
        <v>175</v>
      </c>
      <c r="I62" s="29">
        <v>41471.801446759258</v>
      </c>
      <c r="J62" s="28">
        <v>9999999999</v>
      </c>
      <c r="K62" s="28" t="s">
        <v>175</v>
      </c>
      <c r="L62" s="29">
        <v>41471.801446759258</v>
      </c>
      <c r="M62" s="28">
        <v>1</v>
      </c>
    </row>
    <row r="63" spans="2:15">
      <c r="B63" s="17" t="s">
        <v>189</v>
      </c>
      <c r="C63" s="30">
        <v>1721010</v>
      </c>
      <c r="D63" s="30">
        <v>204</v>
      </c>
      <c r="E63" s="30">
        <v>566</v>
      </c>
      <c r="F63" s="30">
        <v>0</v>
      </c>
      <c r="G63" s="30">
        <v>9999999999</v>
      </c>
      <c r="H63" s="30" t="s">
        <v>175</v>
      </c>
      <c r="I63" s="31">
        <v>41471.801446759258</v>
      </c>
      <c r="J63" s="30">
        <v>9999999999</v>
      </c>
      <c r="K63" s="30" t="s">
        <v>175</v>
      </c>
      <c r="L63" s="31">
        <v>41471.801446759258</v>
      </c>
      <c r="M63" s="30">
        <v>1</v>
      </c>
      <c r="O63" s="2">
        <f>E63+E64+E65</f>
        <v>2103</v>
      </c>
    </row>
    <row r="64" spans="2:15">
      <c r="B64" s="17" t="s">
        <v>189</v>
      </c>
      <c r="C64" s="30">
        <v>1721024</v>
      </c>
      <c r="D64" s="30">
        <v>8540</v>
      </c>
      <c r="E64" s="30">
        <v>864</v>
      </c>
      <c r="F64" s="30">
        <v>0</v>
      </c>
      <c r="G64" s="30">
        <v>9999999999</v>
      </c>
      <c r="H64" s="30" t="s">
        <v>175</v>
      </c>
      <c r="I64" s="31">
        <v>41471.801446759258</v>
      </c>
      <c r="J64" s="30">
        <v>9999999999</v>
      </c>
      <c r="K64" s="30" t="s">
        <v>175</v>
      </c>
      <c r="L64" s="31">
        <v>41471.801446759258</v>
      </c>
      <c r="M64" s="30">
        <v>1</v>
      </c>
    </row>
    <row r="65" spans="2:15">
      <c r="B65" s="17" t="s">
        <v>189</v>
      </c>
      <c r="C65" s="30">
        <v>1740398</v>
      </c>
      <c r="D65" s="30">
        <v>925</v>
      </c>
      <c r="E65" s="30">
        <v>673</v>
      </c>
      <c r="F65" s="30">
        <v>0</v>
      </c>
      <c r="G65" s="30">
        <v>9999999999</v>
      </c>
      <c r="H65" s="30" t="s">
        <v>175</v>
      </c>
      <c r="I65" s="31">
        <v>41471.801446759258</v>
      </c>
      <c r="J65" s="30">
        <v>9999999999</v>
      </c>
      <c r="K65" s="30" t="s">
        <v>175</v>
      </c>
      <c r="L65" s="31">
        <v>41471.801446759258</v>
      </c>
      <c r="M65" s="30">
        <v>1</v>
      </c>
    </row>
    <row r="66" spans="2:15">
      <c r="B66" s="17" t="s">
        <v>189</v>
      </c>
      <c r="C66" s="30">
        <v>1800328</v>
      </c>
      <c r="D66" s="30">
        <v>418</v>
      </c>
      <c r="E66" s="30">
        <v>288</v>
      </c>
      <c r="F66" s="30">
        <v>0</v>
      </c>
      <c r="G66" s="30">
        <v>9999999999</v>
      </c>
      <c r="H66" s="30" t="s">
        <v>175</v>
      </c>
      <c r="I66" s="31">
        <v>41471.801446759258</v>
      </c>
      <c r="J66" s="30">
        <v>9999999999</v>
      </c>
      <c r="K66" s="30" t="s">
        <v>175</v>
      </c>
      <c r="L66" s="31">
        <v>41471.801446759258</v>
      </c>
      <c r="M66" s="30">
        <v>1</v>
      </c>
    </row>
    <row r="67" spans="2:15">
      <c r="B67" s="17" t="s">
        <v>189</v>
      </c>
      <c r="C67" s="30">
        <v>1860584</v>
      </c>
      <c r="D67" s="30">
        <v>121</v>
      </c>
      <c r="E67" s="30">
        <v>873</v>
      </c>
      <c r="F67" s="30">
        <v>0</v>
      </c>
      <c r="G67" s="30">
        <v>9999999999</v>
      </c>
      <c r="H67" s="30" t="s">
        <v>175</v>
      </c>
      <c r="I67" s="31">
        <v>41471.801446759258</v>
      </c>
      <c r="J67" s="30">
        <v>9999999999</v>
      </c>
      <c r="K67" s="30" t="s">
        <v>175</v>
      </c>
      <c r="L67" s="31">
        <v>41471.801446759258</v>
      </c>
      <c r="M67" s="30">
        <v>1</v>
      </c>
    </row>
    <row r="68" spans="2:15">
      <c r="B68" s="17" t="s">
        <v>189</v>
      </c>
      <c r="C68" s="32" t="s">
        <v>182</v>
      </c>
      <c r="D68" s="32">
        <v>1867</v>
      </c>
      <c r="E68" s="32">
        <v>411</v>
      </c>
      <c r="F68" s="32">
        <v>0</v>
      </c>
      <c r="G68" s="32">
        <v>9999999999</v>
      </c>
      <c r="H68" s="32" t="s">
        <v>175</v>
      </c>
      <c r="I68" s="31">
        <v>41469</v>
      </c>
      <c r="J68" s="32">
        <v>9999999999</v>
      </c>
      <c r="K68" s="32" t="s">
        <v>175</v>
      </c>
      <c r="L68" s="31">
        <v>41469</v>
      </c>
      <c r="M68" s="32">
        <v>1</v>
      </c>
    </row>
    <row r="69" spans="2:15">
      <c r="B69" s="17" t="s">
        <v>189</v>
      </c>
      <c r="C69" s="32" t="s">
        <v>183</v>
      </c>
      <c r="D69" s="32">
        <v>1878</v>
      </c>
      <c r="E69" s="32">
        <v>504</v>
      </c>
      <c r="F69" s="32">
        <v>0</v>
      </c>
      <c r="G69" s="32">
        <v>9999999999</v>
      </c>
      <c r="H69" s="32" t="s">
        <v>175</v>
      </c>
      <c r="I69" s="31">
        <v>41469</v>
      </c>
      <c r="J69" s="32">
        <v>9999999999</v>
      </c>
      <c r="K69" s="32" t="s">
        <v>175</v>
      </c>
      <c r="L69" s="31">
        <v>41469</v>
      </c>
      <c r="M69" s="32">
        <v>1</v>
      </c>
    </row>
    <row r="70" spans="2:15">
      <c r="B70" s="17" t="s">
        <v>189</v>
      </c>
      <c r="C70" s="32" t="s">
        <v>184</v>
      </c>
      <c r="D70" s="32">
        <v>1895</v>
      </c>
      <c r="E70" s="32">
        <v>329</v>
      </c>
      <c r="F70" s="32">
        <v>0</v>
      </c>
      <c r="G70" s="32">
        <v>9999999999</v>
      </c>
      <c r="H70" s="32" t="s">
        <v>175</v>
      </c>
      <c r="I70" s="31">
        <v>41469</v>
      </c>
      <c r="J70" s="32">
        <v>9999999999</v>
      </c>
      <c r="K70" s="32" t="s">
        <v>175</v>
      </c>
      <c r="L70" s="31">
        <v>41469</v>
      </c>
      <c r="M70" s="32">
        <v>1</v>
      </c>
    </row>
    <row r="71" spans="2:15">
      <c r="B71" s="17" t="s">
        <v>189</v>
      </c>
      <c r="C71" s="32" t="s">
        <v>185</v>
      </c>
      <c r="D71" s="32">
        <v>1899</v>
      </c>
      <c r="E71" s="32">
        <v>671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2" t="s">
        <v>186</v>
      </c>
      <c r="D72" s="32"/>
      <c r="E72" s="32">
        <v>671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2" t="s">
        <v>187</v>
      </c>
      <c r="D73" s="32"/>
      <c r="E73" s="32">
        <v>672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3" t="s">
        <v>188</v>
      </c>
      <c r="D74" s="33"/>
      <c r="E74" s="33">
        <v>673</v>
      </c>
      <c r="F74" s="33">
        <v>0</v>
      </c>
      <c r="G74" s="33">
        <v>9999999999</v>
      </c>
      <c r="H74" s="33" t="s">
        <v>175</v>
      </c>
      <c r="I74" s="34">
        <v>41469</v>
      </c>
      <c r="J74" s="33">
        <v>9999999999</v>
      </c>
      <c r="K74" s="33" t="s">
        <v>175</v>
      </c>
      <c r="L74" s="34">
        <v>41469</v>
      </c>
      <c r="M74" s="33">
        <v>1</v>
      </c>
    </row>
    <row r="75" spans="2:15">
      <c r="B75" s="17" t="s">
        <v>190</v>
      </c>
      <c r="C75" s="28">
        <v>1711057</v>
      </c>
      <c r="D75" s="28">
        <v>909</v>
      </c>
      <c r="E75" s="28">
        <v>173</v>
      </c>
      <c r="F75" s="28">
        <v>0</v>
      </c>
      <c r="G75" s="28">
        <v>9999999999</v>
      </c>
      <c r="H75" s="28" t="s">
        <v>175</v>
      </c>
      <c r="I75" s="29">
        <v>41471.801446759258</v>
      </c>
      <c r="J75" s="28">
        <v>9999999999</v>
      </c>
      <c r="K75" s="28" t="s">
        <v>175</v>
      </c>
      <c r="L75" s="29">
        <v>41471.801446759258</v>
      </c>
      <c r="M75" s="28">
        <v>1</v>
      </c>
    </row>
    <row r="76" spans="2:15">
      <c r="B76" s="17" t="s">
        <v>190</v>
      </c>
      <c r="C76" s="30">
        <v>1721010</v>
      </c>
      <c r="D76" s="30">
        <v>204</v>
      </c>
      <c r="E76" s="30">
        <v>566</v>
      </c>
      <c r="F76" s="30">
        <v>0</v>
      </c>
      <c r="G76" s="30">
        <v>9999999999</v>
      </c>
      <c r="H76" s="30" t="s">
        <v>175</v>
      </c>
      <c r="I76" s="31">
        <v>41471.801446759258</v>
      </c>
      <c r="J76" s="30">
        <v>9999999999</v>
      </c>
      <c r="K76" s="30" t="s">
        <v>175</v>
      </c>
      <c r="L76" s="31">
        <v>41471.801446759258</v>
      </c>
      <c r="M76" s="30">
        <v>1</v>
      </c>
      <c r="O76" s="2">
        <f>E76+E77+E78</f>
        <v>2103</v>
      </c>
    </row>
    <row r="77" spans="2:15">
      <c r="B77" s="17" t="s">
        <v>190</v>
      </c>
      <c r="C77" s="30">
        <v>1721024</v>
      </c>
      <c r="D77" s="30">
        <v>8540</v>
      </c>
      <c r="E77" s="30">
        <v>864</v>
      </c>
      <c r="F77" s="30">
        <v>0</v>
      </c>
      <c r="G77" s="30">
        <v>9999999999</v>
      </c>
      <c r="H77" s="30" t="s">
        <v>175</v>
      </c>
      <c r="I77" s="31">
        <v>41471.801446759258</v>
      </c>
      <c r="J77" s="30">
        <v>9999999999</v>
      </c>
      <c r="K77" s="30" t="s">
        <v>175</v>
      </c>
      <c r="L77" s="31">
        <v>41471.801446759258</v>
      </c>
      <c r="M77" s="30">
        <v>1</v>
      </c>
    </row>
    <row r="78" spans="2:15">
      <c r="B78" s="17" t="s">
        <v>190</v>
      </c>
      <c r="C78" s="30">
        <v>1740398</v>
      </c>
      <c r="D78" s="30">
        <v>925</v>
      </c>
      <c r="E78" s="30">
        <v>673</v>
      </c>
      <c r="F78" s="30">
        <v>0</v>
      </c>
      <c r="G78" s="30">
        <v>9999999999</v>
      </c>
      <c r="H78" s="30" t="s">
        <v>175</v>
      </c>
      <c r="I78" s="31">
        <v>41471.801446759258</v>
      </c>
      <c r="J78" s="30">
        <v>9999999999</v>
      </c>
      <c r="K78" s="30" t="s">
        <v>175</v>
      </c>
      <c r="L78" s="31">
        <v>41471.801446759258</v>
      </c>
      <c r="M78" s="30">
        <v>1</v>
      </c>
    </row>
    <row r="79" spans="2:15">
      <c r="B79" s="17" t="s">
        <v>190</v>
      </c>
      <c r="C79" s="30">
        <v>1800328</v>
      </c>
      <c r="D79" s="30">
        <v>418</v>
      </c>
      <c r="E79" s="30">
        <v>288</v>
      </c>
      <c r="F79" s="30">
        <v>0</v>
      </c>
      <c r="G79" s="30">
        <v>9999999999</v>
      </c>
      <c r="H79" s="30" t="s">
        <v>175</v>
      </c>
      <c r="I79" s="31">
        <v>41471.801446759258</v>
      </c>
      <c r="J79" s="30">
        <v>9999999999</v>
      </c>
      <c r="K79" s="30" t="s">
        <v>175</v>
      </c>
      <c r="L79" s="31">
        <v>41471.801446759258</v>
      </c>
      <c r="M79" s="30">
        <v>1</v>
      </c>
    </row>
    <row r="80" spans="2:15">
      <c r="B80" s="17" t="s">
        <v>190</v>
      </c>
      <c r="C80" s="30">
        <v>1860584</v>
      </c>
      <c r="D80" s="30">
        <v>121</v>
      </c>
      <c r="E80" s="30">
        <v>873</v>
      </c>
      <c r="F80" s="30">
        <v>0</v>
      </c>
      <c r="G80" s="30">
        <v>9999999999</v>
      </c>
      <c r="H80" s="30" t="s">
        <v>175</v>
      </c>
      <c r="I80" s="31">
        <v>41471.801446759258</v>
      </c>
      <c r="J80" s="30">
        <v>9999999999</v>
      </c>
      <c r="K80" s="30" t="s">
        <v>175</v>
      </c>
      <c r="L80" s="31">
        <v>41471.801446759258</v>
      </c>
      <c r="M80" s="30">
        <v>1</v>
      </c>
    </row>
    <row r="81" spans="2:15">
      <c r="B81" s="17" t="s">
        <v>190</v>
      </c>
      <c r="C81" s="32" t="s">
        <v>182</v>
      </c>
      <c r="D81" s="32">
        <v>1867</v>
      </c>
      <c r="E81" s="32">
        <v>411</v>
      </c>
      <c r="F81" s="32">
        <v>0</v>
      </c>
      <c r="G81" s="32">
        <v>9999999999</v>
      </c>
      <c r="H81" s="32" t="s">
        <v>175</v>
      </c>
      <c r="I81" s="31">
        <v>41469</v>
      </c>
      <c r="J81" s="32">
        <v>9999999999</v>
      </c>
      <c r="K81" s="32" t="s">
        <v>175</v>
      </c>
      <c r="L81" s="31">
        <v>41469</v>
      </c>
      <c r="M81" s="32">
        <v>1</v>
      </c>
    </row>
    <row r="82" spans="2:15">
      <c r="B82" s="17" t="s">
        <v>190</v>
      </c>
      <c r="C82" s="32" t="s">
        <v>183</v>
      </c>
      <c r="D82" s="32">
        <v>1878</v>
      </c>
      <c r="E82" s="32">
        <v>504</v>
      </c>
      <c r="F82" s="32">
        <v>0</v>
      </c>
      <c r="G82" s="32">
        <v>9999999999</v>
      </c>
      <c r="H82" s="32" t="s">
        <v>175</v>
      </c>
      <c r="I82" s="31">
        <v>41469</v>
      </c>
      <c r="J82" s="32">
        <v>9999999999</v>
      </c>
      <c r="K82" s="32" t="s">
        <v>175</v>
      </c>
      <c r="L82" s="31">
        <v>41469</v>
      </c>
      <c r="M82" s="32">
        <v>1</v>
      </c>
    </row>
    <row r="83" spans="2:15">
      <c r="B83" s="17" t="s">
        <v>190</v>
      </c>
      <c r="C83" s="32" t="s">
        <v>184</v>
      </c>
      <c r="D83" s="32">
        <v>1895</v>
      </c>
      <c r="E83" s="32">
        <v>329</v>
      </c>
      <c r="F83" s="32">
        <v>0</v>
      </c>
      <c r="G83" s="32">
        <v>9999999999</v>
      </c>
      <c r="H83" s="32" t="s">
        <v>175</v>
      </c>
      <c r="I83" s="31">
        <v>41469</v>
      </c>
      <c r="J83" s="32">
        <v>9999999999</v>
      </c>
      <c r="K83" s="32" t="s">
        <v>175</v>
      </c>
      <c r="L83" s="31">
        <v>41469</v>
      </c>
      <c r="M83" s="32">
        <v>1</v>
      </c>
    </row>
    <row r="84" spans="2:15">
      <c r="B84" s="17" t="s">
        <v>190</v>
      </c>
      <c r="C84" s="32" t="s">
        <v>185</v>
      </c>
      <c r="D84" s="32">
        <v>1899</v>
      </c>
      <c r="E84" s="32">
        <v>671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2" t="s">
        <v>186</v>
      </c>
      <c r="D85" s="32"/>
      <c r="E85" s="32">
        <v>671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2" t="s">
        <v>187</v>
      </c>
      <c r="D86" s="32"/>
      <c r="E86" s="32">
        <v>672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3" t="s">
        <v>188</v>
      </c>
      <c r="D87" s="33"/>
      <c r="E87" s="33">
        <v>673</v>
      </c>
      <c r="F87" s="33">
        <v>0</v>
      </c>
      <c r="G87" s="33">
        <v>9999999999</v>
      </c>
      <c r="H87" s="33" t="s">
        <v>175</v>
      </c>
      <c r="I87" s="34">
        <v>41469</v>
      </c>
      <c r="J87" s="33">
        <v>9999999999</v>
      </c>
      <c r="K87" s="33" t="s">
        <v>175</v>
      </c>
      <c r="L87" s="34">
        <v>41469</v>
      </c>
      <c r="M87" s="33">
        <v>1</v>
      </c>
    </row>
    <row r="88" spans="2:15">
      <c r="B88" s="17" t="s">
        <v>191</v>
      </c>
      <c r="C88" s="28">
        <v>1711057</v>
      </c>
      <c r="D88" s="28">
        <v>909</v>
      </c>
      <c r="E88" s="28">
        <v>173</v>
      </c>
      <c r="F88" s="28">
        <v>0</v>
      </c>
      <c r="G88" s="28">
        <v>9999999999</v>
      </c>
      <c r="H88" s="28" t="s">
        <v>175</v>
      </c>
      <c r="I88" s="29">
        <v>41471.801446759258</v>
      </c>
      <c r="J88" s="28">
        <v>9999999999</v>
      </c>
      <c r="K88" s="28" t="s">
        <v>175</v>
      </c>
      <c r="L88" s="29">
        <v>41471.801446759258</v>
      </c>
      <c r="M88" s="28">
        <v>1</v>
      </c>
    </row>
    <row r="89" spans="2:15">
      <c r="B89" s="17" t="s">
        <v>191</v>
      </c>
      <c r="C89" s="30">
        <v>1721010</v>
      </c>
      <c r="D89" s="30">
        <v>204</v>
      </c>
      <c r="E89" s="30">
        <v>566</v>
      </c>
      <c r="F89" s="30">
        <v>0</v>
      </c>
      <c r="G89" s="30">
        <v>9999999999</v>
      </c>
      <c r="H89" s="30" t="s">
        <v>175</v>
      </c>
      <c r="I89" s="31">
        <v>41471.801446759258</v>
      </c>
      <c r="J89" s="30">
        <v>9999999999</v>
      </c>
      <c r="K89" s="30" t="s">
        <v>175</v>
      </c>
      <c r="L89" s="31">
        <v>41471.801446759258</v>
      </c>
      <c r="M89" s="30">
        <v>1</v>
      </c>
      <c r="O89" s="2">
        <f>E89+E90+E91</f>
        <v>2103</v>
      </c>
    </row>
    <row r="90" spans="2:15">
      <c r="B90" s="17" t="s">
        <v>191</v>
      </c>
      <c r="C90" s="30">
        <v>1721024</v>
      </c>
      <c r="D90" s="30">
        <v>8540</v>
      </c>
      <c r="E90" s="30">
        <v>864</v>
      </c>
      <c r="F90" s="30">
        <v>0</v>
      </c>
      <c r="G90" s="30">
        <v>9999999999</v>
      </c>
      <c r="H90" s="30" t="s">
        <v>175</v>
      </c>
      <c r="I90" s="31">
        <v>41471.801446759258</v>
      </c>
      <c r="J90" s="30">
        <v>9999999999</v>
      </c>
      <c r="K90" s="30" t="s">
        <v>175</v>
      </c>
      <c r="L90" s="31">
        <v>41471.801446759258</v>
      </c>
      <c r="M90" s="30">
        <v>1</v>
      </c>
    </row>
    <row r="91" spans="2:15">
      <c r="B91" s="17" t="s">
        <v>191</v>
      </c>
      <c r="C91" s="30">
        <v>1740398</v>
      </c>
      <c r="D91" s="30">
        <v>925</v>
      </c>
      <c r="E91" s="30">
        <v>673</v>
      </c>
      <c r="F91" s="30">
        <v>0</v>
      </c>
      <c r="G91" s="30">
        <v>9999999999</v>
      </c>
      <c r="H91" s="30" t="s">
        <v>175</v>
      </c>
      <c r="I91" s="31">
        <v>41471.801446759258</v>
      </c>
      <c r="J91" s="30">
        <v>9999999999</v>
      </c>
      <c r="K91" s="30" t="s">
        <v>175</v>
      </c>
      <c r="L91" s="31">
        <v>41471.801446759258</v>
      </c>
      <c r="M91" s="30">
        <v>1</v>
      </c>
    </row>
    <row r="92" spans="2:15">
      <c r="B92" s="17" t="s">
        <v>191</v>
      </c>
      <c r="C92" s="30">
        <v>1800328</v>
      </c>
      <c r="D92" s="30">
        <v>418</v>
      </c>
      <c r="E92" s="30">
        <v>288</v>
      </c>
      <c r="F92" s="30">
        <v>0</v>
      </c>
      <c r="G92" s="30">
        <v>9999999999</v>
      </c>
      <c r="H92" s="30" t="s">
        <v>175</v>
      </c>
      <c r="I92" s="31">
        <v>41471.801446759258</v>
      </c>
      <c r="J92" s="30">
        <v>9999999999</v>
      </c>
      <c r="K92" s="30" t="s">
        <v>175</v>
      </c>
      <c r="L92" s="31">
        <v>41471.801446759258</v>
      </c>
      <c r="M92" s="30">
        <v>1</v>
      </c>
    </row>
    <row r="93" spans="2:15">
      <c r="B93" s="17" t="s">
        <v>191</v>
      </c>
      <c r="C93" s="30">
        <v>1860584</v>
      </c>
      <c r="D93" s="30">
        <v>121</v>
      </c>
      <c r="E93" s="30">
        <v>873</v>
      </c>
      <c r="F93" s="30">
        <v>0</v>
      </c>
      <c r="G93" s="30">
        <v>9999999999</v>
      </c>
      <c r="H93" s="30" t="s">
        <v>175</v>
      </c>
      <c r="I93" s="31">
        <v>41471.801446759258</v>
      </c>
      <c r="J93" s="30">
        <v>9999999999</v>
      </c>
      <c r="K93" s="30" t="s">
        <v>175</v>
      </c>
      <c r="L93" s="31">
        <v>41471.801446759258</v>
      </c>
      <c r="M93" s="30">
        <v>1</v>
      </c>
    </row>
    <row r="94" spans="2:15">
      <c r="B94" s="17" t="s">
        <v>191</v>
      </c>
      <c r="C94" s="32" t="s">
        <v>182</v>
      </c>
      <c r="D94" s="32">
        <v>1867</v>
      </c>
      <c r="E94" s="32">
        <v>411</v>
      </c>
      <c r="F94" s="32">
        <v>0</v>
      </c>
      <c r="G94" s="32">
        <v>9999999999</v>
      </c>
      <c r="H94" s="32" t="s">
        <v>175</v>
      </c>
      <c r="I94" s="31">
        <v>41469</v>
      </c>
      <c r="J94" s="32">
        <v>9999999999</v>
      </c>
      <c r="K94" s="32" t="s">
        <v>175</v>
      </c>
      <c r="L94" s="31">
        <v>41469</v>
      </c>
      <c r="M94" s="32">
        <v>1</v>
      </c>
    </row>
    <row r="95" spans="2:15">
      <c r="B95" s="17" t="s">
        <v>191</v>
      </c>
      <c r="C95" s="32" t="s">
        <v>183</v>
      </c>
      <c r="D95" s="32">
        <v>1878</v>
      </c>
      <c r="E95" s="32">
        <v>504</v>
      </c>
      <c r="F95" s="32">
        <v>0</v>
      </c>
      <c r="G95" s="32">
        <v>9999999999</v>
      </c>
      <c r="H95" s="32" t="s">
        <v>175</v>
      </c>
      <c r="I95" s="31">
        <v>41469</v>
      </c>
      <c r="J95" s="32">
        <v>9999999999</v>
      </c>
      <c r="K95" s="32" t="s">
        <v>175</v>
      </c>
      <c r="L95" s="31">
        <v>41469</v>
      </c>
      <c r="M95" s="32">
        <v>1</v>
      </c>
    </row>
    <row r="96" spans="2:15">
      <c r="B96" s="17" t="s">
        <v>191</v>
      </c>
      <c r="C96" s="32" t="s">
        <v>184</v>
      </c>
      <c r="D96" s="32">
        <v>1895</v>
      </c>
      <c r="E96" s="32">
        <v>329</v>
      </c>
      <c r="F96" s="32">
        <v>0</v>
      </c>
      <c r="G96" s="32">
        <v>9999999999</v>
      </c>
      <c r="H96" s="32" t="s">
        <v>175</v>
      </c>
      <c r="I96" s="31">
        <v>41469</v>
      </c>
      <c r="J96" s="32">
        <v>9999999999</v>
      </c>
      <c r="K96" s="32" t="s">
        <v>175</v>
      </c>
      <c r="L96" s="31">
        <v>41469</v>
      </c>
      <c r="M96" s="32">
        <v>1</v>
      </c>
    </row>
    <row r="97" spans="2:15">
      <c r="B97" s="17" t="s">
        <v>191</v>
      </c>
      <c r="C97" s="32" t="s">
        <v>185</v>
      </c>
      <c r="D97" s="32">
        <v>1899</v>
      </c>
      <c r="E97" s="32">
        <v>671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2" t="s">
        <v>186</v>
      </c>
      <c r="D98" s="32"/>
      <c r="E98" s="32">
        <v>671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2" t="s">
        <v>187</v>
      </c>
      <c r="D99" s="32"/>
      <c r="E99" s="32">
        <v>672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3" t="s">
        <v>188</v>
      </c>
      <c r="D100" s="33"/>
      <c r="E100" s="33">
        <v>673</v>
      </c>
      <c r="F100" s="33">
        <v>0</v>
      </c>
      <c r="G100" s="33">
        <v>9999999999</v>
      </c>
      <c r="H100" s="33" t="s">
        <v>175</v>
      </c>
      <c r="I100" s="34">
        <v>41469</v>
      </c>
      <c r="J100" s="33">
        <v>9999999999</v>
      </c>
      <c r="K100" s="33" t="s">
        <v>175</v>
      </c>
      <c r="L100" s="34">
        <v>41469</v>
      </c>
      <c r="M100" s="33">
        <v>1</v>
      </c>
    </row>
    <row r="101" spans="2:15">
      <c r="B101" s="17" t="s">
        <v>192</v>
      </c>
      <c r="C101" s="28">
        <v>1711057</v>
      </c>
      <c r="D101" s="28">
        <v>909</v>
      </c>
      <c r="E101" s="28">
        <v>173</v>
      </c>
      <c r="F101" s="28">
        <v>0</v>
      </c>
      <c r="G101" s="28">
        <v>9999999999</v>
      </c>
      <c r="H101" s="28" t="s">
        <v>175</v>
      </c>
      <c r="I101" s="29">
        <v>41471.801446759258</v>
      </c>
      <c r="J101" s="28">
        <v>9999999999</v>
      </c>
      <c r="K101" s="28" t="s">
        <v>175</v>
      </c>
      <c r="L101" s="29">
        <v>41471.801446759258</v>
      </c>
      <c r="M101" s="28">
        <v>1</v>
      </c>
    </row>
    <row r="102" spans="2:15">
      <c r="B102" s="17" t="s">
        <v>192</v>
      </c>
      <c r="C102" s="30">
        <v>1721010</v>
      </c>
      <c r="D102" s="30">
        <v>204</v>
      </c>
      <c r="E102" s="30">
        <v>566</v>
      </c>
      <c r="F102" s="30">
        <v>0</v>
      </c>
      <c r="G102" s="30">
        <v>9999999999</v>
      </c>
      <c r="H102" s="30" t="s">
        <v>175</v>
      </c>
      <c r="I102" s="31">
        <v>41471.801446759258</v>
      </c>
      <c r="J102" s="30">
        <v>9999999999</v>
      </c>
      <c r="K102" s="30" t="s">
        <v>175</v>
      </c>
      <c r="L102" s="31">
        <v>41471.801446759258</v>
      </c>
      <c r="M102" s="30">
        <v>1</v>
      </c>
      <c r="O102" s="2">
        <f>E102+E103+E104</f>
        <v>2103</v>
      </c>
    </row>
    <row r="103" spans="2:15">
      <c r="B103" s="17" t="s">
        <v>192</v>
      </c>
      <c r="C103" s="30">
        <v>1721024</v>
      </c>
      <c r="D103" s="30">
        <v>8540</v>
      </c>
      <c r="E103" s="30">
        <v>864</v>
      </c>
      <c r="F103" s="30">
        <v>0</v>
      </c>
      <c r="G103" s="30">
        <v>9999999999</v>
      </c>
      <c r="H103" s="30" t="s">
        <v>175</v>
      </c>
      <c r="I103" s="31">
        <v>41471.801446759258</v>
      </c>
      <c r="J103" s="30">
        <v>9999999999</v>
      </c>
      <c r="K103" s="30" t="s">
        <v>175</v>
      </c>
      <c r="L103" s="31">
        <v>41471.801446759258</v>
      </c>
      <c r="M103" s="30">
        <v>1</v>
      </c>
    </row>
    <row r="104" spans="2:15">
      <c r="B104" s="17" t="s">
        <v>192</v>
      </c>
      <c r="C104" s="30">
        <v>1740398</v>
      </c>
      <c r="D104" s="30">
        <v>925</v>
      </c>
      <c r="E104" s="30">
        <v>673</v>
      </c>
      <c r="F104" s="30">
        <v>0</v>
      </c>
      <c r="G104" s="30">
        <v>9999999999</v>
      </c>
      <c r="H104" s="30" t="s">
        <v>175</v>
      </c>
      <c r="I104" s="31">
        <v>41471.801446759258</v>
      </c>
      <c r="J104" s="30">
        <v>9999999999</v>
      </c>
      <c r="K104" s="30" t="s">
        <v>175</v>
      </c>
      <c r="L104" s="31">
        <v>41471.801446759258</v>
      </c>
      <c r="M104" s="30">
        <v>1</v>
      </c>
    </row>
    <row r="105" spans="2:15">
      <c r="B105" s="17" t="s">
        <v>192</v>
      </c>
      <c r="C105" s="30">
        <v>1800328</v>
      </c>
      <c r="D105" s="30">
        <v>418</v>
      </c>
      <c r="E105" s="30">
        <v>288</v>
      </c>
      <c r="F105" s="30">
        <v>0</v>
      </c>
      <c r="G105" s="30">
        <v>9999999999</v>
      </c>
      <c r="H105" s="30" t="s">
        <v>175</v>
      </c>
      <c r="I105" s="31">
        <v>41471.801446759258</v>
      </c>
      <c r="J105" s="30">
        <v>9999999999</v>
      </c>
      <c r="K105" s="30" t="s">
        <v>175</v>
      </c>
      <c r="L105" s="31">
        <v>41471.801446759258</v>
      </c>
      <c r="M105" s="30">
        <v>1</v>
      </c>
    </row>
    <row r="106" spans="2:15">
      <c r="B106" s="17" t="s">
        <v>192</v>
      </c>
      <c r="C106" s="30">
        <v>1860584</v>
      </c>
      <c r="D106" s="30">
        <v>121</v>
      </c>
      <c r="E106" s="30">
        <v>873</v>
      </c>
      <c r="F106" s="30">
        <v>0</v>
      </c>
      <c r="G106" s="30">
        <v>9999999999</v>
      </c>
      <c r="H106" s="30" t="s">
        <v>175</v>
      </c>
      <c r="I106" s="31">
        <v>41471.801446759258</v>
      </c>
      <c r="J106" s="30">
        <v>9999999999</v>
      </c>
      <c r="K106" s="30" t="s">
        <v>175</v>
      </c>
      <c r="L106" s="31">
        <v>41471.801446759258</v>
      </c>
      <c r="M106" s="30">
        <v>1</v>
      </c>
    </row>
    <row r="107" spans="2:15">
      <c r="B107" s="17" t="s">
        <v>192</v>
      </c>
      <c r="C107" s="32" t="s">
        <v>182</v>
      </c>
      <c r="D107" s="32">
        <v>1867</v>
      </c>
      <c r="E107" s="32">
        <v>411</v>
      </c>
      <c r="F107" s="32">
        <v>0</v>
      </c>
      <c r="G107" s="32">
        <v>9999999999</v>
      </c>
      <c r="H107" s="32" t="s">
        <v>175</v>
      </c>
      <c r="I107" s="31">
        <v>41469</v>
      </c>
      <c r="J107" s="32">
        <v>9999999999</v>
      </c>
      <c r="K107" s="32" t="s">
        <v>175</v>
      </c>
      <c r="L107" s="31">
        <v>41469</v>
      </c>
      <c r="M107" s="32">
        <v>1</v>
      </c>
    </row>
    <row r="108" spans="2:15">
      <c r="B108" s="17" t="s">
        <v>192</v>
      </c>
      <c r="C108" s="32" t="s">
        <v>183</v>
      </c>
      <c r="D108" s="32">
        <v>1878</v>
      </c>
      <c r="E108" s="32">
        <v>504</v>
      </c>
      <c r="F108" s="32">
        <v>0</v>
      </c>
      <c r="G108" s="32">
        <v>9999999999</v>
      </c>
      <c r="H108" s="32" t="s">
        <v>175</v>
      </c>
      <c r="I108" s="31">
        <v>41469</v>
      </c>
      <c r="J108" s="32">
        <v>9999999999</v>
      </c>
      <c r="K108" s="32" t="s">
        <v>175</v>
      </c>
      <c r="L108" s="31">
        <v>41469</v>
      </c>
      <c r="M108" s="32">
        <v>1</v>
      </c>
    </row>
    <row r="109" spans="2:15">
      <c r="B109" s="17" t="s">
        <v>192</v>
      </c>
      <c r="C109" s="32" t="s">
        <v>184</v>
      </c>
      <c r="D109" s="32">
        <v>1895</v>
      </c>
      <c r="E109" s="32">
        <v>329</v>
      </c>
      <c r="F109" s="32">
        <v>0</v>
      </c>
      <c r="G109" s="32">
        <v>9999999999</v>
      </c>
      <c r="H109" s="32" t="s">
        <v>175</v>
      </c>
      <c r="I109" s="31">
        <v>41469</v>
      </c>
      <c r="J109" s="32">
        <v>9999999999</v>
      </c>
      <c r="K109" s="32" t="s">
        <v>175</v>
      </c>
      <c r="L109" s="31">
        <v>41469</v>
      </c>
      <c r="M109" s="32">
        <v>1</v>
      </c>
    </row>
    <row r="110" spans="2:15">
      <c r="B110" s="17" t="s">
        <v>192</v>
      </c>
      <c r="C110" s="32" t="s">
        <v>185</v>
      </c>
      <c r="D110" s="32">
        <v>1899</v>
      </c>
      <c r="E110" s="32">
        <v>671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2" t="s">
        <v>186</v>
      </c>
      <c r="D111" s="32"/>
      <c r="E111" s="32">
        <v>671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2" t="s">
        <v>187</v>
      </c>
      <c r="D112" s="32"/>
      <c r="E112" s="32">
        <v>672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3" t="s">
        <v>188</v>
      </c>
      <c r="D113" s="33"/>
      <c r="E113" s="33">
        <v>673</v>
      </c>
      <c r="F113" s="33">
        <v>0</v>
      </c>
      <c r="G113" s="33">
        <v>9999999999</v>
      </c>
      <c r="H113" s="33" t="s">
        <v>175</v>
      </c>
      <c r="I113" s="34">
        <v>41469</v>
      </c>
      <c r="J113" s="33">
        <v>9999999999</v>
      </c>
      <c r="K113" s="33" t="s">
        <v>175</v>
      </c>
      <c r="L113" s="34">
        <v>41469</v>
      </c>
      <c r="M113" s="33">
        <v>1</v>
      </c>
    </row>
    <row r="114" spans="2:15">
      <c r="B114" s="17" t="s">
        <v>193</v>
      </c>
      <c r="C114" s="28">
        <v>1711057</v>
      </c>
      <c r="D114" s="28">
        <v>909</v>
      </c>
      <c r="E114" s="28">
        <v>173</v>
      </c>
      <c r="F114" s="28">
        <v>0</v>
      </c>
      <c r="G114" s="28">
        <v>9999999999</v>
      </c>
      <c r="H114" s="28" t="s">
        <v>175</v>
      </c>
      <c r="I114" s="29">
        <v>41471.801446759258</v>
      </c>
      <c r="J114" s="28">
        <v>9999999999</v>
      </c>
      <c r="K114" s="28" t="s">
        <v>175</v>
      </c>
      <c r="L114" s="29">
        <v>41471.801446759258</v>
      </c>
      <c r="M114" s="28">
        <v>1</v>
      </c>
    </row>
    <row r="115" spans="2:15">
      <c r="B115" s="17" t="s">
        <v>193</v>
      </c>
      <c r="C115" s="30">
        <v>1721010</v>
      </c>
      <c r="D115" s="30">
        <v>204</v>
      </c>
      <c r="E115" s="30">
        <v>566</v>
      </c>
      <c r="F115" s="30">
        <v>0</v>
      </c>
      <c r="G115" s="30">
        <v>9999999999</v>
      </c>
      <c r="H115" s="30" t="s">
        <v>175</v>
      </c>
      <c r="I115" s="31">
        <v>41471.801446759258</v>
      </c>
      <c r="J115" s="30">
        <v>9999999999</v>
      </c>
      <c r="K115" s="30" t="s">
        <v>175</v>
      </c>
      <c r="L115" s="31">
        <v>41471.801446759258</v>
      </c>
      <c r="M115" s="30">
        <v>1</v>
      </c>
      <c r="O115" s="2">
        <f>E115+E116+E117</f>
        <v>2103</v>
      </c>
    </row>
    <row r="116" spans="2:15">
      <c r="B116" s="17" t="s">
        <v>193</v>
      </c>
      <c r="C116" s="30">
        <v>1721024</v>
      </c>
      <c r="D116" s="30">
        <v>8540</v>
      </c>
      <c r="E116" s="30">
        <v>864</v>
      </c>
      <c r="F116" s="30">
        <v>0</v>
      </c>
      <c r="G116" s="30">
        <v>9999999999</v>
      </c>
      <c r="H116" s="30" t="s">
        <v>175</v>
      </c>
      <c r="I116" s="31">
        <v>41471.801446759258</v>
      </c>
      <c r="J116" s="30">
        <v>9999999999</v>
      </c>
      <c r="K116" s="30" t="s">
        <v>175</v>
      </c>
      <c r="L116" s="31">
        <v>41471.801446759258</v>
      </c>
      <c r="M116" s="30">
        <v>1</v>
      </c>
    </row>
    <row r="117" spans="2:15">
      <c r="B117" s="17" t="s">
        <v>193</v>
      </c>
      <c r="C117" s="30">
        <v>1740398</v>
      </c>
      <c r="D117" s="30">
        <v>925</v>
      </c>
      <c r="E117" s="30">
        <v>673</v>
      </c>
      <c r="F117" s="30">
        <v>0</v>
      </c>
      <c r="G117" s="30">
        <v>9999999999</v>
      </c>
      <c r="H117" s="30" t="s">
        <v>175</v>
      </c>
      <c r="I117" s="31">
        <v>41471.801446759258</v>
      </c>
      <c r="J117" s="30">
        <v>9999999999</v>
      </c>
      <c r="K117" s="30" t="s">
        <v>175</v>
      </c>
      <c r="L117" s="31">
        <v>41471.801446759258</v>
      </c>
      <c r="M117" s="30">
        <v>1</v>
      </c>
    </row>
    <row r="118" spans="2:15">
      <c r="B118" s="17" t="s">
        <v>193</v>
      </c>
      <c r="C118" s="30">
        <v>1800328</v>
      </c>
      <c r="D118" s="30">
        <v>418</v>
      </c>
      <c r="E118" s="30">
        <v>288</v>
      </c>
      <c r="F118" s="30">
        <v>0</v>
      </c>
      <c r="G118" s="30">
        <v>9999999999</v>
      </c>
      <c r="H118" s="30" t="s">
        <v>175</v>
      </c>
      <c r="I118" s="31">
        <v>41471.801446759258</v>
      </c>
      <c r="J118" s="30">
        <v>9999999999</v>
      </c>
      <c r="K118" s="30" t="s">
        <v>175</v>
      </c>
      <c r="L118" s="31">
        <v>41471.801446759258</v>
      </c>
      <c r="M118" s="30">
        <v>1</v>
      </c>
    </row>
    <row r="119" spans="2:15">
      <c r="B119" s="17" t="s">
        <v>193</v>
      </c>
      <c r="C119" s="30">
        <v>1860584</v>
      </c>
      <c r="D119" s="30">
        <v>121</v>
      </c>
      <c r="E119" s="30">
        <v>873</v>
      </c>
      <c r="F119" s="30">
        <v>0</v>
      </c>
      <c r="G119" s="30">
        <v>9999999999</v>
      </c>
      <c r="H119" s="30" t="s">
        <v>175</v>
      </c>
      <c r="I119" s="31">
        <v>41471.801446759258</v>
      </c>
      <c r="J119" s="30">
        <v>9999999999</v>
      </c>
      <c r="K119" s="30" t="s">
        <v>175</v>
      </c>
      <c r="L119" s="31">
        <v>41471.801446759258</v>
      </c>
      <c r="M119" s="30">
        <v>1</v>
      </c>
    </row>
    <row r="120" spans="2:15">
      <c r="B120" s="17" t="s">
        <v>193</v>
      </c>
      <c r="C120" s="32" t="s">
        <v>182</v>
      </c>
      <c r="D120" s="32">
        <v>1867</v>
      </c>
      <c r="E120" s="32">
        <v>411</v>
      </c>
      <c r="F120" s="32">
        <v>0</v>
      </c>
      <c r="G120" s="32">
        <v>9999999999</v>
      </c>
      <c r="H120" s="32" t="s">
        <v>175</v>
      </c>
      <c r="I120" s="31">
        <v>41469</v>
      </c>
      <c r="J120" s="32">
        <v>9999999999</v>
      </c>
      <c r="K120" s="32" t="s">
        <v>175</v>
      </c>
      <c r="L120" s="31">
        <v>41469</v>
      </c>
      <c r="M120" s="32">
        <v>1</v>
      </c>
    </row>
    <row r="121" spans="2:15">
      <c r="B121" s="17" t="s">
        <v>193</v>
      </c>
      <c r="C121" s="32" t="s">
        <v>183</v>
      </c>
      <c r="D121" s="32">
        <v>1878</v>
      </c>
      <c r="E121" s="32">
        <v>504</v>
      </c>
      <c r="F121" s="32">
        <v>0</v>
      </c>
      <c r="G121" s="32">
        <v>9999999999</v>
      </c>
      <c r="H121" s="32" t="s">
        <v>175</v>
      </c>
      <c r="I121" s="31">
        <v>41469</v>
      </c>
      <c r="J121" s="32">
        <v>9999999999</v>
      </c>
      <c r="K121" s="32" t="s">
        <v>175</v>
      </c>
      <c r="L121" s="31">
        <v>41469</v>
      </c>
      <c r="M121" s="32">
        <v>1</v>
      </c>
    </row>
    <row r="122" spans="2:15">
      <c r="B122" s="17" t="s">
        <v>193</v>
      </c>
      <c r="C122" s="32" t="s">
        <v>184</v>
      </c>
      <c r="D122" s="32">
        <v>1895</v>
      </c>
      <c r="E122" s="32">
        <v>329</v>
      </c>
      <c r="F122" s="32">
        <v>0</v>
      </c>
      <c r="G122" s="32">
        <v>9999999999</v>
      </c>
      <c r="H122" s="32" t="s">
        <v>175</v>
      </c>
      <c r="I122" s="31">
        <v>41469</v>
      </c>
      <c r="J122" s="32">
        <v>9999999999</v>
      </c>
      <c r="K122" s="32" t="s">
        <v>175</v>
      </c>
      <c r="L122" s="31">
        <v>41469</v>
      </c>
      <c r="M122" s="32">
        <v>1</v>
      </c>
    </row>
    <row r="123" spans="2:15">
      <c r="B123" s="17" t="s">
        <v>193</v>
      </c>
      <c r="C123" s="32" t="s">
        <v>185</v>
      </c>
      <c r="D123" s="32">
        <v>1899</v>
      </c>
      <c r="E123" s="32">
        <v>671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2" t="s">
        <v>186</v>
      </c>
      <c r="D124" s="32"/>
      <c r="E124" s="32">
        <v>671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2" t="s">
        <v>187</v>
      </c>
      <c r="D125" s="32"/>
      <c r="E125" s="32">
        <v>672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3" t="s">
        <v>188</v>
      </c>
      <c r="D126" s="33"/>
      <c r="E126" s="33">
        <v>673</v>
      </c>
      <c r="F126" s="33">
        <v>0</v>
      </c>
      <c r="G126" s="33">
        <v>9999999999</v>
      </c>
      <c r="H126" s="33" t="s">
        <v>175</v>
      </c>
      <c r="I126" s="34">
        <v>41469</v>
      </c>
      <c r="J126" s="33">
        <v>9999999999</v>
      </c>
      <c r="K126" s="33" t="s">
        <v>175</v>
      </c>
      <c r="L126" s="34">
        <v>41469</v>
      </c>
      <c r="M126" s="33">
        <v>1</v>
      </c>
    </row>
    <row r="128" spans="2:15">
      <c r="B128" s="2" t="s">
        <v>194</v>
      </c>
    </row>
    <row r="129" spans="2:13">
      <c r="B129" s="26" t="s">
        <v>195</v>
      </c>
    </row>
    <row r="130" spans="2:13">
      <c r="B130" s="5" t="s">
        <v>12</v>
      </c>
      <c r="C130" s="5" t="s">
        <v>196</v>
      </c>
      <c r="D130" s="5" t="s">
        <v>21</v>
      </c>
      <c r="E130" s="5" t="s">
        <v>197</v>
      </c>
      <c r="F130" s="5" t="s">
        <v>0</v>
      </c>
      <c r="G130" s="5" t="s">
        <v>1</v>
      </c>
      <c r="H130" s="5" t="s">
        <v>2</v>
      </c>
      <c r="I130" s="5" t="s">
        <v>3</v>
      </c>
      <c r="J130" s="5" t="s">
        <v>4</v>
      </c>
      <c r="K130" s="5" t="s">
        <v>5</v>
      </c>
      <c r="L130" s="5" t="s">
        <v>6</v>
      </c>
      <c r="M130" s="5" t="s">
        <v>7</v>
      </c>
    </row>
    <row r="131" spans="2:13">
      <c r="B131" s="17" t="s">
        <v>143</v>
      </c>
      <c r="C131" s="18" t="s">
        <v>198</v>
      </c>
      <c r="D131" s="6">
        <v>480</v>
      </c>
      <c r="E131" s="6">
        <v>20000000</v>
      </c>
      <c r="F131" s="6">
        <v>0</v>
      </c>
      <c r="G131" s="6">
        <v>9999999999</v>
      </c>
      <c r="H131" s="6" t="s">
        <v>175</v>
      </c>
      <c r="I131" s="35">
        <v>41469</v>
      </c>
      <c r="J131" s="6">
        <v>9999999999</v>
      </c>
      <c r="K131" s="6" t="s">
        <v>175</v>
      </c>
      <c r="L131" s="35">
        <v>41469</v>
      </c>
      <c r="M131" s="6">
        <v>1</v>
      </c>
    </row>
    <row r="132" spans="2:13">
      <c r="B132" s="17" t="s">
        <v>143</v>
      </c>
      <c r="C132" s="18" t="s">
        <v>199</v>
      </c>
      <c r="D132" s="6">
        <v>480</v>
      </c>
      <c r="E132" s="6">
        <v>10000000</v>
      </c>
      <c r="F132" s="6">
        <v>0</v>
      </c>
      <c r="G132" s="6">
        <v>9999999999</v>
      </c>
      <c r="H132" s="6" t="s">
        <v>175</v>
      </c>
      <c r="I132" s="35">
        <v>41469</v>
      </c>
      <c r="J132" s="6">
        <v>9999999999</v>
      </c>
      <c r="K132" s="6" t="s">
        <v>175</v>
      </c>
      <c r="L132" s="35">
        <v>41469</v>
      </c>
      <c r="M132" s="6">
        <v>1</v>
      </c>
    </row>
    <row r="133" spans="2:13">
      <c r="B133" s="17" t="s">
        <v>148</v>
      </c>
      <c r="C133" s="18" t="s">
        <v>198</v>
      </c>
      <c r="D133" s="6">
        <v>480</v>
      </c>
      <c r="E133" s="6">
        <v>20000000</v>
      </c>
      <c r="F133" s="6">
        <v>0</v>
      </c>
      <c r="G133" s="6">
        <v>9999999999</v>
      </c>
      <c r="H133" s="6" t="s">
        <v>175</v>
      </c>
      <c r="I133" s="35">
        <v>41469</v>
      </c>
      <c r="J133" s="6">
        <v>9999999999</v>
      </c>
      <c r="K133" s="6" t="s">
        <v>175</v>
      </c>
      <c r="L133" s="35">
        <v>41469</v>
      </c>
      <c r="M133" s="6">
        <v>1</v>
      </c>
    </row>
    <row r="134" spans="2:13">
      <c r="B134" s="17" t="s">
        <v>148</v>
      </c>
      <c r="C134" s="18" t="s">
        <v>199</v>
      </c>
      <c r="D134" s="6">
        <v>480</v>
      </c>
      <c r="E134" s="6">
        <v>10000000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189</v>
      </c>
      <c r="C135" s="18" t="s">
        <v>198</v>
      </c>
      <c r="D135" s="6">
        <v>480</v>
      </c>
      <c r="E135" s="6">
        <v>20000000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189</v>
      </c>
      <c r="C136" s="18" t="s">
        <v>199</v>
      </c>
      <c r="D136" s="6">
        <v>480</v>
      </c>
      <c r="E136" s="6">
        <v>10000000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190</v>
      </c>
      <c r="C137" s="18" t="s">
        <v>198</v>
      </c>
      <c r="D137" s="6">
        <v>480</v>
      </c>
      <c r="E137" s="6">
        <v>20000000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190</v>
      </c>
      <c r="C138" s="18" t="s">
        <v>199</v>
      </c>
      <c r="D138" s="6">
        <v>480</v>
      </c>
      <c r="E138" s="6">
        <v>10000000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191</v>
      </c>
      <c r="C139" s="18" t="s">
        <v>198</v>
      </c>
      <c r="D139" s="6">
        <v>480</v>
      </c>
      <c r="E139" s="6">
        <v>20000000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191</v>
      </c>
      <c r="C140" s="18" t="s">
        <v>199</v>
      </c>
      <c r="D140" s="6">
        <v>480</v>
      </c>
      <c r="E140" s="6">
        <v>10000000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192</v>
      </c>
      <c r="C141" s="18" t="s">
        <v>198</v>
      </c>
      <c r="D141" s="6">
        <v>480</v>
      </c>
      <c r="E141" s="6">
        <v>20000000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192</v>
      </c>
      <c r="C142" s="18" t="s">
        <v>199</v>
      </c>
      <c r="D142" s="6">
        <v>480</v>
      </c>
      <c r="E142" s="6">
        <v>10000000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193</v>
      </c>
      <c r="C143" s="18" t="s">
        <v>198</v>
      </c>
      <c r="D143" s="6">
        <v>480</v>
      </c>
      <c r="E143" s="6">
        <v>20000000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193</v>
      </c>
      <c r="C144" s="18" t="s">
        <v>199</v>
      </c>
      <c r="D144" s="6">
        <v>480</v>
      </c>
      <c r="E144" s="6">
        <v>10000000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6" spans="2:45" s="22" customFormat="1">
      <c r="B146" s="3" t="s">
        <v>200</v>
      </c>
    </row>
    <row r="147" spans="2:45" s="22" customFormat="1">
      <c r="B147" s="36" t="s">
        <v>201</v>
      </c>
    </row>
    <row r="148" spans="2:45" s="22" customFormat="1">
      <c r="B148" s="23" t="s">
        <v>202</v>
      </c>
      <c r="C148" s="23" t="s">
        <v>203</v>
      </c>
      <c r="D148" s="23" t="s">
        <v>204</v>
      </c>
      <c r="E148" s="23" t="s">
        <v>205</v>
      </c>
      <c r="F148" s="23" t="s">
        <v>39</v>
      </c>
      <c r="G148" s="23" t="s">
        <v>206</v>
      </c>
      <c r="H148" s="23" t="s">
        <v>207</v>
      </c>
      <c r="I148" s="23" t="s">
        <v>108</v>
      </c>
      <c r="J148" s="23" t="s">
        <v>12</v>
      </c>
      <c r="K148" s="23" t="s">
        <v>208</v>
      </c>
      <c r="L148" s="23" t="s">
        <v>209</v>
      </c>
      <c r="M148" s="23" t="s">
        <v>196</v>
      </c>
      <c r="N148" s="23" t="s">
        <v>210</v>
      </c>
      <c r="O148" s="23" t="s">
        <v>211</v>
      </c>
      <c r="P148" s="23" t="s">
        <v>212</v>
      </c>
      <c r="Q148" s="23" t="s">
        <v>213</v>
      </c>
      <c r="R148" s="23" t="s">
        <v>214</v>
      </c>
      <c r="S148" s="23" t="s">
        <v>215</v>
      </c>
      <c r="T148" s="23" t="s">
        <v>216</v>
      </c>
      <c r="U148" s="23" t="s">
        <v>217</v>
      </c>
      <c r="V148" s="23" t="s">
        <v>218</v>
      </c>
      <c r="W148" s="23" t="s">
        <v>219</v>
      </c>
      <c r="X148" s="23" t="s">
        <v>220</v>
      </c>
      <c r="Y148" s="23" t="s">
        <v>221</v>
      </c>
      <c r="Z148" s="23" t="s">
        <v>222</v>
      </c>
      <c r="AA148" s="23" t="s">
        <v>223</v>
      </c>
      <c r="AB148" s="23" t="s">
        <v>224</v>
      </c>
      <c r="AC148" s="23" t="s">
        <v>24</v>
      </c>
      <c r="AD148" s="23" t="s">
        <v>33</v>
      </c>
      <c r="AE148" s="23" t="s">
        <v>225</v>
      </c>
      <c r="AF148" s="23" t="s">
        <v>226</v>
      </c>
      <c r="AG148" s="23" t="s">
        <v>227</v>
      </c>
      <c r="AH148" s="23" t="s">
        <v>228</v>
      </c>
      <c r="AI148" s="23" t="s">
        <v>229</v>
      </c>
      <c r="AJ148" s="23" t="s">
        <v>230</v>
      </c>
      <c r="AK148" s="23" t="s">
        <v>0</v>
      </c>
      <c r="AL148" s="23" t="s">
        <v>1</v>
      </c>
      <c r="AM148" s="23" t="s">
        <v>2</v>
      </c>
      <c r="AN148" s="23" t="s">
        <v>3</v>
      </c>
      <c r="AO148" s="23" t="s">
        <v>4</v>
      </c>
      <c r="AP148" s="23" t="s">
        <v>5</v>
      </c>
      <c r="AQ148" s="23" t="s">
        <v>6</v>
      </c>
      <c r="AR148" s="23" t="s">
        <v>7</v>
      </c>
    </row>
    <row r="149" spans="2:45" s="22" customFormat="1">
      <c r="B149" s="37" t="s">
        <v>231</v>
      </c>
      <c r="C149" s="37" t="s">
        <v>232</v>
      </c>
      <c r="D149" s="37" t="s">
        <v>41</v>
      </c>
      <c r="E149" s="37"/>
      <c r="F149" s="37">
        <v>912901000</v>
      </c>
      <c r="G149" s="37" t="s">
        <v>109</v>
      </c>
      <c r="H149" s="37"/>
      <c r="I149" s="37" t="s">
        <v>9</v>
      </c>
      <c r="J149" s="38" t="s">
        <v>143</v>
      </c>
      <c r="K149" s="37" t="s">
        <v>233</v>
      </c>
      <c r="L149" s="37" t="s">
        <v>8</v>
      </c>
      <c r="M149" s="37"/>
      <c r="N149" s="37"/>
      <c r="O149" s="37"/>
      <c r="P149" s="37"/>
      <c r="Q149" s="37"/>
      <c r="R149" s="37" t="s">
        <v>8</v>
      </c>
      <c r="S149" s="37"/>
      <c r="T149" s="37"/>
      <c r="U149" s="37" t="s">
        <v>8</v>
      </c>
      <c r="V149" s="37" t="s">
        <v>9</v>
      </c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 t="s">
        <v>8</v>
      </c>
      <c r="AL149" s="37" t="s">
        <v>71</v>
      </c>
      <c r="AM149" s="37" t="s">
        <v>110</v>
      </c>
      <c r="AN149" s="39" t="s">
        <v>234</v>
      </c>
      <c r="AO149" s="37" t="s">
        <v>71</v>
      </c>
      <c r="AP149" s="37" t="s">
        <v>110</v>
      </c>
      <c r="AQ149" s="39" t="s">
        <v>234</v>
      </c>
      <c r="AR149" s="37" t="s">
        <v>9</v>
      </c>
    </row>
    <row r="150" spans="2:45" s="22" customFormat="1">
      <c r="B150" s="40" t="s">
        <v>235</v>
      </c>
      <c r="C150" s="40" t="s">
        <v>236</v>
      </c>
      <c r="D150" s="40" t="s">
        <v>237</v>
      </c>
      <c r="E150" s="41">
        <v>912901000</v>
      </c>
      <c r="F150" s="40">
        <v>912901000</v>
      </c>
      <c r="G150" s="40" t="s">
        <v>109</v>
      </c>
      <c r="H150" s="40" t="s">
        <v>238</v>
      </c>
      <c r="I150" s="40" t="s">
        <v>9</v>
      </c>
      <c r="J150" s="42" t="s">
        <v>143</v>
      </c>
      <c r="K150" s="40" t="s">
        <v>41</v>
      </c>
      <c r="L150" s="40" t="s">
        <v>8</v>
      </c>
      <c r="M150" s="40"/>
      <c r="N150" s="40"/>
      <c r="O150" s="40"/>
      <c r="P150" s="40"/>
      <c r="Q150" s="40"/>
      <c r="R150" s="40" t="s">
        <v>9</v>
      </c>
      <c r="S150" s="40"/>
      <c r="T150" s="40"/>
      <c r="U150" s="40" t="s">
        <v>8</v>
      </c>
      <c r="V150" s="40" t="s">
        <v>8</v>
      </c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 t="s">
        <v>8</v>
      </c>
      <c r="AL150" s="40" t="s">
        <v>71</v>
      </c>
      <c r="AM150" s="40" t="s">
        <v>110</v>
      </c>
      <c r="AN150" s="43" t="s">
        <v>234</v>
      </c>
      <c r="AO150" s="40" t="s">
        <v>71</v>
      </c>
      <c r="AP150" s="40" t="s">
        <v>110</v>
      </c>
      <c r="AQ150" s="43" t="s">
        <v>234</v>
      </c>
      <c r="AR150" s="40" t="s">
        <v>111</v>
      </c>
    </row>
    <row r="151" spans="2:45" s="22" customFormat="1">
      <c r="B151" s="40" t="s">
        <v>239</v>
      </c>
      <c r="C151" s="40" t="s">
        <v>240</v>
      </c>
      <c r="D151" s="40" t="s">
        <v>241</v>
      </c>
      <c r="E151" s="40" t="s">
        <v>242</v>
      </c>
      <c r="F151" s="40">
        <v>912901000</v>
      </c>
      <c r="G151" s="40" t="s">
        <v>243</v>
      </c>
      <c r="H151" s="40" t="s">
        <v>238</v>
      </c>
      <c r="I151" s="40" t="s">
        <v>9</v>
      </c>
      <c r="J151" s="42" t="s">
        <v>143</v>
      </c>
      <c r="K151" s="40" t="s">
        <v>41</v>
      </c>
      <c r="L151" s="40" t="s">
        <v>8</v>
      </c>
      <c r="M151" s="40"/>
      <c r="N151" s="40" t="s">
        <v>9</v>
      </c>
      <c r="O151" s="40" t="s">
        <v>244</v>
      </c>
      <c r="P151" s="40" t="s">
        <v>40</v>
      </c>
      <c r="Q151" s="40" t="s">
        <v>245</v>
      </c>
      <c r="R151" s="40" t="s">
        <v>8</v>
      </c>
      <c r="S151" s="40" t="s">
        <v>40</v>
      </c>
      <c r="T151" s="40"/>
      <c r="U151" s="40" t="s">
        <v>8</v>
      </c>
      <c r="V151" s="40" t="s">
        <v>8</v>
      </c>
      <c r="W151" s="44">
        <v>0.6</v>
      </c>
      <c r="X151" s="44">
        <f t="shared" ref="X151:X163" si="0">1-W151</f>
        <v>0.4</v>
      </c>
      <c r="Y151" s="41"/>
      <c r="Z151" s="40"/>
      <c r="AA151" s="41"/>
      <c r="AB151" s="40"/>
      <c r="AC151" s="45"/>
      <c r="AD151" s="40"/>
      <c r="AE151" s="40" t="s">
        <v>240</v>
      </c>
      <c r="AF151" s="40"/>
      <c r="AG151" s="40"/>
      <c r="AH151" s="40"/>
      <c r="AI151" s="40"/>
      <c r="AJ151" s="40"/>
      <c r="AK151" s="40" t="s">
        <v>8</v>
      </c>
      <c r="AL151" s="40" t="s">
        <v>71</v>
      </c>
      <c r="AM151" s="40" t="s">
        <v>110</v>
      </c>
      <c r="AN151" s="43" t="s">
        <v>234</v>
      </c>
      <c r="AO151" s="40" t="s">
        <v>71</v>
      </c>
      <c r="AP151" s="40" t="s">
        <v>110</v>
      </c>
      <c r="AQ151" s="43" t="s">
        <v>234</v>
      </c>
      <c r="AR151" s="40" t="s">
        <v>246</v>
      </c>
      <c r="AS151" s="46">
        <f>O151*W151/(W151+X151)</f>
        <v>288</v>
      </c>
    </row>
    <row r="152" spans="2:45" s="22" customFormat="1">
      <c r="B152" s="40" t="s">
        <v>247</v>
      </c>
      <c r="C152" s="40" t="s">
        <v>240</v>
      </c>
      <c r="D152" s="40" t="s">
        <v>241</v>
      </c>
      <c r="E152" s="40" t="s">
        <v>242</v>
      </c>
      <c r="F152" s="40">
        <v>912901000</v>
      </c>
      <c r="G152" s="40" t="s">
        <v>248</v>
      </c>
      <c r="H152" s="40" t="s">
        <v>238</v>
      </c>
      <c r="I152" s="40" t="s">
        <v>111</v>
      </c>
      <c r="J152" s="42" t="s">
        <v>143</v>
      </c>
      <c r="K152" s="40" t="s">
        <v>41</v>
      </c>
      <c r="L152" s="40" t="s">
        <v>8</v>
      </c>
      <c r="M152" s="40"/>
      <c r="N152" s="40" t="s">
        <v>9</v>
      </c>
      <c r="O152" s="40" t="s">
        <v>244</v>
      </c>
      <c r="P152" s="40" t="s">
        <v>40</v>
      </c>
      <c r="Q152" s="40" t="s">
        <v>245</v>
      </c>
      <c r="R152" s="40" t="s">
        <v>9</v>
      </c>
      <c r="S152" s="40" t="s">
        <v>40</v>
      </c>
      <c r="T152" s="40"/>
      <c r="U152" s="40" t="s">
        <v>8</v>
      </c>
      <c r="V152" s="40" t="s">
        <v>8</v>
      </c>
      <c r="W152" s="44">
        <v>0.6</v>
      </c>
      <c r="X152" s="44">
        <f t="shared" si="0"/>
        <v>0.4</v>
      </c>
      <c r="Y152" s="41"/>
      <c r="Z152" s="40"/>
      <c r="AA152" s="41"/>
      <c r="AB152" s="40"/>
      <c r="AC152" s="45"/>
      <c r="AD152" s="40"/>
      <c r="AE152" s="40" t="s">
        <v>240</v>
      </c>
      <c r="AF152" s="40"/>
      <c r="AG152" s="40"/>
      <c r="AH152" s="40"/>
      <c r="AI152" s="40"/>
      <c r="AJ152" s="40"/>
      <c r="AK152" s="40" t="s">
        <v>8</v>
      </c>
      <c r="AL152" s="40" t="s">
        <v>71</v>
      </c>
      <c r="AM152" s="40" t="s">
        <v>110</v>
      </c>
      <c r="AN152" s="43" t="s">
        <v>234</v>
      </c>
      <c r="AO152" s="40" t="s">
        <v>71</v>
      </c>
      <c r="AP152" s="40" t="s">
        <v>110</v>
      </c>
      <c r="AQ152" s="43" t="s">
        <v>234</v>
      </c>
      <c r="AR152" s="40" t="s">
        <v>249</v>
      </c>
      <c r="AS152" s="46">
        <f>O152*W152/(W152+X152)</f>
        <v>288</v>
      </c>
    </row>
    <row r="153" spans="2:45" s="22" customFormat="1">
      <c r="B153" s="40" t="s">
        <v>250</v>
      </c>
      <c r="C153" s="40" t="s">
        <v>240</v>
      </c>
      <c r="D153" s="40" t="s">
        <v>241</v>
      </c>
      <c r="E153" s="40" t="s">
        <v>242</v>
      </c>
      <c r="F153" s="40">
        <v>912901000</v>
      </c>
      <c r="G153" s="40" t="s">
        <v>251</v>
      </c>
      <c r="H153" s="40" t="s">
        <v>238</v>
      </c>
      <c r="I153" s="40" t="s">
        <v>246</v>
      </c>
      <c r="J153" s="42" t="s">
        <v>143</v>
      </c>
      <c r="K153" s="40" t="s">
        <v>41</v>
      </c>
      <c r="L153" s="40" t="s">
        <v>8</v>
      </c>
      <c r="M153" s="40"/>
      <c r="N153" s="40" t="s">
        <v>9</v>
      </c>
      <c r="O153" s="40" t="s">
        <v>244</v>
      </c>
      <c r="P153" s="40" t="s">
        <v>40</v>
      </c>
      <c r="Q153" s="40" t="s">
        <v>245</v>
      </c>
      <c r="R153" s="40" t="s">
        <v>8</v>
      </c>
      <c r="S153" s="40" t="s">
        <v>40</v>
      </c>
      <c r="T153" s="40"/>
      <c r="U153" s="40" t="s">
        <v>8</v>
      </c>
      <c r="V153" s="40" t="s">
        <v>8</v>
      </c>
      <c r="W153" s="44">
        <v>0.6</v>
      </c>
      <c r="X153" s="44">
        <f t="shared" si="0"/>
        <v>0.4</v>
      </c>
      <c r="Y153" s="40"/>
      <c r="Z153" s="40"/>
      <c r="AA153" s="40"/>
      <c r="AB153" s="40"/>
      <c r="AC153" s="45"/>
      <c r="AD153" s="40"/>
      <c r="AE153" s="40" t="s">
        <v>240</v>
      </c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249</v>
      </c>
      <c r="AS153" s="46">
        <f>O153*W153/(W153+X153)</f>
        <v>288</v>
      </c>
    </row>
    <row r="154" spans="2:45" s="22" customFormat="1">
      <c r="B154" s="40" t="s">
        <v>252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253</v>
      </c>
      <c r="H154" s="40" t="s">
        <v>238</v>
      </c>
      <c r="I154" s="40" t="s">
        <v>249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9</v>
      </c>
      <c r="S154" s="40" t="s">
        <v>40</v>
      </c>
      <c r="T154" s="40"/>
      <c r="U154" s="40" t="s">
        <v>8</v>
      </c>
      <c r="V154" s="40" t="s">
        <v>8</v>
      </c>
      <c r="W154" s="44">
        <v>0.6</v>
      </c>
      <c r="X154" s="44">
        <f t="shared" si="0"/>
        <v>0.4</v>
      </c>
      <c r="Y154" s="40"/>
      <c r="Z154" s="40"/>
      <c r="AA154" s="40"/>
      <c r="AB154" s="40"/>
      <c r="AC154" s="45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246</v>
      </c>
      <c r="AS154" s="46">
        <f>O154*W154/(W154+X154)</f>
        <v>288</v>
      </c>
    </row>
    <row r="155" spans="2:45" s="22" customFormat="1">
      <c r="B155" s="40" t="s">
        <v>254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255</v>
      </c>
      <c r="H155" s="40" t="s">
        <v>238</v>
      </c>
      <c r="I155" s="40" t="s">
        <v>107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8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si="0"/>
        <v>0.4</v>
      </c>
      <c r="Y155" s="40"/>
      <c r="Z155" s="40"/>
      <c r="AA155" s="40"/>
      <c r="AB155" s="40"/>
      <c r="AC155" s="45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249</v>
      </c>
      <c r="AS155" s="46">
        <f>O155*W155/(W155+X155)</f>
        <v>288</v>
      </c>
    </row>
    <row r="156" spans="2:45" s="22" customFormat="1">
      <c r="B156" s="40" t="s">
        <v>256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257</v>
      </c>
      <c r="H156" s="40" t="s">
        <v>238</v>
      </c>
      <c r="I156" s="40" t="s">
        <v>258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8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0"/>
      <c r="Z156" s="40"/>
      <c r="AA156" s="40"/>
      <c r="AB156" s="40"/>
      <c r="AC156" s="40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249</v>
      </c>
    </row>
    <row r="157" spans="2:45" s="22" customFormat="1">
      <c r="B157" s="40" t="s">
        <v>259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260</v>
      </c>
      <c r="H157" s="40" t="s">
        <v>238</v>
      </c>
      <c r="I157" s="40" t="s">
        <v>261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9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0"/>
      <c r="Z157" s="40"/>
      <c r="AA157" s="40"/>
      <c r="AB157" s="40"/>
      <c r="AC157" s="40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246</v>
      </c>
    </row>
    <row r="158" spans="2:45" s="22" customFormat="1">
      <c r="B158" s="40" t="s">
        <v>262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263</v>
      </c>
      <c r="H158" s="40" t="s">
        <v>238</v>
      </c>
      <c r="I158" s="40" t="s">
        <v>264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9</v>
      </c>
      <c r="S158" s="40" t="s">
        <v>40</v>
      </c>
      <c r="T158" s="40"/>
      <c r="U158" s="40" t="s">
        <v>8</v>
      </c>
      <c r="V158" s="40" t="s">
        <v>8</v>
      </c>
      <c r="W158" s="44">
        <v>0.7</v>
      </c>
      <c r="X158" s="44">
        <f t="shared" si="0"/>
        <v>0.30000000000000004</v>
      </c>
      <c r="Y158" s="41"/>
      <c r="Z158" s="40"/>
      <c r="AA158" s="41"/>
      <c r="AB158" s="40"/>
      <c r="AC158" s="40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</row>
    <row r="159" spans="2:45" s="22" customFormat="1">
      <c r="B159" s="40" t="s">
        <v>265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266</v>
      </c>
      <c r="H159" s="40" t="s">
        <v>238</v>
      </c>
      <c r="I159" s="40" t="s">
        <v>267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8</v>
      </c>
      <c r="S159" s="40" t="s">
        <v>40</v>
      </c>
      <c r="T159" s="40"/>
      <c r="U159" s="40" t="s">
        <v>8</v>
      </c>
      <c r="V159" s="40" t="s">
        <v>8</v>
      </c>
      <c r="W159" s="44">
        <v>0.7</v>
      </c>
      <c r="X159" s="44">
        <f t="shared" si="0"/>
        <v>0.30000000000000004</v>
      </c>
      <c r="Y159" s="41"/>
      <c r="Z159" s="40"/>
      <c r="AA159" s="41"/>
      <c r="AB159" s="40"/>
      <c r="AC159" s="40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</row>
    <row r="160" spans="2:45" s="22" customFormat="1">
      <c r="B160" s="40" t="s">
        <v>268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269</v>
      </c>
      <c r="H160" s="40" t="s">
        <v>238</v>
      </c>
      <c r="I160" s="40" t="s">
        <v>41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9</v>
      </c>
      <c r="S160" s="40" t="s">
        <v>40</v>
      </c>
      <c r="T160" s="40"/>
      <c r="U160" s="40" t="s">
        <v>8</v>
      </c>
      <c r="V160" s="40" t="s">
        <v>8</v>
      </c>
      <c r="W160" s="44">
        <v>0.7</v>
      </c>
      <c r="X160" s="44">
        <f t="shared" si="0"/>
        <v>0.30000000000000004</v>
      </c>
      <c r="Y160" s="41"/>
      <c r="Z160" s="40"/>
      <c r="AA160" s="41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</row>
    <row r="161" spans="2:45" s="22" customFormat="1">
      <c r="B161" s="40" t="s">
        <v>270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271</v>
      </c>
      <c r="H161" s="40" t="s">
        <v>238</v>
      </c>
      <c r="I161" s="40" t="s">
        <v>272</v>
      </c>
      <c r="J161" s="42" t="s">
        <v>143</v>
      </c>
      <c r="K161" s="40" t="s">
        <v>41</v>
      </c>
      <c r="L161" s="40" t="s">
        <v>9</v>
      </c>
      <c r="M161" s="40" t="s">
        <v>198</v>
      </c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9</v>
      </c>
      <c r="S161" s="40" t="s">
        <v>40</v>
      </c>
      <c r="T161" s="40"/>
      <c r="U161" s="40" t="s">
        <v>8</v>
      </c>
      <c r="V161" s="40" t="s">
        <v>8</v>
      </c>
      <c r="W161" s="44">
        <v>0.7</v>
      </c>
      <c r="X161" s="44">
        <f t="shared" si="0"/>
        <v>0.30000000000000004</v>
      </c>
      <c r="Y161" s="41"/>
      <c r="Z161" s="40"/>
      <c r="AA161" s="41"/>
      <c r="AB161" s="40"/>
      <c r="AC161" s="45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  <c r="AS161" s="46">
        <f>O161*W161/(W161+X161)</f>
        <v>336</v>
      </c>
    </row>
    <row r="162" spans="2:45" s="22" customFormat="1">
      <c r="B162" s="40" t="s">
        <v>273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274</v>
      </c>
      <c r="H162" s="40" t="s">
        <v>238</v>
      </c>
      <c r="I162" s="40" t="s">
        <v>275</v>
      </c>
      <c r="J162" s="42" t="s">
        <v>143</v>
      </c>
      <c r="K162" s="40" t="s">
        <v>41</v>
      </c>
      <c r="L162" s="40" t="s">
        <v>9</v>
      </c>
      <c r="M162" s="40" t="s">
        <v>199</v>
      </c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8</v>
      </c>
      <c r="S162" s="40" t="s">
        <v>40</v>
      </c>
      <c r="T162" s="40"/>
      <c r="U162" s="40" t="s">
        <v>8</v>
      </c>
      <c r="V162" s="40" t="s">
        <v>8</v>
      </c>
      <c r="W162" s="44">
        <v>0.7</v>
      </c>
      <c r="X162" s="44">
        <f t="shared" si="0"/>
        <v>0.30000000000000004</v>
      </c>
      <c r="Y162" s="41"/>
      <c r="Z162" s="40"/>
      <c r="AA162" s="41"/>
      <c r="AB162" s="40"/>
      <c r="AC162" s="40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249</v>
      </c>
    </row>
    <row r="163" spans="2:45" s="22" customFormat="1">
      <c r="B163" s="40" t="s">
        <v>276</v>
      </c>
      <c r="C163" s="47" t="s">
        <v>240</v>
      </c>
      <c r="D163" s="47" t="s">
        <v>241</v>
      </c>
      <c r="E163" s="40" t="s">
        <v>242</v>
      </c>
      <c r="F163" s="47">
        <v>912901000</v>
      </c>
      <c r="G163" s="47" t="s">
        <v>277</v>
      </c>
      <c r="H163" s="47" t="s">
        <v>238</v>
      </c>
      <c r="I163" s="47" t="s">
        <v>278</v>
      </c>
      <c r="J163" s="48" t="s">
        <v>143</v>
      </c>
      <c r="K163" s="47" t="s">
        <v>41</v>
      </c>
      <c r="L163" s="47" t="s">
        <v>8</v>
      </c>
      <c r="M163" s="47"/>
      <c r="N163" s="47" t="s">
        <v>9</v>
      </c>
      <c r="O163" s="47" t="s">
        <v>244</v>
      </c>
      <c r="P163" s="40" t="s">
        <v>40</v>
      </c>
      <c r="Q163" s="40" t="s">
        <v>245</v>
      </c>
      <c r="R163" s="47" t="s">
        <v>8</v>
      </c>
      <c r="S163" s="40" t="s">
        <v>40</v>
      </c>
      <c r="T163" s="47"/>
      <c r="U163" s="47" t="s">
        <v>8</v>
      </c>
      <c r="V163" s="47" t="s">
        <v>8</v>
      </c>
      <c r="W163" s="44">
        <v>0.7</v>
      </c>
      <c r="X163" s="44">
        <f t="shared" si="0"/>
        <v>0.30000000000000004</v>
      </c>
      <c r="Y163" s="47"/>
      <c r="Z163" s="47"/>
      <c r="AA163" s="47"/>
      <c r="AB163" s="47"/>
      <c r="AC163" s="49"/>
      <c r="AD163" s="47"/>
      <c r="AE163" s="47" t="s">
        <v>240</v>
      </c>
      <c r="AF163" s="47"/>
      <c r="AG163" s="47"/>
      <c r="AH163" s="47"/>
      <c r="AI163" s="47"/>
      <c r="AJ163" s="47"/>
      <c r="AK163" s="47" t="s">
        <v>8</v>
      </c>
      <c r="AL163" s="47" t="s">
        <v>71</v>
      </c>
      <c r="AM163" s="47" t="s">
        <v>110</v>
      </c>
      <c r="AN163" s="50" t="s">
        <v>234</v>
      </c>
      <c r="AO163" s="47" t="s">
        <v>71</v>
      </c>
      <c r="AP163" s="47" t="s">
        <v>110</v>
      </c>
      <c r="AQ163" s="50" t="s">
        <v>234</v>
      </c>
      <c r="AR163" s="47" t="s">
        <v>249</v>
      </c>
      <c r="AS163" s="46">
        <f>O163*W163/(W163+X163)</f>
        <v>336</v>
      </c>
    </row>
    <row r="164" spans="2:45" s="22" customFormat="1">
      <c r="B164" s="37">
        <v>912902000</v>
      </c>
      <c r="C164" s="37" t="s">
        <v>232</v>
      </c>
      <c r="D164" s="37" t="s">
        <v>41</v>
      </c>
      <c r="E164" s="37"/>
      <c r="F164" s="37">
        <v>912902000</v>
      </c>
      <c r="G164" s="37" t="s">
        <v>109</v>
      </c>
      <c r="H164" s="37"/>
      <c r="I164" s="37" t="s">
        <v>9</v>
      </c>
      <c r="J164" s="38" t="s">
        <v>148</v>
      </c>
      <c r="K164" s="37" t="s">
        <v>233</v>
      </c>
      <c r="L164" s="37" t="s">
        <v>8</v>
      </c>
      <c r="M164" s="37"/>
      <c r="N164" s="37"/>
      <c r="O164" s="37"/>
      <c r="P164" s="37"/>
      <c r="Q164" s="37"/>
      <c r="R164" s="37" t="s">
        <v>8</v>
      </c>
      <c r="S164" s="37"/>
      <c r="T164" s="37"/>
      <c r="U164" s="37" t="s">
        <v>8</v>
      </c>
      <c r="V164" s="37" t="s">
        <v>9</v>
      </c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 t="s">
        <v>8</v>
      </c>
      <c r="AL164" s="37" t="s">
        <v>71</v>
      </c>
      <c r="AM164" s="37" t="s">
        <v>110</v>
      </c>
      <c r="AN164" s="39" t="s">
        <v>234</v>
      </c>
      <c r="AO164" s="37" t="s">
        <v>71</v>
      </c>
      <c r="AP164" s="37" t="s">
        <v>110</v>
      </c>
      <c r="AQ164" s="39" t="s">
        <v>234</v>
      </c>
      <c r="AR164" s="37" t="s">
        <v>9</v>
      </c>
    </row>
    <row r="165" spans="2:45" s="22" customFormat="1">
      <c r="B165" s="40">
        <v>912902200</v>
      </c>
      <c r="C165" s="40" t="s">
        <v>236</v>
      </c>
      <c r="D165" s="40" t="s">
        <v>237</v>
      </c>
      <c r="E165" s="41">
        <v>912902000</v>
      </c>
      <c r="F165" s="40">
        <v>912902000</v>
      </c>
      <c r="G165" s="40" t="s">
        <v>109</v>
      </c>
      <c r="H165" s="40" t="s">
        <v>238</v>
      </c>
      <c r="I165" s="40" t="s">
        <v>9</v>
      </c>
      <c r="J165" s="42" t="s">
        <v>148</v>
      </c>
      <c r="K165" s="40" t="s">
        <v>41</v>
      </c>
      <c r="L165" s="40" t="s">
        <v>8</v>
      </c>
      <c r="M165" s="40"/>
      <c r="N165" s="40"/>
      <c r="O165" s="40"/>
      <c r="P165" s="40"/>
      <c r="Q165" s="40"/>
      <c r="R165" s="40" t="s">
        <v>9</v>
      </c>
      <c r="S165" s="40"/>
      <c r="T165" s="40"/>
      <c r="U165" s="40" t="s">
        <v>8</v>
      </c>
      <c r="V165" s="40" t="s">
        <v>8</v>
      </c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111</v>
      </c>
    </row>
    <row r="166" spans="2:45" s="22" customFormat="1">
      <c r="B166" s="40" t="s">
        <v>279</v>
      </c>
      <c r="C166" s="40" t="s">
        <v>240</v>
      </c>
      <c r="D166" s="40" t="s">
        <v>241</v>
      </c>
      <c r="E166" s="40">
        <v>912902200</v>
      </c>
      <c r="F166" s="40">
        <v>912902000</v>
      </c>
      <c r="G166" s="40" t="s">
        <v>243</v>
      </c>
      <c r="H166" s="40" t="s">
        <v>238</v>
      </c>
      <c r="I166" s="40" t="s">
        <v>9</v>
      </c>
      <c r="J166" s="42" t="s">
        <v>148</v>
      </c>
      <c r="K166" s="40" t="s">
        <v>41</v>
      </c>
      <c r="L166" s="40" t="s">
        <v>8</v>
      </c>
      <c r="M166" s="40"/>
      <c r="N166" s="40" t="s">
        <v>9</v>
      </c>
      <c r="O166" s="40" t="s">
        <v>244</v>
      </c>
      <c r="P166" s="40" t="s">
        <v>280</v>
      </c>
      <c r="Q166" s="40" t="s">
        <v>281</v>
      </c>
      <c r="R166" s="40" t="s">
        <v>282</v>
      </c>
      <c r="S166" s="40" t="s">
        <v>280</v>
      </c>
      <c r="T166" s="40"/>
      <c r="U166" s="40" t="s">
        <v>8</v>
      </c>
      <c r="V166" s="40" t="s">
        <v>8</v>
      </c>
      <c r="W166" s="44">
        <v>0.3</v>
      </c>
      <c r="X166" s="44">
        <f t="shared" ref="X166:X178" si="1">1-W166</f>
        <v>0.7</v>
      </c>
      <c r="Y166" s="41"/>
      <c r="Z166" s="40"/>
      <c r="AA166" s="41"/>
      <c r="AB166" s="40"/>
      <c r="AC166" s="45">
        <v>288</v>
      </c>
      <c r="AD166" s="40"/>
      <c r="AE166" s="40" t="s">
        <v>240</v>
      </c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246</v>
      </c>
      <c r="AS166" s="46">
        <f>O166*W166/(W166+X166)</f>
        <v>144</v>
      </c>
    </row>
    <row r="167" spans="2:45" s="22" customFormat="1">
      <c r="B167" s="40" t="s">
        <v>283</v>
      </c>
      <c r="C167" s="40" t="s">
        <v>240</v>
      </c>
      <c r="D167" s="40" t="s">
        <v>241</v>
      </c>
      <c r="E167" s="40">
        <v>912902200</v>
      </c>
      <c r="F167" s="40">
        <v>912902000</v>
      </c>
      <c r="G167" s="40" t="s">
        <v>248</v>
      </c>
      <c r="H167" s="40" t="s">
        <v>238</v>
      </c>
      <c r="I167" s="40" t="s">
        <v>111</v>
      </c>
      <c r="J167" s="42" t="s">
        <v>284</v>
      </c>
      <c r="K167" s="40" t="s">
        <v>41</v>
      </c>
      <c r="L167" s="40" t="s">
        <v>8</v>
      </c>
      <c r="M167" s="40"/>
      <c r="N167" s="40" t="s">
        <v>9</v>
      </c>
      <c r="O167" s="40" t="s">
        <v>244</v>
      </c>
      <c r="P167" s="40" t="s">
        <v>280</v>
      </c>
      <c r="Q167" s="40" t="s">
        <v>281</v>
      </c>
      <c r="R167" s="40" t="s">
        <v>282</v>
      </c>
      <c r="S167" s="40" t="s">
        <v>280</v>
      </c>
      <c r="T167" s="40"/>
      <c r="U167" s="40" t="s">
        <v>8</v>
      </c>
      <c r="V167" s="40" t="s">
        <v>8</v>
      </c>
      <c r="W167" s="44">
        <v>0.3</v>
      </c>
      <c r="X167" s="44">
        <f t="shared" si="1"/>
        <v>0.7</v>
      </c>
      <c r="Y167" s="41"/>
      <c r="Z167" s="40"/>
      <c r="AA167" s="41"/>
      <c r="AB167" s="40"/>
      <c r="AC167" s="45">
        <v>288</v>
      </c>
      <c r="AD167" s="40"/>
      <c r="AE167" s="40" t="s">
        <v>240</v>
      </c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249</v>
      </c>
      <c r="AS167" s="46">
        <f>O167*W167/(W167+X167)</f>
        <v>144</v>
      </c>
    </row>
    <row r="168" spans="2:45" s="22" customFormat="1">
      <c r="B168" s="40" t="s">
        <v>285</v>
      </c>
      <c r="C168" s="40" t="s">
        <v>240</v>
      </c>
      <c r="D168" s="40" t="s">
        <v>241</v>
      </c>
      <c r="E168" s="40">
        <v>912902200</v>
      </c>
      <c r="F168" s="40">
        <v>912902000</v>
      </c>
      <c r="G168" s="40" t="s">
        <v>251</v>
      </c>
      <c r="H168" s="40" t="s">
        <v>238</v>
      </c>
      <c r="I168" s="40" t="s">
        <v>246</v>
      </c>
      <c r="J168" s="42" t="s">
        <v>284</v>
      </c>
      <c r="K168" s="40" t="s">
        <v>41</v>
      </c>
      <c r="L168" s="40" t="s">
        <v>8</v>
      </c>
      <c r="M168" s="40"/>
      <c r="N168" s="40" t="s">
        <v>9</v>
      </c>
      <c r="O168" s="40" t="s">
        <v>244</v>
      </c>
      <c r="P168" s="40" t="s">
        <v>280</v>
      </c>
      <c r="Q168" s="40" t="s">
        <v>281</v>
      </c>
      <c r="R168" s="40" t="s">
        <v>282</v>
      </c>
      <c r="S168" s="40" t="s">
        <v>280</v>
      </c>
      <c r="T168" s="40"/>
      <c r="U168" s="40" t="s">
        <v>8</v>
      </c>
      <c r="V168" s="40" t="s">
        <v>8</v>
      </c>
      <c r="W168" s="44">
        <v>0.3</v>
      </c>
      <c r="X168" s="44">
        <f t="shared" si="1"/>
        <v>0.7</v>
      </c>
      <c r="Y168" s="40"/>
      <c r="Z168" s="40"/>
      <c r="AA168" s="40"/>
      <c r="AB168" s="40"/>
      <c r="AC168" s="45">
        <v>288</v>
      </c>
      <c r="AD168" s="40"/>
      <c r="AE168" s="40" t="s">
        <v>240</v>
      </c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249</v>
      </c>
      <c r="AS168" s="46">
        <f>O168*W168/(W168+X168)</f>
        <v>144</v>
      </c>
    </row>
    <row r="169" spans="2:45" s="22" customFormat="1">
      <c r="B169" s="40" t="s">
        <v>286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253</v>
      </c>
      <c r="H169" s="40" t="s">
        <v>238</v>
      </c>
      <c r="I169" s="40" t="s">
        <v>249</v>
      </c>
      <c r="J169" s="42" t="s">
        <v>284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 t="s">
        <v>280</v>
      </c>
      <c r="T169" s="40"/>
      <c r="U169" s="40" t="s">
        <v>8</v>
      </c>
      <c r="V169" s="40" t="s">
        <v>8</v>
      </c>
      <c r="W169" s="44">
        <v>0.3</v>
      </c>
      <c r="X169" s="44">
        <f t="shared" si="1"/>
        <v>0.7</v>
      </c>
      <c r="Y169" s="40"/>
      <c r="Z169" s="40"/>
      <c r="AA169" s="40"/>
      <c r="AB169" s="40"/>
      <c r="AC169" s="45">
        <v>288</v>
      </c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246</v>
      </c>
      <c r="AS169" s="46">
        <f>O169*W169/(W169+X169)</f>
        <v>144</v>
      </c>
    </row>
    <row r="170" spans="2:45" s="22" customFormat="1">
      <c r="B170" s="40" t="s">
        <v>287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255</v>
      </c>
      <c r="H170" s="40" t="s">
        <v>238</v>
      </c>
      <c r="I170" s="40" t="s">
        <v>107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 t="s">
        <v>280</v>
      </c>
      <c r="T170" s="40"/>
      <c r="U170" s="40" t="s">
        <v>8</v>
      </c>
      <c r="V170" s="40" t="s">
        <v>8</v>
      </c>
      <c r="W170" s="44">
        <v>0.3</v>
      </c>
      <c r="X170" s="44">
        <f t="shared" si="1"/>
        <v>0.7</v>
      </c>
      <c r="Y170" s="40"/>
      <c r="Z170" s="40"/>
      <c r="AA170" s="40"/>
      <c r="AB170" s="40"/>
      <c r="AC170" s="45">
        <v>288</v>
      </c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249</v>
      </c>
      <c r="AS170" s="46">
        <f>O170*W170/(W170+X170)</f>
        <v>144</v>
      </c>
    </row>
    <row r="171" spans="2:45" s="22" customFormat="1">
      <c r="B171" s="40" t="s">
        <v>288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257</v>
      </c>
      <c r="H171" s="40" t="s">
        <v>238</v>
      </c>
      <c r="I171" s="40" t="s">
        <v>258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si="1"/>
        <v>0.7</v>
      </c>
      <c r="Y171" s="40"/>
      <c r="Z171" s="40"/>
      <c r="AA171" s="40"/>
      <c r="AB171" s="40"/>
      <c r="AC171" s="40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249</v>
      </c>
    </row>
    <row r="172" spans="2:45" s="22" customFormat="1">
      <c r="B172" s="40" t="s">
        <v>289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260</v>
      </c>
      <c r="H172" s="40" t="s">
        <v>238</v>
      </c>
      <c r="I172" s="40" t="s">
        <v>261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0"/>
      <c r="Z172" s="40"/>
      <c r="AA172" s="40"/>
      <c r="AB172" s="40"/>
      <c r="AC172" s="40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246</v>
      </c>
    </row>
    <row r="173" spans="2:45" s="22" customFormat="1">
      <c r="B173" s="40" t="s">
        <v>290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263</v>
      </c>
      <c r="H173" s="40" t="s">
        <v>238</v>
      </c>
      <c r="I173" s="40" t="s">
        <v>264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1"/>
      <c r="Z173" s="40"/>
      <c r="AA173" s="41"/>
      <c r="AB173" s="40"/>
      <c r="AC173" s="40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</row>
    <row r="174" spans="2:45" s="22" customFormat="1">
      <c r="B174" s="40" t="s">
        <v>291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266</v>
      </c>
      <c r="H174" s="40" t="s">
        <v>238</v>
      </c>
      <c r="I174" s="40" t="s">
        <v>267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1"/>
      <c r="Z174" s="40"/>
      <c r="AA174" s="41"/>
      <c r="AB174" s="40"/>
      <c r="AC174" s="40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</row>
    <row r="175" spans="2:45" s="22" customFormat="1">
      <c r="B175" s="40" t="s">
        <v>292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269</v>
      </c>
      <c r="H175" s="40" t="s">
        <v>238</v>
      </c>
      <c r="I175" s="40" t="s">
        <v>41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1"/>
      <c r="Z175" s="40"/>
      <c r="AA175" s="41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</row>
    <row r="176" spans="2:45" s="22" customFormat="1">
      <c r="B176" s="40" t="s">
        <v>293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271</v>
      </c>
      <c r="H176" s="40" t="s">
        <v>238</v>
      </c>
      <c r="I176" s="40" t="s">
        <v>272</v>
      </c>
      <c r="J176" s="42" t="s">
        <v>284</v>
      </c>
      <c r="K176" s="40" t="s">
        <v>41</v>
      </c>
      <c r="L176" s="40" t="s">
        <v>9</v>
      </c>
      <c r="M176" s="40" t="s">
        <v>198</v>
      </c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1"/>
      <c r="Z176" s="40"/>
      <c r="AA176" s="41"/>
      <c r="AB176" s="40"/>
      <c r="AC176" s="45">
        <v>288</v>
      </c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  <c r="AS176" s="46">
        <f>O176*W176/(W176+X176)</f>
        <v>144</v>
      </c>
    </row>
    <row r="177" spans="2:45" s="22" customFormat="1">
      <c r="B177" s="40" t="s">
        <v>294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274</v>
      </c>
      <c r="H177" s="40" t="s">
        <v>238</v>
      </c>
      <c r="I177" s="40" t="s">
        <v>275</v>
      </c>
      <c r="J177" s="42" t="s">
        <v>284</v>
      </c>
      <c r="K177" s="40" t="s">
        <v>41</v>
      </c>
      <c r="L177" s="40" t="s">
        <v>9</v>
      </c>
      <c r="M177" s="40" t="s">
        <v>199</v>
      </c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1"/>
      <c r="Z177" s="40"/>
      <c r="AA177" s="41"/>
      <c r="AB177" s="40"/>
      <c r="AC177" s="40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249</v>
      </c>
    </row>
    <row r="178" spans="2:45" s="22" customFormat="1">
      <c r="B178" s="40" t="s">
        <v>295</v>
      </c>
      <c r="C178" s="47" t="s">
        <v>240</v>
      </c>
      <c r="D178" s="47" t="s">
        <v>241</v>
      </c>
      <c r="E178" s="40">
        <v>912902200</v>
      </c>
      <c r="F178" s="47">
        <v>912902000</v>
      </c>
      <c r="G178" s="47" t="s">
        <v>277</v>
      </c>
      <c r="H178" s="47" t="s">
        <v>238</v>
      </c>
      <c r="I178" s="47" t="s">
        <v>278</v>
      </c>
      <c r="J178" s="42" t="s">
        <v>284</v>
      </c>
      <c r="K178" s="47" t="s">
        <v>41</v>
      </c>
      <c r="L178" s="47" t="s">
        <v>8</v>
      </c>
      <c r="M178" s="47"/>
      <c r="N178" s="47" t="s">
        <v>9</v>
      </c>
      <c r="O178" s="47" t="s">
        <v>244</v>
      </c>
      <c r="P178" s="40" t="s">
        <v>280</v>
      </c>
      <c r="Q178" s="40" t="s">
        <v>281</v>
      </c>
      <c r="R178" s="47" t="s">
        <v>282</v>
      </c>
      <c r="S178" s="40" t="s">
        <v>280</v>
      </c>
      <c r="T178" s="47"/>
      <c r="U178" s="47" t="s">
        <v>8</v>
      </c>
      <c r="V178" s="47" t="s">
        <v>8</v>
      </c>
      <c r="W178" s="44">
        <v>0.3</v>
      </c>
      <c r="X178" s="44">
        <f t="shared" si="1"/>
        <v>0.7</v>
      </c>
      <c r="Y178" s="47"/>
      <c r="Z178" s="47"/>
      <c r="AA178" s="47"/>
      <c r="AB178" s="47"/>
      <c r="AC178" s="49">
        <v>288</v>
      </c>
      <c r="AD178" s="47"/>
      <c r="AE178" s="47" t="s">
        <v>240</v>
      </c>
      <c r="AF178" s="47"/>
      <c r="AG178" s="47"/>
      <c r="AH178" s="47"/>
      <c r="AI178" s="47"/>
      <c r="AJ178" s="47"/>
      <c r="AK178" s="47" t="s">
        <v>8</v>
      </c>
      <c r="AL178" s="47" t="s">
        <v>71</v>
      </c>
      <c r="AM178" s="47" t="s">
        <v>110</v>
      </c>
      <c r="AN178" s="50" t="s">
        <v>234</v>
      </c>
      <c r="AO178" s="47" t="s">
        <v>71</v>
      </c>
      <c r="AP178" s="47" t="s">
        <v>110</v>
      </c>
      <c r="AQ178" s="50" t="s">
        <v>234</v>
      </c>
      <c r="AR178" s="47" t="s">
        <v>249</v>
      </c>
      <c r="AS178" s="46">
        <f>O178*W178/(W178+X178)</f>
        <v>144</v>
      </c>
    </row>
    <row r="179" spans="2:45" s="22" customFormat="1">
      <c r="B179" s="37">
        <v>912903000</v>
      </c>
      <c r="C179" s="37" t="s">
        <v>232</v>
      </c>
      <c r="D179" s="37" t="s">
        <v>41</v>
      </c>
      <c r="E179" s="37"/>
      <c r="F179" s="37">
        <v>912903000</v>
      </c>
      <c r="G179" s="37" t="s">
        <v>109</v>
      </c>
      <c r="H179" s="37"/>
      <c r="I179" s="37" t="s">
        <v>9</v>
      </c>
      <c r="J179" s="38" t="s">
        <v>189</v>
      </c>
      <c r="K179" s="37" t="s">
        <v>233</v>
      </c>
      <c r="L179" s="37" t="s">
        <v>8</v>
      </c>
      <c r="M179" s="37"/>
      <c r="N179" s="37"/>
      <c r="O179" s="37"/>
      <c r="P179" s="37"/>
      <c r="Q179" s="37"/>
      <c r="R179" s="37" t="s">
        <v>8</v>
      </c>
      <c r="S179" s="37"/>
      <c r="T179" s="37"/>
      <c r="U179" s="37" t="s">
        <v>8</v>
      </c>
      <c r="V179" s="37" t="s">
        <v>9</v>
      </c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 t="s">
        <v>8</v>
      </c>
      <c r="AL179" s="37" t="s">
        <v>71</v>
      </c>
      <c r="AM179" s="37" t="s">
        <v>110</v>
      </c>
      <c r="AN179" s="39" t="s">
        <v>234</v>
      </c>
      <c r="AO179" s="37" t="s">
        <v>71</v>
      </c>
      <c r="AP179" s="37" t="s">
        <v>110</v>
      </c>
      <c r="AQ179" s="39" t="s">
        <v>234</v>
      </c>
      <c r="AR179" s="37" t="s">
        <v>9</v>
      </c>
    </row>
    <row r="180" spans="2:45" s="22" customFormat="1">
      <c r="B180" s="40">
        <v>912903300</v>
      </c>
      <c r="C180" s="40" t="s">
        <v>236</v>
      </c>
      <c r="D180" s="40" t="s">
        <v>237</v>
      </c>
      <c r="E180" s="41">
        <v>912903000</v>
      </c>
      <c r="F180" s="40">
        <v>912903000</v>
      </c>
      <c r="G180" s="40" t="s">
        <v>109</v>
      </c>
      <c r="H180" s="40" t="s">
        <v>238</v>
      </c>
      <c r="I180" s="40" t="s">
        <v>9</v>
      </c>
      <c r="J180" s="42" t="s">
        <v>189</v>
      </c>
      <c r="K180" s="40" t="s">
        <v>41</v>
      </c>
      <c r="L180" s="40" t="s">
        <v>8</v>
      </c>
      <c r="M180" s="40"/>
      <c r="N180" s="40"/>
      <c r="O180" s="40"/>
      <c r="P180" s="40"/>
      <c r="Q180" s="40"/>
      <c r="R180" s="40" t="s">
        <v>9</v>
      </c>
      <c r="S180" s="40"/>
      <c r="T180" s="40"/>
      <c r="U180" s="40" t="s">
        <v>8</v>
      </c>
      <c r="V180" s="40" t="s">
        <v>8</v>
      </c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111</v>
      </c>
    </row>
    <row r="181" spans="2:45" s="22" customFormat="1">
      <c r="B181" s="40" t="s">
        <v>296</v>
      </c>
      <c r="C181" s="40" t="s">
        <v>240</v>
      </c>
      <c r="D181" s="40" t="s">
        <v>241</v>
      </c>
      <c r="E181" s="40">
        <v>912903300</v>
      </c>
      <c r="F181" s="40">
        <v>912903000</v>
      </c>
      <c r="G181" s="40" t="s">
        <v>243</v>
      </c>
      <c r="H181" s="40" t="s">
        <v>238</v>
      </c>
      <c r="I181" s="40" t="s">
        <v>9</v>
      </c>
      <c r="J181" s="42" t="s">
        <v>189</v>
      </c>
      <c r="K181" s="40" t="s">
        <v>41</v>
      </c>
      <c r="L181" s="40" t="s">
        <v>8</v>
      </c>
      <c r="M181" s="40"/>
      <c r="N181" s="40" t="s">
        <v>9</v>
      </c>
      <c r="O181" s="40" t="s">
        <v>244</v>
      </c>
      <c r="P181" s="40" t="s">
        <v>280</v>
      </c>
      <c r="Q181" s="40" t="s">
        <v>281</v>
      </c>
      <c r="R181" s="40" t="s">
        <v>282</v>
      </c>
      <c r="S181" s="40"/>
      <c r="T181" s="40"/>
      <c r="U181" s="40" t="s">
        <v>8</v>
      </c>
      <c r="V181" s="40" t="s">
        <v>8</v>
      </c>
      <c r="W181" s="40"/>
      <c r="X181" s="40"/>
      <c r="Y181" s="41"/>
      <c r="Z181" s="40"/>
      <c r="AA181" s="41"/>
      <c r="AB181" s="40"/>
      <c r="AC181" s="45">
        <v>288</v>
      </c>
      <c r="AD181" s="40"/>
      <c r="AE181" s="40" t="s">
        <v>240</v>
      </c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246</v>
      </c>
      <c r="AS181" s="46" t="e">
        <f>O181*W181/(W181+X181)</f>
        <v>#DIV/0!</v>
      </c>
    </row>
    <row r="182" spans="2:45" s="22" customFormat="1">
      <c r="B182" s="40" t="s">
        <v>297</v>
      </c>
      <c r="C182" s="40" t="s">
        <v>240</v>
      </c>
      <c r="D182" s="40" t="s">
        <v>241</v>
      </c>
      <c r="E182" s="40">
        <v>912903300</v>
      </c>
      <c r="F182" s="40">
        <v>912903000</v>
      </c>
      <c r="G182" s="40" t="s">
        <v>248</v>
      </c>
      <c r="H182" s="40" t="s">
        <v>238</v>
      </c>
      <c r="I182" s="40" t="s">
        <v>111</v>
      </c>
      <c r="J182" s="42" t="s">
        <v>151</v>
      </c>
      <c r="K182" s="40" t="s">
        <v>41</v>
      </c>
      <c r="L182" s="40" t="s">
        <v>8</v>
      </c>
      <c r="M182" s="40"/>
      <c r="N182" s="40" t="s">
        <v>9</v>
      </c>
      <c r="O182" s="40" t="s">
        <v>244</v>
      </c>
      <c r="P182" s="40" t="s">
        <v>280</v>
      </c>
      <c r="Q182" s="40" t="s">
        <v>281</v>
      </c>
      <c r="R182" s="40" t="s">
        <v>282</v>
      </c>
      <c r="S182" s="40"/>
      <c r="T182" s="40"/>
      <c r="U182" s="40" t="s">
        <v>8</v>
      </c>
      <c r="V182" s="40" t="s">
        <v>8</v>
      </c>
      <c r="W182" s="40"/>
      <c r="X182" s="40"/>
      <c r="Y182" s="41"/>
      <c r="Z182" s="40"/>
      <c r="AA182" s="41"/>
      <c r="AB182" s="40"/>
      <c r="AC182" s="45">
        <v>288</v>
      </c>
      <c r="AD182" s="40"/>
      <c r="AE182" s="40" t="s">
        <v>240</v>
      </c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249</v>
      </c>
      <c r="AS182" s="46" t="e">
        <f>O182*W182/(W182+X182)</f>
        <v>#DIV/0!</v>
      </c>
    </row>
    <row r="183" spans="2:45" s="22" customFormat="1">
      <c r="B183" s="40" t="s">
        <v>298</v>
      </c>
      <c r="C183" s="40" t="s">
        <v>240</v>
      </c>
      <c r="D183" s="40" t="s">
        <v>241</v>
      </c>
      <c r="E183" s="40">
        <v>912903300</v>
      </c>
      <c r="F183" s="40">
        <v>912903000</v>
      </c>
      <c r="G183" s="40" t="s">
        <v>251</v>
      </c>
      <c r="H183" s="40" t="s">
        <v>238</v>
      </c>
      <c r="I183" s="40" t="s">
        <v>246</v>
      </c>
      <c r="J183" s="42" t="s">
        <v>151</v>
      </c>
      <c r="K183" s="40" t="s">
        <v>41</v>
      </c>
      <c r="L183" s="40" t="s">
        <v>8</v>
      </c>
      <c r="M183" s="40"/>
      <c r="N183" s="40" t="s">
        <v>9</v>
      </c>
      <c r="O183" s="40" t="s">
        <v>244</v>
      </c>
      <c r="P183" s="40" t="s">
        <v>280</v>
      </c>
      <c r="Q183" s="40" t="s">
        <v>281</v>
      </c>
      <c r="R183" s="40" t="s">
        <v>282</v>
      </c>
      <c r="S183" s="40"/>
      <c r="T183" s="40"/>
      <c r="U183" s="40" t="s">
        <v>8</v>
      </c>
      <c r="V183" s="40" t="s">
        <v>8</v>
      </c>
      <c r="W183" s="40"/>
      <c r="X183" s="40"/>
      <c r="Y183" s="40"/>
      <c r="Z183" s="40"/>
      <c r="AA183" s="40"/>
      <c r="AB183" s="40"/>
      <c r="AC183" s="45">
        <v>288</v>
      </c>
      <c r="AD183" s="40"/>
      <c r="AE183" s="40" t="s">
        <v>240</v>
      </c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249</v>
      </c>
      <c r="AS183" s="46" t="e">
        <f>O183*W183/(W183+X183)</f>
        <v>#DIV/0!</v>
      </c>
    </row>
    <row r="184" spans="2:45" s="22" customFormat="1">
      <c r="B184" s="40" t="s">
        <v>299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253</v>
      </c>
      <c r="H184" s="40" t="s">
        <v>238</v>
      </c>
      <c r="I184" s="40" t="s">
        <v>249</v>
      </c>
      <c r="J184" s="42" t="s">
        <v>151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/>
      <c r="T184" s="40"/>
      <c r="U184" s="40" t="s">
        <v>8</v>
      </c>
      <c r="V184" s="40" t="s">
        <v>8</v>
      </c>
      <c r="W184" s="40"/>
      <c r="X184" s="40"/>
      <c r="Y184" s="40"/>
      <c r="Z184" s="40"/>
      <c r="AA184" s="40"/>
      <c r="AB184" s="40"/>
      <c r="AC184" s="45">
        <v>288</v>
      </c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246</v>
      </c>
      <c r="AS184" s="46" t="e">
        <f>O184*W184/(W184+X184)</f>
        <v>#DIV/0!</v>
      </c>
    </row>
    <row r="185" spans="2:45" s="22" customFormat="1">
      <c r="B185" s="40" t="s">
        <v>300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255</v>
      </c>
      <c r="H185" s="40" t="s">
        <v>238</v>
      </c>
      <c r="I185" s="40" t="s">
        <v>107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/>
      <c r="T185" s="40"/>
      <c r="U185" s="40" t="s">
        <v>8</v>
      </c>
      <c r="V185" s="40" t="s">
        <v>8</v>
      </c>
      <c r="W185" s="40"/>
      <c r="X185" s="40"/>
      <c r="Y185" s="40"/>
      <c r="Z185" s="40"/>
      <c r="AA185" s="40"/>
      <c r="AB185" s="40"/>
      <c r="AC185" s="45">
        <v>288</v>
      </c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249</v>
      </c>
      <c r="AS185" s="46" t="e">
        <f>O185*W185/(W185+X185)</f>
        <v>#DIV/0!</v>
      </c>
    </row>
    <row r="186" spans="2:45" s="22" customFormat="1">
      <c r="B186" s="40" t="s">
        <v>301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257</v>
      </c>
      <c r="H186" s="40" t="s">
        <v>238</v>
      </c>
      <c r="I186" s="40" t="s">
        <v>258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/>
      <c r="T186" s="40"/>
      <c r="U186" s="40" t="s">
        <v>8</v>
      </c>
      <c r="V186" s="40" t="s">
        <v>8</v>
      </c>
      <c r="W186" s="40"/>
      <c r="X186" s="40"/>
      <c r="Y186" s="40"/>
      <c r="Z186" s="40"/>
      <c r="AA186" s="40"/>
      <c r="AB186" s="40"/>
      <c r="AC186" s="40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249</v>
      </c>
    </row>
    <row r="187" spans="2:45" s="22" customFormat="1">
      <c r="B187" s="40" t="s">
        <v>302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260</v>
      </c>
      <c r="H187" s="40" t="s">
        <v>238</v>
      </c>
      <c r="I187" s="40" t="s">
        <v>261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/>
      <c r="T187" s="40"/>
      <c r="U187" s="40" t="s">
        <v>8</v>
      </c>
      <c r="V187" s="40" t="s">
        <v>8</v>
      </c>
      <c r="W187" s="40"/>
      <c r="X187" s="40"/>
      <c r="Y187" s="40"/>
      <c r="Z187" s="40"/>
      <c r="AA187" s="40"/>
      <c r="AB187" s="40"/>
      <c r="AC187" s="40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246</v>
      </c>
    </row>
    <row r="188" spans="2:45" s="22" customFormat="1">
      <c r="B188" s="40" t="s">
        <v>303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263</v>
      </c>
      <c r="H188" s="40" t="s">
        <v>238</v>
      </c>
      <c r="I188" s="40" t="s">
        <v>264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/>
      <c r="T188" s="40"/>
      <c r="U188" s="40" t="s">
        <v>8</v>
      </c>
      <c r="V188" s="40" t="s">
        <v>8</v>
      </c>
      <c r="W188" s="40"/>
      <c r="X188" s="40"/>
      <c r="Y188" s="41"/>
      <c r="Z188" s="40"/>
      <c r="AA188" s="41"/>
      <c r="AB188" s="40"/>
      <c r="AC188" s="40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</row>
    <row r="189" spans="2:45" s="22" customFormat="1">
      <c r="B189" s="40" t="s">
        <v>304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266</v>
      </c>
      <c r="H189" s="40" t="s">
        <v>238</v>
      </c>
      <c r="I189" s="40" t="s">
        <v>267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/>
      <c r="T189" s="40"/>
      <c r="U189" s="40" t="s">
        <v>8</v>
      </c>
      <c r="V189" s="40" t="s">
        <v>8</v>
      </c>
      <c r="W189" s="40"/>
      <c r="X189" s="40"/>
      <c r="Y189" s="41"/>
      <c r="Z189" s="40"/>
      <c r="AA189" s="41"/>
      <c r="AB189" s="40"/>
      <c r="AC189" s="40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</row>
    <row r="190" spans="2:45" s="22" customFormat="1">
      <c r="B190" s="40" t="s">
        <v>305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269</v>
      </c>
      <c r="H190" s="40" t="s">
        <v>238</v>
      </c>
      <c r="I190" s="40" t="s">
        <v>41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/>
      <c r="T190" s="40"/>
      <c r="U190" s="40" t="s">
        <v>8</v>
      </c>
      <c r="V190" s="40" t="s">
        <v>8</v>
      </c>
      <c r="W190" s="40"/>
      <c r="X190" s="40"/>
      <c r="Y190" s="41"/>
      <c r="Z190" s="40"/>
      <c r="AA190" s="41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</row>
    <row r="191" spans="2:45" s="22" customFormat="1">
      <c r="B191" s="40" t="s">
        <v>306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271</v>
      </c>
      <c r="H191" s="40" t="s">
        <v>238</v>
      </c>
      <c r="I191" s="40" t="s">
        <v>272</v>
      </c>
      <c r="J191" s="42" t="s">
        <v>151</v>
      </c>
      <c r="K191" s="40" t="s">
        <v>41</v>
      </c>
      <c r="L191" s="40" t="s">
        <v>9</v>
      </c>
      <c r="M191" s="40" t="s">
        <v>198</v>
      </c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/>
      <c r="T191" s="40"/>
      <c r="U191" s="40" t="s">
        <v>8</v>
      </c>
      <c r="V191" s="40" t="s">
        <v>8</v>
      </c>
      <c r="W191" s="40"/>
      <c r="X191" s="40"/>
      <c r="Y191" s="41"/>
      <c r="Z191" s="40"/>
      <c r="AA191" s="41"/>
      <c r="AB191" s="40"/>
      <c r="AC191" s="45">
        <v>288</v>
      </c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  <c r="AS191" s="46" t="e">
        <f>O191*W191/(W191+X191)</f>
        <v>#DIV/0!</v>
      </c>
    </row>
    <row r="192" spans="2:45" s="22" customFormat="1">
      <c r="B192" s="40" t="s">
        <v>307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274</v>
      </c>
      <c r="H192" s="40" t="s">
        <v>238</v>
      </c>
      <c r="I192" s="40" t="s">
        <v>275</v>
      </c>
      <c r="J192" s="42" t="s">
        <v>151</v>
      </c>
      <c r="K192" s="40" t="s">
        <v>41</v>
      </c>
      <c r="L192" s="40" t="s">
        <v>9</v>
      </c>
      <c r="M192" s="40" t="s">
        <v>199</v>
      </c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/>
      <c r="T192" s="40"/>
      <c r="U192" s="40" t="s">
        <v>8</v>
      </c>
      <c r="V192" s="40" t="s">
        <v>8</v>
      </c>
      <c r="W192" s="40"/>
      <c r="X192" s="40"/>
      <c r="Y192" s="41"/>
      <c r="Z192" s="40"/>
      <c r="AA192" s="41"/>
      <c r="AB192" s="40"/>
      <c r="AC192" s="40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249</v>
      </c>
    </row>
    <row r="193" spans="2:45" s="22" customFormat="1">
      <c r="B193" s="40" t="s">
        <v>308</v>
      </c>
      <c r="C193" s="47" t="s">
        <v>240</v>
      </c>
      <c r="D193" s="47" t="s">
        <v>241</v>
      </c>
      <c r="E193" s="40">
        <v>912903300</v>
      </c>
      <c r="F193" s="47">
        <v>912903000</v>
      </c>
      <c r="G193" s="47" t="s">
        <v>277</v>
      </c>
      <c r="H193" s="47" t="s">
        <v>238</v>
      </c>
      <c r="I193" s="47" t="s">
        <v>278</v>
      </c>
      <c r="J193" s="42" t="s">
        <v>151</v>
      </c>
      <c r="K193" s="47" t="s">
        <v>41</v>
      </c>
      <c r="L193" s="47" t="s">
        <v>8</v>
      </c>
      <c r="M193" s="47"/>
      <c r="N193" s="47" t="s">
        <v>9</v>
      </c>
      <c r="O193" s="47" t="s">
        <v>244</v>
      </c>
      <c r="P193" s="40" t="s">
        <v>280</v>
      </c>
      <c r="Q193" s="40" t="s">
        <v>281</v>
      </c>
      <c r="R193" s="47" t="s">
        <v>282</v>
      </c>
      <c r="S193" s="40"/>
      <c r="T193" s="47"/>
      <c r="U193" s="47" t="s">
        <v>8</v>
      </c>
      <c r="V193" s="47" t="s">
        <v>8</v>
      </c>
      <c r="W193" s="40"/>
      <c r="X193" s="40"/>
      <c r="Y193" s="47"/>
      <c r="Z193" s="47"/>
      <c r="AA193" s="47"/>
      <c r="AB193" s="47"/>
      <c r="AC193" s="49">
        <v>288</v>
      </c>
      <c r="AD193" s="47"/>
      <c r="AE193" s="47" t="s">
        <v>240</v>
      </c>
      <c r="AF193" s="47"/>
      <c r="AG193" s="47"/>
      <c r="AH193" s="47"/>
      <c r="AI193" s="47"/>
      <c r="AJ193" s="47"/>
      <c r="AK193" s="47" t="s">
        <v>8</v>
      </c>
      <c r="AL193" s="47" t="s">
        <v>71</v>
      </c>
      <c r="AM193" s="47" t="s">
        <v>110</v>
      </c>
      <c r="AN193" s="50" t="s">
        <v>234</v>
      </c>
      <c r="AO193" s="47" t="s">
        <v>71</v>
      </c>
      <c r="AP193" s="47" t="s">
        <v>110</v>
      </c>
      <c r="AQ193" s="50" t="s">
        <v>234</v>
      </c>
      <c r="AR193" s="47" t="s">
        <v>249</v>
      </c>
      <c r="AS193" s="46" t="e">
        <f>O193*W193/(W193+X193)</f>
        <v>#DIV/0!</v>
      </c>
    </row>
    <row r="194" spans="2:45" s="22" customFormat="1">
      <c r="B194" s="37" t="s">
        <v>309</v>
      </c>
      <c r="C194" s="37" t="s">
        <v>232</v>
      </c>
      <c r="D194" s="37" t="s">
        <v>41</v>
      </c>
      <c r="E194" s="37"/>
      <c r="F194" s="37">
        <v>912904000</v>
      </c>
      <c r="G194" s="37" t="s">
        <v>109</v>
      </c>
      <c r="H194" s="37"/>
      <c r="I194" s="37" t="s">
        <v>9</v>
      </c>
      <c r="J194" s="38" t="s">
        <v>154</v>
      </c>
      <c r="K194" s="37" t="s">
        <v>233</v>
      </c>
      <c r="L194" s="37" t="s">
        <v>8</v>
      </c>
      <c r="M194" s="37"/>
      <c r="N194" s="37"/>
      <c r="O194" s="37"/>
      <c r="P194" s="37"/>
      <c r="Q194" s="37"/>
      <c r="R194" s="37" t="s">
        <v>8</v>
      </c>
      <c r="S194" s="37"/>
      <c r="T194" s="37"/>
      <c r="U194" s="37" t="s">
        <v>8</v>
      </c>
      <c r="V194" s="37" t="s">
        <v>9</v>
      </c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 t="s">
        <v>8</v>
      </c>
      <c r="AL194" s="37" t="s">
        <v>71</v>
      </c>
      <c r="AM194" s="37" t="s">
        <v>110</v>
      </c>
      <c r="AN194" s="39" t="s">
        <v>234</v>
      </c>
      <c r="AO194" s="37" t="s">
        <v>71</v>
      </c>
      <c r="AP194" s="37" t="s">
        <v>110</v>
      </c>
      <c r="AQ194" s="39" t="s">
        <v>234</v>
      </c>
      <c r="AR194" s="37" t="s">
        <v>9</v>
      </c>
    </row>
    <row r="195" spans="2:45" s="22" customFormat="1">
      <c r="B195" s="40" t="s">
        <v>310</v>
      </c>
      <c r="C195" s="40" t="s">
        <v>236</v>
      </c>
      <c r="D195" s="40" t="s">
        <v>237</v>
      </c>
      <c r="E195" s="41">
        <v>912904000</v>
      </c>
      <c r="F195" s="40">
        <v>912904000</v>
      </c>
      <c r="G195" s="40" t="s">
        <v>109</v>
      </c>
      <c r="H195" s="40" t="s">
        <v>238</v>
      </c>
      <c r="I195" s="40" t="s">
        <v>9</v>
      </c>
      <c r="J195" s="42" t="s">
        <v>154</v>
      </c>
      <c r="K195" s="40" t="s">
        <v>41</v>
      </c>
      <c r="L195" s="40" t="s">
        <v>8</v>
      </c>
      <c r="M195" s="40"/>
      <c r="N195" s="40"/>
      <c r="O195" s="40"/>
      <c r="P195" s="40"/>
      <c r="Q195" s="40"/>
      <c r="R195" s="40" t="s">
        <v>9</v>
      </c>
      <c r="S195" s="40"/>
      <c r="T195" s="40"/>
      <c r="U195" s="40" t="s">
        <v>8</v>
      </c>
      <c r="V195" s="40" t="s">
        <v>8</v>
      </c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111</v>
      </c>
    </row>
    <row r="196" spans="2:45" s="22" customFormat="1">
      <c r="B196" s="40" t="s">
        <v>311</v>
      </c>
      <c r="C196" s="40" t="s">
        <v>240</v>
      </c>
      <c r="D196" s="40" t="s">
        <v>241</v>
      </c>
      <c r="E196" s="40">
        <v>912904400</v>
      </c>
      <c r="F196" s="40">
        <v>912904000</v>
      </c>
      <c r="G196" s="40" t="s">
        <v>243</v>
      </c>
      <c r="H196" s="40" t="s">
        <v>238</v>
      </c>
      <c r="I196" s="40" t="s">
        <v>9</v>
      </c>
      <c r="J196" s="42" t="s">
        <v>154</v>
      </c>
      <c r="K196" s="40" t="s">
        <v>41</v>
      </c>
      <c r="L196" s="40" t="s">
        <v>8</v>
      </c>
      <c r="M196" s="40"/>
      <c r="N196" s="40" t="s">
        <v>9</v>
      </c>
      <c r="O196" s="40" t="s">
        <v>244</v>
      </c>
      <c r="P196" s="40" t="s">
        <v>280</v>
      </c>
      <c r="Q196" s="40" t="s">
        <v>281</v>
      </c>
      <c r="R196" s="40" t="s">
        <v>282</v>
      </c>
      <c r="S196" s="40"/>
      <c r="T196" s="40"/>
      <c r="U196" s="40" t="s">
        <v>8</v>
      </c>
      <c r="V196" s="40" t="s">
        <v>8</v>
      </c>
      <c r="W196" s="40"/>
      <c r="X196" s="40"/>
      <c r="Y196" s="41"/>
      <c r="Z196" s="40"/>
      <c r="AA196" s="41"/>
      <c r="AB196" s="40"/>
      <c r="AC196" s="45">
        <v>288</v>
      </c>
      <c r="AD196" s="40"/>
      <c r="AE196" s="40" t="s">
        <v>240</v>
      </c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246</v>
      </c>
      <c r="AS196" s="46" t="e">
        <f>O196*W196/(W196+X196)</f>
        <v>#DIV/0!</v>
      </c>
    </row>
    <row r="197" spans="2:45" s="22" customFormat="1">
      <c r="B197" s="40" t="s">
        <v>312</v>
      </c>
      <c r="C197" s="40" t="s">
        <v>240</v>
      </c>
      <c r="D197" s="40" t="s">
        <v>241</v>
      </c>
      <c r="E197" s="40">
        <v>912904400</v>
      </c>
      <c r="F197" s="40">
        <v>912904000</v>
      </c>
      <c r="G197" s="40" t="s">
        <v>248</v>
      </c>
      <c r="H197" s="40" t="s">
        <v>238</v>
      </c>
      <c r="I197" s="40" t="s">
        <v>111</v>
      </c>
      <c r="J197" s="42" t="s">
        <v>154</v>
      </c>
      <c r="K197" s="40" t="s">
        <v>41</v>
      </c>
      <c r="L197" s="40" t="s">
        <v>8</v>
      </c>
      <c r="M197" s="40"/>
      <c r="N197" s="40" t="s">
        <v>9</v>
      </c>
      <c r="O197" s="40" t="s">
        <v>244</v>
      </c>
      <c r="P197" s="40" t="s">
        <v>280</v>
      </c>
      <c r="Q197" s="40" t="s">
        <v>281</v>
      </c>
      <c r="R197" s="40" t="s">
        <v>282</v>
      </c>
      <c r="S197" s="40"/>
      <c r="T197" s="40"/>
      <c r="U197" s="40" t="s">
        <v>8</v>
      </c>
      <c r="V197" s="40" t="s">
        <v>8</v>
      </c>
      <c r="W197" s="40"/>
      <c r="X197" s="40"/>
      <c r="Y197" s="41"/>
      <c r="Z197" s="40"/>
      <c r="AA197" s="41"/>
      <c r="AB197" s="40"/>
      <c r="AC197" s="45">
        <v>288</v>
      </c>
      <c r="AD197" s="40"/>
      <c r="AE197" s="40" t="s">
        <v>240</v>
      </c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249</v>
      </c>
      <c r="AS197" s="46" t="e">
        <f>O197*W197/(W197+X197)</f>
        <v>#DIV/0!</v>
      </c>
    </row>
    <row r="198" spans="2:45" s="22" customFormat="1">
      <c r="B198" s="40" t="s">
        <v>313</v>
      </c>
      <c r="C198" s="40" t="s">
        <v>240</v>
      </c>
      <c r="D198" s="40" t="s">
        <v>241</v>
      </c>
      <c r="E198" s="40">
        <v>912904400</v>
      </c>
      <c r="F198" s="40">
        <v>912904000</v>
      </c>
      <c r="G198" s="40" t="s">
        <v>251</v>
      </c>
      <c r="H198" s="40" t="s">
        <v>238</v>
      </c>
      <c r="I198" s="40" t="s">
        <v>246</v>
      </c>
      <c r="J198" s="42" t="s">
        <v>154</v>
      </c>
      <c r="K198" s="40" t="s">
        <v>41</v>
      </c>
      <c r="L198" s="40" t="s">
        <v>8</v>
      </c>
      <c r="M198" s="40"/>
      <c r="N198" s="40" t="s">
        <v>9</v>
      </c>
      <c r="O198" s="40" t="s">
        <v>244</v>
      </c>
      <c r="P198" s="40" t="s">
        <v>280</v>
      </c>
      <c r="Q198" s="40" t="s">
        <v>281</v>
      </c>
      <c r="R198" s="40" t="s">
        <v>282</v>
      </c>
      <c r="S198" s="40"/>
      <c r="T198" s="40"/>
      <c r="U198" s="40" t="s">
        <v>8</v>
      </c>
      <c r="V198" s="40" t="s">
        <v>8</v>
      </c>
      <c r="W198" s="40"/>
      <c r="X198" s="40"/>
      <c r="Y198" s="40"/>
      <c r="Z198" s="40"/>
      <c r="AA198" s="40"/>
      <c r="AB198" s="40"/>
      <c r="AC198" s="45">
        <v>288</v>
      </c>
      <c r="AD198" s="40"/>
      <c r="AE198" s="40" t="s">
        <v>240</v>
      </c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249</v>
      </c>
      <c r="AS198" s="46" t="e">
        <f>O198*W198/(W198+X198)</f>
        <v>#DIV/0!</v>
      </c>
    </row>
    <row r="199" spans="2:45" s="22" customFormat="1">
      <c r="B199" s="40" t="s">
        <v>314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253</v>
      </c>
      <c r="H199" s="40" t="s">
        <v>238</v>
      </c>
      <c r="I199" s="40" t="s">
        <v>249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/>
      <c r="T199" s="40"/>
      <c r="U199" s="40" t="s">
        <v>8</v>
      </c>
      <c r="V199" s="40" t="s">
        <v>8</v>
      </c>
      <c r="W199" s="40"/>
      <c r="X199" s="40"/>
      <c r="Y199" s="40"/>
      <c r="Z199" s="40"/>
      <c r="AA199" s="40"/>
      <c r="AB199" s="40"/>
      <c r="AC199" s="45">
        <v>288</v>
      </c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246</v>
      </c>
      <c r="AS199" s="46" t="e">
        <f>O199*W199/(W199+X199)</f>
        <v>#DIV/0!</v>
      </c>
    </row>
    <row r="200" spans="2:45" s="22" customFormat="1">
      <c r="B200" s="40" t="s">
        <v>315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255</v>
      </c>
      <c r="H200" s="40" t="s">
        <v>238</v>
      </c>
      <c r="I200" s="40" t="s">
        <v>107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/>
      <c r="T200" s="40"/>
      <c r="U200" s="40" t="s">
        <v>8</v>
      </c>
      <c r="V200" s="40" t="s">
        <v>8</v>
      </c>
      <c r="W200" s="40"/>
      <c r="X200" s="40"/>
      <c r="Y200" s="40"/>
      <c r="Z200" s="40"/>
      <c r="AA200" s="40"/>
      <c r="AB200" s="40"/>
      <c r="AC200" s="45">
        <v>288</v>
      </c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249</v>
      </c>
      <c r="AS200" s="46" t="e">
        <f>O200*W200/(W200+X200)</f>
        <v>#DIV/0!</v>
      </c>
    </row>
    <row r="201" spans="2:45" s="22" customFormat="1">
      <c r="B201" s="40" t="s">
        <v>316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257</v>
      </c>
      <c r="H201" s="40" t="s">
        <v>238</v>
      </c>
      <c r="I201" s="40" t="s">
        <v>258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/>
      <c r="T201" s="40"/>
      <c r="U201" s="40" t="s">
        <v>8</v>
      </c>
      <c r="V201" s="40" t="s">
        <v>8</v>
      </c>
      <c r="W201" s="40"/>
      <c r="X201" s="40"/>
      <c r="Y201" s="40"/>
      <c r="Z201" s="40"/>
      <c r="AA201" s="40"/>
      <c r="AB201" s="40"/>
      <c r="AC201" s="40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249</v>
      </c>
    </row>
    <row r="202" spans="2:45" s="22" customFormat="1">
      <c r="B202" s="40" t="s">
        <v>317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260</v>
      </c>
      <c r="H202" s="40" t="s">
        <v>238</v>
      </c>
      <c r="I202" s="40" t="s">
        <v>261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/>
      <c r="T202" s="40"/>
      <c r="U202" s="40" t="s">
        <v>8</v>
      </c>
      <c r="V202" s="40" t="s">
        <v>8</v>
      </c>
      <c r="W202" s="40"/>
      <c r="X202" s="40"/>
      <c r="Y202" s="40"/>
      <c r="Z202" s="40"/>
      <c r="AA202" s="40"/>
      <c r="AB202" s="40"/>
      <c r="AC202" s="40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246</v>
      </c>
    </row>
    <row r="203" spans="2:45" s="22" customFormat="1">
      <c r="B203" s="40" t="s">
        <v>318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263</v>
      </c>
      <c r="H203" s="40" t="s">
        <v>238</v>
      </c>
      <c r="I203" s="40" t="s">
        <v>264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/>
      <c r="T203" s="40"/>
      <c r="U203" s="40" t="s">
        <v>8</v>
      </c>
      <c r="V203" s="40" t="s">
        <v>8</v>
      </c>
      <c r="W203" s="40"/>
      <c r="X203" s="40"/>
      <c r="Y203" s="41"/>
      <c r="Z203" s="40"/>
      <c r="AA203" s="41"/>
      <c r="AB203" s="40"/>
      <c r="AC203" s="40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</row>
    <row r="204" spans="2:45" s="22" customFormat="1">
      <c r="B204" s="40" t="s">
        <v>319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266</v>
      </c>
      <c r="H204" s="40" t="s">
        <v>238</v>
      </c>
      <c r="I204" s="40" t="s">
        <v>267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/>
      <c r="T204" s="40"/>
      <c r="U204" s="40" t="s">
        <v>8</v>
      </c>
      <c r="V204" s="40" t="s">
        <v>8</v>
      </c>
      <c r="W204" s="40"/>
      <c r="X204" s="40"/>
      <c r="Y204" s="41"/>
      <c r="Z204" s="40"/>
      <c r="AA204" s="41"/>
      <c r="AB204" s="40"/>
      <c r="AC204" s="40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</row>
    <row r="205" spans="2:45" s="22" customFormat="1">
      <c r="B205" s="40" t="s">
        <v>320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269</v>
      </c>
      <c r="H205" s="40" t="s">
        <v>238</v>
      </c>
      <c r="I205" s="40" t="s">
        <v>41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/>
      <c r="T205" s="40"/>
      <c r="U205" s="40" t="s">
        <v>8</v>
      </c>
      <c r="V205" s="40" t="s">
        <v>8</v>
      </c>
      <c r="W205" s="40"/>
      <c r="X205" s="40"/>
      <c r="Y205" s="41"/>
      <c r="Z205" s="40"/>
      <c r="AA205" s="41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</row>
    <row r="206" spans="2:45" s="22" customFormat="1">
      <c r="B206" s="40" t="s">
        <v>321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271</v>
      </c>
      <c r="H206" s="40" t="s">
        <v>238</v>
      </c>
      <c r="I206" s="40" t="s">
        <v>272</v>
      </c>
      <c r="J206" s="42" t="s">
        <v>154</v>
      </c>
      <c r="K206" s="40" t="s">
        <v>41</v>
      </c>
      <c r="L206" s="40" t="s">
        <v>9</v>
      </c>
      <c r="M206" s="40" t="s">
        <v>198</v>
      </c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/>
      <c r="T206" s="40"/>
      <c r="U206" s="40" t="s">
        <v>8</v>
      </c>
      <c r="V206" s="40" t="s">
        <v>8</v>
      </c>
      <c r="W206" s="40"/>
      <c r="X206" s="40"/>
      <c r="Y206" s="41"/>
      <c r="Z206" s="40"/>
      <c r="AA206" s="41"/>
      <c r="AB206" s="40"/>
      <c r="AC206" s="45">
        <v>288</v>
      </c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  <c r="AS206" s="46" t="e">
        <f>O206*W206/(W206+X206)</f>
        <v>#DIV/0!</v>
      </c>
    </row>
    <row r="207" spans="2:45" s="22" customFormat="1">
      <c r="B207" s="40" t="s">
        <v>322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274</v>
      </c>
      <c r="H207" s="40" t="s">
        <v>238</v>
      </c>
      <c r="I207" s="40" t="s">
        <v>275</v>
      </c>
      <c r="J207" s="42" t="s">
        <v>154</v>
      </c>
      <c r="K207" s="40" t="s">
        <v>41</v>
      </c>
      <c r="L207" s="40" t="s">
        <v>9</v>
      </c>
      <c r="M207" s="40" t="s">
        <v>199</v>
      </c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/>
      <c r="T207" s="40"/>
      <c r="U207" s="40" t="s">
        <v>8</v>
      </c>
      <c r="V207" s="40" t="s">
        <v>8</v>
      </c>
      <c r="W207" s="40"/>
      <c r="X207" s="40"/>
      <c r="Y207" s="41"/>
      <c r="Z207" s="40"/>
      <c r="AA207" s="41"/>
      <c r="AB207" s="40"/>
      <c r="AC207" s="40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249</v>
      </c>
    </row>
    <row r="208" spans="2:45" s="22" customFormat="1">
      <c r="B208" s="40" t="s">
        <v>323</v>
      </c>
      <c r="C208" s="47" t="s">
        <v>240</v>
      </c>
      <c r="D208" s="47" t="s">
        <v>241</v>
      </c>
      <c r="E208" s="40">
        <v>912904400</v>
      </c>
      <c r="F208" s="47">
        <v>912904000</v>
      </c>
      <c r="G208" s="47" t="s">
        <v>277</v>
      </c>
      <c r="H208" s="47" t="s">
        <v>238</v>
      </c>
      <c r="I208" s="47" t="s">
        <v>278</v>
      </c>
      <c r="J208" s="48" t="s">
        <v>154</v>
      </c>
      <c r="K208" s="47" t="s">
        <v>41</v>
      </c>
      <c r="L208" s="47" t="s">
        <v>8</v>
      </c>
      <c r="M208" s="47"/>
      <c r="N208" s="47" t="s">
        <v>9</v>
      </c>
      <c r="O208" s="47" t="s">
        <v>244</v>
      </c>
      <c r="P208" s="40" t="s">
        <v>280</v>
      </c>
      <c r="Q208" s="40" t="s">
        <v>281</v>
      </c>
      <c r="R208" s="47" t="s">
        <v>282</v>
      </c>
      <c r="S208" s="40"/>
      <c r="T208" s="47"/>
      <c r="U208" s="47" t="s">
        <v>8</v>
      </c>
      <c r="V208" s="47" t="s">
        <v>8</v>
      </c>
      <c r="W208" s="40"/>
      <c r="X208" s="40"/>
      <c r="Y208" s="47"/>
      <c r="Z208" s="47"/>
      <c r="AA208" s="47"/>
      <c r="AB208" s="47"/>
      <c r="AC208" s="49">
        <v>288</v>
      </c>
      <c r="AD208" s="47"/>
      <c r="AE208" s="47" t="s">
        <v>240</v>
      </c>
      <c r="AF208" s="47"/>
      <c r="AG208" s="47"/>
      <c r="AH208" s="47"/>
      <c r="AI208" s="47"/>
      <c r="AJ208" s="47"/>
      <c r="AK208" s="47" t="s">
        <v>8</v>
      </c>
      <c r="AL208" s="47" t="s">
        <v>71</v>
      </c>
      <c r="AM208" s="47" t="s">
        <v>110</v>
      </c>
      <c r="AN208" s="50" t="s">
        <v>234</v>
      </c>
      <c r="AO208" s="47" t="s">
        <v>71</v>
      </c>
      <c r="AP208" s="47" t="s">
        <v>110</v>
      </c>
      <c r="AQ208" s="50" t="s">
        <v>234</v>
      </c>
      <c r="AR208" s="47" t="s">
        <v>249</v>
      </c>
      <c r="AS208" s="46" t="e">
        <f>O208*W208/(W208+X208)</f>
        <v>#DIV/0!</v>
      </c>
    </row>
    <row r="209" spans="2:45" s="22" customFormat="1">
      <c r="B209" s="37" t="s">
        <v>324</v>
      </c>
      <c r="C209" s="37" t="s">
        <v>232</v>
      </c>
      <c r="D209" s="37" t="s">
        <v>41</v>
      </c>
      <c r="E209" s="37"/>
      <c r="F209" s="37">
        <v>912905000</v>
      </c>
      <c r="G209" s="37" t="s">
        <v>109</v>
      </c>
      <c r="H209" s="37"/>
      <c r="I209" s="37" t="s">
        <v>9</v>
      </c>
      <c r="J209" s="38" t="s">
        <v>157</v>
      </c>
      <c r="K209" s="37" t="s">
        <v>233</v>
      </c>
      <c r="L209" s="37" t="s">
        <v>8</v>
      </c>
      <c r="M209" s="37"/>
      <c r="N209" s="37"/>
      <c r="O209" s="37"/>
      <c r="P209" s="37"/>
      <c r="Q209" s="37"/>
      <c r="R209" s="37" t="s">
        <v>8</v>
      </c>
      <c r="S209" s="37"/>
      <c r="T209" s="37"/>
      <c r="U209" s="37" t="s">
        <v>8</v>
      </c>
      <c r="V209" s="37" t="s">
        <v>9</v>
      </c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 t="s">
        <v>8</v>
      </c>
      <c r="AL209" s="37" t="s">
        <v>71</v>
      </c>
      <c r="AM209" s="37" t="s">
        <v>110</v>
      </c>
      <c r="AN209" s="39" t="s">
        <v>234</v>
      </c>
      <c r="AO209" s="37" t="s">
        <v>71</v>
      </c>
      <c r="AP209" s="37" t="s">
        <v>110</v>
      </c>
      <c r="AQ209" s="39" t="s">
        <v>234</v>
      </c>
      <c r="AR209" s="37" t="s">
        <v>9</v>
      </c>
    </row>
    <row r="210" spans="2:45" s="22" customFormat="1">
      <c r="B210" s="40" t="s">
        <v>325</v>
      </c>
      <c r="C210" s="40" t="s">
        <v>236</v>
      </c>
      <c r="D210" s="40" t="s">
        <v>237</v>
      </c>
      <c r="E210" s="41">
        <v>912905000</v>
      </c>
      <c r="F210" s="40">
        <v>912905000</v>
      </c>
      <c r="G210" s="40" t="s">
        <v>109</v>
      </c>
      <c r="H210" s="40" t="s">
        <v>238</v>
      </c>
      <c r="I210" s="40" t="s">
        <v>9</v>
      </c>
      <c r="J210" s="42" t="s">
        <v>157</v>
      </c>
      <c r="K210" s="40" t="s">
        <v>41</v>
      </c>
      <c r="L210" s="40" t="s">
        <v>8</v>
      </c>
      <c r="M210" s="40"/>
      <c r="N210" s="40"/>
      <c r="O210" s="40"/>
      <c r="P210" s="40"/>
      <c r="Q210" s="40"/>
      <c r="R210" s="40" t="s">
        <v>9</v>
      </c>
      <c r="S210" s="40"/>
      <c r="T210" s="40"/>
      <c r="U210" s="40" t="s">
        <v>8</v>
      </c>
      <c r="V210" s="40" t="s">
        <v>8</v>
      </c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111</v>
      </c>
    </row>
    <row r="211" spans="2:45" s="22" customFormat="1">
      <c r="B211" s="40" t="s">
        <v>326</v>
      </c>
      <c r="C211" s="40" t="s">
        <v>240</v>
      </c>
      <c r="D211" s="40" t="s">
        <v>241</v>
      </c>
      <c r="E211" s="40">
        <v>912905500</v>
      </c>
      <c r="F211" s="40">
        <v>912905000</v>
      </c>
      <c r="G211" s="40" t="s">
        <v>243</v>
      </c>
      <c r="H211" s="40" t="s">
        <v>238</v>
      </c>
      <c r="I211" s="40" t="s">
        <v>9</v>
      </c>
      <c r="J211" s="42" t="s">
        <v>157</v>
      </c>
      <c r="K211" s="40" t="s">
        <v>41</v>
      </c>
      <c r="L211" s="40" t="s">
        <v>8</v>
      </c>
      <c r="M211" s="40"/>
      <c r="N211" s="40" t="s">
        <v>9</v>
      </c>
      <c r="O211" s="40" t="s">
        <v>244</v>
      </c>
      <c r="P211" s="40" t="s">
        <v>280</v>
      </c>
      <c r="Q211" s="40" t="s">
        <v>281</v>
      </c>
      <c r="R211" s="40" t="s">
        <v>282</v>
      </c>
      <c r="S211" s="40"/>
      <c r="T211" s="40"/>
      <c r="U211" s="40" t="s">
        <v>8</v>
      </c>
      <c r="V211" s="40" t="s">
        <v>8</v>
      </c>
      <c r="W211" s="40"/>
      <c r="X211" s="40"/>
      <c r="Y211" s="41"/>
      <c r="Z211" s="40"/>
      <c r="AA211" s="41"/>
      <c r="AB211" s="40"/>
      <c r="AC211" s="45">
        <v>288</v>
      </c>
      <c r="AD211" s="40"/>
      <c r="AE211" s="40" t="s">
        <v>240</v>
      </c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246</v>
      </c>
      <c r="AS211" s="46" t="e">
        <f>O211*W211/(W211+X211)</f>
        <v>#DIV/0!</v>
      </c>
    </row>
    <row r="212" spans="2:45" s="22" customFormat="1">
      <c r="B212" s="40" t="s">
        <v>327</v>
      </c>
      <c r="C212" s="40" t="s">
        <v>240</v>
      </c>
      <c r="D212" s="40" t="s">
        <v>241</v>
      </c>
      <c r="E212" s="40">
        <v>912905500</v>
      </c>
      <c r="F212" s="40">
        <v>912905000</v>
      </c>
      <c r="G212" s="40" t="s">
        <v>248</v>
      </c>
      <c r="H212" s="40" t="s">
        <v>238</v>
      </c>
      <c r="I212" s="40" t="s">
        <v>111</v>
      </c>
      <c r="J212" s="42" t="s">
        <v>157</v>
      </c>
      <c r="K212" s="40" t="s">
        <v>41</v>
      </c>
      <c r="L212" s="40" t="s">
        <v>8</v>
      </c>
      <c r="M212" s="40"/>
      <c r="N212" s="40" t="s">
        <v>9</v>
      </c>
      <c r="O212" s="40" t="s">
        <v>244</v>
      </c>
      <c r="P212" s="40" t="s">
        <v>280</v>
      </c>
      <c r="Q212" s="40" t="s">
        <v>281</v>
      </c>
      <c r="R212" s="40" t="s">
        <v>282</v>
      </c>
      <c r="S212" s="40"/>
      <c r="T212" s="40"/>
      <c r="U212" s="40" t="s">
        <v>8</v>
      </c>
      <c r="V212" s="40" t="s">
        <v>8</v>
      </c>
      <c r="W212" s="40"/>
      <c r="X212" s="40"/>
      <c r="Y212" s="41"/>
      <c r="Z212" s="40"/>
      <c r="AA212" s="41"/>
      <c r="AB212" s="40"/>
      <c r="AC212" s="45">
        <v>288</v>
      </c>
      <c r="AD212" s="40"/>
      <c r="AE212" s="40" t="s">
        <v>240</v>
      </c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249</v>
      </c>
      <c r="AS212" s="46" t="e">
        <f>O212*W212/(W212+X212)</f>
        <v>#DIV/0!</v>
      </c>
    </row>
    <row r="213" spans="2:45" s="22" customFormat="1">
      <c r="B213" s="40" t="s">
        <v>328</v>
      </c>
      <c r="C213" s="40" t="s">
        <v>240</v>
      </c>
      <c r="D213" s="40" t="s">
        <v>241</v>
      </c>
      <c r="E213" s="40">
        <v>912905500</v>
      </c>
      <c r="F213" s="40">
        <v>912905000</v>
      </c>
      <c r="G213" s="40" t="s">
        <v>251</v>
      </c>
      <c r="H213" s="40" t="s">
        <v>238</v>
      </c>
      <c r="I213" s="40" t="s">
        <v>246</v>
      </c>
      <c r="J213" s="42" t="s">
        <v>157</v>
      </c>
      <c r="K213" s="40" t="s">
        <v>41</v>
      </c>
      <c r="L213" s="40" t="s">
        <v>8</v>
      </c>
      <c r="M213" s="40"/>
      <c r="N213" s="40" t="s">
        <v>9</v>
      </c>
      <c r="O213" s="40" t="s">
        <v>244</v>
      </c>
      <c r="P213" s="40" t="s">
        <v>280</v>
      </c>
      <c r="Q213" s="40" t="s">
        <v>281</v>
      </c>
      <c r="R213" s="40" t="s">
        <v>282</v>
      </c>
      <c r="S213" s="40"/>
      <c r="T213" s="40"/>
      <c r="U213" s="40" t="s">
        <v>8</v>
      </c>
      <c r="V213" s="40" t="s">
        <v>8</v>
      </c>
      <c r="W213" s="40"/>
      <c r="X213" s="40"/>
      <c r="Y213" s="40"/>
      <c r="Z213" s="40"/>
      <c r="AA213" s="40"/>
      <c r="AB213" s="40"/>
      <c r="AC213" s="45">
        <v>288</v>
      </c>
      <c r="AD213" s="40"/>
      <c r="AE213" s="40" t="s">
        <v>240</v>
      </c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249</v>
      </c>
      <c r="AS213" s="46" t="e">
        <f>O213*W213/(W213+X213)</f>
        <v>#DIV/0!</v>
      </c>
    </row>
    <row r="214" spans="2:45" s="22" customFormat="1">
      <c r="B214" s="40" t="s">
        <v>329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253</v>
      </c>
      <c r="H214" s="40" t="s">
        <v>238</v>
      </c>
      <c r="I214" s="40" t="s">
        <v>249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/>
      <c r="T214" s="40"/>
      <c r="U214" s="40" t="s">
        <v>8</v>
      </c>
      <c r="V214" s="40" t="s">
        <v>8</v>
      </c>
      <c r="W214" s="40"/>
      <c r="X214" s="40"/>
      <c r="Y214" s="40"/>
      <c r="Z214" s="40"/>
      <c r="AA214" s="40"/>
      <c r="AB214" s="40"/>
      <c r="AC214" s="45">
        <v>288</v>
      </c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246</v>
      </c>
      <c r="AS214" s="46" t="e">
        <f>O214*W214/(W214+X214)</f>
        <v>#DIV/0!</v>
      </c>
    </row>
    <row r="215" spans="2:45" s="22" customFormat="1">
      <c r="B215" s="40" t="s">
        <v>330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255</v>
      </c>
      <c r="H215" s="40" t="s">
        <v>238</v>
      </c>
      <c r="I215" s="40" t="s">
        <v>107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/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5">
        <v>288</v>
      </c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249</v>
      </c>
      <c r="AS215" s="46" t="e">
        <f>O215*W215/(W215+X215)</f>
        <v>#DIV/0!</v>
      </c>
    </row>
    <row r="216" spans="2:45" s="22" customFormat="1">
      <c r="B216" s="40" t="s">
        <v>331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257</v>
      </c>
      <c r="H216" s="40" t="s">
        <v>238</v>
      </c>
      <c r="I216" s="40" t="s">
        <v>258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/>
      <c r="T216" s="40"/>
      <c r="U216" s="40" t="s">
        <v>8</v>
      </c>
      <c r="V216" s="40" t="s">
        <v>8</v>
      </c>
      <c r="W216" s="40"/>
      <c r="X216" s="40"/>
      <c r="Y216" s="40"/>
      <c r="Z216" s="40"/>
      <c r="AA216" s="40"/>
      <c r="AB216" s="40"/>
      <c r="AC216" s="40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249</v>
      </c>
    </row>
    <row r="217" spans="2:45" s="22" customFormat="1">
      <c r="B217" s="40" t="s">
        <v>332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260</v>
      </c>
      <c r="H217" s="40" t="s">
        <v>238</v>
      </c>
      <c r="I217" s="40" t="s">
        <v>261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/>
      <c r="T217" s="40"/>
      <c r="U217" s="40" t="s">
        <v>8</v>
      </c>
      <c r="V217" s="40" t="s">
        <v>8</v>
      </c>
      <c r="W217" s="40"/>
      <c r="X217" s="40"/>
      <c r="Y217" s="40"/>
      <c r="Z217" s="40"/>
      <c r="AA217" s="40"/>
      <c r="AB217" s="40"/>
      <c r="AC217" s="40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246</v>
      </c>
    </row>
    <row r="218" spans="2:45" s="22" customFormat="1">
      <c r="B218" s="40" t="s">
        <v>333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263</v>
      </c>
      <c r="H218" s="40" t="s">
        <v>238</v>
      </c>
      <c r="I218" s="40" t="s">
        <v>264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/>
      <c r="T218" s="40"/>
      <c r="U218" s="40" t="s">
        <v>8</v>
      </c>
      <c r="V218" s="40" t="s">
        <v>8</v>
      </c>
      <c r="W218" s="40"/>
      <c r="X218" s="40"/>
      <c r="Y218" s="41"/>
      <c r="Z218" s="40"/>
      <c r="AA218" s="41"/>
      <c r="AB218" s="40"/>
      <c r="AC218" s="40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</row>
    <row r="219" spans="2:45" s="22" customFormat="1">
      <c r="B219" s="40" t="s">
        <v>334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266</v>
      </c>
      <c r="H219" s="40" t="s">
        <v>238</v>
      </c>
      <c r="I219" s="40" t="s">
        <v>267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/>
      <c r="T219" s="40"/>
      <c r="U219" s="40" t="s">
        <v>8</v>
      </c>
      <c r="V219" s="40" t="s">
        <v>8</v>
      </c>
      <c r="W219" s="40"/>
      <c r="X219" s="40"/>
      <c r="Y219" s="41"/>
      <c r="Z219" s="40"/>
      <c r="AA219" s="41"/>
      <c r="AB219" s="40"/>
      <c r="AC219" s="40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</row>
    <row r="220" spans="2:45" s="22" customFormat="1">
      <c r="B220" s="40" t="s">
        <v>335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269</v>
      </c>
      <c r="H220" s="40" t="s">
        <v>238</v>
      </c>
      <c r="I220" s="40" t="s">
        <v>41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/>
      <c r="T220" s="40"/>
      <c r="U220" s="40" t="s">
        <v>8</v>
      </c>
      <c r="V220" s="40" t="s">
        <v>8</v>
      </c>
      <c r="W220" s="40"/>
      <c r="X220" s="40"/>
      <c r="Y220" s="41"/>
      <c r="Z220" s="40"/>
      <c r="AA220" s="41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</row>
    <row r="221" spans="2:45" s="22" customFormat="1">
      <c r="B221" s="40" t="s">
        <v>336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271</v>
      </c>
      <c r="H221" s="40" t="s">
        <v>238</v>
      </c>
      <c r="I221" s="40" t="s">
        <v>272</v>
      </c>
      <c r="J221" s="42" t="s">
        <v>157</v>
      </c>
      <c r="K221" s="40" t="s">
        <v>41</v>
      </c>
      <c r="L221" s="40" t="s">
        <v>9</v>
      </c>
      <c r="M221" s="40" t="s">
        <v>198</v>
      </c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/>
      <c r="T221" s="40"/>
      <c r="U221" s="40" t="s">
        <v>8</v>
      </c>
      <c r="V221" s="40" t="s">
        <v>8</v>
      </c>
      <c r="W221" s="40"/>
      <c r="X221" s="40"/>
      <c r="Y221" s="41"/>
      <c r="Z221" s="40"/>
      <c r="AA221" s="41"/>
      <c r="AB221" s="40"/>
      <c r="AC221" s="45">
        <v>288</v>
      </c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  <c r="AS221" s="46" t="e">
        <f>O221*W221/(W221+X221)</f>
        <v>#DIV/0!</v>
      </c>
    </row>
    <row r="222" spans="2:45" s="22" customFormat="1">
      <c r="B222" s="40" t="s">
        <v>337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274</v>
      </c>
      <c r="H222" s="40" t="s">
        <v>238</v>
      </c>
      <c r="I222" s="40" t="s">
        <v>275</v>
      </c>
      <c r="J222" s="42" t="s">
        <v>157</v>
      </c>
      <c r="K222" s="40" t="s">
        <v>41</v>
      </c>
      <c r="L222" s="40" t="s">
        <v>9</v>
      </c>
      <c r="M222" s="40" t="s">
        <v>199</v>
      </c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/>
      <c r="T222" s="40"/>
      <c r="U222" s="40" t="s">
        <v>8</v>
      </c>
      <c r="V222" s="40" t="s">
        <v>8</v>
      </c>
      <c r="W222" s="40"/>
      <c r="X222" s="40"/>
      <c r="Y222" s="41"/>
      <c r="Z222" s="40"/>
      <c r="AA222" s="41"/>
      <c r="AB222" s="40"/>
      <c r="AC222" s="40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249</v>
      </c>
    </row>
    <row r="223" spans="2:45" s="22" customFormat="1">
      <c r="B223" s="40" t="s">
        <v>338</v>
      </c>
      <c r="C223" s="47" t="s">
        <v>240</v>
      </c>
      <c r="D223" s="47" t="s">
        <v>241</v>
      </c>
      <c r="E223" s="40">
        <v>912905500</v>
      </c>
      <c r="F223" s="47">
        <v>912905000</v>
      </c>
      <c r="G223" s="47" t="s">
        <v>277</v>
      </c>
      <c r="H223" s="47" t="s">
        <v>238</v>
      </c>
      <c r="I223" s="47" t="s">
        <v>278</v>
      </c>
      <c r="J223" s="42" t="s">
        <v>157</v>
      </c>
      <c r="K223" s="47" t="s">
        <v>41</v>
      </c>
      <c r="L223" s="47" t="s">
        <v>8</v>
      </c>
      <c r="M223" s="47"/>
      <c r="N223" s="47" t="s">
        <v>9</v>
      </c>
      <c r="O223" s="47" t="s">
        <v>244</v>
      </c>
      <c r="P223" s="40" t="s">
        <v>280</v>
      </c>
      <c r="Q223" s="40" t="s">
        <v>281</v>
      </c>
      <c r="R223" s="47" t="s">
        <v>282</v>
      </c>
      <c r="S223" s="40"/>
      <c r="T223" s="47"/>
      <c r="U223" s="47" t="s">
        <v>8</v>
      </c>
      <c r="V223" s="47" t="s">
        <v>8</v>
      </c>
      <c r="W223" s="40"/>
      <c r="X223" s="40"/>
      <c r="Y223" s="47"/>
      <c r="Z223" s="47"/>
      <c r="AA223" s="47"/>
      <c r="AB223" s="47"/>
      <c r="AC223" s="49">
        <v>288</v>
      </c>
      <c r="AD223" s="47"/>
      <c r="AE223" s="47" t="s">
        <v>240</v>
      </c>
      <c r="AF223" s="47"/>
      <c r="AG223" s="47"/>
      <c r="AH223" s="47"/>
      <c r="AI223" s="47"/>
      <c r="AJ223" s="47"/>
      <c r="AK223" s="47" t="s">
        <v>8</v>
      </c>
      <c r="AL223" s="47" t="s">
        <v>71</v>
      </c>
      <c r="AM223" s="47" t="s">
        <v>110</v>
      </c>
      <c r="AN223" s="50" t="s">
        <v>234</v>
      </c>
      <c r="AO223" s="47" t="s">
        <v>71</v>
      </c>
      <c r="AP223" s="47" t="s">
        <v>110</v>
      </c>
      <c r="AQ223" s="50" t="s">
        <v>234</v>
      </c>
      <c r="AR223" s="47" t="s">
        <v>249</v>
      </c>
      <c r="AS223" s="46" t="e">
        <f>O223*W223/(W223+X223)</f>
        <v>#DIV/0!</v>
      </c>
    </row>
    <row r="224" spans="2:45" s="22" customFormat="1">
      <c r="B224" s="37" t="s">
        <v>339</v>
      </c>
      <c r="C224" s="37" t="s">
        <v>232</v>
      </c>
      <c r="D224" s="37" t="s">
        <v>41</v>
      </c>
      <c r="E224" s="37"/>
      <c r="F224" s="37">
        <v>912906000</v>
      </c>
      <c r="G224" s="37" t="s">
        <v>109</v>
      </c>
      <c r="H224" s="37"/>
      <c r="I224" s="37" t="s">
        <v>9</v>
      </c>
      <c r="J224" s="38" t="s">
        <v>160</v>
      </c>
      <c r="K224" s="37" t="s">
        <v>233</v>
      </c>
      <c r="L224" s="37" t="s">
        <v>8</v>
      </c>
      <c r="M224" s="37"/>
      <c r="N224" s="37"/>
      <c r="O224" s="37"/>
      <c r="P224" s="37"/>
      <c r="Q224" s="37"/>
      <c r="R224" s="37" t="s">
        <v>8</v>
      </c>
      <c r="S224" s="37"/>
      <c r="T224" s="37"/>
      <c r="U224" s="37" t="s">
        <v>8</v>
      </c>
      <c r="V224" s="37" t="s">
        <v>9</v>
      </c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 t="s">
        <v>8</v>
      </c>
      <c r="AL224" s="37" t="s">
        <v>71</v>
      </c>
      <c r="AM224" s="37" t="s">
        <v>110</v>
      </c>
      <c r="AN224" s="39" t="s">
        <v>234</v>
      </c>
      <c r="AO224" s="37" t="s">
        <v>71</v>
      </c>
      <c r="AP224" s="37" t="s">
        <v>110</v>
      </c>
      <c r="AQ224" s="39" t="s">
        <v>234</v>
      </c>
      <c r="AR224" s="37" t="s">
        <v>9</v>
      </c>
    </row>
    <row r="225" spans="2:45" s="22" customFormat="1">
      <c r="B225" s="40" t="s">
        <v>340</v>
      </c>
      <c r="C225" s="40" t="s">
        <v>236</v>
      </c>
      <c r="D225" s="40" t="s">
        <v>237</v>
      </c>
      <c r="E225" s="41">
        <v>912906000</v>
      </c>
      <c r="F225" s="40">
        <v>912906000</v>
      </c>
      <c r="G225" s="40" t="s">
        <v>109</v>
      </c>
      <c r="H225" s="40" t="s">
        <v>238</v>
      </c>
      <c r="I225" s="40" t="s">
        <v>9</v>
      </c>
      <c r="J225" s="42" t="s">
        <v>160</v>
      </c>
      <c r="K225" s="40" t="s">
        <v>41</v>
      </c>
      <c r="L225" s="40" t="s">
        <v>8</v>
      </c>
      <c r="M225" s="40"/>
      <c r="N225" s="40"/>
      <c r="O225" s="40"/>
      <c r="P225" s="40"/>
      <c r="Q225" s="40"/>
      <c r="R225" s="40" t="s">
        <v>9</v>
      </c>
      <c r="S225" s="40"/>
      <c r="T225" s="40"/>
      <c r="U225" s="40" t="s">
        <v>8</v>
      </c>
      <c r="V225" s="40" t="s">
        <v>8</v>
      </c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111</v>
      </c>
    </row>
    <row r="226" spans="2:45" s="22" customFormat="1">
      <c r="B226" s="40" t="s">
        <v>341</v>
      </c>
      <c r="C226" s="40" t="s">
        <v>240</v>
      </c>
      <c r="D226" s="40" t="s">
        <v>241</v>
      </c>
      <c r="E226" s="40">
        <v>912906600</v>
      </c>
      <c r="F226" s="40">
        <v>912906000</v>
      </c>
      <c r="G226" s="40" t="s">
        <v>243</v>
      </c>
      <c r="H226" s="40" t="s">
        <v>238</v>
      </c>
      <c r="I226" s="40" t="s">
        <v>9</v>
      </c>
      <c r="J226" s="42" t="s">
        <v>160</v>
      </c>
      <c r="K226" s="40" t="s">
        <v>41</v>
      </c>
      <c r="L226" s="40" t="s">
        <v>8</v>
      </c>
      <c r="M226" s="40"/>
      <c r="N226" s="40" t="s">
        <v>9</v>
      </c>
      <c r="O226" s="40" t="s">
        <v>244</v>
      </c>
      <c r="P226" s="40" t="s">
        <v>280</v>
      </c>
      <c r="Q226" s="40" t="s">
        <v>281</v>
      </c>
      <c r="R226" s="40" t="s">
        <v>282</v>
      </c>
      <c r="S226" s="40"/>
      <c r="T226" s="40"/>
      <c r="U226" s="40" t="s">
        <v>8</v>
      </c>
      <c r="V226" s="40" t="s">
        <v>8</v>
      </c>
      <c r="W226" s="40"/>
      <c r="X226" s="40"/>
      <c r="Y226" s="41"/>
      <c r="Z226" s="40"/>
      <c r="AA226" s="41"/>
      <c r="AB226" s="40"/>
      <c r="AC226" s="45">
        <v>288</v>
      </c>
      <c r="AD226" s="40"/>
      <c r="AE226" s="40" t="s">
        <v>240</v>
      </c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246</v>
      </c>
      <c r="AS226" s="46" t="e">
        <f>O226*W226/(W226+X226)</f>
        <v>#DIV/0!</v>
      </c>
    </row>
    <row r="227" spans="2:45" s="22" customFormat="1">
      <c r="B227" s="40" t="s">
        <v>342</v>
      </c>
      <c r="C227" s="40" t="s">
        <v>240</v>
      </c>
      <c r="D227" s="40" t="s">
        <v>241</v>
      </c>
      <c r="E227" s="40">
        <v>912906600</v>
      </c>
      <c r="F227" s="40">
        <v>912906000</v>
      </c>
      <c r="G227" s="40" t="s">
        <v>248</v>
      </c>
      <c r="H227" s="40" t="s">
        <v>238</v>
      </c>
      <c r="I227" s="40" t="s">
        <v>111</v>
      </c>
      <c r="J227" s="42" t="s">
        <v>160</v>
      </c>
      <c r="K227" s="40" t="s">
        <v>41</v>
      </c>
      <c r="L227" s="40" t="s">
        <v>8</v>
      </c>
      <c r="M227" s="40"/>
      <c r="N227" s="40" t="s">
        <v>9</v>
      </c>
      <c r="O227" s="40" t="s">
        <v>244</v>
      </c>
      <c r="P227" s="40" t="s">
        <v>280</v>
      </c>
      <c r="Q227" s="40" t="s">
        <v>281</v>
      </c>
      <c r="R227" s="40" t="s">
        <v>282</v>
      </c>
      <c r="S227" s="40"/>
      <c r="T227" s="40"/>
      <c r="U227" s="40" t="s">
        <v>8</v>
      </c>
      <c r="V227" s="40" t="s">
        <v>8</v>
      </c>
      <c r="W227" s="40"/>
      <c r="X227" s="40"/>
      <c r="Y227" s="41"/>
      <c r="Z227" s="40"/>
      <c r="AA227" s="41"/>
      <c r="AB227" s="40"/>
      <c r="AC227" s="45">
        <v>288</v>
      </c>
      <c r="AD227" s="40"/>
      <c r="AE227" s="40" t="s">
        <v>240</v>
      </c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249</v>
      </c>
      <c r="AS227" s="46" t="e">
        <f>O227*W227/(W227+X227)</f>
        <v>#DIV/0!</v>
      </c>
    </row>
    <row r="228" spans="2:45" s="22" customFormat="1">
      <c r="B228" s="40" t="s">
        <v>343</v>
      </c>
      <c r="C228" s="40" t="s">
        <v>240</v>
      </c>
      <c r="D228" s="40" t="s">
        <v>241</v>
      </c>
      <c r="E228" s="40">
        <v>912906600</v>
      </c>
      <c r="F228" s="40">
        <v>912906000</v>
      </c>
      <c r="G228" s="40" t="s">
        <v>251</v>
      </c>
      <c r="H228" s="40" t="s">
        <v>238</v>
      </c>
      <c r="I228" s="40" t="s">
        <v>246</v>
      </c>
      <c r="J228" s="42" t="s">
        <v>160</v>
      </c>
      <c r="K228" s="40" t="s">
        <v>41</v>
      </c>
      <c r="L228" s="40" t="s">
        <v>8</v>
      </c>
      <c r="M228" s="40"/>
      <c r="N228" s="40" t="s">
        <v>9</v>
      </c>
      <c r="O228" s="40" t="s">
        <v>244</v>
      </c>
      <c r="P228" s="40" t="s">
        <v>280</v>
      </c>
      <c r="Q228" s="40" t="s">
        <v>281</v>
      </c>
      <c r="R228" s="40" t="s">
        <v>282</v>
      </c>
      <c r="S228" s="40"/>
      <c r="T228" s="40"/>
      <c r="U228" s="40" t="s">
        <v>8</v>
      </c>
      <c r="V228" s="40" t="s">
        <v>8</v>
      </c>
      <c r="W228" s="40"/>
      <c r="X228" s="40"/>
      <c r="Y228" s="40"/>
      <c r="Z228" s="40"/>
      <c r="AA228" s="40"/>
      <c r="AB228" s="40"/>
      <c r="AC228" s="45">
        <v>288</v>
      </c>
      <c r="AD228" s="40"/>
      <c r="AE228" s="40" t="s">
        <v>240</v>
      </c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249</v>
      </c>
      <c r="AS228" s="46" t="e">
        <f>O228*W228/(W228+X228)</f>
        <v>#DIV/0!</v>
      </c>
    </row>
    <row r="229" spans="2:45" s="22" customFormat="1">
      <c r="B229" s="40" t="s">
        <v>344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253</v>
      </c>
      <c r="H229" s="40" t="s">
        <v>238</v>
      </c>
      <c r="I229" s="40" t="s">
        <v>249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/>
      <c r="T229" s="40"/>
      <c r="U229" s="40" t="s">
        <v>8</v>
      </c>
      <c r="V229" s="40" t="s">
        <v>8</v>
      </c>
      <c r="W229" s="40"/>
      <c r="X229" s="40"/>
      <c r="Y229" s="40"/>
      <c r="Z229" s="40"/>
      <c r="AA229" s="40"/>
      <c r="AB229" s="40"/>
      <c r="AC229" s="45">
        <v>288</v>
      </c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246</v>
      </c>
      <c r="AS229" s="46" t="e">
        <f>O229*W229/(W229+X229)</f>
        <v>#DIV/0!</v>
      </c>
    </row>
    <row r="230" spans="2:45" s="22" customFormat="1">
      <c r="B230" s="40" t="s">
        <v>345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255</v>
      </c>
      <c r="H230" s="40" t="s">
        <v>238</v>
      </c>
      <c r="I230" s="40" t="s">
        <v>107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/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5">
        <v>288</v>
      </c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249</v>
      </c>
      <c r="AS230" s="46" t="e">
        <f>O230*W230/(W230+X230)</f>
        <v>#DIV/0!</v>
      </c>
    </row>
    <row r="231" spans="2:45" s="22" customFormat="1">
      <c r="B231" s="40" t="s">
        <v>346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257</v>
      </c>
      <c r="H231" s="40" t="s">
        <v>238</v>
      </c>
      <c r="I231" s="40" t="s">
        <v>258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/>
      <c r="T231" s="40"/>
      <c r="U231" s="40" t="s">
        <v>8</v>
      </c>
      <c r="V231" s="40" t="s">
        <v>8</v>
      </c>
      <c r="W231" s="40"/>
      <c r="X231" s="40"/>
      <c r="Y231" s="40"/>
      <c r="Z231" s="40"/>
      <c r="AA231" s="40"/>
      <c r="AB231" s="40"/>
      <c r="AC231" s="40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249</v>
      </c>
    </row>
    <row r="232" spans="2:45" s="22" customFormat="1">
      <c r="B232" s="40" t="s">
        <v>347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260</v>
      </c>
      <c r="H232" s="40" t="s">
        <v>238</v>
      </c>
      <c r="I232" s="40" t="s">
        <v>261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/>
      <c r="T232" s="40"/>
      <c r="U232" s="40" t="s">
        <v>8</v>
      </c>
      <c r="V232" s="40" t="s">
        <v>8</v>
      </c>
      <c r="W232" s="40"/>
      <c r="X232" s="40"/>
      <c r="Y232" s="40"/>
      <c r="Z232" s="40"/>
      <c r="AA232" s="40"/>
      <c r="AB232" s="40"/>
      <c r="AC232" s="40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246</v>
      </c>
    </row>
    <row r="233" spans="2:45" s="22" customFormat="1">
      <c r="B233" s="40" t="s">
        <v>348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263</v>
      </c>
      <c r="H233" s="40" t="s">
        <v>238</v>
      </c>
      <c r="I233" s="40" t="s">
        <v>264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/>
      <c r="T233" s="40"/>
      <c r="U233" s="40" t="s">
        <v>8</v>
      </c>
      <c r="V233" s="40" t="s">
        <v>8</v>
      </c>
      <c r="W233" s="40"/>
      <c r="X233" s="40"/>
      <c r="Y233" s="41"/>
      <c r="Z233" s="40"/>
      <c r="AA233" s="41"/>
      <c r="AB233" s="40"/>
      <c r="AC233" s="40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</row>
    <row r="234" spans="2:45" s="22" customFormat="1">
      <c r="B234" s="40" t="s">
        <v>349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266</v>
      </c>
      <c r="H234" s="40" t="s">
        <v>238</v>
      </c>
      <c r="I234" s="40" t="s">
        <v>267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/>
      <c r="T234" s="40"/>
      <c r="U234" s="40" t="s">
        <v>8</v>
      </c>
      <c r="V234" s="40" t="s">
        <v>8</v>
      </c>
      <c r="W234" s="40"/>
      <c r="X234" s="40"/>
      <c r="Y234" s="41"/>
      <c r="Z234" s="40"/>
      <c r="AA234" s="41"/>
      <c r="AB234" s="40"/>
      <c r="AC234" s="40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</row>
    <row r="235" spans="2:45" s="22" customFormat="1">
      <c r="B235" s="40" t="s">
        <v>350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269</v>
      </c>
      <c r="H235" s="40" t="s">
        <v>238</v>
      </c>
      <c r="I235" s="40" t="s">
        <v>41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/>
      <c r="T235" s="40"/>
      <c r="U235" s="40" t="s">
        <v>8</v>
      </c>
      <c r="V235" s="40" t="s">
        <v>8</v>
      </c>
      <c r="W235" s="40"/>
      <c r="X235" s="40"/>
      <c r="Y235" s="41"/>
      <c r="Z235" s="40"/>
      <c r="AA235" s="41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</row>
    <row r="236" spans="2:45" s="22" customFormat="1">
      <c r="B236" s="40" t="s">
        <v>351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271</v>
      </c>
      <c r="H236" s="40" t="s">
        <v>238</v>
      </c>
      <c r="I236" s="40" t="s">
        <v>272</v>
      </c>
      <c r="J236" s="42" t="s">
        <v>160</v>
      </c>
      <c r="K236" s="40" t="s">
        <v>41</v>
      </c>
      <c r="L236" s="40" t="s">
        <v>9</v>
      </c>
      <c r="M236" s="40" t="s">
        <v>198</v>
      </c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/>
      <c r="T236" s="40"/>
      <c r="U236" s="40" t="s">
        <v>8</v>
      </c>
      <c r="V236" s="40" t="s">
        <v>8</v>
      </c>
      <c r="W236" s="40"/>
      <c r="X236" s="40"/>
      <c r="Y236" s="41"/>
      <c r="Z236" s="40"/>
      <c r="AA236" s="41"/>
      <c r="AB236" s="40"/>
      <c r="AC236" s="45">
        <v>288</v>
      </c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  <c r="AS236" s="46" t="e">
        <f>O236*W236/(W236+X236)</f>
        <v>#DIV/0!</v>
      </c>
    </row>
    <row r="237" spans="2:45" s="22" customFormat="1">
      <c r="B237" s="40" t="s">
        <v>352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274</v>
      </c>
      <c r="H237" s="40" t="s">
        <v>238</v>
      </c>
      <c r="I237" s="40" t="s">
        <v>275</v>
      </c>
      <c r="J237" s="42" t="s">
        <v>160</v>
      </c>
      <c r="K237" s="40" t="s">
        <v>41</v>
      </c>
      <c r="L237" s="40" t="s">
        <v>9</v>
      </c>
      <c r="M237" s="40" t="s">
        <v>199</v>
      </c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/>
      <c r="T237" s="40"/>
      <c r="U237" s="40" t="s">
        <v>8</v>
      </c>
      <c r="V237" s="40" t="s">
        <v>8</v>
      </c>
      <c r="W237" s="40"/>
      <c r="X237" s="40"/>
      <c r="Y237" s="41"/>
      <c r="Z237" s="40"/>
      <c r="AA237" s="41"/>
      <c r="AB237" s="40"/>
      <c r="AC237" s="40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249</v>
      </c>
    </row>
    <row r="238" spans="2:45" s="22" customFormat="1">
      <c r="B238" s="40" t="s">
        <v>353</v>
      </c>
      <c r="C238" s="47" t="s">
        <v>240</v>
      </c>
      <c r="D238" s="47" t="s">
        <v>241</v>
      </c>
      <c r="E238" s="40">
        <v>912906600</v>
      </c>
      <c r="F238" s="47">
        <v>912906000</v>
      </c>
      <c r="G238" s="47" t="s">
        <v>277</v>
      </c>
      <c r="H238" s="47" t="s">
        <v>238</v>
      </c>
      <c r="I238" s="47" t="s">
        <v>278</v>
      </c>
      <c r="J238" s="42" t="s">
        <v>160</v>
      </c>
      <c r="K238" s="47" t="s">
        <v>41</v>
      </c>
      <c r="L238" s="47" t="s">
        <v>8</v>
      </c>
      <c r="M238" s="47"/>
      <c r="N238" s="47" t="s">
        <v>9</v>
      </c>
      <c r="O238" s="47" t="s">
        <v>244</v>
      </c>
      <c r="P238" s="40" t="s">
        <v>280</v>
      </c>
      <c r="Q238" s="40" t="s">
        <v>281</v>
      </c>
      <c r="R238" s="47" t="s">
        <v>282</v>
      </c>
      <c r="S238" s="40"/>
      <c r="T238" s="47"/>
      <c r="U238" s="47" t="s">
        <v>8</v>
      </c>
      <c r="V238" s="47" t="s">
        <v>8</v>
      </c>
      <c r="W238" s="40"/>
      <c r="X238" s="40"/>
      <c r="Y238" s="47"/>
      <c r="Z238" s="47"/>
      <c r="AA238" s="47"/>
      <c r="AB238" s="47"/>
      <c r="AC238" s="49">
        <v>288</v>
      </c>
      <c r="AD238" s="47"/>
      <c r="AE238" s="47" t="s">
        <v>240</v>
      </c>
      <c r="AF238" s="47"/>
      <c r="AG238" s="47"/>
      <c r="AH238" s="47"/>
      <c r="AI238" s="47"/>
      <c r="AJ238" s="47"/>
      <c r="AK238" s="47" t="s">
        <v>8</v>
      </c>
      <c r="AL238" s="47" t="s">
        <v>71</v>
      </c>
      <c r="AM238" s="47" t="s">
        <v>110</v>
      </c>
      <c r="AN238" s="50" t="s">
        <v>234</v>
      </c>
      <c r="AO238" s="47" t="s">
        <v>71</v>
      </c>
      <c r="AP238" s="47" t="s">
        <v>110</v>
      </c>
      <c r="AQ238" s="50" t="s">
        <v>234</v>
      </c>
      <c r="AR238" s="47" t="s">
        <v>249</v>
      </c>
      <c r="AS238" s="46" t="e">
        <f>O238*W238/(W238+X238)</f>
        <v>#DIV/0!</v>
      </c>
    </row>
    <row r="239" spans="2:45" s="22" customFormat="1">
      <c r="B239" s="37" t="s">
        <v>354</v>
      </c>
      <c r="C239" s="37" t="s">
        <v>232</v>
      </c>
      <c r="D239" s="37" t="s">
        <v>41</v>
      </c>
      <c r="E239" s="37"/>
      <c r="F239" s="37">
        <v>912907000</v>
      </c>
      <c r="G239" s="37" t="s">
        <v>109</v>
      </c>
      <c r="H239" s="37"/>
      <c r="I239" s="37" t="s">
        <v>9</v>
      </c>
      <c r="J239" s="38" t="s">
        <v>193</v>
      </c>
      <c r="K239" s="37" t="s">
        <v>233</v>
      </c>
      <c r="L239" s="37" t="s">
        <v>8</v>
      </c>
      <c r="M239" s="37"/>
      <c r="N239" s="37"/>
      <c r="O239" s="37"/>
      <c r="P239" s="37"/>
      <c r="Q239" s="37"/>
      <c r="R239" s="37" t="s">
        <v>8</v>
      </c>
      <c r="S239" s="37"/>
      <c r="T239" s="37"/>
      <c r="U239" s="37" t="s">
        <v>8</v>
      </c>
      <c r="V239" s="37" t="s">
        <v>9</v>
      </c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 t="s">
        <v>8</v>
      </c>
      <c r="AL239" s="37" t="s">
        <v>71</v>
      </c>
      <c r="AM239" s="37" t="s">
        <v>110</v>
      </c>
      <c r="AN239" s="39" t="s">
        <v>234</v>
      </c>
      <c r="AO239" s="37" t="s">
        <v>71</v>
      </c>
      <c r="AP239" s="37" t="s">
        <v>110</v>
      </c>
      <c r="AQ239" s="39" t="s">
        <v>234</v>
      </c>
      <c r="AR239" s="37" t="s">
        <v>9</v>
      </c>
    </row>
    <row r="240" spans="2:45" s="22" customFormat="1">
      <c r="B240" s="40" t="s">
        <v>355</v>
      </c>
      <c r="C240" s="40" t="s">
        <v>236</v>
      </c>
      <c r="D240" s="40" t="s">
        <v>237</v>
      </c>
      <c r="E240" s="41">
        <v>912907000</v>
      </c>
      <c r="F240" s="40">
        <v>912907000</v>
      </c>
      <c r="G240" s="40" t="s">
        <v>109</v>
      </c>
      <c r="H240" s="40" t="s">
        <v>238</v>
      </c>
      <c r="I240" s="40" t="s">
        <v>9</v>
      </c>
      <c r="J240" s="42" t="s">
        <v>193</v>
      </c>
      <c r="K240" s="40" t="s">
        <v>41</v>
      </c>
      <c r="L240" s="40" t="s">
        <v>8</v>
      </c>
      <c r="M240" s="40"/>
      <c r="N240" s="40"/>
      <c r="O240" s="40"/>
      <c r="P240" s="40"/>
      <c r="Q240" s="40"/>
      <c r="R240" s="40" t="s">
        <v>9</v>
      </c>
      <c r="S240" s="40"/>
      <c r="T240" s="40"/>
      <c r="U240" s="40" t="s">
        <v>8</v>
      </c>
      <c r="V240" s="40" t="s">
        <v>8</v>
      </c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111</v>
      </c>
    </row>
    <row r="241" spans="2:45" s="22" customFormat="1">
      <c r="B241" s="40" t="s">
        <v>356</v>
      </c>
      <c r="C241" s="40" t="s">
        <v>240</v>
      </c>
      <c r="D241" s="40" t="s">
        <v>241</v>
      </c>
      <c r="E241" s="40">
        <v>912907700</v>
      </c>
      <c r="F241" s="40">
        <v>912907000</v>
      </c>
      <c r="G241" s="40" t="s">
        <v>243</v>
      </c>
      <c r="H241" s="40" t="s">
        <v>238</v>
      </c>
      <c r="I241" s="40" t="s">
        <v>9</v>
      </c>
      <c r="J241" s="42" t="s">
        <v>193</v>
      </c>
      <c r="K241" s="40" t="s">
        <v>41</v>
      </c>
      <c r="L241" s="40" t="s">
        <v>8</v>
      </c>
      <c r="M241" s="40"/>
      <c r="N241" s="40" t="s">
        <v>9</v>
      </c>
      <c r="O241" s="40" t="s">
        <v>244</v>
      </c>
      <c r="P241" s="40" t="s">
        <v>280</v>
      </c>
      <c r="Q241" s="40" t="s">
        <v>281</v>
      </c>
      <c r="R241" s="40" t="s">
        <v>282</v>
      </c>
      <c r="S241" s="40"/>
      <c r="T241" s="40"/>
      <c r="U241" s="40" t="s">
        <v>8</v>
      </c>
      <c r="V241" s="40" t="s">
        <v>8</v>
      </c>
      <c r="W241" s="40"/>
      <c r="X241" s="40"/>
      <c r="Y241" s="41"/>
      <c r="Z241" s="40"/>
      <c r="AA241" s="41"/>
      <c r="AB241" s="40"/>
      <c r="AC241" s="45">
        <v>288</v>
      </c>
      <c r="AD241" s="40"/>
      <c r="AE241" s="40" t="s">
        <v>240</v>
      </c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246</v>
      </c>
      <c r="AS241" s="46" t="e">
        <f>O241*W241/(W241+X241)</f>
        <v>#DIV/0!</v>
      </c>
    </row>
    <row r="242" spans="2:45" s="22" customFormat="1">
      <c r="B242" s="40" t="s">
        <v>357</v>
      </c>
      <c r="C242" s="40" t="s">
        <v>240</v>
      </c>
      <c r="D242" s="40" t="s">
        <v>241</v>
      </c>
      <c r="E242" s="40">
        <v>912907700</v>
      </c>
      <c r="F242" s="40">
        <v>912907000</v>
      </c>
      <c r="G242" s="40" t="s">
        <v>248</v>
      </c>
      <c r="H242" s="40" t="s">
        <v>238</v>
      </c>
      <c r="I242" s="40" t="s">
        <v>111</v>
      </c>
      <c r="J242" s="42" t="s">
        <v>193</v>
      </c>
      <c r="K242" s="40" t="s">
        <v>41</v>
      </c>
      <c r="L242" s="40" t="s">
        <v>8</v>
      </c>
      <c r="M242" s="40"/>
      <c r="N242" s="40" t="s">
        <v>9</v>
      </c>
      <c r="O242" s="40" t="s">
        <v>244</v>
      </c>
      <c r="P242" s="40" t="s">
        <v>280</v>
      </c>
      <c r="Q242" s="40" t="s">
        <v>281</v>
      </c>
      <c r="R242" s="40" t="s">
        <v>282</v>
      </c>
      <c r="S242" s="40"/>
      <c r="T242" s="40"/>
      <c r="U242" s="40" t="s">
        <v>8</v>
      </c>
      <c r="V242" s="40" t="s">
        <v>8</v>
      </c>
      <c r="W242" s="40"/>
      <c r="X242" s="40"/>
      <c r="Y242" s="41"/>
      <c r="Z242" s="40"/>
      <c r="AA242" s="41"/>
      <c r="AB242" s="40"/>
      <c r="AC242" s="45">
        <v>288</v>
      </c>
      <c r="AD242" s="40"/>
      <c r="AE242" s="40" t="s">
        <v>240</v>
      </c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249</v>
      </c>
      <c r="AS242" s="46" t="e">
        <f>O242*W242/(W242+X242)</f>
        <v>#DIV/0!</v>
      </c>
    </row>
    <row r="243" spans="2:45" s="22" customFormat="1">
      <c r="B243" s="40" t="s">
        <v>358</v>
      </c>
      <c r="C243" s="40" t="s">
        <v>240</v>
      </c>
      <c r="D243" s="40" t="s">
        <v>241</v>
      </c>
      <c r="E243" s="40">
        <v>912907700</v>
      </c>
      <c r="F243" s="40">
        <v>912907000</v>
      </c>
      <c r="G243" s="40" t="s">
        <v>251</v>
      </c>
      <c r="H243" s="40" t="s">
        <v>238</v>
      </c>
      <c r="I243" s="40" t="s">
        <v>246</v>
      </c>
      <c r="J243" s="42" t="s">
        <v>193</v>
      </c>
      <c r="K243" s="40" t="s">
        <v>41</v>
      </c>
      <c r="L243" s="40" t="s">
        <v>8</v>
      </c>
      <c r="M243" s="40"/>
      <c r="N243" s="40" t="s">
        <v>9</v>
      </c>
      <c r="O243" s="40" t="s">
        <v>244</v>
      </c>
      <c r="P243" s="40" t="s">
        <v>280</v>
      </c>
      <c r="Q243" s="40" t="s">
        <v>281</v>
      </c>
      <c r="R243" s="40" t="s">
        <v>282</v>
      </c>
      <c r="S243" s="40"/>
      <c r="T243" s="40"/>
      <c r="U243" s="40" t="s">
        <v>8</v>
      </c>
      <c r="V243" s="40" t="s">
        <v>8</v>
      </c>
      <c r="W243" s="40"/>
      <c r="X243" s="40"/>
      <c r="Y243" s="40"/>
      <c r="Z243" s="40"/>
      <c r="AA243" s="40"/>
      <c r="AB243" s="40"/>
      <c r="AC243" s="45">
        <v>288</v>
      </c>
      <c r="AD243" s="40"/>
      <c r="AE243" s="40" t="s">
        <v>240</v>
      </c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249</v>
      </c>
      <c r="AS243" s="46" t="e">
        <f>O243*W243/(W243+X243)</f>
        <v>#DIV/0!</v>
      </c>
    </row>
    <row r="244" spans="2:45" s="22" customFormat="1">
      <c r="B244" s="40" t="s">
        <v>359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253</v>
      </c>
      <c r="H244" s="40" t="s">
        <v>238</v>
      </c>
      <c r="I244" s="40" t="s">
        <v>249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/>
      <c r="T244" s="40"/>
      <c r="U244" s="40" t="s">
        <v>8</v>
      </c>
      <c r="V244" s="40" t="s">
        <v>8</v>
      </c>
      <c r="W244" s="40"/>
      <c r="X244" s="40"/>
      <c r="Y244" s="40"/>
      <c r="Z244" s="40"/>
      <c r="AA244" s="40"/>
      <c r="AB244" s="40"/>
      <c r="AC244" s="45">
        <v>288</v>
      </c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246</v>
      </c>
      <c r="AS244" s="46" t="e">
        <f>O244*W244/(W244+X244)</f>
        <v>#DIV/0!</v>
      </c>
    </row>
    <row r="245" spans="2:45" s="22" customFormat="1">
      <c r="B245" s="40" t="s">
        <v>360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255</v>
      </c>
      <c r="H245" s="40" t="s">
        <v>238</v>
      </c>
      <c r="I245" s="40" t="s">
        <v>107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/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5">
        <v>288</v>
      </c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249</v>
      </c>
      <c r="AS245" s="46" t="e">
        <f>O245*W245/(W245+X245)</f>
        <v>#DIV/0!</v>
      </c>
    </row>
    <row r="246" spans="2:45" s="22" customFormat="1">
      <c r="B246" s="40" t="s">
        <v>361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257</v>
      </c>
      <c r="H246" s="40" t="s">
        <v>238</v>
      </c>
      <c r="I246" s="40" t="s">
        <v>258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/>
      <c r="T246" s="40"/>
      <c r="U246" s="40" t="s">
        <v>8</v>
      </c>
      <c r="V246" s="40" t="s">
        <v>8</v>
      </c>
      <c r="W246" s="40"/>
      <c r="X246" s="40"/>
      <c r="Y246" s="40"/>
      <c r="Z246" s="40"/>
      <c r="AA246" s="40"/>
      <c r="AB246" s="40"/>
      <c r="AC246" s="40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249</v>
      </c>
    </row>
    <row r="247" spans="2:45" s="22" customFormat="1">
      <c r="B247" s="40" t="s">
        <v>362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260</v>
      </c>
      <c r="H247" s="40" t="s">
        <v>238</v>
      </c>
      <c r="I247" s="40" t="s">
        <v>261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/>
      <c r="T247" s="40"/>
      <c r="U247" s="40" t="s">
        <v>8</v>
      </c>
      <c r="V247" s="40" t="s">
        <v>8</v>
      </c>
      <c r="W247" s="40"/>
      <c r="X247" s="40"/>
      <c r="Y247" s="40"/>
      <c r="Z247" s="40"/>
      <c r="AA247" s="40"/>
      <c r="AB247" s="40"/>
      <c r="AC247" s="40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246</v>
      </c>
    </row>
    <row r="248" spans="2:45" s="22" customFormat="1">
      <c r="B248" s="40" t="s">
        <v>363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263</v>
      </c>
      <c r="H248" s="40" t="s">
        <v>238</v>
      </c>
      <c r="I248" s="40" t="s">
        <v>264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/>
      <c r="T248" s="40"/>
      <c r="U248" s="40" t="s">
        <v>8</v>
      </c>
      <c r="V248" s="40" t="s">
        <v>8</v>
      </c>
      <c r="W248" s="40"/>
      <c r="X248" s="40"/>
      <c r="Y248" s="41"/>
      <c r="Z248" s="40"/>
      <c r="AA248" s="41"/>
      <c r="AB248" s="40"/>
      <c r="AC248" s="40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</row>
    <row r="249" spans="2:45" s="22" customFormat="1">
      <c r="B249" s="40" t="s">
        <v>364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266</v>
      </c>
      <c r="H249" s="40" t="s">
        <v>238</v>
      </c>
      <c r="I249" s="40" t="s">
        <v>267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/>
      <c r="T249" s="40"/>
      <c r="U249" s="40" t="s">
        <v>8</v>
      </c>
      <c r="V249" s="40" t="s">
        <v>8</v>
      </c>
      <c r="W249" s="40"/>
      <c r="X249" s="40"/>
      <c r="Y249" s="41"/>
      <c r="Z249" s="40"/>
      <c r="AA249" s="41"/>
      <c r="AB249" s="40"/>
      <c r="AC249" s="40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</row>
    <row r="250" spans="2:45" s="22" customFormat="1">
      <c r="B250" s="40" t="s">
        <v>365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269</v>
      </c>
      <c r="H250" s="40" t="s">
        <v>238</v>
      </c>
      <c r="I250" s="40" t="s">
        <v>41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/>
      <c r="T250" s="40"/>
      <c r="U250" s="40" t="s">
        <v>8</v>
      </c>
      <c r="V250" s="40" t="s">
        <v>8</v>
      </c>
      <c r="W250" s="40"/>
      <c r="X250" s="40"/>
      <c r="Y250" s="41"/>
      <c r="Z250" s="40"/>
      <c r="AA250" s="41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</row>
    <row r="251" spans="2:45" s="22" customFormat="1">
      <c r="B251" s="40" t="s">
        <v>366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271</v>
      </c>
      <c r="H251" s="40" t="s">
        <v>238</v>
      </c>
      <c r="I251" s="40" t="s">
        <v>272</v>
      </c>
      <c r="J251" s="42" t="s">
        <v>193</v>
      </c>
      <c r="K251" s="40" t="s">
        <v>41</v>
      </c>
      <c r="L251" s="40" t="s">
        <v>9</v>
      </c>
      <c r="M251" s="40" t="s">
        <v>198</v>
      </c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/>
      <c r="T251" s="40"/>
      <c r="U251" s="40" t="s">
        <v>8</v>
      </c>
      <c r="V251" s="40" t="s">
        <v>8</v>
      </c>
      <c r="W251" s="40"/>
      <c r="X251" s="40"/>
      <c r="Y251" s="41"/>
      <c r="Z251" s="40"/>
      <c r="AA251" s="41"/>
      <c r="AB251" s="40"/>
      <c r="AC251" s="45">
        <v>288</v>
      </c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  <c r="AS251" s="46" t="e">
        <f>O251*W251/(W251+X251)</f>
        <v>#DIV/0!</v>
      </c>
    </row>
    <row r="252" spans="2:45" s="22" customFormat="1">
      <c r="B252" s="40" t="s">
        <v>367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274</v>
      </c>
      <c r="H252" s="40" t="s">
        <v>238</v>
      </c>
      <c r="I252" s="40" t="s">
        <v>275</v>
      </c>
      <c r="J252" s="42" t="s">
        <v>193</v>
      </c>
      <c r="K252" s="40" t="s">
        <v>41</v>
      </c>
      <c r="L252" s="40" t="s">
        <v>9</v>
      </c>
      <c r="M252" s="40" t="s">
        <v>199</v>
      </c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/>
      <c r="T252" s="40"/>
      <c r="U252" s="40" t="s">
        <v>8</v>
      </c>
      <c r="V252" s="40" t="s">
        <v>8</v>
      </c>
      <c r="W252" s="40"/>
      <c r="X252" s="40"/>
      <c r="Y252" s="41"/>
      <c r="Z252" s="40"/>
      <c r="AA252" s="41"/>
      <c r="AB252" s="40"/>
      <c r="AC252" s="40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249</v>
      </c>
    </row>
    <row r="253" spans="2:45" s="22" customFormat="1">
      <c r="B253" s="40" t="s">
        <v>368</v>
      </c>
      <c r="C253" s="47" t="s">
        <v>240</v>
      </c>
      <c r="D253" s="47" t="s">
        <v>241</v>
      </c>
      <c r="E253" s="40">
        <v>912907700</v>
      </c>
      <c r="F253" s="47">
        <v>912907000</v>
      </c>
      <c r="G253" s="47" t="s">
        <v>277</v>
      </c>
      <c r="H253" s="47" t="s">
        <v>238</v>
      </c>
      <c r="I253" s="47" t="s">
        <v>278</v>
      </c>
      <c r="J253" s="42" t="s">
        <v>193</v>
      </c>
      <c r="K253" s="47" t="s">
        <v>41</v>
      </c>
      <c r="L253" s="47" t="s">
        <v>8</v>
      </c>
      <c r="M253" s="47"/>
      <c r="N253" s="47" t="s">
        <v>9</v>
      </c>
      <c r="O253" s="47" t="s">
        <v>244</v>
      </c>
      <c r="P253" s="40" t="s">
        <v>280</v>
      </c>
      <c r="Q253" s="40" t="s">
        <v>281</v>
      </c>
      <c r="R253" s="47" t="s">
        <v>282</v>
      </c>
      <c r="S253" s="40"/>
      <c r="T253" s="47"/>
      <c r="U253" s="47" t="s">
        <v>8</v>
      </c>
      <c r="V253" s="47" t="s">
        <v>8</v>
      </c>
      <c r="W253" s="40"/>
      <c r="X253" s="40"/>
      <c r="Y253" s="47"/>
      <c r="Z253" s="47"/>
      <c r="AA253" s="47"/>
      <c r="AB253" s="47"/>
      <c r="AC253" s="49">
        <v>288</v>
      </c>
      <c r="AD253" s="47"/>
      <c r="AE253" s="47" t="s">
        <v>240</v>
      </c>
      <c r="AF253" s="47"/>
      <c r="AG253" s="47"/>
      <c r="AH253" s="47"/>
      <c r="AI253" s="47"/>
      <c r="AJ253" s="47"/>
      <c r="AK253" s="47" t="s">
        <v>8</v>
      </c>
      <c r="AL253" s="47" t="s">
        <v>71</v>
      </c>
      <c r="AM253" s="47" t="s">
        <v>110</v>
      </c>
      <c r="AN253" s="50" t="s">
        <v>234</v>
      </c>
      <c r="AO253" s="47" t="s">
        <v>71</v>
      </c>
      <c r="AP253" s="47" t="s">
        <v>110</v>
      </c>
      <c r="AQ253" s="50" t="s">
        <v>234</v>
      </c>
      <c r="AR253" s="47" t="s">
        <v>249</v>
      </c>
      <c r="AS253" s="46" t="e">
        <f>O253*W253/(W253+X253)</f>
        <v>#DIV/0!</v>
      </c>
    </row>
    <row r="254" spans="2:45" s="22" customFormat="1"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Y254" s="25"/>
      <c r="Z254" s="25"/>
      <c r="AA254" s="25"/>
      <c r="AB254" s="25"/>
      <c r="AC254" s="51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52"/>
      <c r="AO254" s="25"/>
      <c r="AP254" s="25"/>
      <c r="AQ254" s="52"/>
      <c r="AR254" s="25"/>
      <c r="AS254" s="46"/>
    </row>
    <row r="255" spans="2:45" s="22" customFormat="1">
      <c r="B255" s="3"/>
    </row>
    <row r="256" spans="2:45" s="22" customFormat="1">
      <c r="B256" s="3" t="s">
        <v>369</v>
      </c>
    </row>
    <row r="257" spans="2:18" s="22" customFormat="1">
      <c r="B257" s="36" t="s">
        <v>370</v>
      </c>
    </row>
    <row r="258" spans="2:18" s="22" customFormat="1">
      <c r="B258" s="23" t="s">
        <v>202</v>
      </c>
      <c r="C258" s="23" t="s">
        <v>179</v>
      </c>
      <c r="D258" s="23" t="s">
        <v>108</v>
      </c>
      <c r="E258" s="23" t="s">
        <v>211</v>
      </c>
      <c r="F258" s="23" t="s">
        <v>12</v>
      </c>
      <c r="G258" s="23" t="s">
        <v>24</v>
      </c>
      <c r="H258" s="23" t="s">
        <v>33</v>
      </c>
      <c r="I258" s="23" t="s">
        <v>225</v>
      </c>
      <c r="J258" s="23" t="s">
        <v>371</v>
      </c>
      <c r="K258" s="23" t="s">
        <v>0</v>
      </c>
      <c r="L258" s="23" t="s">
        <v>1</v>
      </c>
      <c r="M258" s="23" t="s">
        <v>2</v>
      </c>
      <c r="N258" s="23" t="s">
        <v>3</v>
      </c>
      <c r="O258" s="23" t="s">
        <v>4</v>
      </c>
      <c r="P258" s="23" t="s">
        <v>5</v>
      </c>
      <c r="Q258" s="23" t="s">
        <v>6</v>
      </c>
      <c r="R258" s="23" t="s">
        <v>7</v>
      </c>
    </row>
    <row r="259" spans="2:18" s="22" customFormat="1">
      <c r="B259" s="24" t="s">
        <v>372</v>
      </c>
      <c r="C259" s="24" t="s">
        <v>373</v>
      </c>
      <c r="D259" s="24" t="s">
        <v>9</v>
      </c>
      <c r="E259" s="24" t="s">
        <v>374</v>
      </c>
      <c r="F259" s="38" t="s">
        <v>143</v>
      </c>
      <c r="G259" s="24"/>
      <c r="H259" s="24"/>
      <c r="I259" s="24"/>
      <c r="J259" s="24"/>
      <c r="K259" s="24" t="s">
        <v>8</v>
      </c>
      <c r="L259" s="24" t="s">
        <v>71</v>
      </c>
      <c r="M259" s="24" t="s">
        <v>110</v>
      </c>
      <c r="N259" s="53" t="s">
        <v>234</v>
      </c>
      <c r="O259" s="24" t="s">
        <v>71</v>
      </c>
      <c r="P259" s="24" t="s">
        <v>110</v>
      </c>
      <c r="Q259" s="53" t="s">
        <v>234</v>
      </c>
      <c r="R259" s="24" t="s">
        <v>9</v>
      </c>
    </row>
    <row r="260" spans="2:18" s="22" customFormat="1">
      <c r="B260" s="24" t="s">
        <v>372</v>
      </c>
      <c r="C260" s="24" t="s">
        <v>375</v>
      </c>
      <c r="D260" s="24" t="s">
        <v>111</v>
      </c>
      <c r="E260" s="24" t="s">
        <v>374</v>
      </c>
      <c r="F260" s="42" t="s">
        <v>143</v>
      </c>
      <c r="G260" s="24"/>
      <c r="H260" s="24"/>
      <c r="I260" s="24"/>
      <c r="J260" s="24"/>
      <c r="K260" s="24" t="s">
        <v>8</v>
      </c>
      <c r="L260" s="24" t="s">
        <v>71</v>
      </c>
      <c r="M260" s="24" t="s">
        <v>110</v>
      </c>
      <c r="N260" s="53" t="s">
        <v>234</v>
      </c>
      <c r="O260" s="24" t="s">
        <v>71</v>
      </c>
      <c r="P260" s="24" t="s">
        <v>110</v>
      </c>
      <c r="Q260" s="53" t="s">
        <v>234</v>
      </c>
      <c r="R260" s="24" t="s">
        <v>9</v>
      </c>
    </row>
    <row r="261" spans="2:18" s="22" customFormat="1">
      <c r="B261" s="24" t="s">
        <v>372</v>
      </c>
      <c r="C261" s="24" t="s">
        <v>376</v>
      </c>
      <c r="D261" s="24" t="s">
        <v>246</v>
      </c>
      <c r="E261" s="24" t="s">
        <v>374</v>
      </c>
      <c r="F261" s="42" t="s">
        <v>143</v>
      </c>
      <c r="G261" s="24"/>
      <c r="H261" s="24"/>
      <c r="I261" s="24"/>
      <c r="J261" s="24"/>
      <c r="K261" s="24" t="s">
        <v>8</v>
      </c>
      <c r="L261" s="24" t="s">
        <v>71</v>
      </c>
      <c r="M261" s="24" t="s">
        <v>110</v>
      </c>
      <c r="N261" s="53" t="s">
        <v>234</v>
      </c>
      <c r="O261" s="24" t="s">
        <v>71</v>
      </c>
      <c r="P261" s="24" t="s">
        <v>110</v>
      </c>
      <c r="Q261" s="53" t="s">
        <v>234</v>
      </c>
      <c r="R261" s="24" t="s">
        <v>9</v>
      </c>
    </row>
    <row r="262" spans="2:18" s="22" customFormat="1">
      <c r="B262" s="24" t="s">
        <v>377</v>
      </c>
      <c r="C262" s="24" t="s">
        <v>375</v>
      </c>
      <c r="D262" s="24" t="s">
        <v>9</v>
      </c>
      <c r="E262" s="24" t="s">
        <v>374</v>
      </c>
      <c r="F262" s="42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18" s="22" customFormat="1">
      <c r="B263" s="24" t="s">
        <v>377</v>
      </c>
      <c r="C263" s="24" t="s">
        <v>376</v>
      </c>
      <c r="D263" s="24" t="s">
        <v>111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18" s="22" customFormat="1">
      <c r="B264" s="24" t="s">
        <v>377</v>
      </c>
      <c r="C264" s="24" t="s">
        <v>378</v>
      </c>
      <c r="D264" s="24" t="s">
        <v>246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18" s="22" customFormat="1">
      <c r="B265" s="24" t="s">
        <v>250</v>
      </c>
      <c r="C265" s="24" t="s">
        <v>376</v>
      </c>
      <c r="D265" s="24" t="s">
        <v>9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18" s="22" customFormat="1">
      <c r="B266" s="24" t="s">
        <v>250</v>
      </c>
      <c r="C266" s="24" t="s">
        <v>378</v>
      </c>
      <c r="D266" s="24" t="s">
        <v>111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18" s="22" customFormat="1">
      <c r="B267" s="24" t="s">
        <v>250</v>
      </c>
      <c r="C267" s="24" t="s">
        <v>379</v>
      </c>
      <c r="D267" s="24" t="s">
        <v>246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18" s="22" customFormat="1">
      <c r="B268" s="24" t="s">
        <v>252</v>
      </c>
      <c r="C268" s="24" t="s">
        <v>378</v>
      </c>
      <c r="D268" s="24" t="s">
        <v>9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18" s="22" customFormat="1">
      <c r="B269" s="24" t="s">
        <v>252</v>
      </c>
      <c r="C269" s="24" t="s">
        <v>379</v>
      </c>
      <c r="D269" s="24" t="s">
        <v>111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18" s="22" customFormat="1">
      <c r="B270" s="24" t="s">
        <v>252</v>
      </c>
      <c r="C270" s="24" t="s">
        <v>70</v>
      </c>
      <c r="D270" s="24" t="s">
        <v>246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18" s="22" customFormat="1">
      <c r="B271" s="24" t="s">
        <v>254</v>
      </c>
      <c r="C271" s="24" t="s">
        <v>379</v>
      </c>
      <c r="D271" s="24" t="s">
        <v>9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18" s="22" customFormat="1">
      <c r="B272" s="24" t="s">
        <v>254</v>
      </c>
      <c r="C272" s="24" t="s">
        <v>70</v>
      </c>
      <c r="D272" s="24" t="s">
        <v>111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254</v>
      </c>
      <c r="C273" s="24" t="s">
        <v>182</v>
      </c>
      <c r="D273" s="24" t="s">
        <v>246</v>
      </c>
      <c r="E273" s="24" t="s">
        <v>374</v>
      </c>
      <c r="F273" s="42" t="s">
        <v>171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256</v>
      </c>
      <c r="C274" s="24" t="s">
        <v>70</v>
      </c>
      <c r="D274" s="24" t="s">
        <v>9</v>
      </c>
      <c r="E274" s="24" t="s">
        <v>374</v>
      </c>
      <c r="F274" s="42" t="s">
        <v>171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256</v>
      </c>
      <c r="C275" s="24" t="s">
        <v>182</v>
      </c>
      <c r="D275" s="24" t="s">
        <v>111</v>
      </c>
      <c r="E275" s="24" t="s">
        <v>374</v>
      </c>
      <c r="F275" s="42" t="s">
        <v>171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256</v>
      </c>
      <c r="C276" s="24" t="s">
        <v>183</v>
      </c>
      <c r="D276" s="24" t="s">
        <v>246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259</v>
      </c>
      <c r="C277" s="24" t="s">
        <v>182</v>
      </c>
      <c r="D277" s="24" t="s">
        <v>9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259</v>
      </c>
      <c r="C278" s="24" t="s">
        <v>183</v>
      </c>
      <c r="D278" s="24" t="s">
        <v>111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259</v>
      </c>
      <c r="C279" s="24" t="s">
        <v>184</v>
      </c>
      <c r="D279" s="24" t="s">
        <v>246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262</v>
      </c>
      <c r="C280" s="24" t="s">
        <v>183</v>
      </c>
      <c r="D280" s="24" t="s">
        <v>9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262</v>
      </c>
      <c r="C281" s="24" t="s">
        <v>184</v>
      </c>
      <c r="D281" s="24" t="s">
        <v>111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262</v>
      </c>
      <c r="C282" s="24" t="s">
        <v>185</v>
      </c>
      <c r="D282" s="24" t="s">
        <v>246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265</v>
      </c>
      <c r="C283" s="24" t="s">
        <v>184</v>
      </c>
      <c r="D283" s="24" t="s">
        <v>9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265</v>
      </c>
      <c r="C284" s="24" t="s">
        <v>185</v>
      </c>
      <c r="D284" s="24" t="s">
        <v>111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265</v>
      </c>
      <c r="C285" s="24" t="s">
        <v>373</v>
      </c>
      <c r="D285" s="24" t="s">
        <v>246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268</v>
      </c>
      <c r="C286" s="24" t="s">
        <v>185</v>
      </c>
      <c r="D286" s="24" t="s">
        <v>9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268</v>
      </c>
      <c r="C287" s="24" t="s">
        <v>373</v>
      </c>
      <c r="D287" s="24" t="s">
        <v>111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268</v>
      </c>
      <c r="C288" s="24" t="s">
        <v>375</v>
      </c>
      <c r="D288" s="24" t="s">
        <v>246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276</v>
      </c>
      <c r="C289" s="24" t="s">
        <v>186</v>
      </c>
      <c r="D289" s="24" t="s">
        <v>9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276</v>
      </c>
      <c r="C290" s="24" t="s">
        <v>187</v>
      </c>
      <c r="D290" s="24" t="s">
        <v>111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276</v>
      </c>
      <c r="C291" s="24" t="s">
        <v>188</v>
      </c>
      <c r="D291" s="24" t="s">
        <v>246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380</v>
      </c>
      <c r="C292" s="24" t="s">
        <v>373</v>
      </c>
      <c r="D292" s="24" t="s">
        <v>9</v>
      </c>
      <c r="E292" s="24" t="s">
        <v>374</v>
      </c>
      <c r="F292" s="38" t="s">
        <v>284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380</v>
      </c>
      <c r="C293" s="24" t="s">
        <v>375</v>
      </c>
      <c r="D293" s="24" t="s">
        <v>111</v>
      </c>
      <c r="E293" s="24" t="s">
        <v>374</v>
      </c>
      <c r="F293" s="42" t="s">
        <v>284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380</v>
      </c>
      <c r="C294" s="24" t="s">
        <v>376</v>
      </c>
      <c r="D294" s="24" t="s">
        <v>246</v>
      </c>
      <c r="E294" s="24" t="s">
        <v>374</v>
      </c>
      <c r="F294" s="42" t="s">
        <v>284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381</v>
      </c>
      <c r="C295" s="24" t="s">
        <v>375</v>
      </c>
      <c r="D295" s="24" t="s">
        <v>9</v>
      </c>
      <c r="E295" s="24" t="s">
        <v>374</v>
      </c>
      <c r="F295" s="42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381</v>
      </c>
      <c r="C296" s="24" t="s">
        <v>376</v>
      </c>
      <c r="D296" s="24" t="s">
        <v>111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381</v>
      </c>
      <c r="C297" s="24" t="s">
        <v>378</v>
      </c>
      <c r="D297" s="24" t="s">
        <v>246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382</v>
      </c>
      <c r="C298" s="24" t="s">
        <v>376</v>
      </c>
      <c r="D298" s="24" t="s">
        <v>9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382</v>
      </c>
      <c r="C299" s="24" t="s">
        <v>378</v>
      </c>
      <c r="D299" s="24" t="s">
        <v>111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382</v>
      </c>
      <c r="C300" s="24" t="s">
        <v>379</v>
      </c>
      <c r="D300" s="24" t="s">
        <v>246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383</v>
      </c>
      <c r="C301" s="24" t="s">
        <v>378</v>
      </c>
      <c r="D301" s="24" t="s">
        <v>9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383</v>
      </c>
      <c r="C302" s="24" t="s">
        <v>379</v>
      </c>
      <c r="D302" s="24" t="s">
        <v>111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383</v>
      </c>
      <c r="C303" s="24" t="s">
        <v>70</v>
      </c>
      <c r="D303" s="24" t="s">
        <v>246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384</v>
      </c>
      <c r="C304" s="24" t="s">
        <v>379</v>
      </c>
      <c r="D304" s="24" t="s">
        <v>9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384</v>
      </c>
      <c r="C305" s="24" t="s">
        <v>70</v>
      </c>
      <c r="D305" s="24" t="s">
        <v>111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384</v>
      </c>
      <c r="C306" s="24" t="s">
        <v>182</v>
      </c>
      <c r="D306" s="24" t="s">
        <v>246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385</v>
      </c>
      <c r="C307" s="24" t="s">
        <v>70</v>
      </c>
      <c r="D307" s="24" t="s">
        <v>9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385</v>
      </c>
      <c r="C308" s="24" t="s">
        <v>182</v>
      </c>
      <c r="D308" s="24" t="s">
        <v>111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385</v>
      </c>
      <c r="C309" s="24" t="s">
        <v>183</v>
      </c>
      <c r="D309" s="24" t="s">
        <v>246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386</v>
      </c>
      <c r="C310" s="24" t="s">
        <v>182</v>
      </c>
      <c r="D310" s="24" t="s">
        <v>9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386</v>
      </c>
      <c r="C311" s="24" t="s">
        <v>183</v>
      </c>
      <c r="D311" s="24" t="s">
        <v>111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386</v>
      </c>
      <c r="C312" s="24" t="s">
        <v>184</v>
      </c>
      <c r="D312" s="24" t="s">
        <v>246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387</v>
      </c>
      <c r="C313" s="24" t="s">
        <v>183</v>
      </c>
      <c r="D313" s="24" t="s">
        <v>9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387</v>
      </c>
      <c r="C314" s="24" t="s">
        <v>184</v>
      </c>
      <c r="D314" s="24" t="s">
        <v>111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387</v>
      </c>
      <c r="C315" s="24" t="s">
        <v>185</v>
      </c>
      <c r="D315" s="24" t="s">
        <v>246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388</v>
      </c>
      <c r="C316" s="24" t="s">
        <v>184</v>
      </c>
      <c r="D316" s="24" t="s">
        <v>9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388</v>
      </c>
      <c r="C317" s="24" t="s">
        <v>185</v>
      </c>
      <c r="D317" s="24" t="s">
        <v>111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388</v>
      </c>
      <c r="C318" s="24" t="s">
        <v>373</v>
      </c>
      <c r="D318" s="24" t="s">
        <v>246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389</v>
      </c>
      <c r="C319" s="24" t="s">
        <v>185</v>
      </c>
      <c r="D319" s="24" t="s">
        <v>9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389</v>
      </c>
      <c r="C320" s="24" t="s">
        <v>373</v>
      </c>
      <c r="D320" s="24" t="s">
        <v>111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389</v>
      </c>
      <c r="C321" s="24" t="s">
        <v>375</v>
      </c>
      <c r="D321" s="24" t="s">
        <v>246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390</v>
      </c>
      <c r="C322" s="24" t="s">
        <v>186</v>
      </c>
      <c r="D322" s="24" t="s">
        <v>9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390</v>
      </c>
      <c r="C323" s="24" t="s">
        <v>187</v>
      </c>
      <c r="D323" s="24" t="s">
        <v>111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390</v>
      </c>
      <c r="C324" s="24" t="s">
        <v>188</v>
      </c>
      <c r="D324" s="24" t="s">
        <v>246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296</v>
      </c>
      <c r="C325" s="24" t="s">
        <v>373</v>
      </c>
      <c r="D325" s="24" t="s">
        <v>9</v>
      </c>
      <c r="E325" s="24" t="s">
        <v>374</v>
      </c>
      <c r="F325" s="38" t="s">
        <v>151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296</v>
      </c>
      <c r="C326" s="24" t="s">
        <v>375</v>
      </c>
      <c r="D326" s="24" t="s">
        <v>111</v>
      </c>
      <c r="E326" s="24" t="s">
        <v>374</v>
      </c>
      <c r="F326" s="42" t="s">
        <v>151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296</v>
      </c>
      <c r="C327" s="24" t="s">
        <v>376</v>
      </c>
      <c r="D327" s="24" t="s">
        <v>246</v>
      </c>
      <c r="E327" s="24" t="s">
        <v>374</v>
      </c>
      <c r="F327" s="42" t="s">
        <v>151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297</v>
      </c>
      <c r="C328" s="24" t="s">
        <v>375</v>
      </c>
      <c r="D328" s="24" t="s">
        <v>9</v>
      </c>
      <c r="E328" s="24" t="s">
        <v>374</v>
      </c>
      <c r="F328" s="42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297</v>
      </c>
      <c r="C329" s="24" t="s">
        <v>376</v>
      </c>
      <c r="D329" s="24" t="s">
        <v>111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297</v>
      </c>
      <c r="C330" s="24" t="s">
        <v>378</v>
      </c>
      <c r="D330" s="24" t="s">
        <v>246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298</v>
      </c>
      <c r="C331" s="24" t="s">
        <v>376</v>
      </c>
      <c r="D331" s="24" t="s">
        <v>9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298</v>
      </c>
      <c r="C332" s="24" t="s">
        <v>378</v>
      </c>
      <c r="D332" s="24" t="s">
        <v>111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298</v>
      </c>
      <c r="C333" s="24" t="s">
        <v>379</v>
      </c>
      <c r="D333" s="24" t="s">
        <v>246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299</v>
      </c>
      <c r="C334" s="24" t="s">
        <v>378</v>
      </c>
      <c r="D334" s="24" t="s">
        <v>9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299</v>
      </c>
      <c r="C335" s="24" t="s">
        <v>379</v>
      </c>
      <c r="D335" s="24" t="s">
        <v>111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299</v>
      </c>
      <c r="C336" s="24" t="s">
        <v>70</v>
      </c>
      <c r="D336" s="24" t="s">
        <v>246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300</v>
      </c>
      <c r="C337" s="24" t="s">
        <v>379</v>
      </c>
      <c r="D337" s="24" t="s">
        <v>9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300</v>
      </c>
      <c r="C338" s="24" t="s">
        <v>70</v>
      </c>
      <c r="D338" s="24" t="s">
        <v>111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300</v>
      </c>
      <c r="C339" s="24" t="s">
        <v>182</v>
      </c>
      <c r="D339" s="24" t="s">
        <v>246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301</v>
      </c>
      <c r="C340" s="24" t="s">
        <v>70</v>
      </c>
      <c r="D340" s="24" t="s">
        <v>9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301</v>
      </c>
      <c r="C341" s="24" t="s">
        <v>182</v>
      </c>
      <c r="D341" s="24" t="s">
        <v>111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301</v>
      </c>
      <c r="C342" s="24" t="s">
        <v>183</v>
      </c>
      <c r="D342" s="24" t="s">
        <v>246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302</v>
      </c>
      <c r="C343" s="24" t="s">
        <v>182</v>
      </c>
      <c r="D343" s="24" t="s">
        <v>9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302</v>
      </c>
      <c r="C344" s="24" t="s">
        <v>183</v>
      </c>
      <c r="D344" s="24" t="s">
        <v>111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302</v>
      </c>
      <c r="C345" s="24" t="s">
        <v>184</v>
      </c>
      <c r="D345" s="24" t="s">
        <v>246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303</v>
      </c>
      <c r="C346" s="24" t="s">
        <v>183</v>
      </c>
      <c r="D346" s="24" t="s">
        <v>9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303</v>
      </c>
      <c r="C347" s="24" t="s">
        <v>184</v>
      </c>
      <c r="D347" s="24" t="s">
        <v>111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303</v>
      </c>
      <c r="C348" s="24" t="s">
        <v>185</v>
      </c>
      <c r="D348" s="24" t="s">
        <v>246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304</v>
      </c>
      <c r="C349" s="24" t="s">
        <v>184</v>
      </c>
      <c r="D349" s="24" t="s">
        <v>9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304</v>
      </c>
      <c r="C350" s="24" t="s">
        <v>185</v>
      </c>
      <c r="D350" s="24" t="s">
        <v>111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304</v>
      </c>
      <c r="C351" s="24" t="s">
        <v>373</v>
      </c>
      <c r="D351" s="24" t="s">
        <v>246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305</v>
      </c>
      <c r="C352" s="24" t="s">
        <v>185</v>
      </c>
      <c r="D352" s="24" t="s">
        <v>9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305</v>
      </c>
      <c r="C353" s="24" t="s">
        <v>373</v>
      </c>
      <c r="D353" s="24" t="s">
        <v>111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305</v>
      </c>
      <c r="C354" s="24" t="s">
        <v>375</v>
      </c>
      <c r="D354" s="24" t="s">
        <v>246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308</v>
      </c>
      <c r="C355" s="24" t="s">
        <v>186</v>
      </c>
      <c r="D355" s="24" t="s">
        <v>9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308</v>
      </c>
      <c r="C356" s="24" t="s">
        <v>187</v>
      </c>
      <c r="D356" s="24" t="s">
        <v>111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308</v>
      </c>
      <c r="C357" s="24" t="s">
        <v>188</v>
      </c>
      <c r="D357" s="24" t="s">
        <v>246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311</v>
      </c>
      <c r="C358" s="24" t="s">
        <v>373</v>
      </c>
      <c r="D358" s="24" t="s">
        <v>9</v>
      </c>
      <c r="E358" s="24" t="s">
        <v>374</v>
      </c>
      <c r="F358" s="38" t="s">
        <v>154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311</v>
      </c>
      <c r="C359" s="24" t="s">
        <v>375</v>
      </c>
      <c r="D359" s="24" t="s">
        <v>111</v>
      </c>
      <c r="E359" s="24" t="s">
        <v>374</v>
      </c>
      <c r="F359" s="42" t="s">
        <v>154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311</v>
      </c>
      <c r="C360" s="24" t="s">
        <v>376</v>
      </c>
      <c r="D360" s="24" t="s">
        <v>246</v>
      </c>
      <c r="E360" s="24" t="s">
        <v>374</v>
      </c>
      <c r="F360" s="42" t="s">
        <v>154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312</v>
      </c>
      <c r="C361" s="24" t="s">
        <v>375</v>
      </c>
      <c r="D361" s="24" t="s">
        <v>9</v>
      </c>
      <c r="E361" s="24" t="s">
        <v>374</v>
      </c>
      <c r="F361" s="42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312</v>
      </c>
      <c r="C362" s="24" t="s">
        <v>376</v>
      </c>
      <c r="D362" s="24" t="s">
        <v>111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312</v>
      </c>
      <c r="C363" s="24" t="s">
        <v>378</v>
      </c>
      <c r="D363" s="24" t="s">
        <v>246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313</v>
      </c>
      <c r="C364" s="24" t="s">
        <v>376</v>
      </c>
      <c r="D364" s="24" t="s">
        <v>9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313</v>
      </c>
      <c r="C365" s="24" t="s">
        <v>378</v>
      </c>
      <c r="D365" s="24" t="s">
        <v>111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313</v>
      </c>
      <c r="C366" s="24" t="s">
        <v>379</v>
      </c>
      <c r="D366" s="24" t="s">
        <v>246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314</v>
      </c>
      <c r="C367" s="24" t="s">
        <v>378</v>
      </c>
      <c r="D367" s="24" t="s">
        <v>9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314</v>
      </c>
      <c r="C368" s="24" t="s">
        <v>379</v>
      </c>
      <c r="D368" s="24" t="s">
        <v>111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314</v>
      </c>
      <c r="C369" s="24" t="s">
        <v>70</v>
      </c>
      <c r="D369" s="24" t="s">
        <v>246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315</v>
      </c>
      <c r="C370" s="24" t="s">
        <v>379</v>
      </c>
      <c r="D370" s="24" t="s">
        <v>9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315</v>
      </c>
      <c r="C371" s="24" t="s">
        <v>70</v>
      </c>
      <c r="D371" s="24" t="s">
        <v>111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315</v>
      </c>
      <c r="C372" s="24" t="s">
        <v>182</v>
      </c>
      <c r="D372" s="24" t="s">
        <v>246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316</v>
      </c>
      <c r="C373" s="24" t="s">
        <v>70</v>
      </c>
      <c r="D373" s="24" t="s">
        <v>9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316</v>
      </c>
      <c r="C374" s="24" t="s">
        <v>182</v>
      </c>
      <c r="D374" s="24" t="s">
        <v>111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316</v>
      </c>
      <c r="C375" s="24" t="s">
        <v>183</v>
      </c>
      <c r="D375" s="24" t="s">
        <v>246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317</v>
      </c>
      <c r="C376" s="24" t="s">
        <v>182</v>
      </c>
      <c r="D376" s="24" t="s">
        <v>9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317</v>
      </c>
      <c r="C377" s="24" t="s">
        <v>183</v>
      </c>
      <c r="D377" s="24" t="s">
        <v>111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317</v>
      </c>
      <c r="C378" s="24" t="s">
        <v>184</v>
      </c>
      <c r="D378" s="24" t="s">
        <v>246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318</v>
      </c>
      <c r="C379" s="24" t="s">
        <v>183</v>
      </c>
      <c r="D379" s="24" t="s">
        <v>9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318</v>
      </c>
      <c r="C380" s="24" t="s">
        <v>184</v>
      </c>
      <c r="D380" s="24" t="s">
        <v>111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318</v>
      </c>
      <c r="C381" s="24" t="s">
        <v>185</v>
      </c>
      <c r="D381" s="24" t="s">
        <v>246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319</v>
      </c>
      <c r="C382" s="24" t="s">
        <v>184</v>
      </c>
      <c r="D382" s="24" t="s">
        <v>9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319</v>
      </c>
      <c r="C383" s="24" t="s">
        <v>185</v>
      </c>
      <c r="D383" s="24" t="s">
        <v>111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319</v>
      </c>
      <c r="C384" s="24" t="s">
        <v>373</v>
      </c>
      <c r="D384" s="24" t="s">
        <v>246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320</v>
      </c>
      <c r="C385" s="24" t="s">
        <v>185</v>
      </c>
      <c r="D385" s="24" t="s">
        <v>9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320</v>
      </c>
      <c r="C386" s="24" t="s">
        <v>373</v>
      </c>
      <c r="D386" s="24" t="s">
        <v>111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320</v>
      </c>
      <c r="C387" s="24" t="s">
        <v>375</v>
      </c>
      <c r="D387" s="24" t="s">
        <v>246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323</v>
      </c>
      <c r="C388" s="24" t="s">
        <v>186</v>
      </c>
      <c r="D388" s="24" t="s">
        <v>9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323</v>
      </c>
      <c r="C389" s="24" t="s">
        <v>187</v>
      </c>
      <c r="D389" s="24" t="s">
        <v>111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323</v>
      </c>
      <c r="C390" s="24" t="s">
        <v>188</v>
      </c>
      <c r="D390" s="24" t="s">
        <v>246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326</v>
      </c>
      <c r="C391" s="24" t="s">
        <v>373</v>
      </c>
      <c r="D391" s="24" t="s">
        <v>9</v>
      </c>
      <c r="E391" s="24" t="s">
        <v>374</v>
      </c>
      <c r="F391" s="38" t="s">
        <v>157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326</v>
      </c>
      <c r="C392" s="24" t="s">
        <v>375</v>
      </c>
      <c r="D392" s="24" t="s">
        <v>111</v>
      </c>
      <c r="E392" s="24" t="s">
        <v>374</v>
      </c>
      <c r="F392" s="42" t="s">
        <v>157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326</v>
      </c>
      <c r="C393" s="24" t="s">
        <v>376</v>
      </c>
      <c r="D393" s="24" t="s">
        <v>246</v>
      </c>
      <c r="E393" s="24" t="s">
        <v>374</v>
      </c>
      <c r="F393" s="42" t="s">
        <v>157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327</v>
      </c>
      <c r="C394" s="24" t="s">
        <v>375</v>
      </c>
      <c r="D394" s="24" t="s">
        <v>9</v>
      </c>
      <c r="E394" s="24" t="s">
        <v>374</v>
      </c>
      <c r="F394" s="42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327</v>
      </c>
      <c r="C395" s="24" t="s">
        <v>376</v>
      </c>
      <c r="D395" s="24" t="s">
        <v>111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327</v>
      </c>
      <c r="C396" s="24" t="s">
        <v>378</v>
      </c>
      <c r="D396" s="24" t="s">
        <v>246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328</v>
      </c>
      <c r="C397" s="24" t="s">
        <v>376</v>
      </c>
      <c r="D397" s="24" t="s">
        <v>9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328</v>
      </c>
      <c r="C398" s="24" t="s">
        <v>378</v>
      </c>
      <c r="D398" s="24" t="s">
        <v>111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328</v>
      </c>
      <c r="C399" s="24" t="s">
        <v>379</v>
      </c>
      <c r="D399" s="24" t="s">
        <v>246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329</v>
      </c>
      <c r="C400" s="24" t="s">
        <v>378</v>
      </c>
      <c r="D400" s="24" t="s">
        <v>9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329</v>
      </c>
      <c r="C401" s="24" t="s">
        <v>379</v>
      </c>
      <c r="D401" s="24" t="s">
        <v>111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329</v>
      </c>
      <c r="C402" s="24" t="s">
        <v>70</v>
      </c>
      <c r="D402" s="24" t="s">
        <v>246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330</v>
      </c>
      <c r="C403" s="24" t="s">
        <v>379</v>
      </c>
      <c r="D403" s="24" t="s">
        <v>9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330</v>
      </c>
      <c r="C404" s="24" t="s">
        <v>70</v>
      </c>
      <c r="D404" s="24" t="s">
        <v>111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330</v>
      </c>
      <c r="C405" s="24" t="s">
        <v>182</v>
      </c>
      <c r="D405" s="24" t="s">
        <v>246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331</v>
      </c>
      <c r="C406" s="24" t="s">
        <v>70</v>
      </c>
      <c r="D406" s="24" t="s">
        <v>9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331</v>
      </c>
      <c r="C407" s="24" t="s">
        <v>182</v>
      </c>
      <c r="D407" s="24" t="s">
        <v>111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331</v>
      </c>
      <c r="C408" s="24" t="s">
        <v>183</v>
      </c>
      <c r="D408" s="24" t="s">
        <v>246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332</v>
      </c>
      <c r="C409" s="24" t="s">
        <v>182</v>
      </c>
      <c r="D409" s="24" t="s">
        <v>9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332</v>
      </c>
      <c r="C410" s="24" t="s">
        <v>183</v>
      </c>
      <c r="D410" s="24" t="s">
        <v>111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332</v>
      </c>
      <c r="C411" s="24" t="s">
        <v>184</v>
      </c>
      <c r="D411" s="24" t="s">
        <v>246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333</v>
      </c>
      <c r="C412" s="24" t="s">
        <v>183</v>
      </c>
      <c r="D412" s="24" t="s">
        <v>9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333</v>
      </c>
      <c r="C413" s="24" t="s">
        <v>184</v>
      </c>
      <c r="D413" s="24" t="s">
        <v>111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333</v>
      </c>
      <c r="C414" s="24" t="s">
        <v>185</v>
      </c>
      <c r="D414" s="24" t="s">
        <v>246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334</v>
      </c>
      <c r="C415" s="24" t="s">
        <v>184</v>
      </c>
      <c r="D415" s="24" t="s">
        <v>9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334</v>
      </c>
      <c r="C416" s="24" t="s">
        <v>185</v>
      </c>
      <c r="D416" s="24" t="s">
        <v>111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334</v>
      </c>
      <c r="C417" s="24" t="s">
        <v>373</v>
      </c>
      <c r="D417" s="24" t="s">
        <v>246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335</v>
      </c>
      <c r="C418" s="24" t="s">
        <v>185</v>
      </c>
      <c r="D418" s="24" t="s">
        <v>9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335</v>
      </c>
      <c r="C419" s="24" t="s">
        <v>373</v>
      </c>
      <c r="D419" s="24" t="s">
        <v>111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335</v>
      </c>
      <c r="C420" s="24" t="s">
        <v>375</v>
      </c>
      <c r="D420" s="24" t="s">
        <v>246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338</v>
      </c>
      <c r="C421" s="24" t="s">
        <v>186</v>
      </c>
      <c r="D421" s="24" t="s">
        <v>9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338</v>
      </c>
      <c r="C422" s="24" t="s">
        <v>187</v>
      </c>
      <c r="D422" s="24" t="s">
        <v>111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338</v>
      </c>
      <c r="C423" s="24" t="s">
        <v>188</v>
      </c>
      <c r="D423" s="24" t="s">
        <v>246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341</v>
      </c>
      <c r="C424" s="24" t="s">
        <v>373</v>
      </c>
      <c r="D424" s="24" t="s">
        <v>9</v>
      </c>
      <c r="E424" s="24" t="s">
        <v>374</v>
      </c>
      <c r="F424" s="38" t="s">
        <v>160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341</v>
      </c>
      <c r="C425" s="24" t="s">
        <v>375</v>
      </c>
      <c r="D425" s="24" t="s">
        <v>111</v>
      </c>
      <c r="E425" s="24" t="s">
        <v>374</v>
      </c>
      <c r="F425" s="42" t="s">
        <v>160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341</v>
      </c>
      <c r="C426" s="24" t="s">
        <v>376</v>
      </c>
      <c r="D426" s="24" t="s">
        <v>246</v>
      </c>
      <c r="E426" s="24" t="s">
        <v>374</v>
      </c>
      <c r="F426" s="42" t="s">
        <v>160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342</v>
      </c>
      <c r="C427" s="24" t="s">
        <v>375</v>
      </c>
      <c r="D427" s="24" t="s">
        <v>9</v>
      </c>
      <c r="E427" s="24" t="s">
        <v>374</v>
      </c>
      <c r="F427" s="42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342</v>
      </c>
      <c r="C428" s="24" t="s">
        <v>376</v>
      </c>
      <c r="D428" s="24" t="s">
        <v>111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342</v>
      </c>
      <c r="C429" s="24" t="s">
        <v>378</v>
      </c>
      <c r="D429" s="24" t="s">
        <v>246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343</v>
      </c>
      <c r="C430" s="24" t="s">
        <v>376</v>
      </c>
      <c r="D430" s="24" t="s">
        <v>9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343</v>
      </c>
      <c r="C431" s="24" t="s">
        <v>378</v>
      </c>
      <c r="D431" s="24" t="s">
        <v>111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343</v>
      </c>
      <c r="C432" s="24" t="s">
        <v>379</v>
      </c>
      <c r="D432" s="24" t="s">
        <v>246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344</v>
      </c>
      <c r="C433" s="24" t="s">
        <v>378</v>
      </c>
      <c r="D433" s="24" t="s">
        <v>9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344</v>
      </c>
      <c r="C434" s="24" t="s">
        <v>379</v>
      </c>
      <c r="D434" s="24" t="s">
        <v>111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344</v>
      </c>
      <c r="C435" s="24" t="s">
        <v>70</v>
      </c>
      <c r="D435" s="24" t="s">
        <v>246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345</v>
      </c>
      <c r="C436" s="24" t="s">
        <v>379</v>
      </c>
      <c r="D436" s="24" t="s">
        <v>9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345</v>
      </c>
      <c r="C437" s="24" t="s">
        <v>70</v>
      </c>
      <c r="D437" s="24" t="s">
        <v>111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345</v>
      </c>
      <c r="C438" s="24" t="s">
        <v>182</v>
      </c>
      <c r="D438" s="24" t="s">
        <v>246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346</v>
      </c>
      <c r="C439" s="24" t="s">
        <v>70</v>
      </c>
      <c r="D439" s="24" t="s">
        <v>9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346</v>
      </c>
      <c r="C440" s="24" t="s">
        <v>182</v>
      </c>
      <c r="D440" s="24" t="s">
        <v>111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346</v>
      </c>
      <c r="C441" s="24" t="s">
        <v>183</v>
      </c>
      <c r="D441" s="24" t="s">
        <v>246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347</v>
      </c>
      <c r="C442" s="24" t="s">
        <v>182</v>
      </c>
      <c r="D442" s="24" t="s">
        <v>9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347</v>
      </c>
      <c r="C443" s="24" t="s">
        <v>183</v>
      </c>
      <c r="D443" s="24" t="s">
        <v>111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347</v>
      </c>
      <c r="C444" s="24" t="s">
        <v>184</v>
      </c>
      <c r="D444" s="24" t="s">
        <v>246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348</v>
      </c>
      <c r="C445" s="24" t="s">
        <v>183</v>
      </c>
      <c r="D445" s="24" t="s">
        <v>9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348</v>
      </c>
      <c r="C446" s="24" t="s">
        <v>184</v>
      </c>
      <c r="D446" s="24" t="s">
        <v>111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348</v>
      </c>
      <c r="C447" s="24" t="s">
        <v>185</v>
      </c>
      <c r="D447" s="24" t="s">
        <v>246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349</v>
      </c>
      <c r="C448" s="24" t="s">
        <v>184</v>
      </c>
      <c r="D448" s="24" t="s">
        <v>9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349</v>
      </c>
      <c r="C449" s="24" t="s">
        <v>185</v>
      </c>
      <c r="D449" s="24" t="s">
        <v>111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349</v>
      </c>
      <c r="C450" s="24" t="s">
        <v>373</v>
      </c>
      <c r="D450" s="24" t="s">
        <v>246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350</v>
      </c>
      <c r="C451" s="24" t="s">
        <v>185</v>
      </c>
      <c r="D451" s="24" t="s">
        <v>9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350</v>
      </c>
      <c r="C452" s="24" t="s">
        <v>373</v>
      </c>
      <c r="D452" s="24" t="s">
        <v>111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350</v>
      </c>
      <c r="C453" s="24" t="s">
        <v>375</v>
      </c>
      <c r="D453" s="24" t="s">
        <v>246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353</v>
      </c>
      <c r="C454" s="24" t="s">
        <v>186</v>
      </c>
      <c r="D454" s="24" t="s">
        <v>9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353</v>
      </c>
      <c r="C455" s="24" t="s">
        <v>187</v>
      </c>
      <c r="D455" s="24" t="s">
        <v>111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353</v>
      </c>
      <c r="C456" s="24" t="s">
        <v>188</v>
      </c>
      <c r="D456" s="24" t="s">
        <v>246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356</v>
      </c>
      <c r="C457" s="24" t="s">
        <v>373</v>
      </c>
      <c r="D457" s="24" t="s">
        <v>9</v>
      </c>
      <c r="E457" s="24" t="s">
        <v>374</v>
      </c>
      <c r="F457" s="38" t="s">
        <v>163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356</v>
      </c>
      <c r="C458" s="24" t="s">
        <v>375</v>
      </c>
      <c r="D458" s="24" t="s">
        <v>111</v>
      </c>
      <c r="E458" s="24" t="s">
        <v>374</v>
      </c>
      <c r="F458" s="42" t="s">
        <v>163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356</v>
      </c>
      <c r="C459" s="24" t="s">
        <v>376</v>
      </c>
      <c r="D459" s="24" t="s">
        <v>246</v>
      </c>
      <c r="E459" s="24" t="s">
        <v>374</v>
      </c>
      <c r="F459" s="42" t="s">
        <v>163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357</v>
      </c>
      <c r="C460" s="24" t="s">
        <v>375</v>
      </c>
      <c r="D460" s="24" t="s">
        <v>9</v>
      </c>
      <c r="E460" s="24" t="s">
        <v>374</v>
      </c>
      <c r="F460" s="42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357</v>
      </c>
      <c r="C461" s="24" t="s">
        <v>376</v>
      </c>
      <c r="D461" s="24" t="s">
        <v>111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357</v>
      </c>
      <c r="C462" s="24" t="s">
        <v>378</v>
      </c>
      <c r="D462" s="24" t="s">
        <v>246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358</v>
      </c>
      <c r="C463" s="24" t="s">
        <v>376</v>
      </c>
      <c r="D463" s="24" t="s">
        <v>9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358</v>
      </c>
      <c r="C464" s="24" t="s">
        <v>378</v>
      </c>
      <c r="D464" s="24" t="s">
        <v>111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358</v>
      </c>
      <c r="C465" s="24" t="s">
        <v>379</v>
      </c>
      <c r="D465" s="24" t="s">
        <v>246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359</v>
      </c>
      <c r="C466" s="24" t="s">
        <v>378</v>
      </c>
      <c r="D466" s="24" t="s">
        <v>9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359</v>
      </c>
      <c r="C467" s="24" t="s">
        <v>379</v>
      </c>
      <c r="D467" s="24" t="s">
        <v>111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359</v>
      </c>
      <c r="C468" s="24" t="s">
        <v>70</v>
      </c>
      <c r="D468" s="24" t="s">
        <v>246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360</v>
      </c>
      <c r="C469" s="24" t="s">
        <v>379</v>
      </c>
      <c r="D469" s="24" t="s">
        <v>9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360</v>
      </c>
      <c r="C470" s="24" t="s">
        <v>70</v>
      </c>
      <c r="D470" s="24" t="s">
        <v>111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360</v>
      </c>
      <c r="C471" s="24" t="s">
        <v>182</v>
      </c>
      <c r="D471" s="24" t="s">
        <v>246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361</v>
      </c>
      <c r="C472" s="24" t="s">
        <v>70</v>
      </c>
      <c r="D472" s="24" t="s">
        <v>9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361</v>
      </c>
      <c r="C473" s="24" t="s">
        <v>182</v>
      </c>
      <c r="D473" s="24" t="s">
        <v>111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361</v>
      </c>
      <c r="C474" s="24" t="s">
        <v>183</v>
      </c>
      <c r="D474" s="24" t="s">
        <v>246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362</v>
      </c>
      <c r="C475" s="24" t="s">
        <v>182</v>
      </c>
      <c r="D475" s="24" t="s">
        <v>9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362</v>
      </c>
      <c r="C476" s="24" t="s">
        <v>183</v>
      </c>
      <c r="D476" s="24" t="s">
        <v>111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362</v>
      </c>
      <c r="C477" s="24" t="s">
        <v>184</v>
      </c>
      <c r="D477" s="24" t="s">
        <v>246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363</v>
      </c>
      <c r="C478" s="24" t="s">
        <v>183</v>
      </c>
      <c r="D478" s="24" t="s">
        <v>9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363</v>
      </c>
      <c r="C479" s="24" t="s">
        <v>184</v>
      </c>
      <c r="D479" s="24" t="s">
        <v>111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363</v>
      </c>
      <c r="C480" s="24" t="s">
        <v>185</v>
      </c>
      <c r="D480" s="24" t="s">
        <v>246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364</v>
      </c>
      <c r="C481" s="24" t="s">
        <v>184</v>
      </c>
      <c r="D481" s="24" t="s">
        <v>9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364</v>
      </c>
      <c r="C482" s="24" t="s">
        <v>185</v>
      </c>
      <c r="D482" s="24" t="s">
        <v>111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364</v>
      </c>
      <c r="C483" s="24" t="s">
        <v>373</v>
      </c>
      <c r="D483" s="24" t="s">
        <v>246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365</v>
      </c>
      <c r="C484" s="24" t="s">
        <v>185</v>
      </c>
      <c r="D484" s="24" t="s">
        <v>9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365</v>
      </c>
      <c r="C485" s="24" t="s">
        <v>373</v>
      </c>
      <c r="D485" s="24" t="s">
        <v>111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365</v>
      </c>
      <c r="C486" s="24" t="s">
        <v>375</v>
      </c>
      <c r="D486" s="24" t="s">
        <v>246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368</v>
      </c>
      <c r="C487" s="24" t="s">
        <v>186</v>
      </c>
      <c r="D487" s="24" t="s">
        <v>9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4" t="s">
        <v>368</v>
      </c>
      <c r="C488" s="24" t="s">
        <v>187</v>
      </c>
      <c r="D488" s="24" t="s">
        <v>111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22" s="22" customFormat="1">
      <c r="B489" s="24" t="s">
        <v>368</v>
      </c>
      <c r="C489" s="24" t="s">
        <v>188</v>
      </c>
      <c r="D489" s="24" t="s">
        <v>246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22" s="22" customFormat="1"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52"/>
      <c r="O490" s="25"/>
      <c r="P490" s="25"/>
      <c r="Q490" s="52"/>
      <c r="R490" s="25"/>
    </row>
    <row r="491" spans="2:22">
      <c r="B491" s="2" t="s">
        <v>391</v>
      </c>
    </row>
    <row r="492" spans="2:22">
      <c r="B492" s="26" t="s">
        <v>392</v>
      </c>
    </row>
    <row r="493" spans="2:22">
      <c r="B493" s="5" t="s">
        <v>202</v>
      </c>
      <c r="C493" s="5" t="s">
        <v>13</v>
      </c>
      <c r="D493" s="5" t="s">
        <v>179</v>
      </c>
      <c r="E493" s="5" t="s">
        <v>211</v>
      </c>
      <c r="F493" s="5" t="s">
        <v>12</v>
      </c>
      <c r="G493" s="5" t="s">
        <v>393</v>
      </c>
      <c r="H493" s="5" t="s">
        <v>394</v>
      </c>
      <c r="I493" s="5" t="s">
        <v>395</v>
      </c>
      <c r="J493" s="5" t="s">
        <v>396</v>
      </c>
      <c r="K493" s="5" t="s">
        <v>221</v>
      </c>
      <c r="L493" s="5" t="s">
        <v>222</v>
      </c>
      <c r="M493" s="5" t="s">
        <v>24</v>
      </c>
      <c r="N493" s="5" t="s">
        <v>33</v>
      </c>
      <c r="O493" s="5" t="s">
        <v>0</v>
      </c>
      <c r="P493" s="5" t="s">
        <v>1</v>
      </c>
      <c r="Q493" s="5" t="s">
        <v>2</v>
      </c>
      <c r="R493" s="5" t="s">
        <v>3</v>
      </c>
      <c r="S493" s="5" t="s">
        <v>4</v>
      </c>
      <c r="T493" s="5" t="s">
        <v>5</v>
      </c>
      <c r="U493" s="5" t="s">
        <v>6</v>
      </c>
      <c r="V493" s="5" t="s">
        <v>7</v>
      </c>
    </row>
    <row r="494" spans="2:22">
      <c r="B494" s="6">
        <v>912902211</v>
      </c>
      <c r="C494" s="7">
        <v>41366</v>
      </c>
      <c r="D494" s="6">
        <v>1711057</v>
      </c>
      <c r="E494" s="6">
        <v>160</v>
      </c>
      <c r="F494" s="6" t="s">
        <v>284</v>
      </c>
      <c r="G494" s="6">
        <v>3.51</v>
      </c>
      <c r="H494" s="6">
        <v>607</v>
      </c>
      <c r="I494" s="6">
        <v>3.51</v>
      </c>
      <c r="J494" s="6">
        <v>607</v>
      </c>
      <c r="K494" s="6">
        <v>0.1</v>
      </c>
      <c r="L494" s="6">
        <v>0.23</v>
      </c>
      <c r="M494" s="6"/>
      <c r="N494" s="6"/>
      <c r="O494" s="6">
        <v>0</v>
      </c>
      <c r="P494" s="6">
        <v>9999999999</v>
      </c>
      <c r="Q494" s="6" t="s">
        <v>412</v>
      </c>
      <c r="R494" s="35">
        <v>41474.706863425927</v>
      </c>
      <c r="S494" s="6">
        <v>9999999999</v>
      </c>
      <c r="T494" s="6" t="s">
        <v>412</v>
      </c>
      <c r="U494" s="54">
        <v>41474.706863425927</v>
      </c>
      <c r="V494" s="6">
        <v>1</v>
      </c>
    </row>
    <row r="495" spans="2:22">
      <c r="B495" s="6">
        <v>912902211</v>
      </c>
      <c r="C495" s="7">
        <v>41366</v>
      </c>
      <c r="D495" s="6">
        <v>1721010</v>
      </c>
      <c r="E495" s="6">
        <v>160</v>
      </c>
      <c r="F495" s="6" t="s">
        <v>284</v>
      </c>
      <c r="G495" s="6">
        <v>3.53</v>
      </c>
      <c r="H495" s="6">
        <v>1998</v>
      </c>
      <c r="I495" s="6">
        <v>3.53</v>
      </c>
      <c r="J495" s="6">
        <v>1998</v>
      </c>
      <c r="K495" s="6">
        <v>0.1</v>
      </c>
      <c r="L495" s="6">
        <v>0.24</v>
      </c>
      <c r="M495" s="6"/>
      <c r="N495" s="6"/>
      <c r="O495" s="6">
        <v>0</v>
      </c>
      <c r="P495" s="6">
        <v>9999999999</v>
      </c>
      <c r="Q495" s="6" t="s">
        <v>412</v>
      </c>
      <c r="R495" s="35">
        <v>41474.706863425927</v>
      </c>
      <c r="S495" s="6">
        <v>9999999999</v>
      </c>
      <c r="T495" s="6" t="s">
        <v>412</v>
      </c>
      <c r="U495" s="54">
        <v>41474.706863425927</v>
      </c>
      <c r="V495" s="6">
        <v>1</v>
      </c>
    </row>
    <row r="496" spans="2:22">
      <c r="B496" s="6">
        <v>912902211</v>
      </c>
      <c r="C496" s="7">
        <v>41366</v>
      </c>
      <c r="D496" s="6">
        <v>1800328</v>
      </c>
      <c r="E496" s="6">
        <v>160</v>
      </c>
      <c r="F496" s="6" t="s">
        <v>284</v>
      </c>
      <c r="G496" s="6">
        <v>3.51</v>
      </c>
      <c r="H496" s="6">
        <v>1011</v>
      </c>
      <c r="I496" s="6">
        <v>3.51</v>
      </c>
      <c r="J496" s="6">
        <v>1011</v>
      </c>
      <c r="K496" s="6">
        <v>0.1</v>
      </c>
      <c r="L496" s="6">
        <v>0.23</v>
      </c>
      <c r="M496" s="6"/>
      <c r="N496" s="6"/>
      <c r="O496" s="6">
        <v>0</v>
      </c>
      <c r="P496" s="6">
        <v>9999999999</v>
      </c>
      <c r="Q496" s="6" t="s">
        <v>412</v>
      </c>
      <c r="R496" s="35">
        <v>41474.706863425927</v>
      </c>
      <c r="S496" s="6">
        <v>9999999999</v>
      </c>
      <c r="T496" s="6" t="s">
        <v>412</v>
      </c>
      <c r="U496" s="54">
        <v>41474.706863425927</v>
      </c>
      <c r="V496" s="6">
        <v>1</v>
      </c>
    </row>
    <row r="497" spans="2:22">
      <c r="B497" s="6">
        <v>912902211</v>
      </c>
      <c r="C497" s="7">
        <v>41373</v>
      </c>
      <c r="D497" s="6">
        <v>1711057</v>
      </c>
      <c r="E497" s="6">
        <v>160</v>
      </c>
      <c r="F497" s="6" t="s">
        <v>284</v>
      </c>
      <c r="G497" s="6">
        <v>12.3</v>
      </c>
      <c r="H497" s="6">
        <v>2128</v>
      </c>
      <c r="I497" s="6">
        <v>15.82</v>
      </c>
      <c r="J497" s="6">
        <v>2737</v>
      </c>
      <c r="K497" s="6">
        <v>0.1</v>
      </c>
      <c r="L497" s="6">
        <v>0.23</v>
      </c>
      <c r="M497" s="6"/>
      <c r="N497" s="6"/>
      <c r="O497" s="6">
        <v>0</v>
      </c>
      <c r="P497" s="6">
        <v>9999999999</v>
      </c>
      <c r="Q497" s="6" t="s">
        <v>412</v>
      </c>
      <c r="R497" s="35">
        <v>41474.706863425927</v>
      </c>
      <c r="S497" s="6">
        <v>9999999999</v>
      </c>
      <c r="T497" s="6" t="s">
        <v>412</v>
      </c>
      <c r="U497" s="54">
        <v>41474.706863425927</v>
      </c>
      <c r="V497" s="6">
        <v>1</v>
      </c>
    </row>
    <row r="498" spans="2:22">
      <c r="B498" s="6">
        <v>912902211</v>
      </c>
      <c r="C498" s="7">
        <v>41373</v>
      </c>
      <c r="D498" s="6">
        <v>1721010</v>
      </c>
      <c r="E498" s="6">
        <v>160</v>
      </c>
      <c r="F498" s="6" t="s">
        <v>284</v>
      </c>
      <c r="G498" s="6">
        <v>12.32</v>
      </c>
      <c r="H498" s="6">
        <v>6973</v>
      </c>
      <c r="I498" s="6">
        <v>15.83</v>
      </c>
      <c r="J498" s="6">
        <v>8960</v>
      </c>
      <c r="K498" s="6">
        <v>0.1</v>
      </c>
      <c r="L498" s="6">
        <v>0.24</v>
      </c>
      <c r="M498" s="6"/>
      <c r="N498" s="6"/>
      <c r="O498" s="6">
        <v>0</v>
      </c>
      <c r="P498" s="6">
        <v>9999999999</v>
      </c>
      <c r="Q498" s="6" t="s">
        <v>412</v>
      </c>
      <c r="R498" s="35">
        <v>41474.706863425927</v>
      </c>
      <c r="S498" s="6">
        <v>9999999999</v>
      </c>
      <c r="T498" s="6" t="s">
        <v>412</v>
      </c>
      <c r="U498" s="54">
        <v>41474.706863425927</v>
      </c>
      <c r="V498" s="6">
        <v>1</v>
      </c>
    </row>
    <row r="499" spans="2:22">
      <c r="B499" s="6">
        <v>912902211</v>
      </c>
      <c r="C499" s="7">
        <v>41373</v>
      </c>
      <c r="D499" s="6">
        <v>1800328</v>
      </c>
      <c r="E499" s="6">
        <v>160</v>
      </c>
      <c r="F499" s="6" t="s">
        <v>284</v>
      </c>
      <c r="G499" s="6">
        <v>12.3</v>
      </c>
      <c r="H499" s="6">
        <v>3542</v>
      </c>
      <c r="I499" s="6">
        <v>15.82</v>
      </c>
      <c r="J499" s="6">
        <v>4556</v>
      </c>
      <c r="K499" s="6">
        <v>0.1</v>
      </c>
      <c r="L499" s="6">
        <v>0.23</v>
      </c>
      <c r="M499" s="6"/>
      <c r="N499" s="6"/>
      <c r="O499" s="6">
        <v>0</v>
      </c>
      <c r="P499" s="6">
        <v>9999999999</v>
      </c>
      <c r="Q499" s="6" t="s">
        <v>412</v>
      </c>
      <c r="R499" s="35">
        <v>41474.706863425927</v>
      </c>
      <c r="S499" s="6">
        <v>9999999999</v>
      </c>
      <c r="T499" s="6" t="s">
        <v>412</v>
      </c>
      <c r="U499" s="54">
        <v>41474.706863425927</v>
      </c>
      <c r="V499" s="6">
        <v>1</v>
      </c>
    </row>
    <row r="500" spans="2:22">
      <c r="B500" s="6">
        <v>912902211</v>
      </c>
      <c r="C500" s="7">
        <v>41380</v>
      </c>
      <c r="D500" s="6">
        <v>1711057</v>
      </c>
      <c r="E500" s="6">
        <v>160</v>
      </c>
      <c r="F500" s="6" t="s">
        <v>284</v>
      </c>
      <c r="G500" s="6">
        <v>12.3</v>
      </c>
      <c r="H500" s="6">
        <v>2128</v>
      </c>
      <c r="I500" s="6">
        <v>28.13</v>
      </c>
      <c r="J500" s="6">
        <v>4866</v>
      </c>
      <c r="K500" s="6">
        <v>0.1</v>
      </c>
      <c r="L500" s="6">
        <v>0.23</v>
      </c>
      <c r="M500" s="6"/>
      <c r="N500" s="6"/>
      <c r="O500" s="6">
        <v>0</v>
      </c>
      <c r="P500" s="6">
        <v>9999999999</v>
      </c>
      <c r="Q500" s="6" t="s">
        <v>412</v>
      </c>
      <c r="R500" s="35">
        <v>41474.706863425927</v>
      </c>
      <c r="S500" s="6">
        <v>9999999999</v>
      </c>
      <c r="T500" s="6" t="s">
        <v>412</v>
      </c>
      <c r="U500" s="54">
        <v>41474.706863425927</v>
      </c>
      <c r="V500" s="6">
        <v>1</v>
      </c>
    </row>
    <row r="501" spans="2:22">
      <c r="B501" s="6">
        <v>912902211</v>
      </c>
      <c r="C501" s="7">
        <v>41380</v>
      </c>
      <c r="D501" s="6">
        <v>1721010</v>
      </c>
      <c r="E501" s="6">
        <v>160</v>
      </c>
      <c r="F501" s="6" t="s">
        <v>284</v>
      </c>
      <c r="G501" s="6">
        <v>12.32</v>
      </c>
      <c r="H501" s="6">
        <v>6973</v>
      </c>
      <c r="I501" s="6">
        <v>28.14</v>
      </c>
      <c r="J501" s="6">
        <v>15927</v>
      </c>
      <c r="K501" s="6">
        <v>0.1</v>
      </c>
      <c r="L501" s="6">
        <v>0.24</v>
      </c>
      <c r="M501" s="6"/>
      <c r="N501" s="6"/>
      <c r="O501" s="6">
        <v>0</v>
      </c>
      <c r="P501" s="6">
        <v>9999999999</v>
      </c>
      <c r="Q501" s="6" t="s">
        <v>412</v>
      </c>
      <c r="R501" s="35">
        <v>41474.706863425927</v>
      </c>
      <c r="S501" s="6">
        <v>9999999999</v>
      </c>
      <c r="T501" s="6" t="s">
        <v>412</v>
      </c>
      <c r="U501" s="54">
        <v>41474.706863425927</v>
      </c>
      <c r="V501" s="6">
        <v>1</v>
      </c>
    </row>
    <row r="502" spans="2:22">
      <c r="B502" s="6">
        <v>912902211</v>
      </c>
      <c r="C502" s="7">
        <v>41380</v>
      </c>
      <c r="D502" s="6">
        <v>1800328</v>
      </c>
      <c r="E502" s="6">
        <v>160</v>
      </c>
      <c r="F502" s="6" t="s">
        <v>284</v>
      </c>
      <c r="G502" s="6">
        <v>12.3</v>
      </c>
      <c r="H502" s="6">
        <v>3542</v>
      </c>
      <c r="I502" s="6">
        <v>28.13</v>
      </c>
      <c r="J502" s="6">
        <v>8101</v>
      </c>
      <c r="K502" s="6">
        <v>0.1</v>
      </c>
      <c r="L502" s="6">
        <v>0.23</v>
      </c>
      <c r="M502" s="6"/>
      <c r="N502" s="6"/>
      <c r="O502" s="6">
        <v>0</v>
      </c>
      <c r="P502" s="6">
        <v>9999999999</v>
      </c>
      <c r="Q502" s="6" t="s">
        <v>412</v>
      </c>
      <c r="R502" s="35">
        <v>41474.706863425927</v>
      </c>
      <c r="S502" s="6">
        <v>9999999999</v>
      </c>
      <c r="T502" s="6" t="s">
        <v>412</v>
      </c>
      <c r="U502" s="54">
        <v>41474.706863425927</v>
      </c>
      <c r="V502" s="6">
        <v>1</v>
      </c>
    </row>
    <row r="503" spans="2:22">
      <c r="B503" s="6">
        <v>912902211</v>
      </c>
      <c r="C503" s="7">
        <v>41387</v>
      </c>
      <c r="D503" s="6">
        <v>1711057</v>
      </c>
      <c r="E503" s="6">
        <v>160</v>
      </c>
      <c r="F503" s="6" t="s">
        <v>284</v>
      </c>
      <c r="G503" s="6">
        <v>12.3</v>
      </c>
      <c r="H503" s="6">
        <v>2128</v>
      </c>
      <c r="I503" s="6">
        <v>40.44</v>
      </c>
      <c r="J503" s="6">
        <v>6996</v>
      </c>
      <c r="K503" s="6">
        <v>0.1</v>
      </c>
      <c r="L503" s="6">
        <v>0.23</v>
      </c>
      <c r="M503" s="6"/>
      <c r="N503" s="6"/>
      <c r="O503" s="6">
        <v>0</v>
      </c>
      <c r="P503" s="6">
        <v>9999999999</v>
      </c>
      <c r="Q503" s="6" t="s">
        <v>412</v>
      </c>
      <c r="R503" s="35">
        <v>41474.706863425927</v>
      </c>
      <c r="S503" s="6">
        <v>9999999999</v>
      </c>
      <c r="T503" s="6" t="s">
        <v>412</v>
      </c>
      <c r="U503" s="54">
        <v>41474.706863425927</v>
      </c>
      <c r="V503" s="6">
        <v>1</v>
      </c>
    </row>
    <row r="504" spans="2:22">
      <c r="B504" s="6">
        <v>912902211</v>
      </c>
      <c r="C504" s="7">
        <v>41387</v>
      </c>
      <c r="D504" s="6">
        <v>1721010</v>
      </c>
      <c r="E504" s="6">
        <v>160</v>
      </c>
      <c r="F504" s="6" t="s">
        <v>284</v>
      </c>
      <c r="G504" s="6">
        <v>12.32</v>
      </c>
      <c r="H504" s="6">
        <v>6973</v>
      </c>
      <c r="I504" s="6">
        <v>40.44</v>
      </c>
      <c r="J504" s="6">
        <v>22889</v>
      </c>
      <c r="K504" s="6">
        <v>0.1</v>
      </c>
      <c r="L504" s="6">
        <v>0.24</v>
      </c>
      <c r="M504" s="6"/>
      <c r="N504" s="6"/>
      <c r="O504" s="6">
        <v>0</v>
      </c>
      <c r="P504" s="6">
        <v>9999999999</v>
      </c>
      <c r="Q504" s="6" t="s">
        <v>412</v>
      </c>
      <c r="R504" s="35">
        <v>41474.706863425927</v>
      </c>
      <c r="S504" s="6">
        <v>9999999999</v>
      </c>
      <c r="T504" s="6" t="s">
        <v>412</v>
      </c>
      <c r="U504" s="54">
        <v>41474.706863425927</v>
      </c>
      <c r="V504" s="6">
        <v>1</v>
      </c>
    </row>
    <row r="505" spans="2:22">
      <c r="B505" s="6">
        <v>912902211</v>
      </c>
      <c r="C505" s="7">
        <v>41387</v>
      </c>
      <c r="D505" s="6">
        <v>1800328</v>
      </c>
      <c r="E505" s="6">
        <v>160</v>
      </c>
      <c r="F505" s="6" t="s">
        <v>284</v>
      </c>
      <c r="G505" s="6">
        <v>12.3</v>
      </c>
      <c r="H505" s="6">
        <v>3542</v>
      </c>
      <c r="I505" s="6">
        <v>40.44</v>
      </c>
      <c r="J505" s="6">
        <v>11647</v>
      </c>
      <c r="K505" s="6">
        <v>0.1</v>
      </c>
      <c r="L505" s="6">
        <v>0.23</v>
      </c>
      <c r="M505" s="6"/>
      <c r="N505" s="6"/>
      <c r="O505" s="6">
        <v>0</v>
      </c>
      <c r="P505" s="6">
        <v>9999999999</v>
      </c>
      <c r="Q505" s="6" t="s">
        <v>412</v>
      </c>
      <c r="R505" s="35">
        <v>41474.706863425927</v>
      </c>
      <c r="S505" s="6">
        <v>9999999999</v>
      </c>
      <c r="T505" s="6" t="s">
        <v>412</v>
      </c>
      <c r="U505" s="54">
        <v>41474.706863425927</v>
      </c>
      <c r="V505" s="6">
        <v>1</v>
      </c>
    </row>
    <row r="506" spans="2:22">
      <c r="B506" s="6">
        <v>912902211</v>
      </c>
      <c r="C506" s="7">
        <v>41394</v>
      </c>
      <c r="D506" s="6">
        <v>1711057</v>
      </c>
      <c r="E506" s="6">
        <v>160</v>
      </c>
      <c r="F506" s="6" t="s">
        <v>284</v>
      </c>
      <c r="G506" s="6">
        <v>12.3</v>
      </c>
      <c r="H506" s="6">
        <v>2128</v>
      </c>
      <c r="I506" s="6">
        <v>52.74</v>
      </c>
      <c r="J506" s="6">
        <v>9124</v>
      </c>
      <c r="K506" s="6">
        <v>0.1</v>
      </c>
      <c r="L506" s="6">
        <v>0.23</v>
      </c>
      <c r="M506" s="6"/>
      <c r="N506" s="6"/>
      <c r="O506" s="6">
        <v>0</v>
      </c>
      <c r="P506" s="6">
        <v>9999999999</v>
      </c>
      <c r="Q506" s="6" t="s">
        <v>412</v>
      </c>
      <c r="R506" s="35">
        <v>41474.706863425927</v>
      </c>
      <c r="S506" s="6">
        <v>9999999999</v>
      </c>
      <c r="T506" s="6" t="s">
        <v>412</v>
      </c>
      <c r="U506" s="54">
        <v>41474.706863425927</v>
      </c>
      <c r="V506" s="6">
        <v>1</v>
      </c>
    </row>
    <row r="507" spans="2:22">
      <c r="B507" s="6">
        <v>912902211</v>
      </c>
      <c r="C507" s="7">
        <v>41394</v>
      </c>
      <c r="D507" s="6">
        <v>1721010</v>
      </c>
      <c r="E507" s="6">
        <v>160</v>
      </c>
      <c r="F507" s="6" t="s">
        <v>284</v>
      </c>
      <c r="G507" s="6">
        <v>12.32</v>
      </c>
      <c r="H507" s="6">
        <v>6973</v>
      </c>
      <c r="I507" s="6">
        <v>52.76</v>
      </c>
      <c r="J507" s="6">
        <v>29862</v>
      </c>
      <c r="K507" s="6">
        <v>0.1</v>
      </c>
      <c r="L507" s="6">
        <v>0.24</v>
      </c>
      <c r="M507" s="6"/>
      <c r="N507" s="6"/>
      <c r="O507" s="6">
        <v>0</v>
      </c>
      <c r="P507" s="6">
        <v>9999999999</v>
      </c>
      <c r="Q507" s="6" t="s">
        <v>412</v>
      </c>
      <c r="R507" s="35">
        <v>41474.706863425927</v>
      </c>
      <c r="S507" s="6">
        <v>9999999999</v>
      </c>
      <c r="T507" s="6" t="s">
        <v>412</v>
      </c>
      <c r="U507" s="54">
        <v>41474.706863425927</v>
      </c>
      <c r="V507" s="6">
        <v>1</v>
      </c>
    </row>
    <row r="508" spans="2:22">
      <c r="B508" s="6">
        <v>912902211</v>
      </c>
      <c r="C508" s="7">
        <v>41394</v>
      </c>
      <c r="D508" s="6">
        <v>1800328</v>
      </c>
      <c r="E508" s="6">
        <v>160</v>
      </c>
      <c r="F508" s="6" t="s">
        <v>284</v>
      </c>
      <c r="G508" s="6">
        <v>12.3</v>
      </c>
      <c r="H508" s="6">
        <v>3542</v>
      </c>
      <c r="I508" s="6">
        <v>52.74</v>
      </c>
      <c r="J508" s="6">
        <v>15189</v>
      </c>
      <c r="K508" s="6">
        <v>0.1</v>
      </c>
      <c r="L508" s="6">
        <v>0.23</v>
      </c>
      <c r="M508" s="6"/>
      <c r="N508" s="6"/>
      <c r="O508" s="6">
        <v>0</v>
      </c>
      <c r="P508" s="6">
        <v>9999999999</v>
      </c>
      <c r="Q508" s="6" t="s">
        <v>412</v>
      </c>
      <c r="R508" s="35">
        <v>41474.706863425927</v>
      </c>
      <c r="S508" s="6">
        <v>9999999999</v>
      </c>
      <c r="T508" s="6" t="s">
        <v>412</v>
      </c>
      <c r="U508" s="54">
        <v>41474.706863425927</v>
      </c>
      <c r="V508" s="6">
        <v>1</v>
      </c>
    </row>
    <row r="509" spans="2:22">
      <c r="B509" s="6">
        <v>912902211</v>
      </c>
      <c r="C509" s="7">
        <v>41401</v>
      </c>
      <c r="D509" s="6">
        <v>1711057</v>
      </c>
      <c r="E509" s="6">
        <v>160</v>
      </c>
      <c r="F509" s="6" t="s">
        <v>284</v>
      </c>
      <c r="G509" s="6">
        <v>12.3</v>
      </c>
      <c r="H509" s="6">
        <v>2128</v>
      </c>
      <c r="I509" s="6">
        <v>65.05</v>
      </c>
      <c r="J509" s="6">
        <v>11254</v>
      </c>
      <c r="K509" s="6">
        <v>0.1</v>
      </c>
      <c r="L509" s="6">
        <v>0.23</v>
      </c>
      <c r="M509" s="6"/>
      <c r="N509" s="6"/>
      <c r="O509" s="6">
        <v>0</v>
      </c>
      <c r="P509" s="6">
        <v>9999999999</v>
      </c>
      <c r="Q509" s="6" t="s">
        <v>412</v>
      </c>
      <c r="R509" s="35">
        <v>41474.706863425927</v>
      </c>
      <c r="S509" s="6">
        <v>9999999999</v>
      </c>
      <c r="T509" s="6" t="s">
        <v>412</v>
      </c>
      <c r="U509" s="54">
        <v>41474.706863425927</v>
      </c>
      <c r="V509" s="6">
        <v>1</v>
      </c>
    </row>
    <row r="510" spans="2:22">
      <c r="B510" s="6">
        <v>912902211</v>
      </c>
      <c r="C510" s="7">
        <v>41401</v>
      </c>
      <c r="D510" s="6">
        <v>1721010</v>
      </c>
      <c r="E510" s="6">
        <v>160</v>
      </c>
      <c r="F510" s="6" t="s">
        <v>284</v>
      </c>
      <c r="G510" s="6">
        <v>12.32</v>
      </c>
      <c r="H510" s="6">
        <v>6973</v>
      </c>
      <c r="I510" s="6">
        <v>65.06</v>
      </c>
      <c r="J510" s="6">
        <v>36824</v>
      </c>
      <c r="K510" s="6">
        <v>0.1</v>
      </c>
      <c r="L510" s="6">
        <v>0.24</v>
      </c>
      <c r="M510" s="6"/>
      <c r="N510" s="6"/>
      <c r="O510" s="6">
        <v>0</v>
      </c>
      <c r="P510" s="6">
        <v>9999999999</v>
      </c>
      <c r="Q510" s="6" t="s">
        <v>412</v>
      </c>
      <c r="R510" s="35">
        <v>41474.706863425927</v>
      </c>
      <c r="S510" s="6">
        <v>9999999999</v>
      </c>
      <c r="T510" s="6" t="s">
        <v>412</v>
      </c>
      <c r="U510" s="54">
        <v>41474.706863425927</v>
      </c>
      <c r="V510" s="6">
        <v>1</v>
      </c>
    </row>
    <row r="511" spans="2:22">
      <c r="B511" s="6">
        <v>912902211</v>
      </c>
      <c r="C511" s="7">
        <v>41401</v>
      </c>
      <c r="D511" s="6">
        <v>1800328</v>
      </c>
      <c r="E511" s="6">
        <v>160</v>
      </c>
      <c r="F511" s="6" t="s">
        <v>284</v>
      </c>
      <c r="G511" s="6">
        <v>12.3</v>
      </c>
      <c r="H511" s="6">
        <v>3542</v>
      </c>
      <c r="I511" s="6">
        <v>65.05</v>
      </c>
      <c r="J511" s="6">
        <v>18734</v>
      </c>
      <c r="K511" s="6">
        <v>0.1</v>
      </c>
      <c r="L511" s="6">
        <v>0.23</v>
      </c>
      <c r="M511" s="6"/>
      <c r="N511" s="6"/>
      <c r="O511" s="6">
        <v>0</v>
      </c>
      <c r="P511" s="6">
        <v>9999999999</v>
      </c>
      <c r="Q511" s="6" t="s">
        <v>412</v>
      </c>
      <c r="R511" s="35">
        <v>41474.706863425927</v>
      </c>
      <c r="S511" s="6">
        <v>9999999999</v>
      </c>
      <c r="T511" s="6" t="s">
        <v>412</v>
      </c>
      <c r="U511" s="54">
        <v>41474.706863425927</v>
      </c>
      <c r="V511" s="6">
        <v>1</v>
      </c>
    </row>
    <row r="512" spans="2:22">
      <c r="B512" s="6">
        <v>912902211</v>
      </c>
      <c r="C512" s="7">
        <v>41408</v>
      </c>
      <c r="D512" s="6">
        <v>1711057</v>
      </c>
      <c r="E512" s="6">
        <v>160</v>
      </c>
      <c r="F512" s="6" t="s">
        <v>284</v>
      </c>
      <c r="G512" s="6">
        <v>12.3</v>
      </c>
      <c r="H512" s="6">
        <v>2128</v>
      </c>
      <c r="I512" s="6">
        <v>77.36</v>
      </c>
      <c r="J512" s="6">
        <v>13383</v>
      </c>
      <c r="K512" s="6">
        <v>0.1</v>
      </c>
      <c r="L512" s="6">
        <v>0.23</v>
      </c>
      <c r="M512" s="6"/>
      <c r="N512" s="6"/>
      <c r="O512" s="6">
        <v>0</v>
      </c>
      <c r="P512" s="6">
        <v>9999999999</v>
      </c>
      <c r="Q512" s="6" t="s">
        <v>412</v>
      </c>
      <c r="R512" s="35">
        <v>41474.706863425927</v>
      </c>
      <c r="S512" s="6">
        <v>9999999999</v>
      </c>
      <c r="T512" s="6" t="s">
        <v>412</v>
      </c>
      <c r="U512" s="54">
        <v>41474.706863425927</v>
      </c>
      <c r="V512" s="6">
        <v>1</v>
      </c>
    </row>
    <row r="513" spans="2:22">
      <c r="B513" s="6">
        <v>912902211</v>
      </c>
      <c r="C513" s="7">
        <v>41408</v>
      </c>
      <c r="D513" s="6">
        <v>1721010</v>
      </c>
      <c r="E513" s="6">
        <v>160</v>
      </c>
      <c r="F513" s="6" t="s">
        <v>284</v>
      </c>
      <c r="G513" s="6">
        <v>12.32</v>
      </c>
      <c r="H513" s="6">
        <v>6973</v>
      </c>
      <c r="I513" s="6">
        <v>77.37</v>
      </c>
      <c r="J513" s="6">
        <v>43791</v>
      </c>
      <c r="K513" s="6">
        <v>0.1</v>
      </c>
      <c r="L513" s="6">
        <v>0.24</v>
      </c>
      <c r="M513" s="6"/>
      <c r="N513" s="6"/>
      <c r="O513" s="6">
        <v>0</v>
      </c>
      <c r="P513" s="6">
        <v>9999999999</v>
      </c>
      <c r="Q513" s="6" t="s">
        <v>412</v>
      </c>
      <c r="R513" s="35">
        <v>41474.706863425927</v>
      </c>
      <c r="S513" s="6">
        <v>9999999999</v>
      </c>
      <c r="T513" s="6" t="s">
        <v>412</v>
      </c>
      <c r="U513" s="54">
        <v>41474.706863425927</v>
      </c>
      <c r="V513" s="6">
        <v>1</v>
      </c>
    </row>
    <row r="514" spans="2:22">
      <c r="B514" s="6">
        <v>912902211</v>
      </c>
      <c r="C514" s="7">
        <v>41408</v>
      </c>
      <c r="D514" s="6">
        <v>1800328</v>
      </c>
      <c r="E514" s="6">
        <v>160</v>
      </c>
      <c r="F514" s="6" t="s">
        <v>284</v>
      </c>
      <c r="G514" s="6">
        <v>12.3</v>
      </c>
      <c r="H514" s="6">
        <v>3542</v>
      </c>
      <c r="I514" s="6">
        <v>77.36</v>
      </c>
      <c r="J514" s="6">
        <v>22280</v>
      </c>
      <c r="K514" s="6">
        <v>0.1</v>
      </c>
      <c r="L514" s="6">
        <v>0.23</v>
      </c>
      <c r="M514" s="6"/>
      <c r="N514" s="6"/>
      <c r="O514" s="6">
        <v>0</v>
      </c>
      <c r="P514" s="6">
        <v>9999999999</v>
      </c>
      <c r="Q514" s="6" t="s">
        <v>412</v>
      </c>
      <c r="R514" s="35">
        <v>41474.706863425927</v>
      </c>
      <c r="S514" s="6">
        <v>9999999999</v>
      </c>
      <c r="T514" s="6" t="s">
        <v>412</v>
      </c>
      <c r="U514" s="54">
        <v>41474.706863425927</v>
      </c>
      <c r="V514" s="6">
        <v>1</v>
      </c>
    </row>
    <row r="515" spans="2:22">
      <c r="B515" s="6">
        <v>912902211</v>
      </c>
      <c r="C515" s="7">
        <v>41415</v>
      </c>
      <c r="D515" s="6">
        <v>1711057</v>
      </c>
      <c r="E515" s="6">
        <v>160</v>
      </c>
      <c r="F515" s="6" t="s">
        <v>284</v>
      </c>
      <c r="G515" s="6">
        <v>12.3</v>
      </c>
      <c r="H515" s="6">
        <v>2128</v>
      </c>
      <c r="I515" s="6">
        <v>89.67</v>
      </c>
      <c r="J515" s="6">
        <v>15513</v>
      </c>
      <c r="K515" s="6">
        <v>0.1</v>
      </c>
      <c r="L515" s="6">
        <v>0.23</v>
      </c>
      <c r="M515" s="6"/>
      <c r="N515" s="6"/>
      <c r="O515" s="6">
        <v>0</v>
      </c>
      <c r="P515" s="6">
        <v>9999999999</v>
      </c>
      <c r="Q515" s="6" t="s">
        <v>412</v>
      </c>
      <c r="R515" s="35">
        <v>41474.706863425927</v>
      </c>
      <c r="S515" s="6">
        <v>9999999999</v>
      </c>
      <c r="T515" s="6" t="s">
        <v>412</v>
      </c>
      <c r="U515" s="54">
        <v>41474.706863425927</v>
      </c>
      <c r="V515" s="6">
        <v>1</v>
      </c>
    </row>
    <row r="516" spans="2:22">
      <c r="B516" s="6">
        <v>912902211</v>
      </c>
      <c r="C516" s="7">
        <v>41415</v>
      </c>
      <c r="D516" s="6">
        <v>1721010</v>
      </c>
      <c r="E516" s="6">
        <v>160</v>
      </c>
      <c r="F516" s="6" t="s">
        <v>284</v>
      </c>
      <c r="G516" s="6">
        <v>12.32</v>
      </c>
      <c r="H516" s="6">
        <v>6973</v>
      </c>
      <c r="I516" s="6">
        <v>89.67</v>
      </c>
      <c r="J516" s="6">
        <v>50753</v>
      </c>
      <c r="K516" s="6">
        <v>0.1</v>
      </c>
      <c r="L516" s="6">
        <v>0.24</v>
      </c>
      <c r="M516" s="6"/>
      <c r="N516" s="6"/>
      <c r="O516" s="6">
        <v>0</v>
      </c>
      <c r="P516" s="6">
        <v>9999999999</v>
      </c>
      <c r="Q516" s="6" t="s">
        <v>412</v>
      </c>
      <c r="R516" s="35">
        <v>41474.706863425927</v>
      </c>
      <c r="S516" s="6">
        <v>9999999999</v>
      </c>
      <c r="T516" s="6" t="s">
        <v>412</v>
      </c>
      <c r="U516" s="54">
        <v>41474.706863425927</v>
      </c>
      <c r="V516" s="6">
        <v>1</v>
      </c>
    </row>
    <row r="517" spans="2:22">
      <c r="B517" s="6">
        <v>912902211</v>
      </c>
      <c r="C517" s="7">
        <v>41415</v>
      </c>
      <c r="D517" s="6">
        <v>1800328</v>
      </c>
      <c r="E517" s="6">
        <v>160</v>
      </c>
      <c r="F517" s="6" t="s">
        <v>284</v>
      </c>
      <c r="G517" s="6">
        <v>12.3</v>
      </c>
      <c r="H517" s="6">
        <v>3542</v>
      </c>
      <c r="I517" s="6">
        <v>89.67</v>
      </c>
      <c r="J517" s="6">
        <v>25825</v>
      </c>
      <c r="K517" s="6">
        <v>0.1</v>
      </c>
      <c r="L517" s="6">
        <v>0.23</v>
      </c>
      <c r="M517" s="6"/>
      <c r="N517" s="6"/>
      <c r="O517" s="6">
        <v>0</v>
      </c>
      <c r="P517" s="6">
        <v>9999999999</v>
      </c>
      <c r="Q517" s="6" t="s">
        <v>412</v>
      </c>
      <c r="R517" s="35">
        <v>41474.706863425927</v>
      </c>
      <c r="S517" s="6">
        <v>9999999999</v>
      </c>
      <c r="T517" s="6" t="s">
        <v>412</v>
      </c>
      <c r="U517" s="54">
        <v>41474.706863425927</v>
      </c>
      <c r="V517" s="6">
        <v>1</v>
      </c>
    </row>
    <row r="518" spans="2:22">
      <c r="B518" s="6">
        <v>912902211</v>
      </c>
      <c r="C518" s="7">
        <v>41422</v>
      </c>
      <c r="D518" s="6">
        <v>1711057</v>
      </c>
      <c r="E518" s="6">
        <v>160</v>
      </c>
      <c r="F518" s="6" t="s">
        <v>284</v>
      </c>
      <c r="G518" s="6">
        <v>12.3</v>
      </c>
      <c r="H518" s="6">
        <v>2128</v>
      </c>
      <c r="I518" s="6">
        <v>101.97</v>
      </c>
      <c r="J518" s="6">
        <v>17641</v>
      </c>
      <c r="K518" s="6">
        <v>0.1</v>
      </c>
      <c r="L518" s="6">
        <v>0.23</v>
      </c>
      <c r="M518" s="6"/>
      <c r="N518" s="6"/>
      <c r="O518" s="6">
        <v>0</v>
      </c>
      <c r="P518" s="6">
        <v>9999999999</v>
      </c>
      <c r="Q518" s="6" t="s">
        <v>412</v>
      </c>
      <c r="R518" s="35">
        <v>41474.706863425927</v>
      </c>
      <c r="S518" s="6">
        <v>9999999999</v>
      </c>
      <c r="T518" s="6" t="s">
        <v>412</v>
      </c>
      <c r="U518" s="54">
        <v>41474.706863425927</v>
      </c>
      <c r="V518" s="6">
        <v>1</v>
      </c>
    </row>
    <row r="519" spans="2:22">
      <c r="B519" s="6">
        <v>912902211</v>
      </c>
      <c r="C519" s="7">
        <v>41422</v>
      </c>
      <c r="D519" s="6">
        <v>1721010</v>
      </c>
      <c r="E519" s="6">
        <v>160</v>
      </c>
      <c r="F519" s="6" t="s">
        <v>284</v>
      </c>
      <c r="G519" s="6">
        <v>12.32</v>
      </c>
      <c r="H519" s="6">
        <v>6973</v>
      </c>
      <c r="I519" s="6">
        <v>101.99</v>
      </c>
      <c r="J519" s="6">
        <v>57726</v>
      </c>
      <c r="K519" s="6">
        <v>0.1</v>
      </c>
      <c r="L519" s="6">
        <v>0.24</v>
      </c>
      <c r="M519" s="6"/>
      <c r="N519" s="6"/>
      <c r="O519" s="6">
        <v>0</v>
      </c>
      <c r="P519" s="6">
        <v>9999999999</v>
      </c>
      <c r="Q519" s="6" t="s">
        <v>412</v>
      </c>
      <c r="R519" s="35">
        <v>41474.706863425927</v>
      </c>
      <c r="S519" s="6">
        <v>9999999999</v>
      </c>
      <c r="T519" s="6" t="s">
        <v>412</v>
      </c>
      <c r="U519" s="54">
        <v>41474.706863425927</v>
      </c>
      <c r="V519" s="6">
        <v>1</v>
      </c>
    </row>
    <row r="520" spans="2:22">
      <c r="B520" s="6">
        <v>912902211</v>
      </c>
      <c r="C520" s="7">
        <v>41422</v>
      </c>
      <c r="D520" s="6">
        <v>1800328</v>
      </c>
      <c r="E520" s="6">
        <v>160</v>
      </c>
      <c r="F520" s="6" t="s">
        <v>284</v>
      </c>
      <c r="G520" s="6">
        <v>12.3</v>
      </c>
      <c r="H520" s="6">
        <v>3542</v>
      </c>
      <c r="I520" s="6">
        <v>101.97</v>
      </c>
      <c r="J520" s="6">
        <v>29367</v>
      </c>
      <c r="K520" s="6">
        <v>0.1</v>
      </c>
      <c r="L520" s="6">
        <v>0.23</v>
      </c>
      <c r="M520" s="6"/>
      <c r="N520" s="6"/>
      <c r="O520" s="6">
        <v>0</v>
      </c>
      <c r="P520" s="6">
        <v>9999999999</v>
      </c>
      <c r="Q520" s="6" t="s">
        <v>412</v>
      </c>
      <c r="R520" s="35">
        <v>41474.706863425927</v>
      </c>
      <c r="S520" s="6">
        <v>9999999999</v>
      </c>
      <c r="T520" s="6" t="s">
        <v>412</v>
      </c>
      <c r="U520" s="54">
        <v>41474.706863425927</v>
      </c>
      <c r="V520" s="6">
        <v>1</v>
      </c>
    </row>
    <row r="521" spans="2:22">
      <c r="B521" s="6">
        <v>912902211</v>
      </c>
      <c r="C521" s="7">
        <v>41429</v>
      </c>
      <c r="D521" s="6">
        <v>1711057</v>
      </c>
      <c r="E521" s="6">
        <v>160</v>
      </c>
      <c r="F521" s="6" t="s">
        <v>284</v>
      </c>
      <c r="G521" s="6">
        <v>12.3</v>
      </c>
      <c r="H521" s="6">
        <v>2128</v>
      </c>
      <c r="I521" s="6">
        <v>114.28</v>
      </c>
      <c r="J521" s="6">
        <v>19770</v>
      </c>
      <c r="K521" s="6">
        <v>0.1</v>
      </c>
      <c r="L521" s="6">
        <v>0.23</v>
      </c>
      <c r="M521" s="6"/>
      <c r="N521" s="6"/>
      <c r="O521" s="6">
        <v>0</v>
      </c>
      <c r="P521" s="6">
        <v>9999999999</v>
      </c>
      <c r="Q521" s="6" t="s">
        <v>412</v>
      </c>
      <c r="R521" s="35">
        <v>41474.706863425927</v>
      </c>
      <c r="S521" s="6">
        <v>9999999999</v>
      </c>
      <c r="T521" s="6" t="s">
        <v>412</v>
      </c>
      <c r="U521" s="54">
        <v>41474.706863425927</v>
      </c>
      <c r="V521" s="6">
        <v>1</v>
      </c>
    </row>
    <row r="522" spans="2:22">
      <c r="B522" s="6">
        <v>912902211</v>
      </c>
      <c r="C522" s="7">
        <v>41429</v>
      </c>
      <c r="D522" s="6">
        <v>1721010</v>
      </c>
      <c r="E522" s="6">
        <v>160</v>
      </c>
      <c r="F522" s="6" t="s">
        <v>284</v>
      </c>
      <c r="G522" s="6">
        <v>12.32</v>
      </c>
      <c r="H522" s="6">
        <v>6973</v>
      </c>
      <c r="I522" s="6">
        <v>114.3</v>
      </c>
      <c r="J522" s="6">
        <v>64694</v>
      </c>
      <c r="K522" s="6">
        <v>0.1</v>
      </c>
      <c r="L522" s="6">
        <v>0.24</v>
      </c>
      <c r="M522" s="6"/>
      <c r="N522" s="6"/>
      <c r="O522" s="6">
        <v>0</v>
      </c>
      <c r="P522" s="6">
        <v>9999999999</v>
      </c>
      <c r="Q522" s="6" t="s">
        <v>412</v>
      </c>
      <c r="R522" s="35">
        <v>41474.706863425927</v>
      </c>
      <c r="S522" s="6">
        <v>9999999999</v>
      </c>
      <c r="T522" s="6" t="s">
        <v>412</v>
      </c>
      <c r="U522" s="54">
        <v>41474.706863425927</v>
      </c>
      <c r="V522" s="6">
        <v>1</v>
      </c>
    </row>
    <row r="523" spans="2:22">
      <c r="B523" s="6">
        <v>912902211</v>
      </c>
      <c r="C523" s="7">
        <v>41429</v>
      </c>
      <c r="D523" s="6">
        <v>1800328</v>
      </c>
      <c r="E523" s="6">
        <v>160</v>
      </c>
      <c r="F523" s="6" t="s">
        <v>284</v>
      </c>
      <c r="G523" s="6">
        <v>12.3</v>
      </c>
      <c r="H523" s="6">
        <v>3542</v>
      </c>
      <c r="I523" s="6">
        <v>114.28</v>
      </c>
      <c r="J523" s="6">
        <v>32913</v>
      </c>
      <c r="K523" s="6">
        <v>0.1</v>
      </c>
      <c r="L523" s="6">
        <v>0.23</v>
      </c>
      <c r="M523" s="6"/>
      <c r="N523" s="6"/>
      <c r="O523" s="6">
        <v>0</v>
      </c>
      <c r="P523" s="6">
        <v>9999999999</v>
      </c>
      <c r="Q523" s="6" t="s">
        <v>412</v>
      </c>
      <c r="R523" s="35">
        <v>41474.706863425927</v>
      </c>
      <c r="S523" s="6">
        <v>9999999999</v>
      </c>
      <c r="T523" s="6" t="s">
        <v>412</v>
      </c>
      <c r="U523" s="54">
        <v>41474.706863425927</v>
      </c>
      <c r="V523" s="6">
        <v>1</v>
      </c>
    </row>
    <row r="524" spans="2:22">
      <c r="B524" s="6">
        <v>912902211</v>
      </c>
      <c r="C524" s="7">
        <v>41436</v>
      </c>
      <c r="D524" s="6">
        <v>1711057</v>
      </c>
      <c r="E524" s="6">
        <v>160</v>
      </c>
      <c r="F524" s="6" t="s">
        <v>284</v>
      </c>
      <c r="G524" s="6">
        <v>12.3</v>
      </c>
      <c r="H524" s="6">
        <v>2128</v>
      </c>
      <c r="I524" s="6">
        <v>126.59</v>
      </c>
      <c r="J524" s="6">
        <v>21900</v>
      </c>
      <c r="K524" s="6">
        <v>0.1</v>
      </c>
      <c r="L524" s="6">
        <v>0.23</v>
      </c>
      <c r="M524" s="6"/>
      <c r="N524" s="6"/>
      <c r="O524" s="6">
        <v>0</v>
      </c>
      <c r="P524" s="6">
        <v>9999999999</v>
      </c>
      <c r="Q524" s="6" t="s">
        <v>412</v>
      </c>
      <c r="R524" s="35">
        <v>41474.706863425927</v>
      </c>
      <c r="S524" s="6">
        <v>9999999999</v>
      </c>
      <c r="T524" s="6" t="s">
        <v>412</v>
      </c>
      <c r="U524" s="54">
        <v>41474.706863425927</v>
      </c>
      <c r="V524" s="6">
        <v>1</v>
      </c>
    </row>
    <row r="525" spans="2:22">
      <c r="B525" s="6">
        <v>912902211</v>
      </c>
      <c r="C525" s="7">
        <v>41436</v>
      </c>
      <c r="D525" s="6">
        <v>1721010</v>
      </c>
      <c r="E525" s="6">
        <v>160</v>
      </c>
      <c r="F525" s="6" t="s">
        <v>284</v>
      </c>
      <c r="G525" s="6">
        <v>12.32</v>
      </c>
      <c r="H525" s="6">
        <v>6973</v>
      </c>
      <c r="I525" s="6">
        <v>126.6</v>
      </c>
      <c r="J525" s="6">
        <v>71656</v>
      </c>
      <c r="K525" s="6">
        <v>0.1</v>
      </c>
      <c r="L525" s="6">
        <v>0.24</v>
      </c>
      <c r="M525" s="6"/>
      <c r="N525" s="6"/>
      <c r="O525" s="6">
        <v>0</v>
      </c>
      <c r="P525" s="6">
        <v>9999999999</v>
      </c>
      <c r="Q525" s="6" t="s">
        <v>412</v>
      </c>
      <c r="R525" s="35">
        <v>41474.706863425927</v>
      </c>
      <c r="S525" s="6">
        <v>9999999999</v>
      </c>
      <c r="T525" s="6" t="s">
        <v>412</v>
      </c>
      <c r="U525" s="54">
        <v>41474.706863425927</v>
      </c>
      <c r="V525" s="6">
        <v>1</v>
      </c>
    </row>
    <row r="526" spans="2:22">
      <c r="B526" s="6">
        <v>912902211</v>
      </c>
      <c r="C526" s="7">
        <v>41436</v>
      </c>
      <c r="D526" s="6">
        <v>1800328</v>
      </c>
      <c r="E526" s="6">
        <v>160</v>
      </c>
      <c r="F526" s="6" t="s">
        <v>284</v>
      </c>
      <c r="G526" s="6">
        <v>12.3</v>
      </c>
      <c r="H526" s="6">
        <v>3542</v>
      </c>
      <c r="I526" s="6">
        <v>126.59</v>
      </c>
      <c r="J526" s="6">
        <v>36458</v>
      </c>
      <c r="K526" s="6">
        <v>0.1</v>
      </c>
      <c r="L526" s="6">
        <v>0.23</v>
      </c>
      <c r="M526" s="6"/>
      <c r="N526" s="6"/>
      <c r="O526" s="6">
        <v>0</v>
      </c>
      <c r="P526" s="6">
        <v>9999999999</v>
      </c>
      <c r="Q526" s="6" t="s">
        <v>412</v>
      </c>
      <c r="R526" s="35">
        <v>41474.706863425927</v>
      </c>
      <c r="S526" s="6">
        <v>9999999999</v>
      </c>
      <c r="T526" s="6" t="s">
        <v>412</v>
      </c>
      <c r="U526" s="54">
        <v>41474.706863425927</v>
      </c>
      <c r="V526" s="6">
        <v>1</v>
      </c>
    </row>
    <row r="527" spans="2:22">
      <c r="B527" s="6">
        <v>912902211</v>
      </c>
      <c r="C527" s="7">
        <v>41443</v>
      </c>
      <c r="D527" s="6">
        <v>1711057</v>
      </c>
      <c r="E527" s="6">
        <v>160</v>
      </c>
      <c r="F527" s="6" t="s">
        <v>284</v>
      </c>
      <c r="G527" s="6">
        <v>12.3</v>
      </c>
      <c r="H527" s="6">
        <v>2128</v>
      </c>
      <c r="I527" s="6">
        <v>138.9</v>
      </c>
      <c r="J527" s="6">
        <v>24030</v>
      </c>
      <c r="K527" s="6">
        <v>0.1</v>
      </c>
      <c r="L527" s="6">
        <v>0.23</v>
      </c>
      <c r="M527" s="6"/>
      <c r="N527" s="6"/>
      <c r="O527" s="6">
        <v>0</v>
      </c>
      <c r="P527" s="6">
        <v>9999999999</v>
      </c>
      <c r="Q527" s="6" t="s">
        <v>412</v>
      </c>
      <c r="R527" s="35">
        <v>41474.706863425927</v>
      </c>
      <c r="S527" s="6">
        <v>9999999999</v>
      </c>
      <c r="T527" s="6" t="s">
        <v>412</v>
      </c>
      <c r="U527" s="54">
        <v>41474.706863425927</v>
      </c>
      <c r="V527" s="6">
        <v>1</v>
      </c>
    </row>
    <row r="528" spans="2:22">
      <c r="B528" s="6">
        <v>912902211</v>
      </c>
      <c r="C528" s="7">
        <v>41443</v>
      </c>
      <c r="D528" s="6">
        <v>1721010</v>
      </c>
      <c r="E528" s="6">
        <v>160</v>
      </c>
      <c r="F528" s="6" t="s">
        <v>284</v>
      </c>
      <c r="G528" s="6">
        <v>12.32</v>
      </c>
      <c r="H528" s="6">
        <v>6973</v>
      </c>
      <c r="I528" s="6">
        <v>138.9</v>
      </c>
      <c r="J528" s="6">
        <v>78617</v>
      </c>
      <c r="K528" s="6">
        <v>0.1</v>
      </c>
      <c r="L528" s="6">
        <v>0.24</v>
      </c>
      <c r="M528" s="6"/>
      <c r="N528" s="6"/>
      <c r="O528" s="6">
        <v>0</v>
      </c>
      <c r="P528" s="6">
        <v>9999999999</v>
      </c>
      <c r="Q528" s="6" t="s">
        <v>412</v>
      </c>
      <c r="R528" s="35">
        <v>41474.706863425927</v>
      </c>
      <c r="S528" s="6">
        <v>9999999999</v>
      </c>
      <c r="T528" s="6" t="s">
        <v>412</v>
      </c>
      <c r="U528" s="54">
        <v>41474.706863425927</v>
      </c>
      <c r="V528" s="6">
        <v>1</v>
      </c>
    </row>
    <row r="529" spans="2:22">
      <c r="B529" s="6">
        <v>912902211</v>
      </c>
      <c r="C529" s="7">
        <v>41443</v>
      </c>
      <c r="D529" s="6">
        <v>1800328</v>
      </c>
      <c r="E529" s="6">
        <v>160</v>
      </c>
      <c r="F529" s="6" t="s">
        <v>284</v>
      </c>
      <c r="G529" s="6">
        <v>12.3</v>
      </c>
      <c r="H529" s="6">
        <v>3542</v>
      </c>
      <c r="I529" s="6">
        <v>138.9</v>
      </c>
      <c r="J529" s="6">
        <v>40003</v>
      </c>
      <c r="K529" s="6">
        <v>0.1</v>
      </c>
      <c r="L529" s="6">
        <v>0.23</v>
      </c>
      <c r="M529" s="6"/>
      <c r="N529" s="6"/>
      <c r="O529" s="6">
        <v>0</v>
      </c>
      <c r="P529" s="6">
        <v>9999999999</v>
      </c>
      <c r="Q529" s="6" t="s">
        <v>412</v>
      </c>
      <c r="R529" s="35">
        <v>41474.706863425927</v>
      </c>
      <c r="S529" s="6">
        <v>9999999999</v>
      </c>
      <c r="T529" s="6" t="s">
        <v>412</v>
      </c>
      <c r="U529" s="54">
        <v>41474.706863425927</v>
      </c>
      <c r="V529" s="6">
        <v>1</v>
      </c>
    </row>
    <row r="530" spans="2:22">
      <c r="B530" s="6">
        <v>912902211</v>
      </c>
      <c r="C530" s="7">
        <v>41450</v>
      </c>
      <c r="D530" s="6">
        <v>1711057</v>
      </c>
      <c r="E530" s="6">
        <v>160</v>
      </c>
      <c r="F530" s="6" t="s">
        <v>284</v>
      </c>
      <c r="G530" s="6">
        <v>12.3</v>
      </c>
      <c r="H530" s="6">
        <v>2128</v>
      </c>
      <c r="I530" s="6">
        <v>151.21</v>
      </c>
      <c r="J530" s="6">
        <v>26159</v>
      </c>
      <c r="K530" s="6">
        <v>0.1</v>
      </c>
      <c r="L530" s="6">
        <v>0.23</v>
      </c>
      <c r="M530" s="6"/>
      <c r="N530" s="6"/>
      <c r="O530" s="6">
        <v>0</v>
      </c>
      <c r="P530" s="6">
        <v>9999999999</v>
      </c>
      <c r="Q530" s="6" t="s">
        <v>412</v>
      </c>
      <c r="R530" s="35">
        <v>41474.706863425927</v>
      </c>
      <c r="S530" s="6">
        <v>9999999999</v>
      </c>
      <c r="T530" s="6" t="s">
        <v>412</v>
      </c>
      <c r="U530" s="54">
        <v>41474.706863425927</v>
      </c>
      <c r="V530" s="6">
        <v>1</v>
      </c>
    </row>
    <row r="531" spans="2:22">
      <c r="B531" s="6">
        <v>912902211</v>
      </c>
      <c r="C531" s="7">
        <v>41450</v>
      </c>
      <c r="D531" s="6">
        <v>1721010</v>
      </c>
      <c r="E531" s="6">
        <v>160</v>
      </c>
      <c r="F531" s="6" t="s">
        <v>284</v>
      </c>
      <c r="G531" s="6">
        <v>12.32</v>
      </c>
      <c r="H531" s="6">
        <v>6973</v>
      </c>
      <c r="I531" s="6">
        <v>151.21</v>
      </c>
      <c r="J531" s="6">
        <v>85585</v>
      </c>
      <c r="K531" s="6">
        <v>0.1</v>
      </c>
      <c r="L531" s="6">
        <v>0.24</v>
      </c>
      <c r="M531" s="6"/>
      <c r="N531" s="6"/>
      <c r="O531" s="6">
        <v>0</v>
      </c>
      <c r="P531" s="6">
        <v>9999999999</v>
      </c>
      <c r="Q531" s="6" t="s">
        <v>412</v>
      </c>
      <c r="R531" s="35">
        <v>41474.706863425927</v>
      </c>
      <c r="S531" s="6">
        <v>9999999999</v>
      </c>
      <c r="T531" s="6" t="s">
        <v>412</v>
      </c>
      <c r="U531" s="54">
        <v>41474.706863425927</v>
      </c>
      <c r="V531" s="6">
        <v>1</v>
      </c>
    </row>
    <row r="532" spans="2:22">
      <c r="B532" s="6">
        <v>912902211</v>
      </c>
      <c r="C532" s="7">
        <v>41450</v>
      </c>
      <c r="D532" s="6">
        <v>1800328</v>
      </c>
      <c r="E532" s="6">
        <v>160</v>
      </c>
      <c r="F532" s="6" t="s">
        <v>284</v>
      </c>
      <c r="G532" s="6">
        <v>12.3</v>
      </c>
      <c r="H532" s="6">
        <v>3542</v>
      </c>
      <c r="I532" s="6">
        <v>151.21</v>
      </c>
      <c r="J532" s="6">
        <v>43548</v>
      </c>
      <c r="K532" s="6">
        <v>0.1</v>
      </c>
      <c r="L532" s="6">
        <v>0.23</v>
      </c>
      <c r="M532" s="6"/>
      <c r="N532" s="6"/>
      <c r="O532" s="6">
        <v>0</v>
      </c>
      <c r="P532" s="6">
        <v>9999999999</v>
      </c>
      <c r="Q532" s="6" t="s">
        <v>412</v>
      </c>
      <c r="R532" s="35">
        <v>41474.706863425927</v>
      </c>
      <c r="S532" s="6">
        <v>9999999999</v>
      </c>
      <c r="T532" s="6" t="s">
        <v>412</v>
      </c>
      <c r="U532" s="54">
        <v>41474.706863425927</v>
      </c>
      <c r="V532" s="6">
        <v>1</v>
      </c>
    </row>
    <row r="533" spans="2:22">
      <c r="B533" s="6">
        <v>912902211</v>
      </c>
      <c r="C533" s="7">
        <v>41457</v>
      </c>
      <c r="D533" s="6">
        <v>1711057</v>
      </c>
      <c r="E533" s="6">
        <v>160</v>
      </c>
      <c r="F533" s="6" t="s">
        <v>284</v>
      </c>
      <c r="G533" s="6">
        <v>8.7899999999999991</v>
      </c>
      <c r="H533" s="6">
        <v>1521</v>
      </c>
      <c r="I533" s="6">
        <v>160</v>
      </c>
      <c r="J533" s="6">
        <v>27680</v>
      </c>
      <c r="K533" s="6">
        <v>0.1</v>
      </c>
      <c r="L533" s="6">
        <v>0.23</v>
      </c>
      <c r="M533" s="6"/>
      <c r="N533" s="6"/>
      <c r="O533" s="6">
        <v>0</v>
      </c>
      <c r="P533" s="6">
        <v>9999999999</v>
      </c>
      <c r="Q533" s="6" t="s">
        <v>412</v>
      </c>
      <c r="R533" s="35">
        <v>41474.706863425927</v>
      </c>
      <c r="S533" s="6">
        <v>9999999999</v>
      </c>
      <c r="T533" s="6" t="s">
        <v>412</v>
      </c>
      <c r="U533" s="54">
        <v>41474.706863425927</v>
      </c>
      <c r="V533" s="6">
        <v>1</v>
      </c>
    </row>
    <row r="534" spans="2:22">
      <c r="B534" s="6">
        <v>912902211</v>
      </c>
      <c r="C534" s="7">
        <v>41457</v>
      </c>
      <c r="D534" s="6">
        <v>1721010</v>
      </c>
      <c r="E534" s="6">
        <v>160</v>
      </c>
      <c r="F534" s="6" t="s">
        <v>284</v>
      </c>
      <c r="G534" s="6">
        <v>8.7899999999999991</v>
      </c>
      <c r="H534" s="6">
        <v>4975</v>
      </c>
      <c r="I534" s="6">
        <v>160</v>
      </c>
      <c r="J534" s="6">
        <v>90560</v>
      </c>
      <c r="K534" s="6">
        <v>0.1</v>
      </c>
      <c r="L534" s="6">
        <v>0.24</v>
      </c>
      <c r="M534" s="6"/>
      <c r="N534" s="6"/>
      <c r="O534" s="6">
        <v>0</v>
      </c>
      <c r="P534" s="6">
        <v>9999999999</v>
      </c>
      <c r="Q534" s="6" t="s">
        <v>412</v>
      </c>
      <c r="R534" s="35">
        <v>41474.706863425927</v>
      </c>
      <c r="S534" s="6">
        <v>9999999999</v>
      </c>
      <c r="T534" s="6" t="s">
        <v>412</v>
      </c>
      <c r="U534" s="54">
        <v>41474.706863425927</v>
      </c>
      <c r="V534" s="6">
        <v>1</v>
      </c>
    </row>
    <row r="535" spans="2:22">
      <c r="B535" s="6">
        <v>912902211</v>
      </c>
      <c r="C535" s="7">
        <v>41457</v>
      </c>
      <c r="D535" s="6">
        <v>1800328</v>
      </c>
      <c r="E535" s="6">
        <v>160</v>
      </c>
      <c r="F535" s="6" t="s">
        <v>284</v>
      </c>
      <c r="G535" s="6">
        <v>8.7899999999999991</v>
      </c>
      <c r="H535" s="6">
        <v>2532</v>
      </c>
      <c r="I535" s="6">
        <v>160</v>
      </c>
      <c r="J535" s="6">
        <v>46080</v>
      </c>
      <c r="K535" s="6">
        <v>0.1</v>
      </c>
      <c r="L535" s="6">
        <v>0.23</v>
      </c>
      <c r="M535" s="6"/>
      <c r="N535" s="6"/>
      <c r="O535" s="6">
        <v>0</v>
      </c>
      <c r="P535" s="6">
        <v>9999999999</v>
      </c>
      <c r="Q535" s="6" t="s">
        <v>412</v>
      </c>
      <c r="R535" s="35">
        <v>41474.706863425927</v>
      </c>
      <c r="S535" s="6">
        <v>9999999999</v>
      </c>
      <c r="T535" s="6" t="s">
        <v>412</v>
      </c>
      <c r="U535" s="54">
        <v>41474.706863425927</v>
      </c>
      <c r="V535" s="6">
        <v>1</v>
      </c>
    </row>
    <row r="536" spans="2:22">
      <c r="B536" s="6">
        <v>912902212</v>
      </c>
      <c r="C536" s="7">
        <v>41366</v>
      </c>
      <c r="D536" s="6">
        <v>1711057</v>
      </c>
      <c r="E536" s="6">
        <v>160</v>
      </c>
      <c r="F536" s="6" t="s">
        <v>284</v>
      </c>
      <c r="G536" s="6">
        <v>3.51</v>
      </c>
      <c r="H536" s="6">
        <v>607</v>
      </c>
      <c r="I536" s="6">
        <v>3.51</v>
      </c>
      <c r="J536" s="6">
        <v>607</v>
      </c>
      <c r="K536" s="6">
        <v>0.1</v>
      </c>
      <c r="L536" s="6">
        <v>0.23</v>
      </c>
      <c r="M536" s="6"/>
      <c r="N536" s="6"/>
      <c r="O536" s="6">
        <v>0</v>
      </c>
      <c r="P536" s="6">
        <v>9999999999</v>
      </c>
      <c r="Q536" s="6" t="s">
        <v>412</v>
      </c>
      <c r="R536" s="35">
        <v>41474.706863425927</v>
      </c>
      <c r="S536" s="6">
        <v>9999999999</v>
      </c>
      <c r="T536" s="6" t="s">
        <v>412</v>
      </c>
      <c r="U536" s="54">
        <v>41474.706863425927</v>
      </c>
      <c r="V536" s="6">
        <v>1</v>
      </c>
    </row>
    <row r="537" spans="2:22">
      <c r="B537" s="6">
        <v>912902212</v>
      </c>
      <c r="C537" s="7">
        <v>41366</v>
      </c>
      <c r="D537" s="6">
        <v>1721010</v>
      </c>
      <c r="E537" s="6">
        <v>160</v>
      </c>
      <c r="F537" s="6" t="s">
        <v>284</v>
      </c>
      <c r="G537" s="6">
        <v>3.51</v>
      </c>
      <c r="H537" s="6">
        <v>1987</v>
      </c>
      <c r="I537" s="6">
        <v>3.51</v>
      </c>
      <c r="J537" s="6">
        <v>1987</v>
      </c>
      <c r="K537" s="6">
        <v>0.1</v>
      </c>
      <c r="L537" s="6">
        <v>0.23</v>
      </c>
      <c r="M537" s="6"/>
      <c r="N537" s="6"/>
      <c r="O537" s="6">
        <v>0</v>
      </c>
      <c r="P537" s="6">
        <v>9999999999</v>
      </c>
      <c r="Q537" s="6" t="s">
        <v>412</v>
      </c>
      <c r="R537" s="35">
        <v>41474.706863425927</v>
      </c>
      <c r="S537" s="6">
        <v>9999999999</v>
      </c>
      <c r="T537" s="6" t="s">
        <v>412</v>
      </c>
      <c r="U537" s="54">
        <v>41474.706863425927</v>
      </c>
      <c r="V537" s="6">
        <v>1</v>
      </c>
    </row>
    <row r="538" spans="2:22">
      <c r="B538" s="6">
        <v>912902212</v>
      </c>
      <c r="C538" s="7">
        <v>41366</v>
      </c>
      <c r="D538" s="6">
        <v>1721024</v>
      </c>
      <c r="E538" s="6">
        <v>160</v>
      </c>
      <c r="F538" s="6" t="s">
        <v>284</v>
      </c>
      <c r="G538" s="6">
        <v>3.53</v>
      </c>
      <c r="H538" s="6">
        <v>3050</v>
      </c>
      <c r="I538" s="6">
        <v>3.53</v>
      </c>
      <c r="J538" s="6">
        <v>3050</v>
      </c>
      <c r="K538" s="6">
        <v>0.1</v>
      </c>
      <c r="L538" s="6">
        <v>0.24</v>
      </c>
      <c r="M538" s="6"/>
      <c r="N538" s="6"/>
      <c r="O538" s="6">
        <v>0</v>
      </c>
      <c r="P538" s="6">
        <v>9999999999</v>
      </c>
      <c r="Q538" s="6" t="s">
        <v>412</v>
      </c>
      <c r="R538" s="35">
        <v>41474.706863425927</v>
      </c>
      <c r="S538" s="6">
        <v>9999999999</v>
      </c>
      <c r="T538" s="6" t="s">
        <v>412</v>
      </c>
      <c r="U538" s="54">
        <v>41474.706863425927</v>
      </c>
      <c r="V538" s="6">
        <v>1</v>
      </c>
    </row>
    <row r="539" spans="2:22">
      <c r="B539" s="6">
        <v>912902212</v>
      </c>
      <c r="C539" s="7">
        <v>41373</v>
      </c>
      <c r="D539" s="6">
        <v>1711057</v>
      </c>
      <c r="E539" s="6">
        <v>160</v>
      </c>
      <c r="F539" s="6" t="s">
        <v>284</v>
      </c>
      <c r="G539" s="6">
        <v>12.3</v>
      </c>
      <c r="H539" s="6">
        <v>2128</v>
      </c>
      <c r="I539" s="6">
        <v>15.82</v>
      </c>
      <c r="J539" s="6">
        <v>2737</v>
      </c>
      <c r="K539" s="6">
        <v>0.1</v>
      </c>
      <c r="L539" s="6">
        <v>0.23</v>
      </c>
      <c r="M539" s="6"/>
      <c r="N539" s="6"/>
      <c r="O539" s="6">
        <v>0</v>
      </c>
      <c r="P539" s="6">
        <v>9999999999</v>
      </c>
      <c r="Q539" s="6" t="s">
        <v>412</v>
      </c>
      <c r="R539" s="35">
        <v>41474.706863425927</v>
      </c>
      <c r="S539" s="6">
        <v>9999999999</v>
      </c>
      <c r="T539" s="6" t="s">
        <v>412</v>
      </c>
      <c r="U539" s="54">
        <v>41474.706863425927</v>
      </c>
      <c r="V539" s="6">
        <v>1</v>
      </c>
    </row>
    <row r="540" spans="2:22">
      <c r="B540" s="6">
        <v>912902212</v>
      </c>
      <c r="C540" s="7">
        <v>41373</v>
      </c>
      <c r="D540" s="6">
        <v>1721010</v>
      </c>
      <c r="E540" s="6">
        <v>160</v>
      </c>
      <c r="F540" s="6" t="s">
        <v>284</v>
      </c>
      <c r="G540" s="6">
        <v>12.3</v>
      </c>
      <c r="H540" s="6">
        <v>6962</v>
      </c>
      <c r="I540" s="6">
        <v>15.82</v>
      </c>
      <c r="J540" s="6">
        <v>8954</v>
      </c>
      <c r="K540" s="6">
        <v>0.1</v>
      </c>
      <c r="L540" s="6">
        <v>0.23</v>
      </c>
      <c r="M540" s="6"/>
      <c r="N540" s="6"/>
      <c r="O540" s="6">
        <v>0</v>
      </c>
      <c r="P540" s="6">
        <v>9999999999</v>
      </c>
      <c r="Q540" s="6" t="s">
        <v>412</v>
      </c>
      <c r="R540" s="35">
        <v>41474.706863425927</v>
      </c>
      <c r="S540" s="6">
        <v>9999999999</v>
      </c>
      <c r="T540" s="6" t="s">
        <v>412</v>
      </c>
      <c r="U540" s="54">
        <v>41474.706863425927</v>
      </c>
      <c r="V540" s="6">
        <v>1</v>
      </c>
    </row>
    <row r="541" spans="2:22">
      <c r="B541" s="6">
        <v>912902212</v>
      </c>
      <c r="C541" s="7">
        <v>41373</v>
      </c>
      <c r="D541" s="6">
        <v>1721024</v>
      </c>
      <c r="E541" s="6">
        <v>160</v>
      </c>
      <c r="F541" s="6" t="s">
        <v>284</v>
      </c>
      <c r="G541" s="6">
        <v>12.32</v>
      </c>
      <c r="H541" s="6">
        <v>10644</v>
      </c>
      <c r="I541" s="6">
        <v>15.83</v>
      </c>
      <c r="J541" s="6">
        <v>13677</v>
      </c>
      <c r="K541" s="6">
        <v>0.1</v>
      </c>
      <c r="L541" s="6">
        <v>0.24</v>
      </c>
      <c r="M541" s="6"/>
      <c r="N541" s="6"/>
      <c r="O541" s="6">
        <v>0</v>
      </c>
      <c r="P541" s="6">
        <v>9999999999</v>
      </c>
      <c r="Q541" s="6" t="s">
        <v>412</v>
      </c>
      <c r="R541" s="35">
        <v>41474.706863425927</v>
      </c>
      <c r="S541" s="6">
        <v>9999999999</v>
      </c>
      <c r="T541" s="6" t="s">
        <v>412</v>
      </c>
      <c r="U541" s="54">
        <v>41474.706863425927</v>
      </c>
      <c r="V541" s="6">
        <v>1</v>
      </c>
    </row>
    <row r="542" spans="2:22">
      <c r="B542" s="6">
        <v>912902212</v>
      </c>
      <c r="C542" s="7">
        <v>41380</v>
      </c>
      <c r="D542" s="6">
        <v>1711057</v>
      </c>
      <c r="E542" s="6">
        <v>160</v>
      </c>
      <c r="F542" s="6" t="s">
        <v>284</v>
      </c>
      <c r="G542" s="6">
        <v>12.3</v>
      </c>
      <c r="H542" s="6">
        <v>2128</v>
      </c>
      <c r="I542" s="6">
        <v>28.13</v>
      </c>
      <c r="J542" s="6">
        <v>4866</v>
      </c>
      <c r="K542" s="6">
        <v>0.1</v>
      </c>
      <c r="L542" s="6">
        <v>0.23</v>
      </c>
      <c r="M542" s="6"/>
      <c r="N542" s="6"/>
      <c r="O542" s="6">
        <v>0</v>
      </c>
      <c r="P542" s="6">
        <v>9999999999</v>
      </c>
      <c r="Q542" s="6" t="s">
        <v>412</v>
      </c>
      <c r="R542" s="35">
        <v>41474.706863425927</v>
      </c>
      <c r="S542" s="6">
        <v>9999999999</v>
      </c>
      <c r="T542" s="6" t="s">
        <v>412</v>
      </c>
      <c r="U542" s="54">
        <v>41474.706863425927</v>
      </c>
      <c r="V542" s="6">
        <v>1</v>
      </c>
    </row>
    <row r="543" spans="2:22">
      <c r="B543" s="6">
        <v>912902212</v>
      </c>
      <c r="C543" s="7">
        <v>41380</v>
      </c>
      <c r="D543" s="6">
        <v>1721010</v>
      </c>
      <c r="E543" s="6">
        <v>160</v>
      </c>
      <c r="F543" s="6" t="s">
        <v>284</v>
      </c>
      <c r="G543" s="6">
        <v>12.3</v>
      </c>
      <c r="H543" s="6">
        <v>6962</v>
      </c>
      <c r="I543" s="6">
        <v>28.13</v>
      </c>
      <c r="J543" s="6">
        <v>15922</v>
      </c>
      <c r="K543" s="6">
        <v>0.1</v>
      </c>
      <c r="L543" s="6">
        <v>0.23</v>
      </c>
      <c r="M543" s="6"/>
      <c r="N543" s="6"/>
      <c r="O543" s="6">
        <v>0</v>
      </c>
      <c r="P543" s="6">
        <v>9999999999</v>
      </c>
      <c r="Q543" s="6" t="s">
        <v>412</v>
      </c>
      <c r="R543" s="35">
        <v>41474.706863425927</v>
      </c>
      <c r="S543" s="6">
        <v>9999999999</v>
      </c>
      <c r="T543" s="6" t="s">
        <v>412</v>
      </c>
      <c r="U543" s="54">
        <v>41474.706863425927</v>
      </c>
      <c r="V543" s="6">
        <v>1</v>
      </c>
    </row>
    <row r="544" spans="2:22">
      <c r="B544" s="6">
        <v>912902212</v>
      </c>
      <c r="C544" s="7">
        <v>41380</v>
      </c>
      <c r="D544" s="6">
        <v>1721024</v>
      </c>
      <c r="E544" s="6">
        <v>160</v>
      </c>
      <c r="F544" s="6" t="s">
        <v>284</v>
      </c>
      <c r="G544" s="6">
        <v>12.32</v>
      </c>
      <c r="H544" s="6">
        <v>10644</v>
      </c>
      <c r="I544" s="6">
        <v>28.14</v>
      </c>
      <c r="J544" s="6">
        <v>24313</v>
      </c>
      <c r="K544" s="6">
        <v>0.1</v>
      </c>
      <c r="L544" s="6">
        <v>0.24</v>
      </c>
      <c r="M544" s="6"/>
      <c r="N544" s="6"/>
      <c r="O544" s="6">
        <v>0</v>
      </c>
      <c r="P544" s="6">
        <v>9999999999</v>
      </c>
      <c r="Q544" s="6" t="s">
        <v>412</v>
      </c>
      <c r="R544" s="35">
        <v>41474.706863425927</v>
      </c>
      <c r="S544" s="6">
        <v>9999999999</v>
      </c>
      <c r="T544" s="6" t="s">
        <v>412</v>
      </c>
      <c r="U544" s="54">
        <v>41474.706863425927</v>
      </c>
      <c r="V544" s="6">
        <v>1</v>
      </c>
    </row>
    <row r="545" spans="2:22">
      <c r="B545" s="6">
        <v>912902212</v>
      </c>
      <c r="C545" s="7">
        <v>41387</v>
      </c>
      <c r="D545" s="6">
        <v>1711057</v>
      </c>
      <c r="E545" s="6">
        <v>160</v>
      </c>
      <c r="F545" s="6" t="s">
        <v>284</v>
      </c>
      <c r="G545" s="6">
        <v>12.3</v>
      </c>
      <c r="H545" s="6">
        <v>2128</v>
      </c>
      <c r="I545" s="6">
        <v>40.44</v>
      </c>
      <c r="J545" s="6">
        <v>6996</v>
      </c>
      <c r="K545" s="6">
        <v>0.1</v>
      </c>
      <c r="L545" s="6">
        <v>0.23</v>
      </c>
      <c r="M545" s="6"/>
      <c r="N545" s="6"/>
      <c r="O545" s="6">
        <v>0</v>
      </c>
      <c r="P545" s="6">
        <v>9999999999</v>
      </c>
      <c r="Q545" s="6" t="s">
        <v>412</v>
      </c>
      <c r="R545" s="35">
        <v>41474.706863425927</v>
      </c>
      <c r="S545" s="6">
        <v>9999999999</v>
      </c>
      <c r="T545" s="6" t="s">
        <v>412</v>
      </c>
      <c r="U545" s="54">
        <v>41474.706863425927</v>
      </c>
      <c r="V545" s="6">
        <v>1</v>
      </c>
    </row>
    <row r="546" spans="2:22">
      <c r="B546" s="6">
        <v>912902212</v>
      </c>
      <c r="C546" s="7">
        <v>41387</v>
      </c>
      <c r="D546" s="6">
        <v>1721010</v>
      </c>
      <c r="E546" s="6">
        <v>160</v>
      </c>
      <c r="F546" s="6" t="s">
        <v>284</v>
      </c>
      <c r="G546" s="6">
        <v>12.3</v>
      </c>
      <c r="H546" s="6">
        <v>6962</v>
      </c>
      <c r="I546" s="6">
        <v>40.44</v>
      </c>
      <c r="J546" s="6">
        <v>22889</v>
      </c>
      <c r="K546" s="6">
        <v>0.1</v>
      </c>
      <c r="L546" s="6">
        <v>0.23</v>
      </c>
      <c r="M546" s="6"/>
      <c r="N546" s="6"/>
      <c r="O546" s="6">
        <v>0</v>
      </c>
      <c r="P546" s="6">
        <v>9999999999</v>
      </c>
      <c r="Q546" s="6" t="s">
        <v>412</v>
      </c>
      <c r="R546" s="35">
        <v>41474.706863425927</v>
      </c>
      <c r="S546" s="6">
        <v>9999999999</v>
      </c>
      <c r="T546" s="6" t="s">
        <v>412</v>
      </c>
      <c r="U546" s="54">
        <v>41474.706863425927</v>
      </c>
      <c r="V546" s="6">
        <v>1</v>
      </c>
    </row>
    <row r="547" spans="2:22">
      <c r="B547" s="6">
        <v>912902212</v>
      </c>
      <c r="C547" s="7">
        <v>41387</v>
      </c>
      <c r="D547" s="6">
        <v>1721024</v>
      </c>
      <c r="E547" s="6">
        <v>160</v>
      </c>
      <c r="F547" s="6" t="s">
        <v>284</v>
      </c>
      <c r="G547" s="6">
        <v>12.32</v>
      </c>
      <c r="H547" s="6">
        <v>10644</v>
      </c>
      <c r="I547" s="6">
        <v>40.44</v>
      </c>
      <c r="J547" s="6">
        <v>34940</v>
      </c>
      <c r="K547" s="6">
        <v>0.1</v>
      </c>
      <c r="L547" s="6">
        <v>0.24</v>
      </c>
      <c r="M547" s="6"/>
      <c r="N547" s="6"/>
      <c r="O547" s="6">
        <v>0</v>
      </c>
      <c r="P547" s="6">
        <v>9999999999</v>
      </c>
      <c r="Q547" s="6" t="s">
        <v>412</v>
      </c>
      <c r="R547" s="35">
        <v>41474.706863425927</v>
      </c>
      <c r="S547" s="6">
        <v>9999999999</v>
      </c>
      <c r="T547" s="6" t="s">
        <v>412</v>
      </c>
      <c r="U547" s="54">
        <v>41474.706863425927</v>
      </c>
      <c r="V547" s="6">
        <v>1</v>
      </c>
    </row>
    <row r="548" spans="2:22">
      <c r="B548" s="6">
        <v>912902212</v>
      </c>
      <c r="C548" s="7">
        <v>41394</v>
      </c>
      <c r="D548" s="6">
        <v>1711057</v>
      </c>
      <c r="E548" s="6">
        <v>160</v>
      </c>
      <c r="F548" s="6" t="s">
        <v>284</v>
      </c>
      <c r="G548" s="6">
        <v>12.3</v>
      </c>
      <c r="H548" s="6">
        <v>2128</v>
      </c>
      <c r="I548" s="6">
        <v>52.74</v>
      </c>
      <c r="J548" s="6">
        <v>9124</v>
      </c>
      <c r="K548" s="6">
        <v>0.1</v>
      </c>
      <c r="L548" s="6">
        <v>0.23</v>
      </c>
      <c r="M548" s="6"/>
      <c r="N548" s="6"/>
      <c r="O548" s="6">
        <v>0</v>
      </c>
      <c r="P548" s="6">
        <v>9999999999</v>
      </c>
      <c r="Q548" s="6" t="s">
        <v>412</v>
      </c>
      <c r="R548" s="35">
        <v>41474.706863425927</v>
      </c>
      <c r="S548" s="6">
        <v>9999999999</v>
      </c>
      <c r="T548" s="6" t="s">
        <v>412</v>
      </c>
      <c r="U548" s="54">
        <v>41474.706863425927</v>
      </c>
      <c r="V548" s="6">
        <v>1</v>
      </c>
    </row>
    <row r="549" spans="2:22">
      <c r="B549" s="6">
        <v>912902212</v>
      </c>
      <c r="C549" s="7">
        <v>41394</v>
      </c>
      <c r="D549" s="6">
        <v>1721010</v>
      </c>
      <c r="E549" s="6">
        <v>160</v>
      </c>
      <c r="F549" s="6" t="s">
        <v>284</v>
      </c>
      <c r="G549" s="6">
        <v>12.3</v>
      </c>
      <c r="H549" s="6">
        <v>6962</v>
      </c>
      <c r="I549" s="6">
        <v>52.74</v>
      </c>
      <c r="J549" s="6">
        <v>29851</v>
      </c>
      <c r="K549" s="6">
        <v>0.1</v>
      </c>
      <c r="L549" s="6">
        <v>0.23</v>
      </c>
      <c r="M549" s="6"/>
      <c r="N549" s="6"/>
      <c r="O549" s="6">
        <v>0</v>
      </c>
      <c r="P549" s="6">
        <v>9999999999</v>
      </c>
      <c r="Q549" s="6" t="s">
        <v>412</v>
      </c>
      <c r="R549" s="35">
        <v>41474.706863425927</v>
      </c>
      <c r="S549" s="6">
        <v>9999999999</v>
      </c>
      <c r="T549" s="6" t="s">
        <v>412</v>
      </c>
      <c r="U549" s="54">
        <v>41474.706863425927</v>
      </c>
      <c r="V549" s="6">
        <v>1</v>
      </c>
    </row>
    <row r="550" spans="2:22">
      <c r="B550" s="6">
        <v>912902212</v>
      </c>
      <c r="C550" s="7">
        <v>41394</v>
      </c>
      <c r="D550" s="6">
        <v>1721024</v>
      </c>
      <c r="E550" s="6">
        <v>160</v>
      </c>
      <c r="F550" s="6" t="s">
        <v>284</v>
      </c>
      <c r="G550" s="6">
        <v>12.32</v>
      </c>
      <c r="H550" s="6">
        <v>10644</v>
      </c>
      <c r="I550" s="6">
        <v>52.76</v>
      </c>
      <c r="J550" s="6">
        <v>45585</v>
      </c>
      <c r="K550" s="6">
        <v>0.1</v>
      </c>
      <c r="L550" s="6">
        <v>0.24</v>
      </c>
      <c r="M550" s="6"/>
      <c r="N550" s="6"/>
      <c r="O550" s="6">
        <v>0</v>
      </c>
      <c r="P550" s="6">
        <v>9999999999</v>
      </c>
      <c r="Q550" s="6" t="s">
        <v>412</v>
      </c>
      <c r="R550" s="35">
        <v>41474.706863425927</v>
      </c>
      <c r="S550" s="6">
        <v>9999999999</v>
      </c>
      <c r="T550" s="6" t="s">
        <v>412</v>
      </c>
      <c r="U550" s="54">
        <v>41474.706863425927</v>
      </c>
      <c r="V550" s="6">
        <v>1</v>
      </c>
    </row>
    <row r="551" spans="2:22">
      <c r="B551" s="6">
        <v>912902212</v>
      </c>
      <c r="C551" s="7">
        <v>41401</v>
      </c>
      <c r="D551" s="6">
        <v>1711057</v>
      </c>
      <c r="E551" s="6">
        <v>160</v>
      </c>
      <c r="F551" s="6" t="s">
        <v>284</v>
      </c>
      <c r="G551" s="6">
        <v>12.3</v>
      </c>
      <c r="H551" s="6">
        <v>2128</v>
      </c>
      <c r="I551" s="6">
        <v>65.05</v>
      </c>
      <c r="J551" s="6">
        <v>11254</v>
      </c>
      <c r="K551" s="6">
        <v>0.1</v>
      </c>
      <c r="L551" s="6">
        <v>0.23</v>
      </c>
      <c r="M551" s="6"/>
      <c r="N551" s="6"/>
      <c r="O551" s="6">
        <v>0</v>
      </c>
      <c r="P551" s="6">
        <v>9999999999</v>
      </c>
      <c r="Q551" s="6" t="s">
        <v>412</v>
      </c>
      <c r="R551" s="35">
        <v>41474.706863425927</v>
      </c>
      <c r="S551" s="6">
        <v>9999999999</v>
      </c>
      <c r="T551" s="6" t="s">
        <v>412</v>
      </c>
      <c r="U551" s="54">
        <v>41474.706863425927</v>
      </c>
      <c r="V551" s="6">
        <v>1</v>
      </c>
    </row>
    <row r="552" spans="2:22">
      <c r="B552" s="6">
        <v>912902212</v>
      </c>
      <c r="C552" s="7">
        <v>41401</v>
      </c>
      <c r="D552" s="6">
        <v>1721010</v>
      </c>
      <c r="E552" s="6">
        <v>160</v>
      </c>
      <c r="F552" s="6" t="s">
        <v>284</v>
      </c>
      <c r="G552" s="6">
        <v>12.3</v>
      </c>
      <c r="H552" s="6">
        <v>6962</v>
      </c>
      <c r="I552" s="6">
        <v>65.05</v>
      </c>
      <c r="J552" s="6">
        <v>36818</v>
      </c>
      <c r="K552" s="6">
        <v>0.1</v>
      </c>
      <c r="L552" s="6">
        <v>0.23</v>
      </c>
      <c r="M552" s="6"/>
      <c r="N552" s="6"/>
      <c r="O552" s="6">
        <v>0</v>
      </c>
      <c r="P552" s="6">
        <v>9999999999</v>
      </c>
      <c r="Q552" s="6" t="s">
        <v>412</v>
      </c>
      <c r="R552" s="35">
        <v>41474.706863425927</v>
      </c>
      <c r="S552" s="6">
        <v>9999999999</v>
      </c>
      <c r="T552" s="6" t="s">
        <v>412</v>
      </c>
      <c r="U552" s="54">
        <v>41474.706863425927</v>
      </c>
      <c r="V552" s="6">
        <v>1</v>
      </c>
    </row>
    <row r="553" spans="2:22">
      <c r="B553" s="6">
        <v>912902212</v>
      </c>
      <c r="C553" s="7">
        <v>41401</v>
      </c>
      <c r="D553" s="6">
        <v>1721024</v>
      </c>
      <c r="E553" s="6">
        <v>160</v>
      </c>
      <c r="F553" s="6" t="s">
        <v>284</v>
      </c>
      <c r="G553" s="6">
        <v>12.32</v>
      </c>
      <c r="H553" s="6">
        <v>10644</v>
      </c>
      <c r="I553" s="6">
        <v>65.06</v>
      </c>
      <c r="J553" s="6">
        <v>56212</v>
      </c>
      <c r="K553" s="6">
        <v>0.1</v>
      </c>
      <c r="L553" s="6">
        <v>0.24</v>
      </c>
      <c r="M553" s="6"/>
      <c r="N553" s="6"/>
      <c r="O553" s="6">
        <v>0</v>
      </c>
      <c r="P553" s="6">
        <v>9999999999</v>
      </c>
      <c r="Q553" s="6" t="s">
        <v>412</v>
      </c>
      <c r="R553" s="35">
        <v>41474.706863425927</v>
      </c>
      <c r="S553" s="6">
        <v>9999999999</v>
      </c>
      <c r="T553" s="6" t="s">
        <v>412</v>
      </c>
      <c r="U553" s="54">
        <v>41474.706863425927</v>
      </c>
      <c r="V553" s="6">
        <v>1</v>
      </c>
    </row>
    <row r="554" spans="2:22">
      <c r="B554" s="6">
        <v>912902212</v>
      </c>
      <c r="C554" s="7">
        <v>41408</v>
      </c>
      <c r="D554" s="6">
        <v>1711057</v>
      </c>
      <c r="E554" s="6">
        <v>160</v>
      </c>
      <c r="F554" s="6" t="s">
        <v>284</v>
      </c>
      <c r="G554" s="6">
        <v>12.3</v>
      </c>
      <c r="H554" s="6">
        <v>2128</v>
      </c>
      <c r="I554" s="6">
        <v>77.36</v>
      </c>
      <c r="J554" s="6">
        <v>13383</v>
      </c>
      <c r="K554" s="6">
        <v>0.1</v>
      </c>
      <c r="L554" s="6">
        <v>0.23</v>
      </c>
      <c r="M554" s="6"/>
      <c r="N554" s="6"/>
      <c r="O554" s="6">
        <v>0</v>
      </c>
      <c r="P554" s="6">
        <v>9999999999</v>
      </c>
      <c r="Q554" s="6" t="s">
        <v>412</v>
      </c>
      <c r="R554" s="35">
        <v>41474.706863425927</v>
      </c>
      <c r="S554" s="6">
        <v>9999999999</v>
      </c>
      <c r="T554" s="6" t="s">
        <v>412</v>
      </c>
      <c r="U554" s="54">
        <v>41474.706863425927</v>
      </c>
      <c r="V554" s="6">
        <v>1</v>
      </c>
    </row>
    <row r="555" spans="2:22">
      <c r="B555" s="6">
        <v>912902212</v>
      </c>
      <c r="C555" s="7">
        <v>41408</v>
      </c>
      <c r="D555" s="6">
        <v>1721010</v>
      </c>
      <c r="E555" s="6">
        <v>160</v>
      </c>
      <c r="F555" s="6" t="s">
        <v>284</v>
      </c>
      <c r="G555" s="6">
        <v>12.3</v>
      </c>
      <c r="H555" s="6">
        <v>6962</v>
      </c>
      <c r="I555" s="6">
        <v>77.36</v>
      </c>
      <c r="J555" s="6">
        <v>43786</v>
      </c>
      <c r="K555" s="6">
        <v>0.1</v>
      </c>
      <c r="L555" s="6">
        <v>0.23</v>
      </c>
      <c r="M555" s="6"/>
      <c r="N555" s="6"/>
      <c r="O555" s="6">
        <v>0</v>
      </c>
      <c r="P555" s="6">
        <v>9999999999</v>
      </c>
      <c r="Q555" s="6" t="s">
        <v>412</v>
      </c>
      <c r="R555" s="35">
        <v>41474.706863425927</v>
      </c>
      <c r="S555" s="6">
        <v>9999999999</v>
      </c>
      <c r="T555" s="6" t="s">
        <v>412</v>
      </c>
      <c r="U555" s="54">
        <v>41474.706863425927</v>
      </c>
      <c r="V555" s="6">
        <v>1</v>
      </c>
    </row>
    <row r="556" spans="2:22">
      <c r="B556" s="6">
        <v>912902212</v>
      </c>
      <c r="C556" s="7">
        <v>41408</v>
      </c>
      <c r="D556" s="6">
        <v>1721024</v>
      </c>
      <c r="E556" s="6">
        <v>160</v>
      </c>
      <c r="F556" s="6" t="s">
        <v>284</v>
      </c>
      <c r="G556" s="6">
        <v>12.32</v>
      </c>
      <c r="H556" s="6">
        <v>10644</v>
      </c>
      <c r="I556" s="6">
        <v>77.37</v>
      </c>
      <c r="J556" s="6">
        <v>66848</v>
      </c>
      <c r="K556" s="6">
        <v>0.1</v>
      </c>
      <c r="L556" s="6">
        <v>0.24</v>
      </c>
      <c r="M556" s="6"/>
      <c r="N556" s="6"/>
      <c r="O556" s="6">
        <v>0</v>
      </c>
      <c r="P556" s="6">
        <v>9999999999</v>
      </c>
      <c r="Q556" s="6" t="s">
        <v>412</v>
      </c>
      <c r="R556" s="35">
        <v>41474.706863425927</v>
      </c>
      <c r="S556" s="6">
        <v>9999999999</v>
      </c>
      <c r="T556" s="6" t="s">
        <v>412</v>
      </c>
      <c r="U556" s="54">
        <v>41474.706863425927</v>
      </c>
      <c r="V556" s="6">
        <v>1</v>
      </c>
    </row>
    <row r="557" spans="2:22">
      <c r="B557" s="6">
        <v>912902212</v>
      </c>
      <c r="C557" s="7">
        <v>41415</v>
      </c>
      <c r="D557" s="6">
        <v>1711057</v>
      </c>
      <c r="E557" s="6">
        <v>160</v>
      </c>
      <c r="F557" s="6" t="s">
        <v>284</v>
      </c>
      <c r="G557" s="6">
        <v>12.3</v>
      </c>
      <c r="H557" s="6">
        <v>2128</v>
      </c>
      <c r="I557" s="6">
        <v>89.67</v>
      </c>
      <c r="J557" s="6">
        <v>15513</v>
      </c>
      <c r="K557" s="6">
        <v>0.1</v>
      </c>
      <c r="L557" s="6">
        <v>0.23</v>
      </c>
      <c r="M557" s="6"/>
      <c r="N557" s="6"/>
      <c r="O557" s="6">
        <v>0</v>
      </c>
      <c r="P557" s="6">
        <v>9999999999</v>
      </c>
      <c r="Q557" s="6" t="s">
        <v>412</v>
      </c>
      <c r="R557" s="35">
        <v>41474.706863425927</v>
      </c>
      <c r="S557" s="6">
        <v>9999999999</v>
      </c>
      <c r="T557" s="6" t="s">
        <v>412</v>
      </c>
      <c r="U557" s="54">
        <v>41474.706863425927</v>
      </c>
      <c r="V557" s="6">
        <v>1</v>
      </c>
    </row>
    <row r="558" spans="2:22">
      <c r="B558" s="6">
        <v>912902212</v>
      </c>
      <c r="C558" s="7">
        <v>41415</v>
      </c>
      <c r="D558" s="6">
        <v>1721010</v>
      </c>
      <c r="E558" s="6">
        <v>160</v>
      </c>
      <c r="F558" s="6" t="s">
        <v>284</v>
      </c>
      <c r="G558" s="6">
        <v>12.3</v>
      </c>
      <c r="H558" s="6">
        <v>6962</v>
      </c>
      <c r="I558" s="6">
        <v>89.67</v>
      </c>
      <c r="J558" s="6">
        <v>50753</v>
      </c>
      <c r="K558" s="6">
        <v>0.1</v>
      </c>
      <c r="L558" s="6">
        <v>0.23</v>
      </c>
      <c r="M558" s="6"/>
      <c r="N558" s="6"/>
      <c r="O558" s="6">
        <v>0</v>
      </c>
      <c r="P558" s="6">
        <v>9999999999</v>
      </c>
      <c r="Q558" s="6" t="s">
        <v>412</v>
      </c>
      <c r="R558" s="35">
        <v>41474.706863425927</v>
      </c>
      <c r="S558" s="6">
        <v>9999999999</v>
      </c>
      <c r="T558" s="6" t="s">
        <v>412</v>
      </c>
      <c r="U558" s="54">
        <v>41474.706863425927</v>
      </c>
      <c r="V558" s="6">
        <v>1</v>
      </c>
    </row>
    <row r="559" spans="2:22">
      <c r="B559" s="6">
        <v>912902212</v>
      </c>
      <c r="C559" s="7">
        <v>41415</v>
      </c>
      <c r="D559" s="6">
        <v>1721024</v>
      </c>
      <c r="E559" s="6">
        <v>160</v>
      </c>
      <c r="F559" s="6" t="s">
        <v>284</v>
      </c>
      <c r="G559" s="6">
        <v>12.32</v>
      </c>
      <c r="H559" s="6">
        <v>10644</v>
      </c>
      <c r="I559" s="6">
        <v>89.67</v>
      </c>
      <c r="J559" s="6">
        <v>77475</v>
      </c>
      <c r="K559" s="6">
        <v>0.1</v>
      </c>
      <c r="L559" s="6">
        <v>0.24</v>
      </c>
      <c r="M559" s="6"/>
      <c r="N559" s="6"/>
      <c r="O559" s="6">
        <v>0</v>
      </c>
      <c r="P559" s="6">
        <v>9999999999</v>
      </c>
      <c r="Q559" s="6" t="s">
        <v>412</v>
      </c>
      <c r="R559" s="35">
        <v>41474.706863425927</v>
      </c>
      <c r="S559" s="6">
        <v>9999999999</v>
      </c>
      <c r="T559" s="6" t="s">
        <v>412</v>
      </c>
      <c r="U559" s="54">
        <v>41474.706863425927</v>
      </c>
      <c r="V559" s="6">
        <v>1</v>
      </c>
    </row>
    <row r="560" spans="2:22">
      <c r="B560" s="6">
        <v>912902212</v>
      </c>
      <c r="C560" s="7">
        <v>41422</v>
      </c>
      <c r="D560" s="6">
        <v>1711057</v>
      </c>
      <c r="E560" s="6">
        <v>160</v>
      </c>
      <c r="F560" s="6" t="s">
        <v>284</v>
      </c>
      <c r="G560" s="6">
        <v>12.3</v>
      </c>
      <c r="H560" s="6">
        <v>2128</v>
      </c>
      <c r="I560" s="6">
        <v>101.97</v>
      </c>
      <c r="J560" s="6">
        <v>17641</v>
      </c>
      <c r="K560" s="6">
        <v>0.1</v>
      </c>
      <c r="L560" s="6">
        <v>0.23</v>
      </c>
      <c r="M560" s="6"/>
      <c r="N560" s="6"/>
      <c r="O560" s="6">
        <v>0</v>
      </c>
      <c r="P560" s="6">
        <v>9999999999</v>
      </c>
      <c r="Q560" s="6" t="s">
        <v>412</v>
      </c>
      <c r="R560" s="35">
        <v>41474.706863425927</v>
      </c>
      <c r="S560" s="6">
        <v>9999999999</v>
      </c>
      <c r="T560" s="6" t="s">
        <v>412</v>
      </c>
      <c r="U560" s="54">
        <v>41474.706863425927</v>
      </c>
      <c r="V560" s="6">
        <v>1</v>
      </c>
    </row>
    <row r="561" spans="2:22">
      <c r="B561" s="6">
        <v>912902212</v>
      </c>
      <c r="C561" s="7">
        <v>41422</v>
      </c>
      <c r="D561" s="6">
        <v>1721010</v>
      </c>
      <c r="E561" s="6">
        <v>160</v>
      </c>
      <c r="F561" s="6" t="s">
        <v>284</v>
      </c>
      <c r="G561" s="6">
        <v>12.3</v>
      </c>
      <c r="H561" s="6">
        <v>6962</v>
      </c>
      <c r="I561" s="6">
        <v>101.97</v>
      </c>
      <c r="J561" s="6">
        <v>57715</v>
      </c>
      <c r="K561" s="6">
        <v>0.1</v>
      </c>
      <c r="L561" s="6">
        <v>0.23</v>
      </c>
      <c r="M561" s="6"/>
      <c r="N561" s="6"/>
      <c r="O561" s="6">
        <v>0</v>
      </c>
      <c r="P561" s="6">
        <v>9999999999</v>
      </c>
      <c r="Q561" s="6" t="s">
        <v>412</v>
      </c>
      <c r="R561" s="35">
        <v>41474.706863425927</v>
      </c>
      <c r="S561" s="6">
        <v>9999999999</v>
      </c>
      <c r="T561" s="6" t="s">
        <v>412</v>
      </c>
      <c r="U561" s="54">
        <v>41474.706863425927</v>
      </c>
      <c r="V561" s="6">
        <v>1</v>
      </c>
    </row>
    <row r="562" spans="2:22">
      <c r="B562" s="6">
        <v>912902212</v>
      </c>
      <c r="C562" s="7">
        <v>41422</v>
      </c>
      <c r="D562" s="6">
        <v>1721024</v>
      </c>
      <c r="E562" s="6">
        <v>160</v>
      </c>
      <c r="F562" s="6" t="s">
        <v>284</v>
      </c>
      <c r="G562" s="6">
        <v>12.32</v>
      </c>
      <c r="H562" s="6">
        <v>10644</v>
      </c>
      <c r="I562" s="6">
        <v>101.99</v>
      </c>
      <c r="J562" s="6">
        <v>88119</v>
      </c>
      <c r="K562" s="6">
        <v>0.1</v>
      </c>
      <c r="L562" s="6">
        <v>0.24</v>
      </c>
      <c r="M562" s="6"/>
      <c r="N562" s="6"/>
      <c r="O562" s="6">
        <v>0</v>
      </c>
      <c r="P562" s="6">
        <v>9999999999</v>
      </c>
      <c r="Q562" s="6" t="s">
        <v>412</v>
      </c>
      <c r="R562" s="35">
        <v>41474.706863425927</v>
      </c>
      <c r="S562" s="6">
        <v>9999999999</v>
      </c>
      <c r="T562" s="6" t="s">
        <v>412</v>
      </c>
      <c r="U562" s="54">
        <v>41474.706863425927</v>
      </c>
      <c r="V562" s="6">
        <v>1</v>
      </c>
    </row>
    <row r="563" spans="2:22">
      <c r="B563" s="6">
        <v>912902212</v>
      </c>
      <c r="C563" s="7">
        <v>41429</v>
      </c>
      <c r="D563" s="6">
        <v>1711057</v>
      </c>
      <c r="E563" s="6">
        <v>160</v>
      </c>
      <c r="F563" s="6" t="s">
        <v>284</v>
      </c>
      <c r="G563" s="6">
        <v>12.3</v>
      </c>
      <c r="H563" s="6">
        <v>2128</v>
      </c>
      <c r="I563" s="6">
        <v>114.28</v>
      </c>
      <c r="J563" s="6">
        <v>19770</v>
      </c>
      <c r="K563" s="6">
        <v>0.1</v>
      </c>
      <c r="L563" s="6">
        <v>0.23</v>
      </c>
      <c r="M563" s="6"/>
      <c r="N563" s="6"/>
      <c r="O563" s="6">
        <v>0</v>
      </c>
      <c r="P563" s="6">
        <v>9999999999</v>
      </c>
      <c r="Q563" s="6" t="s">
        <v>412</v>
      </c>
      <c r="R563" s="35">
        <v>41474.706863425927</v>
      </c>
      <c r="S563" s="6">
        <v>9999999999</v>
      </c>
      <c r="T563" s="6" t="s">
        <v>412</v>
      </c>
      <c r="U563" s="54">
        <v>41474.706863425927</v>
      </c>
      <c r="V563" s="6">
        <v>1</v>
      </c>
    </row>
    <row r="564" spans="2:22">
      <c r="B564" s="6">
        <v>912902212</v>
      </c>
      <c r="C564" s="7">
        <v>41429</v>
      </c>
      <c r="D564" s="6">
        <v>1721010</v>
      </c>
      <c r="E564" s="6">
        <v>160</v>
      </c>
      <c r="F564" s="6" t="s">
        <v>284</v>
      </c>
      <c r="G564" s="6">
        <v>12.3</v>
      </c>
      <c r="H564" s="6">
        <v>6962</v>
      </c>
      <c r="I564" s="6">
        <v>114.28</v>
      </c>
      <c r="J564" s="6">
        <v>64682</v>
      </c>
      <c r="K564" s="6">
        <v>0.1</v>
      </c>
      <c r="L564" s="6">
        <v>0.23</v>
      </c>
      <c r="M564" s="6"/>
      <c r="N564" s="6"/>
      <c r="O564" s="6">
        <v>0</v>
      </c>
      <c r="P564" s="6">
        <v>9999999999</v>
      </c>
      <c r="Q564" s="6" t="s">
        <v>412</v>
      </c>
      <c r="R564" s="35">
        <v>41474.706863425927</v>
      </c>
      <c r="S564" s="6">
        <v>9999999999</v>
      </c>
      <c r="T564" s="6" t="s">
        <v>412</v>
      </c>
      <c r="U564" s="54">
        <v>41474.706863425927</v>
      </c>
      <c r="V564" s="6">
        <v>1</v>
      </c>
    </row>
    <row r="565" spans="2:22">
      <c r="B565" s="6">
        <v>912902212</v>
      </c>
      <c r="C565" s="7">
        <v>41429</v>
      </c>
      <c r="D565" s="6">
        <v>1721024</v>
      </c>
      <c r="E565" s="6">
        <v>160</v>
      </c>
      <c r="F565" s="6" t="s">
        <v>284</v>
      </c>
      <c r="G565" s="6">
        <v>12.32</v>
      </c>
      <c r="H565" s="6">
        <v>10644</v>
      </c>
      <c r="I565" s="6">
        <v>114.3</v>
      </c>
      <c r="J565" s="6">
        <v>98755</v>
      </c>
      <c r="K565" s="6">
        <v>0.1</v>
      </c>
      <c r="L565" s="6">
        <v>0.24</v>
      </c>
      <c r="M565" s="6"/>
      <c r="N565" s="6"/>
      <c r="O565" s="6">
        <v>0</v>
      </c>
      <c r="P565" s="6">
        <v>9999999999</v>
      </c>
      <c r="Q565" s="6" t="s">
        <v>412</v>
      </c>
      <c r="R565" s="35">
        <v>41474.706863425927</v>
      </c>
      <c r="S565" s="6">
        <v>9999999999</v>
      </c>
      <c r="T565" s="6" t="s">
        <v>412</v>
      </c>
      <c r="U565" s="54">
        <v>41474.706863425927</v>
      </c>
      <c r="V565" s="6">
        <v>1</v>
      </c>
    </row>
    <row r="566" spans="2:22">
      <c r="B566" s="6">
        <v>912902212</v>
      </c>
      <c r="C566" s="7">
        <v>41436</v>
      </c>
      <c r="D566" s="6">
        <v>1711057</v>
      </c>
      <c r="E566" s="6">
        <v>160</v>
      </c>
      <c r="F566" s="6" t="s">
        <v>284</v>
      </c>
      <c r="G566" s="6">
        <v>12.3</v>
      </c>
      <c r="H566" s="6">
        <v>2128</v>
      </c>
      <c r="I566" s="6">
        <v>126.59</v>
      </c>
      <c r="J566" s="6">
        <v>21900</v>
      </c>
      <c r="K566" s="6">
        <v>0.1</v>
      </c>
      <c r="L566" s="6">
        <v>0.23</v>
      </c>
      <c r="M566" s="6"/>
      <c r="N566" s="6"/>
      <c r="O566" s="6">
        <v>0</v>
      </c>
      <c r="P566" s="6">
        <v>9999999999</v>
      </c>
      <c r="Q566" s="6" t="s">
        <v>412</v>
      </c>
      <c r="R566" s="35">
        <v>41474.706863425927</v>
      </c>
      <c r="S566" s="6">
        <v>9999999999</v>
      </c>
      <c r="T566" s="6" t="s">
        <v>412</v>
      </c>
      <c r="U566" s="54">
        <v>41474.706863425927</v>
      </c>
      <c r="V566" s="6">
        <v>1</v>
      </c>
    </row>
    <row r="567" spans="2:22">
      <c r="B567" s="6">
        <v>912902212</v>
      </c>
      <c r="C567" s="7">
        <v>41436</v>
      </c>
      <c r="D567" s="6">
        <v>1721010</v>
      </c>
      <c r="E567" s="6">
        <v>160</v>
      </c>
      <c r="F567" s="6" t="s">
        <v>284</v>
      </c>
      <c r="G567" s="6">
        <v>12.3</v>
      </c>
      <c r="H567" s="6">
        <v>6962</v>
      </c>
      <c r="I567" s="6">
        <v>126.59</v>
      </c>
      <c r="J567" s="6">
        <v>71650</v>
      </c>
      <c r="K567" s="6">
        <v>0.1</v>
      </c>
      <c r="L567" s="6">
        <v>0.23</v>
      </c>
      <c r="M567" s="6"/>
      <c r="N567" s="6"/>
      <c r="O567" s="6">
        <v>0</v>
      </c>
      <c r="P567" s="6">
        <v>9999999999</v>
      </c>
      <c r="Q567" s="6" t="s">
        <v>412</v>
      </c>
      <c r="R567" s="35">
        <v>41474.706863425927</v>
      </c>
      <c r="S567" s="6">
        <v>9999999999</v>
      </c>
      <c r="T567" s="6" t="s">
        <v>412</v>
      </c>
      <c r="U567" s="54">
        <v>41474.706863425927</v>
      </c>
      <c r="V567" s="6">
        <v>1</v>
      </c>
    </row>
    <row r="568" spans="2:22">
      <c r="B568" s="6">
        <v>912902212</v>
      </c>
      <c r="C568" s="7">
        <v>41436</v>
      </c>
      <c r="D568" s="6">
        <v>1721024</v>
      </c>
      <c r="E568" s="6">
        <v>160</v>
      </c>
      <c r="F568" s="6" t="s">
        <v>284</v>
      </c>
      <c r="G568" s="6">
        <v>12.32</v>
      </c>
      <c r="H568" s="6">
        <v>10644</v>
      </c>
      <c r="I568" s="6">
        <v>126.6</v>
      </c>
      <c r="J568" s="6">
        <v>109382</v>
      </c>
      <c r="K568" s="6">
        <v>0.1</v>
      </c>
      <c r="L568" s="6">
        <v>0.24</v>
      </c>
      <c r="M568" s="6"/>
      <c r="N568" s="6"/>
      <c r="O568" s="6">
        <v>0</v>
      </c>
      <c r="P568" s="6">
        <v>9999999999</v>
      </c>
      <c r="Q568" s="6" t="s">
        <v>412</v>
      </c>
      <c r="R568" s="35">
        <v>41474.706863425927</v>
      </c>
      <c r="S568" s="6">
        <v>9999999999</v>
      </c>
      <c r="T568" s="6" t="s">
        <v>412</v>
      </c>
      <c r="U568" s="54">
        <v>41474.706863425927</v>
      </c>
      <c r="V568" s="6">
        <v>1</v>
      </c>
    </row>
    <row r="569" spans="2:22">
      <c r="B569" s="6">
        <v>912902212</v>
      </c>
      <c r="C569" s="7">
        <v>41443</v>
      </c>
      <c r="D569" s="6">
        <v>1711057</v>
      </c>
      <c r="E569" s="6">
        <v>160</v>
      </c>
      <c r="F569" s="6" t="s">
        <v>284</v>
      </c>
      <c r="G569" s="6">
        <v>12.3</v>
      </c>
      <c r="H569" s="6">
        <v>2128</v>
      </c>
      <c r="I569" s="6">
        <v>138.9</v>
      </c>
      <c r="J569" s="6">
        <v>24030</v>
      </c>
      <c r="K569" s="6">
        <v>0.1</v>
      </c>
      <c r="L569" s="6">
        <v>0.23</v>
      </c>
      <c r="M569" s="6"/>
      <c r="N569" s="6"/>
      <c r="O569" s="6">
        <v>0</v>
      </c>
      <c r="P569" s="6">
        <v>9999999999</v>
      </c>
      <c r="Q569" s="6" t="s">
        <v>412</v>
      </c>
      <c r="R569" s="35">
        <v>41474.706863425927</v>
      </c>
      <c r="S569" s="6">
        <v>9999999999</v>
      </c>
      <c r="T569" s="6" t="s">
        <v>412</v>
      </c>
      <c r="U569" s="54">
        <v>41474.706863425927</v>
      </c>
      <c r="V569" s="6">
        <v>1</v>
      </c>
    </row>
    <row r="570" spans="2:22">
      <c r="B570" s="6">
        <v>912902212</v>
      </c>
      <c r="C570" s="7">
        <v>41443</v>
      </c>
      <c r="D570" s="6">
        <v>1721010</v>
      </c>
      <c r="E570" s="6">
        <v>160</v>
      </c>
      <c r="F570" s="6" t="s">
        <v>284</v>
      </c>
      <c r="G570" s="6">
        <v>12.3</v>
      </c>
      <c r="H570" s="6">
        <v>6962</v>
      </c>
      <c r="I570" s="6">
        <v>138.9</v>
      </c>
      <c r="J570" s="6">
        <v>78617</v>
      </c>
      <c r="K570" s="6">
        <v>0.1</v>
      </c>
      <c r="L570" s="6">
        <v>0.23</v>
      </c>
      <c r="M570" s="6"/>
      <c r="N570" s="6"/>
      <c r="O570" s="6">
        <v>0</v>
      </c>
      <c r="P570" s="6">
        <v>9999999999</v>
      </c>
      <c r="Q570" s="6" t="s">
        <v>412</v>
      </c>
      <c r="R570" s="35">
        <v>41474.706863425927</v>
      </c>
      <c r="S570" s="6">
        <v>9999999999</v>
      </c>
      <c r="T570" s="6" t="s">
        <v>412</v>
      </c>
      <c r="U570" s="54">
        <v>41474.706863425927</v>
      </c>
      <c r="V570" s="6">
        <v>1</v>
      </c>
    </row>
    <row r="571" spans="2:22">
      <c r="B571" s="6">
        <v>912902212</v>
      </c>
      <c r="C571" s="7">
        <v>41443</v>
      </c>
      <c r="D571" s="6">
        <v>1721024</v>
      </c>
      <c r="E571" s="6">
        <v>160</v>
      </c>
      <c r="F571" s="6" t="s">
        <v>284</v>
      </c>
      <c r="G571" s="6">
        <v>12.32</v>
      </c>
      <c r="H571" s="6">
        <v>10644</v>
      </c>
      <c r="I571" s="6">
        <v>138.9</v>
      </c>
      <c r="J571" s="6">
        <v>120010</v>
      </c>
      <c r="K571" s="6">
        <v>0.1</v>
      </c>
      <c r="L571" s="6">
        <v>0.24</v>
      </c>
      <c r="M571" s="6"/>
      <c r="N571" s="6"/>
      <c r="O571" s="6">
        <v>0</v>
      </c>
      <c r="P571" s="6">
        <v>9999999999</v>
      </c>
      <c r="Q571" s="6" t="s">
        <v>412</v>
      </c>
      <c r="R571" s="35">
        <v>41474.706863425927</v>
      </c>
      <c r="S571" s="6">
        <v>9999999999</v>
      </c>
      <c r="T571" s="6" t="s">
        <v>412</v>
      </c>
      <c r="U571" s="54">
        <v>41474.706863425927</v>
      </c>
      <c r="V571" s="6">
        <v>1</v>
      </c>
    </row>
    <row r="572" spans="2:22">
      <c r="B572" s="6">
        <v>912902212</v>
      </c>
      <c r="C572" s="7">
        <v>41450</v>
      </c>
      <c r="D572" s="6">
        <v>1711057</v>
      </c>
      <c r="E572" s="6">
        <v>160</v>
      </c>
      <c r="F572" s="6" t="s">
        <v>284</v>
      </c>
      <c r="G572" s="6">
        <v>12.3</v>
      </c>
      <c r="H572" s="6">
        <v>2128</v>
      </c>
      <c r="I572" s="6">
        <v>151.21</v>
      </c>
      <c r="J572" s="6">
        <v>26159</v>
      </c>
      <c r="K572" s="6">
        <v>0.1</v>
      </c>
      <c r="L572" s="6">
        <v>0.23</v>
      </c>
      <c r="M572" s="6"/>
      <c r="N572" s="6"/>
      <c r="O572" s="6">
        <v>0</v>
      </c>
      <c r="P572" s="6">
        <v>9999999999</v>
      </c>
      <c r="Q572" s="6" t="s">
        <v>412</v>
      </c>
      <c r="R572" s="35">
        <v>41474.706863425927</v>
      </c>
      <c r="S572" s="6">
        <v>9999999999</v>
      </c>
      <c r="T572" s="6" t="s">
        <v>412</v>
      </c>
      <c r="U572" s="54">
        <v>41474.706863425927</v>
      </c>
      <c r="V572" s="6">
        <v>1</v>
      </c>
    </row>
    <row r="573" spans="2:22">
      <c r="B573" s="6">
        <v>912902212</v>
      </c>
      <c r="C573" s="7">
        <v>41450</v>
      </c>
      <c r="D573" s="6">
        <v>1721010</v>
      </c>
      <c r="E573" s="6">
        <v>160</v>
      </c>
      <c r="F573" s="6" t="s">
        <v>284</v>
      </c>
      <c r="G573" s="6">
        <v>12.3</v>
      </c>
      <c r="H573" s="6">
        <v>6962</v>
      </c>
      <c r="I573" s="6">
        <v>151.21</v>
      </c>
      <c r="J573" s="6">
        <v>85585</v>
      </c>
      <c r="K573" s="6">
        <v>0.1</v>
      </c>
      <c r="L573" s="6">
        <v>0.23</v>
      </c>
      <c r="M573" s="6"/>
      <c r="N573" s="6"/>
      <c r="O573" s="6">
        <v>0</v>
      </c>
      <c r="P573" s="6">
        <v>9999999999</v>
      </c>
      <c r="Q573" s="6" t="s">
        <v>412</v>
      </c>
      <c r="R573" s="35">
        <v>41474.706863425927</v>
      </c>
      <c r="S573" s="6">
        <v>9999999999</v>
      </c>
      <c r="T573" s="6" t="s">
        <v>412</v>
      </c>
      <c r="U573" s="54">
        <v>41474.706863425927</v>
      </c>
      <c r="V573" s="6">
        <v>1</v>
      </c>
    </row>
    <row r="574" spans="2:22">
      <c r="B574" s="6">
        <v>912902212</v>
      </c>
      <c r="C574" s="7">
        <v>41450</v>
      </c>
      <c r="D574" s="6">
        <v>1721024</v>
      </c>
      <c r="E574" s="6">
        <v>160</v>
      </c>
      <c r="F574" s="6" t="s">
        <v>284</v>
      </c>
      <c r="G574" s="6">
        <v>12.32</v>
      </c>
      <c r="H574" s="6">
        <v>10644</v>
      </c>
      <c r="I574" s="6">
        <v>151.21</v>
      </c>
      <c r="J574" s="6">
        <v>130645</v>
      </c>
      <c r="K574" s="6">
        <v>0.1</v>
      </c>
      <c r="L574" s="6">
        <v>0.24</v>
      </c>
      <c r="M574" s="6"/>
      <c r="N574" s="6"/>
      <c r="O574" s="6">
        <v>0</v>
      </c>
      <c r="P574" s="6">
        <v>9999999999</v>
      </c>
      <c r="Q574" s="6" t="s">
        <v>412</v>
      </c>
      <c r="R574" s="35">
        <v>41474.706863425927</v>
      </c>
      <c r="S574" s="6">
        <v>9999999999</v>
      </c>
      <c r="T574" s="6" t="s">
        <v>412</v>
      </c>
      <c r="U574" s="54">
        <v>41474.706863425927</v>
      </c>
      <c r="V574" s="6">
        <v>1</v>
      </c>
    </row>
    <row r="575" spans="2:22">
      <c r="B575" s="6">
        <v>912902212</v>
      </c>
      <c r="C575" s="7">
        <v>41457</v>
      </c>
      <c r="D575" s="6">
        <v>1711057</v>
      </c>
      <c r="E575" s="6">
        <v>160</v>
      </c>
      <c r="F575" s="6" t="s">
        <v>284</v>
      </c>
      <c r="G575" s="6">
        <v>8.7899999999999991</v>
      </c>
      <c r="H575" s="6">
        <v>1521</v>
      </c>
      <c r="I575" s="6">
        <v>160</v>
      </c>
      <c r="J575" s="6">
        <v>27680</v>
      </c>
      <c r="K575" s="6">
        <v>0.1</v>
      </c>
      <c r="L575" s="6">
        <v>0.23</v>
      </c>
      <c r="M575" s="6"/>
      <c r="N575" s="6"/>
      <c r="O575" s="6">
        <v>0</v>
      </c>
      <c r="P575" s="6">
        <v>9999999999</v>
      </c>
      <c r="Q575" s="6" t="s">
        <v>412</v>
      </c>
      <c r="R575" s="35">
        <v>41474.706863425927</v>
      </c>
      <c r="S575" s="6">
        <v>9999999999</v>
      </c>
      <c r="T575" s="6" t="s">
        <v>412</v>
      </c>
      <c r="U575" s="54">
        <v>41474.706863425927</v>
      </c>
      <c r="V575" s="6">
        <v>1</v>
      </c>
    </row>
    <row r="576" spans="2:22">
      <c r="B576" s="6">
        <v>912902212</v>
      </c>
      <c r="C576" s="7">
        <v>41457</v>
      </c>
      <c r="D576" s="6">
        <v>1721010</v>
      </c>
      <c r="E576" s="6">
        <v>160</v>
      </c>
      <c r="F576" s="6" t="s">
        <v>284</v>
      </c>
      <c r="G576" s="6">
        <v>8.7899999999999991</v>
      </c>
      <c r="H576" s="6">
        <v>4975</v>
      </c>
      <c r="I576" s="6">
        <v>160</v>
      </c>
      <c r="J576" s="6">
        <v>90560</v>
      </c>
      <c r="K576" s="6">
        <v>0.1</v>
      </c>
      <c r="L576" s="6">
        <v>0.23</v>
      </c>
      <c r="M576" s="6"/>
      <c r="N576" s="6"/>
      <c r="O576" s="6">
        <v>0</v>
      </c>
      <c r="P576" s="6">
        <v>9999999999</v>
      </c>
      <c r="Q576" s="6" t="s">
        <v>412</v>
      </c>
      <c r="R576" s="35">
        <v>41474.706863425927</v>
      </c>
      <c r="S576" s="6">
        <v>9999999999</v>
      </c>
      <c r="T576" s="6" t="s">
        <v>412</v>
      </c>
      <c r="U576" s="54">
        <v>41474.706863425927</v>
      </c>
      <c r="V576" s="6">
        <v>1</v>
      </c>
    </row>
    <row r="577" spans="2:22">
      <c r="B577" s="6">
        <v>912902212</v>
      </c>
      <c r="C577" s="7">
        <v>41457</v>
      </c>
      <c r="D577" s="6">
        <v>1721024</v>
      </c>
      <c r="E577" s="6">
        <v>160</v>
      </c>
      <c r="F577" s="6" t="s">
        <v>284</v>
      </c>
      <c r="G577" s="6">
        <v>8.7899999999999991</v>
      </c>
      <c r="H577" s="6">
        <v>7595</v>
      </c>
      <c r="I577" s="6">
        <v>160</v>
      </c>
      <c r="J577" s="6">
        <v>138240</v>
      </c>
      <c r="K577" s="6">
        <v>0.1</v>
      </c>
      <c r="L577" s="6">
        <v>0.24</v>
      </c>
      <c r="M577" s="6"/>
      <c r="N577" s="6"/>
      <c r="O577" s="6">
        <v>0</v>
      </c>
      <c r="P577" s="6">
        <v>9999999999</v>
      </c>
      <c r="Q577" s="6" t="s">
        <v>412</v>
      </c>
      <c r="R577" s="35">
        <v>41474.706863425927</v>
      </c>
      <c r="S577" s="6">
        <v>9999999999</v>
      </c>
      <c r="T577" s="6" t="s">
        <v>412</v>
      </c>
      <c r="U577" s="54">
        <v>41474.706863425927</v>
      </c>
      <c r="V577" s="6">
        <v>1</v>
      </c>
    </row>
    <row r="578" spans="2:22">
      <c r="B578" s="6">
        <v>912902213</v>
      </c>
      <c r="C578" s="7">
        <v>41366</v>
      </c>
      <c r="D578" s="6">
        <v>1721010</v>
      </c>
      <c r="E578" s="6">
        <v>160</v>
      </c>
      <c r="F578" s="6" t="s">
        <v>284</v>
      </c>
      <c r="G578" s="6">
        <v>3.51</v>
      </c>
      <c r="H578" s="6">
        <v>1987</v>
      </c>
      <c r="I578" s="6">
        <v>3.51</v>
      </c>
      <c r="J578" s="6">
        <v>1987</v>
      </c>
      <c r="K578" s="6">
        <v>0.1</v>
      </c>
      <c r="L578" s="6">
        <v>0.23</v>
      </c>
      <c r="M578" s="6"/>
      <c r="N578" s="6"/>
      <c r="O578" s="6">
        <v>0</v>
      </c>
      <c r="P578" s="6">
        <v>9999999999</v>
      </c>
      <c r="Q578" s="6" t="s">
        <v>412</v>
      </c>
      <c r="R578" s="35">
        <v>41474.706863425927</v>
      </c>
      <c r="S578" s="6">
        <v>9999999999</v>
      </c>
      <c r="T578" s="6" t="s">
        <v>412</v>
      </c>
      <c r="U578" s="54">
        <v>41474.706863425927</v>
      </c>
      <c r="V578" s="6">
        <v>1</v>
      </c>
    </row>
    <row r="579" spans="2:22">
      <c r="B579" s="6">
        <v>912902213</v>
      </c>
      <c r="C579" s="7">
        <v>41366</v>
      </c>
      <c r="D579" s="6">
        <v>1721024</v>
      </c>
      <c r="E579" s="6">
        <v>160</v>
      </c>
      <c r="F579" s="6" t="s">
        <v>284</v>
      </c>
      <c r="G579" s="6">
        <v>3.51</v>
      </c>
      <c r="H579" s="6">
        <v>3033</v>
      </c>
      <c r="I579" s="6">
        <v>3.51</v>
      </c>
      <c r="J579" s="6">
        <v>3033</v>
      </c>
      <c r="K579" s="6">
        <v>0.1</v>
      </c>
      <c r="L579" s="6">
        <v>0.23</v>
      </c>
      <c r="M579" s="6"/>
      <c r="N579" s="6"/>
      <c r="O579" s="6">
        <v>0</v>
      </c>
      <c r="P579" s="6">
        <v>9999999999</v>
      </c>
      <c r="Q579" s="6" t="s">
        <v>412</v>
      </c>
      <c r="R579" s="35">
        <v>41474.706863425927</v>
      </c>
      <c r="S579" s="6">
        <v>9999999999</v>
      </c>
      <c r="T579" s="6" t="s">
        <v>412</v>
      </c>
      <c r="U579" s="54">
        <v>41474.706863425927</v>
      </c>
      <c r="V579" s="6">
        <v>1</v>
      </c>
    </row>
    <row r="580" spans="2:22">
      <c r="B580" s="6">
        <v>912902213</v>
      </c>
      <c r="C580" s="7">
        <v>41366</v>
      </c>
      <c r="D580" s="6">
        <v>1740398</v>
      </c>
      <c r="E580" s="6">
        <v>160</v>
      </c>
      <c r="F580" s="6" t="s">
        <v>284</v>
      </c>
      <c r="G580" s="6">
        <v>3.53</v>
      </c>
      <c r="H580" s="6">
        <v>2376</v>
      </c>
      <c r="I580" s="6">
        <v>3.53</v>
      </c>
      <c r="J580" s="6">
        <v>2376</v>
      </c>
      <c r="K580" s="6">
        <v>0.1</v>
      </c>
      <c r="L580" s="6">
        <v>0.24</v>
      </c>
      <c r="M580" s="6"/>
      <c r="N580" s="6"/>
      <c r="O580" s="6">
        <v>0</v>
      </c>
      <c r="P580" s="6">
        <v>9999999999</v>
      </c>
      <c r="Q580" s="6" t="s">
        <v>412</v>
      </c>
      <c r="R580" s="35">
        <v>41474.706863425927</v>
      </c>
      <c r="S580" s="6">
        <v>9999999999</v>
      </c>
      <c r="T580" s="6" t="s">
        <v>412</v>
      </c>
      <c r="U580" s="54">
        <v>41474.706863425927</v>
      </c>
      <c r="V580" s="6">
        <v>1</v>
      </c>
    </row>
    <row r="581" spans="2:22">
      <c r="B581" s="6">
        <v>912902213</v>
      </c>
      <c r="C581" s="7">
        <v>41373</v>
      </c>
      <c r="D581" s="6">
        <v>1721010</v>
      </c>
      <c r="E581" s="6">
        <v>160</v>
      </c>
      <c r="F581" s="6" t="s">
        <v>284</v>
      </c>
      <c r="G581" s="6">
        <v>12.3</v>
      </c>
      <c r="H581" s="6">
        <v>6962</v>
      </c>
      <c r="I581" s="6">
        <v>15.82</v>
      </c>
      <c r="J581" s="6">
        <v>8954</v>
      </c>
      <c r="K581" s="6">
        <v>0.1</v>
      </c>
      <c r="L581" s="6">
        <v>0.23</v>
      </c>
      <c r="M581" s="6"/>
      <c r="N581" s="6"/>
      <c r="O581" s="6">
        <v>0</v>
      </c>
      <c r="P581" s="6">
        <v>9999999999</v>
      </c>
      <c r="Q581" s="6" t="s">
        <v>412</v>
      </c>
      <c r="R581" s="35">
        <v>41474.706863425927</v>
      </c>
      <c r="S581" s="6">
        <v>9999999999</v>
      </c>
      <c r="T581" s="6" t="s">
        <v>412</v>
      </c>
      <c r="U581" s="54">
        <v>41474.706863425927</v>
      </c>
      <c r="V581" s="6">
        <v>1</v>
      </c>
    </row>
    <row r="582" spans="2:22">
      <c r="B582" s="6">
        <v>912902213</v>
      </c>
      <c r="C582" s="7">
        <v>41373</v>
      </c>
      <c r="D582" s="6">
        <v>1721024</v>
      </c>
      <c r="E582" s="6">
        <v>160</v>
      </c>
      <c r="F582" s="6" t="s">
        <v>284</v>
      </c>
      <c r="G582" s="6">
        <v>12.3</v>
      </c>
      <c r="H582" s="6">
        <v>10627</v>
      </c>
      <c r="I582" s="6">
        <v>15.82</v>
      </c>
      <c r="J582" s="6">
        <v>13668</v>
      </c>
      <c r="K582" s="6">
        <v>0.1</v>
      </c>
      <c r="L582" s="6">
        <v>0.23</v>
      </c>
      <c r="M582" s="6"/>
      <c r="N582" s="6"/>
      <c r="O582" s="6">
        <v>0</v>
      </c>
      <c r="P582" s="6">
        <v>9999999999</v>
      </c>
      <c r="Q582" s="6" t="s">
        <v>412</v>
      </c>
      <c r="R582" s="35">
        <v>41474.706863425927</v>
      </c>
      <c r="S582" s="6">
        <v>9999999999</v>
      </c>
      <c r="T582" s="6" t="s">
        <v>412</v>
      </c>
      <c r="U582" s="54">
        <v>41474.706863425927</v>
      </c>
      <c r="V582" s="6">
        <v>1</v>
      </c>
    </row>
    <row r="583" spans="2:22">
      <c r="B583" s="6">
        <v>912902213</v>
      </c>
      <c r="C583" s="7">
        <v>41373</v>
      </c>
      <c r="D583" s="6">
        <v>1740398</v>
      </c>
      <c r="E583" s="6">
        <v>160</v>
      </c>
      <c r="F583" s="6" t="s">
        <v>284</v>
      </c>
      <c r="G583" s="6">
        <v>12.32</v>
      </c>
      <c r="H583" s="6">
        <v>8291</v>
      </c>
      <c r="I583" s="6">
        <v>15.83</v>
      </c>
      <c r="J583" s="6">
        <v>10654</v>
      </c>
      <c r="K583" s="6">
        <v>0.1</v>
      </c>
      <c r="L583" s="6">
        <v>0.24</v>
      </c>
      <c r="M583" s="6"/>
      <c r="N583" s="6"/>
      <c r="O583" s="6">
        <v>0</v>
      </c>
      <c r="P583" s="6">
        <v>9999999999</v>
      </c>
      <c r="Q583" s="6" t="s">
        <v>412</v>
      </c>
      <c r="R583" s="35">
        <v>41474.706863425927</v>
      </c>
      <c r="S583" s="6">
        <v>9999999999</v>
      </c>
      <c r="T583" s="6" t="s">
        <v>412</v>
      </c>
      <c r="U583" s="54">
        <v>41474.706863425927</v>
      </c>
      <c r="V583" s="6">
        <v>1</v>
      </c>
    </row>
    <row r="584" spans="2:22">
      <c r="B584" s="6">
        <v>912902213</v>
      </c>
      <c r="C584" s="7">
        <v>41380</v>
      </c>
      <c r="D584" s="6">
        <v>1721010</v>
      </c>
      <c r="E584" s="6">
        <v>160</v>
      </c>
      <c r="F584" s="6" t="s">
        <v>284</v>
      </c>
      <c r="G584" s="6">
        <v>12.3</v>
      </c>
      <c r="H584" s="6">
        <v>6962</v>
      </c>
      <c r="I584" s="6">
        <v>28.13</v>
      </c>
      <c r="J584" s="6">
        <v>15922</v>
      </c>
      <c r="K584" s="6">
        <v>0.1</v>
      </c>
      <c r="L584" s="6">
        <v>0.23</v>
      </c>
      <c r="M584" s="6"/>
      <c r="N584" s="6"/>
      <c r="O584" s="6">
        <v>0</v>
      </c>
      <c r="P584" s="6">
        <v>9999999999</v>
      </c>
      <c r="Q584" s="6" t="s">
        <v>412</v>
      </c>
      <c r="R584" s="35">
        <v>41474.706863425927</v>
      </c>
      <c r="S584" s="6">
        <v>9999999999</v>
      </c>
      <c r="T584" s="6" t="s">
        <v>412</v>
      </c>
      <c r="U584" s="54">
        <v>41474.706863425927</v>
      </c>
      <c r="V584" s="6">
        <v>1</v>
      </c>
    </row>
    <row r="585" spans="2:22">
      <c r="B585" s="6">
        <v>912902213</v>
      </c>
      <c r="C585" s="7">
        <v>41380</v>
      </c>
      <c r="D585" s="6">
        <v>1721024</v>
      </c>
      <c r="E585" s="6">
        <v>160</v>
      </c>
      <c r="F585" s="6" t="s">
        <v>284</v>
      </c>
      <c r="G585" s="6">
        <v>12.3</v>
      </c>
      <c r="H585" s="6">
        <v>10627</v>
      </c>
      <c r="I585" s="6">
        <v>28.13</v>
      </c>
      <c r="J585" s="6">
        <v>24304</v>
      </c>
      <c r="K585" s="6">
        <v>0.1</v>
      </c>
      <c r="L585" s="6">
        <v>0.23</v>
      </c>
      <c r="M585" s="6"/>
      <c r="N585" s="6"/>
      <c r="O585" s="6">
        <v>0</v>
      </c>
      <c r="P585" s="6">
        <v>9999999999</v>
      </c>
      <c r="Q585" s="6" t="s">
        <v>412</v>
      </c>
      <c r="R585" s="35">
        <v>41474.706863425927</v>
      </c>
      <c r="S585" s="6">
        <v>9999999999</v>
      </c>
      <c r="T585" s="6" t="s">
        <v>412</v>
      </c>
      <c r="U585" s="54">
        <v>41474.706863425927</v>
      </c>
      <c r="V585" s="6">
        <v>1</v>
      </c>
    </row>
    <row r="586" spans="2:22">
      <c r="B586" s="6">
        <v>912902213</v>
      </c>
      <c r="C586" s="7">
        <v>41380</v>
      </c>
      <c r="D586" s="6">
        <v>1740398</v>
      </c>
      <c r="E586" s="6">
        <v>160</v>
      </c>
      <c r="F586" s="6" t="s">
        <v>284</v>
      </c>
      <c r="G586" s="6">
        <v>12.32</v>
      </c>
      <c r="H586" s="6">
        <v>8291</v>
      </c>
      <c r="I586" s="6">
        <v>28.14</v>
      </c>
      <c r="J586" s="6">
        <v>18938</v>
      </c>
      <c r="K586" s="6">
        <v>0.1</v>
      </c>
      <c r="L586" s="6">
        <v>0.24</v>
      </c>
      <c r="M586" s="6"/>
      <c r="N586" s="6"/>
      <c r="O586" s="6">
        <v>0</v>
      </c>
      <c r="P586" s="6">
        <v>9999999999</v>
      </c>
      <c r="Q586" s="6" t="s">
        <v>412</v>
      </c>
      <c r="R586" s="35">
        <v>41474.706863425927</v>
      </c>
      <c r="S586" s="6">
        <v>9999999999</v>
      </c>
      <c r="T586" s="6" t="s">
        <v>412</v>
      </c>
      <c r="U586" s="54">
        <v>41474.706863425927</v>
      </c>
      <c r="V586" s="6">
        <v>1</v>
      </c>
    </row>
    <row r="587" spans="2:22">
      <c r="B587" s="6">
        <v>912902213</v>
      </c>
      <c r="C587" s="7">
        <v>41387</v>
      </c>
      <c r="D587" s="6">
        <v>1721010</v>
      </c>
      <c r="E587" s="6">
        <v>160</v>
      </c>
      <c r="F587" s="6" t="s">
        <v>284</v>
      </c>
      <c r="G587" s="6">
        <v>12.3</v>
      </c>
      <c r="H587" s="6">
        <v>6962</v>
      </c>
      <c r="I587" s="6">
        <v>40.44</v>
      </c>
      <c r="J587" s="6">
        <v>22889</v>
      </c>
      <c r="K587" s="6">
        <v>0.1</v>
      </c>
      <c r="L587" s="6">
        <v>0.23</v>
      </c>
      <c r="M587" s="6"/>
      <c r="N587" s="6"/>
      <c r="O587" s="6">
        <v>0</v>
      </c>
      <c r="P587" s="6">
        <v>9999999999</v>
      </c>
      <c r="Q587" s="6" t="s">
        <v>412</v>
      </c>
      <c r="R587" s="35">
        <v>41474.706863425927</v>
      </c>
      <c r="S587" s="6">
        <v>9999999999</v>
      </c>
      <c r="T587" s="6" t="s">
        <v>412</v>
      </c>
      <c r="U587" s="54">
        <v>41474.706863425927</v>
      </c>
      <c r="V587" s="6">
        <v>1</v>
      </c>
    </row>
    <row r="588" spans="2:22">
      <c r="B588" s="6">
        <v>912902213</v>
      </c>
      <c r="C588" s="7">
        <v>41387</v>
      </c>
      <c r="D588" s="6">
        <v>1721024</v>
      </c>
      <c r="E588" s="6">
        <v>160</v>
      </c>
      <c r="F588" s="6" t="s">
        <v>284</v>
      </c>
      <c r="G588" s="6">
        <v>12.3</v>
      </c>
      <c r="H588" s="6">
        <v>10627</v>
      </c>
      <c r="I588" s="6">
        <v>40.44</v>
      </c>
      <c r="J588" s="6">
        <v>34940</v>
      </c>
      <c r="K588" s="6">
        <v>0.1</v>
      </c>
      <c r="L588" s="6">
        <v>0.23</v>
      </c>
      <c r="M588" s="6"/>
      <c r="N588" s="6"/>
      <c r="O588" s="6">
        <v>0</v>
      </c>
      <c r="P588" s="6">
        <v>9999999999</v>
      </c>
      <c r="Q588" s="6" t="s">
        <v>412</v>
      </c>
      <c r="R588" s="35">
        <v>41474.706863425927</v>
      </c>
      <c r="S588" s="6">
        <v>9999999999</v>
      </c>
      <c r="T588" s="6" t="s">
        <v>412</v>
      </c>
      <c r="U588" s="54">
        <v>41474.706863425927</v>
      </c>
      <c r="V588" s="6">
        <v>1</v>
      </c>
    </row>
    <row r="589" spans="2:22">
      <c r="B589" s="6">
        <v>912902213</v>
      </c>
      <c r="C589" s="7">
        <v>41387</v>
      </c>
      <c r="D589" s="6">
        <v>1740398</v>
      </c>
      <c r="E589" s="6">
        <v>160</v>
      </c>
      <c r="F589" s="6" t="s">
        <v>284</v>
      </c>
      <c r="G589" s="6">
        <v>12.32</v>
      </c>
      <c r="H589" s="6">
        <v>8291</v>
      </c>
      <c r="I589" s="6">
        <v>40.44</v>
      </c>
      <c r="J589" s="6">
        <v>27216</v>
      </c>
      <c r="K589" s="6">
        <v>0.1</v>
      </c>
      <c r="L589" s="6">
        <v>0.24</v>
      </c>
      <c r="M589" s="6"/>
      <c r="N589" s="6"/>
      <c r="O589" s="6">
        <v>0</v>
      </c>
      <c r="P589" s="6">
        <v>9999999999</v>
      </c>
      <c r="Q589" s="6" t="s">
        <v>412</v>
      </c>
      <c r="R589" s="35">
        <v>41474.706863425927</v>
      </c>
      <c r="S589" s="6">
        <v>9999999999</v>
      </c>
      <c r="T589" s="6" t="s">
        <v>412</v>
      </c>
      <c r="U589" s="54">
        <v>41474.706863425927</v>
      </c>
      <c r="V589" s="6">
        <v>1</v>
      </c>
    </row>
    <row r="590" spans="2:22">
      <c r="B590" s="6">
        <v>912902213</v>
      </c>
      <c r="C590" s="7">
        <v>41394</v>
      </c>
      <c r="D590" s="6">
        <v>1721010</v>
      </c>
      <c r="E590" s="6">
        <v>160</v>
      </c>
      <c r="F590" s="6" t="s">
        <v>284</v>
      </c>
      <c r="G590" s="6">
        <v>12.3</v>
      </c>
      <c r="H590" s="6">
        <v>6962</v>
      </c>
      <c r="I590" s="6">
        <v>52.74</v>
      </c>
      <c r="J590" s="6">
        <v>29851</v>
      </c>
      <c r="K590" s="6">
        <v>0.1</v>
      </c>
      <c r="L590" s="6">
        <v>0.23</v>
      </c>
      <c r="M590" s="6"/>
      <c r="N590" s="6"/>
      <c r="O590" s="6">
        <v>0</v>
      </c>
      <c r="P590" s="6">
        <v>9999999999</v>
      </c>
      <c r="Q590" s="6" t="s">
        <v>412</v>
      </c>
      <c r="R590" s="35">
        <v>41474.706863425927</v>
      </c>
      <c r="S590" s="6">
        <v>9999999999</v>
      </c>
      <c r="T590" s="6" t="s">
        <v>412</v>
      </c>
      <c r="U590" s="54">
        <v>41474.706863425927</v>
      </c>
      <c r="V590" s="6">
        <v>1</v>
      </c>
    </row>
    <row r="591" spans="2:22">
      <c r="B591" s="6">
        <v>912902213</v>
      </c>
      <c r="C591" s="7">
        <v>41394</v>
      </c>
      <c r="D591" s="6">
        <v>1721024</v>
      </c>
      <c r="E591" s="6">
        <v>160</v>
      </c>
      <c r="F591" s="6" t="s">
        <v>284</v>
      </c>
      <c r="G591" s="6">
        <v>12.3</v>
      </c>
      <c r="H591" s="6">
        <v>10627</v>
      </c>
      <c r="I591" s="6">
        <v>52.74</v>
      </c>
      <c r="J591" s="6">
        <v>45567</v>
      </c>
      <c r="K591" s="6">
        <v>0.1</v>
      </c>
      <c r="L591" s="6">
        <v>0.23</v>
      </c>
      <c r="M591" s="6"/>
      <c r="N591" s="6"/>
      <c r="O591" s="6">
        <v>0</v>
      </c>
      <c r="P591" s="6">
        <v>9999999999</v>
      </c>
      <c r="Q591" s="6" t="s">
        <v>412</v>
      </c>
      <c r="R591" s="35">
        <v>41474.706863425927</v>
      </c>
      <c r="S591" s="6">
        <v>9999999999</v>
      </c>
      <c r="T591" s="6" t="s">
        <v>412</v>
      </c>
      <c r="U591" s="54">
        <v>41474.706863425927</v>
      </c>
      <c r="V591" s="6">
        <v>1</v>
      </c>
    </row>
    <row r="592" spans="2:22">
      <c r="B592" s="6">
        <v>912902213</v>
      </c>
      <c r="C592" s="7">
        <v>41394</v>
      </c>
      <c r="D592" s="6">
        <v>1740398</v>
      </c>
      <c r="E592" s="6">
        <v>160</v>
      </c>
      <c r="F592" s="6" t="s">
        <v>284</v>
      </c>
      <c r="G592" s="6">
        <v>12.32</v>
      </c>
      <c r="H592" s="6">
        <v>8291</v>
      </c>
      <c r="I592" s="6">
        <v>52.76</v>
      </c>
      <c r="J592" s="6">
        <v>35507</v>
      </c>
      <c r="K592" s="6">
        <v>0.1</v>
      </c>
      <c r="L592" s="6">
        <v>0.24</v>
      </c>
      <c r="M592" s="6"/>
      <c r="N592" s="6"/>
      <c r="O592" s="6">
        <v>0</v>
      </c>
      <c r="P592" s="6">
        <v>9999999999</v>
      </c>
      <c r="Q592" s="6" t="s">
        <v>412</v>
      </c>
      <c r="R592" s="35">
        <v>41474.706863425927</v>
      </c>
      <c r="S592" s="6">
        <v>9999999999</v>
      </c>
      <c r="T592" s="6" t="s">
        <v>412</v>
      </c>
      <c r="U592" s="54">
        <v>41474.706863425927</v>
      </c>
      <c r="V592" s="6">
        <v>1</v>
      </c>
    </row>
    <row r="593" spans="2:22">
      <c r="B593" s="6">
        <v>912902213</v>
      </c>
      <c r="C593" s="7">
        <v>41401</v>
      </c>
      <c r="D593" s="6">
        <v>1721010</v>
      </c>
      <c r="E593" s="6">
        <v>160</v>
      </c>
      <c r="F593" s="6" t="s">
        <v>284</v>
      </c>
      <c r="G593" s="6">
        <v>12.3</v>
      </c>
      <c r="H593" s="6">
        <v>6962</v>
      </c>
      <c r="I593" s="6">
        <v>65.05</v>
      </c>
      <c r="J593" s="6">
        <v>36818</v>
      </c>
      <c r="K593" s="6">
        <v>0.1</v>
      </c>
      <c r="L593" s="6">
        <v>0.23</v>
      </c>
      <c r="M593" s="6"/>
      <c r="N593" s="6"/>
      <c r="O593" s="6">
        <v>0</v>
      </c>
      <c r="P593" s="6">
        <v>9999999999</v>
      </c>
      <c r="Q593" s="6" t="s">
        <v>412</v>
      </c>
      <c r="R593" s="35">
        <v>41474.706863425927</v>
      </c>
      <c r="S593" s="6">
        <v>9999999999</v>
      </c>
      <c r="T593" s="6" t="s">
        <v>412</v>
      </c>
      <c r="U593" s="54">
        <v>41474.706863425927</v>
      </c>
      <c r="V593" s="6">
        <v>1</v>
      </c>
    </row>
    <row r="594" spans="2:22">
      <c r="B594" s="6">
        <v>912902213</v>
      </c>
      <c r="C594" s="7">
        <v>41401</v>
      </c>
      <c r="D594" s="6">
        <v>1721024</v>
      </c>
      <c r="E594" s="6">
        <v>160</v>
      </c>
      <c r="F594" s="6" t="s">
        <v>284</v>
      </c>
      <c r="G594" s="6">
        <v>12.3</v>
      </c>
      <c r="H594" s="6">
        <v>10627</v>
      </c>
      <c r="I594" s="6">
        <v>65.05</v>
      </c>
      <c r="J594" s="6">
        <v>56203</v>
      </c>
      <c r="K594" s="6">
        <v>0.1</v>
      </c>
      <c r="L594" s="6">
        <v>0.23</v>
      </c>
      <c r="M594" s="6"/>
      <c r="N594" s="6"/>
      <c r="O594" s="6">
        <v>0</v>
      </c>
      <c r="P594" s="6">
        <v>9999999999</v>
      </c>
      <c r="Q594" s="6" t="s">
        <v>412</v>
      </c>
      <c r="R594" s="35">
        <v>41474.706863425927</v>
      </c>
      <c r="S594" s="6">
        <v>9999999999</v>
      </c>
      <c r="T594" s="6" t="s">
        <v>412</v>
      </c>
      <c r="U594" s="54">
        <v>41474.706863425927</v>
      </c>
      <c r="V594" s="6">
        <v>1</v>
      </c>
    </row>
    <row r="595" spans="2:22">
      <c r="B595" s="6">
        <v>912902213</v>
      </c>
      <c r="C595" s="7">
        <v>41401</v>
      </c>
      <c r="D595" s="6">
        <v>1740398</v>
      </c>
      <c r="E595" s="6">
        <v>160</v>
      </c>
      <c r="F595" s="6" t="s">
        <v>284</v>
      </c>
      <c r="G595" s="6">
        <v>12.32</v>
      </c>
      <c r="H595" s="6">
        <v>8291</v>
      </c>
      <c r="I595" s="6">
        <v>65.06</v>
      </c>
      <c r="J595" s="6">
        <v>43785</v>
      </c>
      <c r="K595" s="6">
        <v>0.1</v>
      </c>
      <c r="L595" s="6">
        <v>0.24</v>
      </c>
      <c r="M595" s="6"/>
      <c r="N595" s="6"/>
      <c r="O595" s="6">
        <v>0</v>
      </c>
      <c r="P595" s="6">
        <v>9999999999</v>
      </c>
      <c r="Q595" s="6" t="s">
        <v>412</v>
      </c>
      <c r="R595" s="35">
        <v>41474.706863425927</v>
      </c>
      <c r="S595" s="6">
        <v>9999999999</v>
      </c>
      <c r="T595" s="6" t="s">
        <v>412</v>
      </c>
      <c r="U595" s="54">
        <v>41474.706863425927</v>
      </c>
      <c r="V595" s="6">
        <v>1</v>
      </c>
    </row>
    <row r="596" spans="2:22">
      <c r="B596" s="6">
        <v>912902213</v>
      </c>
      <c r="C596" s="7">
        <v>41408</v>
      </c>
      <c r="D596" s="6">
        <v>1721010</v>
      </c>
      <c r="E596" s="6">
        <v>160</v>
      </c>
      <c r="F596" s="6" t="s">
        <v>284</v>
      </c>
      <c r="G596" s="6">
        <v>12.3</v>
      </c>
      <c r="H596" s="6">
        <v>6962</v>
      </c>
      <c r="I596" s="6">
        <v>77.36</v>
      </c>
      <c r="J596" s="6">
        <v>43786</v>
      </c>
      <c r="K596" s="6">
        <v>0.1</v>
      </c>
      <c r="L596" s="6">
        <v>0.23</v>
      </c>
      <c r="M596" s="6"/>
      <c r="N596" s="6"/>
      <c r="O596" s="6">
        <v>0</v>
      </c>
      <c r="P596" s="6">
        <v>9999999999</v>
      </c>
      <c r="Q596" s="6" t="s">
        <v>412</v>
      </c>
      <c r="R596" s="35">
        <v>41474.706863425927</v>
      </c>
      <c r="S596" s="6">
        <v>9999999999</v>
      </c>
      <c r="T596" s="6" t="s">
        <v>412</v>
      </c>
      <c r="U596" s="54">
        <v>41474.706863425927</v>
      </c>
      <c r="V596" s="6">
        <v>1</v>
      </c>
    </row>
    <row r="597" spans="2:22">
      <c r="B597" s="6">
        <v>912902213</v>
      </c>
      <c r="C597" s="7">
        <v>41408</v>
      </c>
      <c r="D597" s="6">
        <v>1721024</v>
      </c>
      <c r="E597" s="6">
        <v>160</v>
      </c>
      <c r="F597" s="6" t="s">
        <v>284</v>
      </c>
      <c r="G597" s="6">
        <v>12.3</v>
      </c>
      <c r="H597" s="6">
        <v>10627</v>
      </c>
      <c r="I597" s="6">
        <v>77.36</v>
      </c>
      <c r="J597" s="6">
        <v>66839</v>
      </c>
      <c r="K597" s="6">
        <v>0.1</v>
      </c>
      <c r="L597" s="6">
        <v>0.23</v>
      </c>
      <c r="M597" s="6"/>
      <c r="N597" s="6"/>
      <c r="O597" s="6">
        <v>0</v>
      </c>
      <c r="P597" s="6">
        <v>9999999999</v>
      </c>
      <c r="Q597" s="6" t="s">
        <v>412</v>
      </c>
      <c r="R597" s="35">
        <v>41474.706863425927</v>
      </c>
      <c r="S597" s="6">
        <v>9999999999</v>
      </c>
      <c r="T597" s="6" t="s">
        <v>412</v>
      </c>
      <c r="U597" s="54">
        <v>41474.706863425927</v>
      </c>
      <c r="V597" s="6">
        <v>1</v>
      </c>
    </row>
    <row r="598" spans="2:22">
      <c r="B598" s="6">
        <v>912902213</v>
      </c>
      <c r="C598" s="7">
        <v>41408</v>
      </c>
      <c r="D598" s="6">
        <v>1740398</v>
      </c>
      <c r="E598" s="6">
        <v>160</v>
      </c>
      <c r="F598" s="6" t="s">
        <v>284</v>
      </c>
      <c r="G598" s="6">
        <v>12.32</v>
      </c>
      <c r="H598" s="6">
        <v>8291</v>
      </c>
      <c r="I598" s="6">
        <v>77.37</v>
      </c>
      <c r="J598" s="6">
        <v>52070</v>
      </c>
      <c r="K598" s="6">
        <v>0.1</v>
      </c>
      <c r="L598" s="6">
        <v>0.24</v>
      </c>
      <c r="M598" s="6"/>
      <c r="N598" s="6"/>
      <c r="O598" s="6">
        <v>0</v>
      </c>
      <c r="P598" s="6">
        <v>9999999999</v>
      </c>
      <c r="Q598" s="6" t="s">
        <v>412</v>
      </c>
      <c r="R598" s="35">
        <v>41474.706863425927</v>
      </c>
      <c r="S598" s="6">
        <v>9999999999</v>
      </c>
      <c r="T598" s="6" t="s">
        <v>412</v>
      </c>
      <c r="U598" s="54">
        <v>41474.706863425927</v>
      </c>
      <c r="V598" s="6">
        <v>1</v>
      </c>
    </row>
    <row r="599" spans="2:22">
      <c r="B599" s="6">
        <v>912902213</v>
      </c>
      <c r="C599" s="7">
        <v>41415</v>
      </c>
      <c r="D599" s="6">
        <v>1721010</v>
      </c>
      <c r="E599" s="6">
        <v>160</v>
      </c>
      <c r="F599" s="6" t="s">
        <v>284</v>
      </c>
      <c r="G599" s="6">
        <v>12.3</v>
      </c>
      <c r="H599" s="6">
        <v>6962</v>
      </c>
      <c r="I599" s="6">
        <v>89.67</v>
      </c>
      <c r="J599" s="6">
        <v>50753</v>
      </c>
      <c r="K599" s="6">
        <v>0.1</v>
      </c>
      <c r="L599" s="6">
        <v>0.23</v>
      </c>
      <c r="M599" s="6"/>
      <c r="N599" s="6"/>
      <c r="O599" s="6">
        <v>0</v>
      </c>
      <c r="P599" s="6">
        <v>9999999999</v>
      </c>
      <c r="Q599" s="6" t="s">
        <v>412</v>
      </c>
      <c r="R599" s="35">
        <v>41474.706863425927</v>
      </c>
      <c r="S599" s="6">
        <v>9999999999</v>
      </c>
      <c r="T599" s="6" t="s">
        <v>412</v>
      </c>
      <c r="U599" s="54">
        <v>41474.706863425927</v>
      </c>
      <c r="V599" s="6">
        <v>1</v>
      </c>
    </row>
    <row r="600" spans="2:22">
      <c r="B600" s="6">
        <v>912902213</v>
      </c>
      <c r="C600" s="7">
        <v>41415</v>
      </c>
      <c r="D600" s="6">
        <v>1721024</v>
      </c>
      <c r="E600" s="6">
        <v>160</v>
      </c>
      <c r="F600" s="6" t="s">
        <v>284</v>
      </c>
      <c r="G600" s="6">
        <v>12.3</v>
      </c>
      <c r="H600" s="6">
        <v>10627</v>
      </c>
      <c r="I600" s="6">
        <v>89.67</v>
      </c>
      <c r="J600" s="6">
        <v>77475</v>
      </c>
      <c r="K600" s="6">
        <v>0.1</v>
      </c>
      <c r="L600" s="6">
        <v>0.23</v>
      </c>
      <c r="M600" s="6"/>
      <c r="N600" s="6"/>
      <c r="O600" s="6">
        <v>0</v>
      </c>
      <c r="P600" s="6">
        <v>9999999999</v>
      </c>
      <c r="Q600" s="6" t="s">
        <v>412</v>
      </c>
      <c r="R600" s="35">
        <v>41474.706863425927</v>
      </c>
      <c r="S600" s="6">
        <v>9999999999</v>
      </c>
      <c r="T600" s="6" t="s">
        <v>412</v>
      </c>
      <c r="U600" s="54">
        <v>41474.706863425927</v>
      </c>
      <c r="V600" s="6">
        <v>1</v>
      </c>
    </row>
    <row r="601" spans="2:22">
      <c r="B601" s="6">
        <v>912902213</v>
      </c>
      <c r="C601" s="7">
        <v>41415</v>
      </c>
      <c r="D601" s="6">
        <v>1740398</v>
      </c>
      <c r="E601" s="6">
        <v>160</v>
      </c>
      <c r="F601" s="6" t="s">
        <v>284</v>
      </c>
      <c r="G601" s="6">
        <v>12.32</v>
      </c>
      <c r="H601" s="6">
        <v>8291</v>
      </c>
      <c r="I601" s="6">
        <v>89.67</v>
      </c>
      <c r="J601" s="6">
        <v>60348</v>
      </c>
      <c r="K601" s="6">
        <v>0.1</v>
      </c>
      <c r="L601" s="6">
        <v>0.24</v>
      </c>
      <c r="M601" s="6"/>
      <c r="N601" s="6"/>
      <c r="O601" s="6">
        <v>0</v>
      </c>
      <c r="P601" s="6">
        <v>9999999999</v>
      </c>
      <c r="Q601" s="6" t="s">
        <v>412</v>
      </c>
      <c r="R601" s="35">
        <v>41474.706863425927</v>
      </c>
      <c r="S601" s="6">
        <v>9999999999</v>
      </c>
      <c r="T601" s="6" t="s">
        <v>412</v>
      </c>
      <c r="U601" s="54">
        <v>41474.706863425927</v>
      </c>
      <c r="V601" s="6">
        <v>1</v>
      </c>
    </row>
    <row r="602" spans="2:22">
      <c r="B602" s="6">
        <v>912902213</v>
      </c>
      <c r="C602" s="7">
        <v>41422</v>
      </c>
      <c r="D602" s="6">
        <v>1721010</v>
      </c>
      <c r="E602" s="6">
        <v>160</v>
      </c>
      <c r="F602" s="6" t="s">
        <v>284</v>
      </c>
      <c r="G602" s="6">
        <v>12.3</v>
      </c>
      <c r="H602" s="6">
        <v>6962</v>
      </c>
      <c r="I602" s="6">
        <v>101.97</v>
      </c>
      <c r="J602" s="6">
        <v>57715</v>
      </c>
      <c r="K602" s="6">
        <v>0.1</v>
      </c>
      <c r="L602" s="6">
        <v>0.23</v>
      </c>
      <c r="M602" s="6"/>
      <c r="N602" s="6"/>
      <c r="O602" s="6">
        <v>0</v>
      </c>
      <c r="P602" s="6">
        <v>9999999999</v>
      </c>
      <c r="Q602" s="6" t="s">
        <v>412</v>
      </c>
      <c r="R602" s="35">
        <v>41474.706863425927</v>
      </c>
      <c r="S602" s="6">
        <v>9999999999</v>
      </c>
      <c r="T602" s="6" t="s">
        <v>412</v>
      </c>
      <c r="U602" s="54">
        <v>41474.706863425927</v>
      </c>
      <c r="V602" s="6">
        <v>1</v>
      </c>
    </row>
    <row r="603" spans="2:22">
      <c r="B603" s="6">
        <v>912902213</v>
      </c>
      <c r="C603" s="7">
        <v>41422</v>
      </c>
      <c r="D603" s="6">
        <v>1721024</v>
      </c>
      <c r="E603" s="6">
        <v>160</v>
      </c>
      <c r="F603" s="6" t="s">
        <v>284</v>
      </c>
      <c r="G603" s="6">
        <v>12.3</v>
      </c>
      <c r="H603" s="6">
        <v>10627</v>
      </c>
      <c r="I603" s="6">
        <v>101.97</v>
      </c>
      <c r="J603" s="6">
        <v>88102</v>
      </c>
      <c r="K603" s="6">
        <v>0.1</v>
      </c>
      <c r="L603" s="6">
        <v>0.23</v>
      </c>
      <c r="M603" s="6"/>
      <c r="N603" s="6"/>
      <c r="O603" s="6">
        <v>0</v>
      </c>
      <c r="P603" s="6">
        <v>9999999999</v>
      </c>
      <c r="Q603" s="6" t="s">
        <v>412</v>
      </c>
      <c r="R603" s="35">
        <v>41474.706863425927</v>
      </c>
      <c r="S603" s="6">
        <v>9999999999</v>
      </c>
      <c r="T603" s="6" t="s">
        <v>412</v>
      </c>
      <c r="U603" s="54">
        <v>41474.706863425927</v>
      </c>
      <c r="V603" s="6">
        <v>1</v>
      </c>
    </row>
    <row r="604" spans="2:22">
      <c r="B604" s="6">
        <v>912902213</v>
      </c>
      <c r="C604" s="7">
        <v>41422</v>
      </c>
      <c r="D604" s="6">
        <v>1740398</v>
      </c>
      <c r="E604" s="6">
        <v>160</v>
      </c>
      <c r="F604" s="6" t="s">
        <v>284</v>
      </c>
      <c r="G604" s="6">
        <v>12.32</v>
      </c>
      <c r="H604" s="6">
        <v>8291</v>
      </c>
      <c r="I604" s="6">
        <v>101.99</v>
      </c>
      <c r="J604" s="6">
        <v>68639</v>
      </c>
      <c r="K604" s="6">
        <v>0.1</v>
      </c>
      <c r="L604" s="6">
        <v>0.24</v>
      </c>
      <c r="M604" s="6"/>
      <c r="N604" s="6"/>
      <c r="O604" s="6">
        <v>0</v>
      </c>
      <c r="P604" s="6">
        <v>9999999999</v>
      </c>
      <c r="Q604" s="6" t="s">
        <v>412</v>
      </c>
      <c r="R604" s="35">
        <v>41474.706863425927</v>
      </c>
      <c r="S604" s="6">
        <v>9999999999</v>
      </c>
      <c r="T604" s="6" t="s">
        <v>412</v>
      </c>
      <c r="U604" s="54">
        <v>41474.706863425927</v>
      </c>
      <c r="V604" s="6">
        <v>1</v>
      </c>
    </row>
    <row r="605" spans="2:22">
      <c r="B605" s="6">
        <v>912902213</v>
      </c>
      <c r="C605" s="7">
        <v>41429</v>
      </c>
      <c r="D605" s="6">
        <v>1721010</v>
      </c>
      <c r="E605" s="6">
        <v>160</v>
      </c>
      <c r="F605" s="6" t="s">
        <v>284</v>
      </c>
      <c r="G605" s="6">
        <v>12.3</v>
      </c>
      <c r="H605" s="6">
        <v>6962</v>
      </c>
      <c r="I605" s="6">
        <v>114.28</v>
      </c>
      <c r="J605" s="6">
        <v>64682</v>
      </c>
      <c r="K605" s="6">
        <v>0.1</v>
      </c>
      <c r="L605" s="6">
        <v>0.23</v>
      </c>
      <c r="M605" s="6"/>
      <c r="N605" s="6"/>
      <c r="O605" s="6">
        <v>0</v>
      </c>
      <c r="P605" s="6">
        <v>9999999999</v>
      </c>
      <c r="Q605" s="6" t="s">
        <v>412</v>
      </c>
      <c r="R605" s="35">
        <v>41474.706863425927</v>
      </c>
      <c r="S605" s="6">
        <v>9999999999</v>
      </c>
      <c r="T605" s="6" t="s">
        <v>412</v>
      </c>
      <c r="U605" s="54">
        <v>41474.706863425927</v>
      </c>
      <c r="V605" s="6">
        <v>1</v>
      </c>
    </row>
    <row r="606" spans="2:22">
      <c r="B606" s="6">
        <v>912902213</v>
      </c>
      <c r="C606" s="7">
        <v>41429</v>
      </c>
      <c r="D606" s="6">
        <v>1721024</v>
      </c>
      <c r="E606" s="6">
        <v>160</v>
      </c>
      <c r="F606" s="6" t="s">
        <v>284</v>
      </c>
      <c r="G606" s="6">
        <v>12.3</v>
      </c>
      <c r="H606" s="6">
        <v>10627</v>
      </c>
      <c r="I606" s="6">
        <v>114.28</v>
      </c>
      <c r="J606" s="6">
        <v>98738</v>
      </c>
      <c r="K606" s="6">
        <v>0.1</v>
      </c>
      <c r="L606" s="6">
        <v>0.23</v>
      </c>
      <c r="M606" s="6"/>
      <c r="N606" s="6"/>
      <c r="O606" s="6">
        <v>0</v>
      </c>
      <c r="P606" s="6">
        <v>9999999999</v>
      </c>
      <c r="Q606" s="6" t="s">
        <v>412</v>
      </c>
      <c r="R606" s="35">
        <v>41474.706863425927</v>
      </c>
      <c r="S606" s="6">
        <v>9999999999</v>
      </c>
      <c r="T606" s="6" t="s">
        <v>412</v>
      </c>
      <c r="U606" s="54">
        <v>41474.706863425927</v>
      </c>
      <c r="V606" s="6">
        <v>1</v>
      </c>
    </row>
    <row r="607" spans="2:22">
      <c r="B607" s="6">
        <v>912902213</v>
      </c>
      <c r="C607" s="7">
        <v>41429</v>
      </c>
      <c r="D607" s="6">
        <v>1740398</v>
      </c>
      <c r="E607" s="6">
        <v>160</v>
      </c>
      <c r="F607" s="6" t="s">
        <v>284</v>
      </c>
      <c r="G607" s="6">
        <v>12.32</v>
      </c>
      <c r="H607" s="6">
        <v>8291</v>
      </c>
      <c r="I607" s="6">
        <v>114.3</v>
      </c>
      <c r="J607" s="6">
        <v>76924</v>
      </c>
      <c r="K607" s="6">
        <v>0.1</v>
      </c>
      <c r="L607" s="6">
        <v>0.24</v>
      </c>
      <c r="M607" s="6"/>
      <c r="N607" s="6"/>
      <c r="O607" s="6">
        <v>0</v>
      </c>
      <c r="P607" s="6">
        <v>9999999999</v>
      </c>
      <c r="Q607" s="6" t="s">
        <v>412</v>
      </c>
      <c r="R607" s="35">
        <v>41474.706863425927</v>
      </c>
      <c r="S607" s="6">
        <v>9999999999</v>
      </c>
      <c r="T607" s="6" t="s">
        <v>412</v>
      </c>
      <c r="U607" s="54">
        <v>41474.706863425927</v>
      </c>
      <c r="V607" s="6">
        <v>1</v>
      </c>
    </row>
    <row r="608" spans="2:22">
      <c r="B608" s="6">
        <v>912902213</v>
      </c>
      <c r="C608" s="7">
        <v>41436</v>
      </c>
      <c r="D608" s="6">
        <v>1721010</v>
      </c>
      <c r="E608" s="6">
        <v>160</v>
      </c>
      <c r="F608" s="6" t="s">
        <v>284</v>
      </c>
      <c r="G608" s="6">
        <v>12.3</v>
      </c>
      <c r="H608" s="6">
        <v>6962</v>
      </c>
      <c r="I608" s="6">
        <v>126.59</v>
      </c>
      <c r="J608" s="6">
        <v>71650</v>
      </c>
      <c r="K608" s="6">
        <v>0.1</v>
      </c>
      <c r="L608" s="6">
        <v>0.23</v>
      </c>
      <c r="M608" s="6"/>
      <c r="N608" s="6"/>
      <c r="O608" s="6">
        <v>0</v>
      </c>
      <c r="P608" s="6">
        <v>9999999999</v>
      </c>
      <c r="Q608" s="6" t="s">
        <v>412</v>
      </c>
      <c r="R608" s="35">
        <v>41474.706863425927</v>
      </c>
      <c r="S608" s="6">
        <v>9999999999</v>
      </c>
      <c r="T608" s="6" t="s">
        <v>412</v>
      </c>
      <c r="U608" s="54">
        <v>41474.706863425927</v>
      </c>
      <c r="V608" s="6">
        <v>1</v>
      </c>
    </row>
    <row r="609" spans="2:22">
      <c r="B609" s="6">
        <v>912902213</v>
      </c>
      <c r="C609" s="7">
        <v>41436</v>
      </c>
      <c r="D609" s="6">
        <v>1721024</v>
      </c>
      <c r="E609" s="6">
        <v>160</v>
      </c>
      <c r="F609" s="6" t="s">
        <v>284</v>
      </c>
      <c r="G609" s="6">
        <v>12.3</v>
      </c>
      <c r="H609" s="6">
        <v>10627</v>
      </c>
      <c r="I609" s="6">
        <v>126.59</v>
      </c>
      <c r="J609" s="6">
        <v>109374</v>
      </c>
      <c r="K609" s="6">
        <v>0.1</v>
      </c>
      <c r="L609" s="6">
        <v>0.23</v>
      </c>
      <c r="M609" s="6"/>
      <c r="N609" s="6"/>
      <c r="O609" s="6">
        <v>0</v>
      </c>
      <c r="P609" s="6">
        <v>9999999999</v>
      </c>
      <c r="Q609" s="6" t="s">
        <v>412</v>
      </c>
      <c r="R609" s="35">
        <v>41474.706863425927</v>
      </c>
      <c r="S609" s="6">
        <v>9999999999</v>
      </c>
      <c r="T609" s="6" t="s">
        <v>412</v>
      </c>
      <c r="U609" s="54">
        <v>41474.706863425927</v>
      </c>
      <c r="V609" s="6">
        <v>1</v>
      </c>
    </row>
    <row r="610" spans="2:22">
      <c r="B610" s="6">
        <v>912902213</v>
      </c>
      <c r="C610" s="7">
        <v>41436</v>
      </c>
      <c r="D610" s="6">
        <v>1740398</v>
      </c>
      <c r="E610" s="6">
        <v>160</v>
      </c>
      <c r="F610" s="6" t="s">
        <v>284</v>
      </c>
      <c r="G610" s="6">
        <v>12.32</v>
      </c>
      <c r="H610" s="6">
        <v>8291</v>
      </c>
      <c r="I610" s="6">
        <v>126.6</v>
      </c>
      <c r="J610" s="6">
        <v>85202</v>
      </c>
      <c r="K610" s="6">
        <v>0.1</v>
      </c>
      <c r="L610" s="6">
        <v>0.24</v>
      </c>
      <c r="M610" s="6"/>
      <c r="N610" s="6"/>
      <c r="O610" s="6">
        <v>0</v>
      </c>
      <c r="P610" s="6">
        <v>9999999999</v>
      </c>
      <c r="Q610" s="6" t="s">
        <v>412</v>
      </c>
      <c r="R610" s="35">
        <v>41474.706863425927</v>
      </c>
      <c r="S610" s="6">
        <v>9999999999</v>
      </c>
      <c r="T610" s="6" t="s">
        <v>412</v>
      </c>
      <c r="U610" s="54">
        <v>41474.706863425927</v>
      </c>
      <c r="V610" s="6">
        <v>1</v>
      </c>
    </row>
    <row r="611" spans="2:22">
      <c r="B611" s="6">
        <v>912902213</v>
      </c>
      <c r="C611" s="7">
        <v>41443</v>
      </c>
      <c r="D611" s="6">
        <v>1721010</v>
      </c>
      <c r="E611" s="6">
        <v>160</v>
      </c>
      <c r="F611" s="6" t="s">
        <v>284</v>
      </c>
      <c r="G611" s="6">
        <v>12.3</v>
      </c>
      <c r="H611" s="6">
        <v>6962</v>
      </c>
      <c r="I611" s="6">
        <v>138.9</v>
      </c>
      <c r="J611" s="6">
        <v>78617</v>
      </c>
      <c r="K611" s="6">
        <v>0.1</v>
      </c>
      <c r="L611" s="6">
        <v>0.23</v>
      </c>
      <c r="M611" s="6"/>
      <c r="N611" s="6"/>
      <c r="O611" s="6">
        <v>0</v>
      </c>
      <c r="P611" s="6">
        <v>9999999999</v>
      </c>
      <c r="Q611" s="6" t="s">
        <v>412</v>
      </c>
      <c r="R611" s="35">
        <v>41474.706863425927</v>
      </c>
      <c r="S611" s="6">
        <v>9999999999</v>
      </c>
      <c r="T611" s="6" t="s">
        <v>412</v>
      </c>
      <c r="U611" s="54">
        <v>41474.706863425927</v>
      </c>
      <c r="V611" s="6">
        <v>1</v>
      </c>
    </row>
    <row r="612" spans="2:22">
      <c r="B612" s="6">
        <v>912902213</v>
      </c>
      <c r="C612" s="7">
        <v>41443</v>
      </c>
      <c r="D612" s="6">
        <v>1721024</v>
      </c>
      <c r="E612" s="6">
        <v>160</v>
      </c>
      <c r="F612" s="6" t="s">
        <v>284</v>
      </c>
      <c r="G612" s="6">
        <v>12.3</v>
      </c>
      <c r="H612" s="6">
        <v>10627</v>
      </c>
      <c r="I612" s="6">
        <v>138.9</v>
      </c>
      <c r="J612" s="6">
        <v>120010</v>
      </c>
      <c r="K612" s="6">
        <v>0.1</v>
      </c>
      <c r="L612" s="6">
        <v>0.23</v>
      </c>
      <c r="M612" s="6"/>
      <c r="N612" s="6"/>
      <c r="O612" s="6">
        <v>0</v>
      </c>
      <c r="P612" s="6">
        <v>9999999999</v>
      </c>
      <c r="Q612" s="6" t="s">
        <v>412</v>
      </c>
      <c r="R612" s="35">
        <v>41474.706863425927</v>
      </c>
      <c r="S612" s="6">
        <v>9999999999</v>
      </c>
      <c r="T612" s="6" t="s">
        <v>412</v>
      </c>
      <c r="U612" s="54">
        <v>41474.706863425927</v>
      </c>
      <c r="V612" s="6">
        <v>1</v>
      </c>
    </row>
    <row r="613" spans="2:22">
      <c r="B613" s="6">
        <v>912902213</v>
      </c>
      <c r="C613" s="7">
        <v>41443</v>
      </c>
      <c r="D613" s="6">
        <v>1740398</v>
      </c>
      <c r="E613" s="6">
        <v>160</v>
      </c>
      <c r="F613" s="6" t="s">
        <v>284</v>
      </c>
      <c r="G613" s="6">
        <v>12.32</v>
      </c>
      <c r="H613" s="6">
        <v>8291</v>
      </c>
      <c r="I613" s="6">
        <v>138.9</v>
      </c>
      <c r="J613" s="6">
        <v>93480</v>
      </c>
      <c r="K613" s="6">
        <v>0.1</v>
      </c>
      <c r="L613" s="6">
        <v>0.24</v>
      </c>
      <c r="M613" s="6"/>
      <c r="N613" s="6"/>
      <c r="O613" s="6">
        <v>0</v>
      </c>
      <c r="P613" s="6">
        <v>9999999999</v>
      </c>
      <c r="Q613" s="6" t="s">
        <v>412</v>
      </c>
      <c r="R613" s="35">
        <v>41474.706863425927</v>
      </c>
      <c r="S613" s="6">
        <v>9999999999</v>
      </c>
      <c r="T613" s="6" t="s">
        <v>412</v>
      </c>
      <c r="U613" s="54">
        <v>41474.706863425927</v>
      </c>
      <c r="V613" s="6">
        <v>1</v>
      </c>
    </row>
    <row r="614" spans="2:22">
      <c r="B614" s="6">
        <v>912902213</v>
      </c>
      <c r="C614" s="7">
        <v>41450</v>
      </c>
      <c r="D614" s="6">
        <v>1721010</v>
      </c>
      <c r="E614" s="6">
        <v>160</v>
      </c>
      <c r="F614" s="6" t="s">
        <v>284</v>
      </c>
      <c r="G614" s="6">
        <v>12.3</v>
      </c>
      <c r="H614" s="6">
        <v>6962</v>
      </c>
      <c r="I614" s="6">
        <v>151.21</v>
      </c>
      <c r="J614" s="6">
        <v>85585</v>
      </c>
      <c r="K614" s="6">
        <v>0.1</v>
      </c>
      <c r="L614" s="6">
        <v>0.23</v>
      </c>
      <c r="M614" s="6"/>
      <c r="N614" s="6"/>
      <c r="O614" s="6">
        <v>0</v>
      </c>
      <c r="P614" s="6">
        <v>9999999999</v>
      </c>
      <c r="Q614" s="6" t="s">
        <v>412</v>
      </c>
      <c r="R614" s="35">
        <v>41474.706863425927</v>
      </c>
      <c r="S614" s="6">
        <v>9999999999</v>
      </c>
      <c r="T614" s="6" t="s">
        <v>412</v>
      </c>
      <c r="U614" s="54">
        <v>41474.706863425927</v>
      </c>
      <c r="V614" s="6">
        <v>1</v>
      </c>
    </row>
    <row r="615" spans="2:22">
      <c r="B615" s="6">
        <v>912902213</v>
      </c>
      <c r="C615" s="7">
        <v>41450</v>
      </c>
      <c r="D615" s="6">
        <v>1721024</v>
      </c>
      <c r="E615" s="6">
        <v>160</v>
      </c>
      <c r="F615" s="6" t="s">
        <v>284</v>
      </c>
      <c r="G615" s="6">
        <v>12.3</v>
      </c>
      <c r="H615" s="6">
        <v>10627</v>
      </c>
      <c r="I615" s="6">
        <v>151.21</v>
      </c>
      <c r="J615" s="6">
        <v>130645</v>
      </c>
      <c r="K615" s="6">
        <v>0.1</v>
      </c>
      <c r="L615" s="6">
        <v>0.23</v>
      </c>
      <c r="M615" s="6"/>
      <c r="N615" s="6"/>
      <c r="O615" s="6">
        <v>0</v>
      </c>
      <c r="P615" s="6">
        <v>9999999999</v>
      </c>
      <c r="Q615" s="6" t="s">
        <v>412</v>
      </c>
      <c r="R615" s="35">
        <v>41474.706863425927</v>
      </c>
      <c r="S615" s="6">
        <v>9999999999</v>
      </c>
      <c r="T615" s="6" t="s">
        <v>412</v>
      </c>
      <c r="U615" s="54">
        <v>41474.706863425927</v>
      </c>
      <c r="V615" s="6">
        <v>1</v>
      </c>
    </row>
    <row r="616" spans="2:22">
      <c r="B616" s="6">
        <v>912902213</v>
      </c>
      <c r="C616" s="7">
        <v>41450</v>
      </c>
      <c r="D616" s="6">
        <v>1740398</v>
      </c>
      <c r="E616" s="6">
        <v>160</v>
      </c>
      <c r="F616" s="6" t="s">
        <v>284</v>
      </c>
      <c r="G616" s="6">
        <v>12.32</v>
      </c>
      <c r="H616" s="6">
        <v>8291</v>
      </c>
      <c r="I616" s="6">
        <v>151.21</v>
      </c>
      <c r="J616" s="6">
        <v>101764</v>
      </c>
      <c r="K616" s="6">
        <v>0.1</v>
      </c>
      <c r="L616" s="6">
        <v>0.24</v>
      </c>
      <c r="M616" s="6"/>
      <c r="N616" s="6"/>
      <c r="O616" s="6">
        <v>0</v>
      </c>
      <c r="P616" s="6">
        <v>9999999999</v>
      </c>
      <c r="Q616" s="6" t="s">
        <v>412</v>
      </c>
      <c r="R616" s="35">
        <v>41474.706863425927</v>
      </c>
      <c r="S616" s="6">
        <v>9999999999</v>
      </c>
      <c r="T616" s="6" t="s">
        <v>412</v>
      </c>
      <c r="U616" s="54">
        <v>41474.706863425927</v>
      </c>
      <c r="V616" s="6">
        <v>1</v>
      </c>
    </row>
    <row r="617" spans="2:22">
      <c r="B617" s="6">
        <v>912902213</v>
      </c>
      <c r="C617" s="7">
        <v>41457</v>
      </c>
      <c r="D617" s="6">
        <v>1721010</v>
      </c>
      <c r="E617" s="6">
        <v>160</v>
      </c>
      <c r="F617" s="6" t="s">
        <v>284</v>
      </c>
      <c r="G617" s="6">
        <v>8.7899999999999991</v>
      </c>
      <c r="H617" s="6">
        <v>4975</v>
      </c>
      <c r="I617" s="6">
        <v>160</v>
      </c>
      <c r="J617" s="6">
        <v>90560</v>
      </c>
      <c r="K617" s="6">
        <v>0.1</v>
      </c>
      <c r="L617" s="6">
        <v>0.23</v>
      </c>
      <c r="M617" s="6"/>
      <c r="N617" s="6"/>
      <c r="O617" s="6">
        <v>0</v>
      </c>
      <c r="P617" s="6">
        <v>9999999999</v>
      </c>
      <c r="Q617" s="6" t="s">
        <v>412</v>
      </c>
      <c r="R617" s="35">
        <v>41474.706863425927</v>
      </c>
      <c r="S617" s="6">
        <v>9999999999</v>
      </c>
      <c r="T617" s="6" t="s">
        <v>412</v>
      </c>
      <c r="U617" s="54">
        <v>41474.706863425927</v>
      </c>
      <c r="V617" s="6">
        <v>1</v>
      </c>
    </row>
    <row r="618" spans="2:22">
      <c r="B618" s="6">
        <v>912902213</v>
      </c>
      <c r="C618" s="7">
        <v>41457</v>
      </c>
      <c r="D618" s="6">
        <v>1721024</v>
      </c>
      <c r="E618" s="6">
        <v>160</v>
      </c>
      <c r="F618" s="6" t="s">
        <v>284</v>
      </c>
      <c r="G618" s="6">
        <v>8.7899999999999991</v>
      </c>
      <c r="H618" s="6">
        <v>7595</v>
      </c>
      <c r="I618" s="6">
        <v>160</v>
      </c>
      <c r="J618" s="6">
        <v>138240</v>
      </c>
      <c r="K618" s="6">
        <v>0.1</v>
      </c>
      <c r="L618" s="6">
        <v>0.23</v>
      </c>
      <c r="M618" s="6"/>
      <c r="N618" s="6"/>
      <c r="O618" s="6">
        <v>0</v>
      </c>
      <c r="P618" s="6">
        <v>9999999999</v>
      </c>
      <c r="Q618" s="6" t="s">
        <v>412</v>
      </c>
      <c r="R618" s="35">
        <v>41474.706863425927</v>
      </c>
      <c r="S618" s="6">
        <v>9999999999</v>
      </c>
      <c r="T618" s="6" t="s">
        <v>412</v>
      </c>
      <c r="U618" s="54">
        <v>41474.706863425927</v>
      </c>
      <c r="V618" s="6">
        <v>1</v>
      </c>
    </row>
    <row r="619" spans="2:22">
      <c r="B619" s="6">
        <v>912902213</v>
      </c>
      <c r="C619" s="7">
        <v>41457</v>
      </c>
      <c r="D619" s="6">
        <v>1740398</v>
      </c>
      <c r="E619" s="6">
        <v>160</v>
      </c>
      <c r="F619" s="6" t="s">
        <v>284</v>
      </c>
      <c r="G619" s="6">
        <v>8.7899999999999991</v>
      </c>
      <c r="H619" s="6">
        <v>5916</v>
      </c>
      <c r="I619" s="6">
        <v>160</v>
      </c>
      <c r="J619" s="6">
        <v>107680</v>
      </c>
      <c r="K619" s="6">
        <v>0.1</v>
      </c>
      <c r="L619" s="6">
        <v>0.24</v>
      </c>
      <c r="M619" s="6"/>
      <c r="N619" s="6"/>
      <c r="O619" s="6">
        <v>0</v>
      </c>
      <c r="P619" s="6">
        <v>9999999999</v>
      </c>
      <c r="Q619" s="6" t="s">
        <v>412</v>
      </c>
      <c r="R619" s="35">
        <v>41474.706863425927</v>
      </c>
      <c r="S619" s="6">
        <v>9999999999</v>
      </c>
      <c r="T619" s="6" t="s">
        <v>412</v>
      </c>
      <c r="U619" s="54">
        <v>41474.706863425927</v>
      </c>
      <c r="V619" s="6">
        <v>1</v>
      </c>
    </row>
    <row r="620" spans="2:22">
      <c r="B620" s="6">
        <v>912902214</v>
      </c>
      <c r="C620" s="7">
        <v>41366</v>
      </c>
      <c r="D620" s="6">
        <v>1721024</v>
      </c>
      <c r="E620" s="6">
        <v>160</v>
      </c>
      <c r="F620" s="6" t="s">
        <v>284</v>
      </c>
      <c r="G620" s="6">
        <v>3.51</v>
      </c>
      <c r="H620" s="6">
        <v>3033</v>
      </c>
      <c r="I620" s="6">
        <v>3.51</v>
      </c>
      <c r="J620" s="6">
        <v>3033</v>
      </c>
      <c r="K620" s="6">
        <v>0.1</v>
      </c>
      <c r="L620" s="6">
        <v>0.23</v>
      </c>
      <c r="M620" s="6"/>
      <c r="N620" s="6"/>
      <c r="O620" s="6">
        <v>0</v>
      </c>
      <c r="P620" s="6">
        <v>9999999999</v>
      </c>
      <c r="Q620" s="6" t="s">
        <v>412</v>
      </c>
      <c r="R620" s="35">
        <v>41474.706863425927</v>
      </c>
      <c r="S620" s="6">
        <v>9999999999</v>
      </c>
      <c r="T620" s="6" t="s">
        <v>412</v>
      </c>
      <c r="U620" s="54">
        <v>41474.706863425927</v>
      </c>
      <c r="V620" s="6">
        <v>1</v>
      </c>
    </row>
    <row r="621" spans="2:22">
      <c r="B621" s="6">
        <v>912902214</v>
      </c>
      <c r="C621" s="7">
        <v>41366</v>
      </c>
      <c r="D621" s="6">
        <v>1740398</v>
      </c>
      <c r="E621" s="6">
        <v>160</v>
      </c>
      <c r="F621" s="6" t="s">
        <v>284</v>
      </c>
      <c r="G621" s="6">
        <v>3.51</v>
      </c>
      <c r="H621" s="6">
        <v>2362</v>
      </c>
      <c r="I621" s="6">
        <v>3.51</v>
      </c>
      <c r="J621" s="6">
        <v>2362</v>
      </c>
      <c r="K621" s="6">
        <v>0.1</v>
      </c>
      <c r="L621" s="6">
        <v>0.23</v>
      </c>
      <c r="M621" s="6"/>
      <c r="N621" s="6"/>
      <c r="O621" s="6">
        <v>0</v>
      </c>
      <c r="P621" s="6">
        <v>9999999999</v>
      </c>
      <c r="Q621" s="6" t="s">
        <v>412</v>
      </c>
      <c r="R621" s="35">
        <v>41474.706863425927</v>
      </c>
      <c r="S621" s="6">
        <v>9999999999</v>
      </c>
      <c r="T621" s="6" t="s">
        <v>412</v>
      </c>
      <c r="U621" s="54">
        <v>41474.706863425927</v>
      </c>
      <c r="V621" s="6">
        <v>1</v>
      </c>
    </row>
    <row r="622" spans="2:22">
      <c r="B622" s="6">
        <v>912902214</v>
      </c>
      <c r="C622" s="7">
        <v>41366</v>
      </c>
      <c r="D622" s="6">
        <v>1860584</v>
      </c>
      <c r="E622" s="6">
        <v>160</v>
      </c>
      <c r="F622" s="6" t="s">
        <v>284</v>
      </c>
      <c r="G622" s="6">
        <v>3.53</v>
      </c>
      <c r="H622" s="6">
        <v>3082</v>
      </c>
      <c r="I622" s="6">
        <v>3.53</v>
      </c>
      <c r="J622" s="6">
        <v>3082</v>
      </c>
      <c r="K622" s="6">
        <v>0.1</v>
      </c>
      <c r="L622" s="6">
        <v>0.24</v>
      </c>
      <c r="M622" s="6"/>
      <c r="N622" s="6"/>
      <c r="O622" s="6">
        <v>0</v>
      </c>
      <c r="P622" s="6">
        <v>9999999999</v>
      </c>
      <c r="Q622" s="6" t="s">
        <v>412</v>
      </c>
      <c r="R622" s="35">
        <v>41474.706863425927</v>
      </c>
      <c r="S622" s="6">
        <v>9999999999</v>
      </c>
      <c r="T622" s="6" t="s">
        <v>412</v>
      </c>
      <c r="U622" s="54">
        <v>41474.706863425927</v>
      </c>
      <c r="V622" s="6">
        <v>1</v>
      </c>
    </row>
    <row r="623" spans="2:22">
      <c r="B623" s="6">
        <v>912902214</v>
      </c>
      <c r="C623" s="7">
        <v>41373</v>
      </c>
      <c r="D623" s="6">
        <v>1721024</v>
      </c>
      <c r="E623" s="6">
        <v>160</v>
      </c>
      <c r="F623" s="6" t="s">
        <v>284</v>
      </c>
      <c r="G623" s="6">
        <v>12.3</v>
      </c>
      <c r="H623" s="6">
        <v>10627</v>
      </c>
      <c r="I623" s="6">
        <v>15.82</v>
      </c>
      <c r="J623" s="6">
        <v>13668</v>
      </c>
      <c r="K623" s="6">
        <v>0.1</v>
      </c>
      <c r="L623" s="6">
        <v>0.23</v>
      </c>
      <c r="M623" s="6"/>
      <c r="N623" s="6"/>
      <c r="O623" s="6">
        <v>0</v>
      </c>
      <c r="P623" s="6">
        <v>9999999999</v>
      </c>
      <c r="Q623" s="6" t="s">
        <v>412</v>
      </c>
      <c r="R623" s="35">
        <v>41474.706863425927</v>
      </c>
      <c r="S623" s="6">
        <v>9999999999</v>
      </c>
      <c r="T623" s="6" t="s">
        <v>412</v>
      </c>
      <c r="U623" s="54">
        <v>41474.706863425927</v>
      </c>
      <c r="V623" s="6">
        <v>1</v>
      </c>
    </row>
    <row r="624" spans="2:22">
      <c r="B624" s="6">
        <v>912902214</v>
      </c>
      <c r="C624" s="7">
        <v>41373</v>
      </c>
      <c r="D624" s="6">
        <v>1740398</v>
      </c>
      <c r="E624" s="6">
        <v>160</v>
      </c>
      <c r="F624" s="6" t="s">
        <v>284</v>
      </c>
      <c r="G624" s="6">
        <v>12.3</v>
      </c>
      <c r="H624" s="6">
        <v>8278</v>
      </c>
      <c r="I624" s="6">
        <v>15.82</v>
      </c>
      <c r="J624" s="6">
        <v>10647</v>
      </c>
      <c r="K624" s="6">
        <v>0.1</v>
      </c>
      <c r="L624" s="6">
        <v>0.23</v>
      </c>
      <c r="M624" s="6"/>
      <c r="N624" s="6"/>
      <c r="O624" s="6">
        <v>0</v>
      </c>
      <c r="P624" s="6">
        <v>9999999999</v>
      </c>
      <c r="Q624" s="6" t="s">
        <v>412</v>
      </c>
      <c r="R624" s="35">
        <v>41474.706863425927</v>
      </c>
      <c r="S624" s="6">
        <v>9999999999</v>
      </c>
      <c r="T624" s="6" t="s">
        <v>412</v>
      </c>
      <c r="U624" s="54">
        <v>41474.706863425927</v>
      </c>
      <c r="V624" s="6">
        <v>1</v>
      </c>
    </row>
    <row r="625" spans="2:22">
      <c r="B625" s="6">
        <v>912902214</v>
      </c>
      <c r="C625" s="7">
        <v>41373</v>
      </c>
      <c r="D625" s="6">
        <v>1860584</v>
      </c>
      <c r="E625" s="6">
        <v>160</v>
      </c>
      <c r="F625" s="6" t="s">
        <v>284</v>
      </c>
      <c r="G625" s="6">
        <v>12.32</v>
      </c>
      <c r="H625" s="6">
        <v>10755</v>
      </c>
      <c r="I625" s="6">
        <v>15.83</v>
      </c>
      <c r="J625" s="6">
        <v>13820</v>
      </c>
      <c r="K625" s="6">
        <v>0.1</v>
      </c>
      <c r="L625" s="6">
        <v>0.24</v>
      </c>
      <c r="M625" s="6"/>
      <c r="N625" s="6"/>
      <c r="O625" s="6">
        <v>0</v>
      </c>
      <c r="P625" s="6">
        <v>9999999999</v>
      </c>
      <c r="Q625" s="6" t="s">
        <v>412</v>
      </c>
      <c r="R625" s="35">
        <v>41474.706863425927</v>
      </c>
      <c r="S625" s="6">
        <v>9999999999</v>
      </c>
      <c r="T625" s="6" t="s">
        <v>412</v>
      </c>
      <c r="U625" s="54">
        <v>41474.706863425927</v>
      </c>
      <c r="V625" s="6">
        <v>1</v>
      </c>
    </row>
    <row r="626" spans="2:22">
      <c r="B626" s="6">
        <v>912902214</v>
      </c>
      <c r="C626" s="7">
        <v>41380</v>
      </c>
      <c r="D626" s="6">
        <v>1721024</v>
      </c>
      <c r="E626" s="6">
        <v>160</v>
      </c>
      <c r="F626" s="6" t="s">
        <v>284</v>
      </c>
      <c r="G626" s="6">
        <v>12.3</v>
      </c>
      <c r="H626" s="6">
        <v>10627</v>
      </c>
      <c r="I626" s="6">
        <v>28.13</v>
      </c>
      <c r="J626" s="6">
        <v>24304</v>
      </c>
      <c r="K626" s="6">
        <v>0.1</v>
      </c>
      <c r="L626" s="6">
        <v>0.23</v>
      </c>
      <c r="M626" s="6"/>
      <c r="N626" s="6"/>
      <c r="O626" s="6">
        <v>0</v>
      </c>
      <c r="P626" s="6">
        <v>9999999999</v>
      </c>
      <c r="Q626" s="6" t="s">
        <v>412</v>
      </c>
      <c r="R626" s="35">
        <v>41474.706863425927</v>
      </c>
      <c r="S626" s="6">
        <v>9999999999</v>
      </c>
      <c r="T626" s="6" t="s">
        <v>412</v>
      </c>
      <c r="U626" s="54">
        <v>41474.706863425927</v>
      </c>
      <c r="V626" s="6">
        <v>1</v>
      </c>
    </row>
    <row r="627" spans="2:22">
      <c r="B627" s="6">
        <v>912902214</v>
      </c>
      <c r="C627" s="7">
        <v>41380</v>
      </c>
      <c r="D627" s="6">
        <v>1740398</v>
      </c>
      <c r="E627" s="6">
        <v>160</v>
      </c>
      <c r="F627" s="6" t="s">
        <v>284</v>
      </c>
      <c r="G627" s="6">
        <v>12.3</v>
      </c>
      <c r="H627" s="6">
        <v>8278</v>
      </c>
      <c r="I627" s="6">
        <v>28.13</v>
      </c>
      <c r="J627" s="6">
        <v>18931</v>
      </c>
      <c r="K627" s="6">
        <v>0.1</v>
      </c>
      <c r="L627" s="6">
        <v>0.23</v>
      </c>
      <c r="M627" s="6"/>
      <c r="N627" s="6"/>
      <c r="O627" s="6">
        <v>0</v>
      </c>
      <c r="P627" s="6">
        <v>9999999999</v>
      </c>
      <c r="Q627" s="6" t="s">
        <v>412</v>
      </c>
      <c r="R627" s="35">
        <v>41474.706863425927</v>
      </c>
      <c r="S627" s="6">
        <v>9999999999</v>
      </c>
      <c r="T627" s="6" t="s">
        <v>412</v>
      </c>
      <c r="U627" s="54">
        <v>41474.706863425927</v>
      </c>
      <c r="V627" s="6">
        <v>1</v>
      </c>
    </row>
    <row r="628" spans="2:22">
      <c r="B628" s="6">
        <v>912902214</v>
      </c>
      <c r="C628" s="7">
        <v>41380</v>
      </c>
      <c r="D628" s="6">
        <v>1860584</v>
      </c>
      <c r="E628" s="6">
        <v>160</v>
      </c>
      <c r="F628" s="6" t="s">
        <v>284</v>
      </c>
      <c r="G628" s="6">
        <v>12.32</v>
      </c>
      <c r="H628" s="6">
        <v>10755</v>
      </c>
      <c r="I628" s="6">
        <v>28.14</v>
      </c>
      <c r="J628" s="6">
        <v>24566</v>
      </c>
      <c r="K628" s="6">
        <v>0.1</v>
      </c>
      <c r="L628" s="6">
        <v>0.24</v>
      </c>
      <c r="M628" s="6"/>
      <c r="N628" s="6"/>
      <c r="O628" s="6">
        <v>0</v>
      </c>
      <c r="P628" s="6">
        <v>9999999999</v>
      </c>
      <c r="Q628" s="6" t="s">
        <v>412</v>
      </c>
      <c r="R628" s="35">
        <v>41474.706863425927</v>
      </c>
      <c r="S628" s="6">
        <v>9999999999</v>
      </c>
      <c r="T628" s="6" t="s">
        <v>412</v>
      </c>
      <c r="U628" s="54">
        <v>41474.706863425927</v>
      </c>
      <c r="V628" s="6">
        <v>1</v>
      </c>
    </row>
    <row r="629" spans="2:22">
      <c r="B629" s="6">
        <v>912902214</v>
      </c>
      <c r="C629" s="7">
        <v>41387</v>
      </c>
      <c r="D629" s="6">
        <v>1721024</v>
      </c>
      <c r="E629" s="6">
        <v>160</v>
      </c>
      <c r="F629" s="6" t="s">
        <v>284</v>
      </c>
      <c r="G629" s="6">
        <v>12.3</v>
      </c>
      <c r="H629" s="6">
        <v>10627</v>
      </c>
      <c r="I629" s="6">
        <v>40.44</v>
      </c>
      <c r="J629" s="6">
        <v>34940</v>
      </c>
      <c r="K629" s="6">
        <v>0.1</v>
      </c>
      <c r="L629" s="6">
        <v>0.23</v>
      </c>
      <c r="M629" s="6"/>
      <c r="N629" s="6"/>
      <c r="O629" s="6">
        <v>0</v>
      </c>
      <c r="P629" s="6">
        <v>9999999999</v>
      </c>
      <c r="Q629" s="6" t="s">
        <v>412</v>
      </c>
      <c r="R629" s="35">
        <v>41474.706863425927</v>
      </c>
      <c r="S629" s="6">
        <v>9999999999</v>
      </c>
      <c r="T629" s="6" t="s">
        <v>412</v>
      </c>
      <c r="U629" s="54">
        <v>41474.706863425927</v>
      </c>
      <c r="V629" s="6">
        <v>1</v>
      </c>
    </row>
    <row r="630" spans="2:22">
      <c r="B630" s="6">
        <v>912902214</v>
      </c>
      <c r="C630" s="7">
        <v>41387</v>
      </c>
      <c r="D630" s="6">
        <v>1740398</v>
      </c>
      <c r="E630" s="6">
        <v>160</v>
      </c>
      <c r="F630" s="6" t="s">
        <v>284</v>
      </c>
      <c r="G630" s="6">
        <v>12.3</v>
      </c>
      <c r="H630" s="6">
        <v>8278</v>
      </c>
      <c r="I630" s="6">
        <v>40.44</v>
      </c>
      <c r="J630" s="6">
        <v>27216</v>
      </c>
      <c r="K630" s="6">
        <v>0.1</v>
      </c>
      <c r="L630" s="6">
        <v>0.23</v>
      </c>
      <c r="M630" s="6"/>
      <c r="N630" s="6"/>
      <c r="O630" s="6">
        <v>0</v>
      </c>
      <c r="P630" s="6">
        <v>9999999999</v>
      </c>
      <c r="Q630" s="6" t="s">
        <v>412</v>
      </c>
      <c r="R630" s="35">
        <v>41474.706863425927</v>
      </c>
      <c r="S630" s="6">
        <v>9999999999</v>
      </c>
      <c r="T630" s="6" t="s">
        <v>412</v>
      </c>
      <c r="U630" s="54">
        <v>41474.706863425927</v>
      </c>
      <c r="V630" s="6">
        <v>1</v>
      </c>
    </row>
    <row r="631" spans="2:22">
      <c r="B631" s="6">
        <v>912902214</v>
      </c>
      <c r="C631" s="7">
        <v>41387</v>
      </c>
      <c r="D631" s="6">
        <v>1860584</v>
      </c>
      <c r="E631" s="6">
        <v>160</v>
      </c>
      <c r="F631" s="6" t="s">
        <v>284</v>
      </c>
      <c r="G631" s="6">
        <v>12.32</v>
      </c>
      <c r="H631" s="6">
        <v>10755</v>
      </c>
      <c r="I631" s="6">
        <v>40.44</v>
      </c>
      <c r="J631" s="6">
        <v>35304</v>
      </c>
      <c r="K631" s="6">
        <v>0.1</v>
      </c>
      <c r="L631" s="6">
        <v>0.24</v>
      </c>
      <c r="M631" s="6"/>
      <c r="N631" s="6"/>
      <c r="O631" s="6">
        <v>0</v>
      </c>
      <c r="P631" s="6">
        <v>9999999999</v>
      </c>
      <c r="Q631" s="6" t="s">
        <v>412</v>
      </c>
      <c r="R631" s="35">
        <v>41474.706863425927</v>
      </c>
      <c r="S631" s="6">
        <v>9999999999</v>
      </c>
      <c r="T631" s="6" t="s">
        <v>412</v>
      </c>
      <c r="U631" s="54">
        <v>41474.706863425927</v>
      </c>
      <c r="V631" s="6">
        <v>1</v>
      </c>
    </row>
    <row r="632" spans="2:22">
      <c r="B632" s="6">
        <v>912902214</v>
      </c>
      <c r="C632" s="7">
        <v>41394</v>
      </c>
      <c r="D632" s="6">
        <v>1721024</v>
      </c>
      <c r="E632" s="6">
        <v>160</v>
      </c>
      <c r="F632" s="6" t="s">
        <v>284</v>
      </c>
      <c r="G632" s="6">
        <v>12.3</v>
      </c>
      <c r="H632" s="6">
        <v>10627</v>
      </c>
      <c r="I632" s="6">
        <v>52.74</v>
      </c>
      <c r="J632" s="6">
        <v>45567</v>
      </c>
      <c r="K632" s="6">
        <v>0.1</v>
      </c>
      <c r="L632" s="6">
        <v>0.23</v>
      </c>
      <c r="M632" s="6"/>
      <c r="N632" s="6"/>
      <c r="O632" s="6">
        <v>0</v>
      </c>
      <c r="P632" s="6">
        <v>9999999999</v>
      </c>
      <c r="Q632" s="6" t="s">
        <v>412</v>
      </c>
      <c r="R632" s="35">
        <v>41474.706863425927</v>
      </c>
      <c r="S632" s="6">
        <v>9999999999</v>
      </c>
      <c r="T632" s="6" t="s">
        <v>412</v>
      </c>
      <c r="U632" s="54">
        <v>41474.706863425927</v>
      </c>
      <c r="V632" s="6">
        <v>1</v>
      </c>
    </row>
    <row r="633" spans="2:22">
      <c r="B633" s="6">
        <v>912902214</v>
      </c>
      <c r="C633" s="7">
        <v>41394</v>
      </c>
      <c r="D633" s="6">
        <v>1740398</v>
      </c>
      <c r="E633" s="6">
        <v>160</v>
      </c>
      <c r="F633" s="6" t="s">
        <v>284</v>
      </c>
      <c r="G633" s="6">
        <v>12.3</v>
      </c>
      <c r="H633" s="6">
        <v>8278</v>
      </c>
      <c r="I633" s="6">
        <v>52.74</v>
      </c>
      <c r="J633" s="6">
        <v>35494</v>
      </c>
      <c r="K633" s="6">
        <v>0.1</v>
      </c>
      <c r="L633" s="6">
        <v>0.23</v>
      </c>
      <c r="M633" s="6"/>
      <c r="N633" s="6"/>
      <c r="O633" s="6">
        <v>0</v>
      </c>
      <c r="P633" s="6">
        <v>9999999999</v>
      </c>
      <c r="Q633" s="6" t="s">
        <v>412</v>
      </c>
      <c r="R633" s="35">
        <v>41474.706863425927</v>
      </c>
      <c r="S633" s="6">
        <v>9999999999</v>
      </c>
      <c r="T633" s="6" t="s">
        <v>412</v>
      </c>
      <c r="U633" s="54">
        <v>41474.706863425927</v>
      </c>
      <c r="V633" s="6">
        <v>1</v>
      </c>
    </row>
    <row r="634" spans="2:22">
      <c r="B634" s="6">
        <v>912902214</v>
      </c>
      <c r="C634" s="7">
        <v>41394</v>
      </c>
      <c r="D634" s="6">
        <v>1860584</v>
      </c>
      <c r="E634" s="6">
        <v>160</v>
      </c>
      <c r="F634" s="6" t="s">
        <v>284</v>
      </c>
      <c r="G634" s="6">
        <v>12.32</v>
      </c>
      <c r="H634" s="6">
        <v>10755</v>
      </c>
      <c r="I634" s="6">
        <v>52.76</v>
      </c>
      <c r="J634" s="6">
        <v>46059</v>
      </c>
      <c r="K634" s="6">
        <v>0.1</v>
      </c>
      <c r="L634" s="6">
        <v>0.24</v>
      </c>
      <c r="M634" s="6"/>
      <c r="N634" s="6"/>
      <c r="O634" s="6">
        <v>0</v>
      </c>
      <c r="P634" s="6">
        <v>9999999999</v>
      </c>
      <c r="Q634" s="6" t="s">
        <v>412</v>
      </c>
      <c r="R634" s="35">
        <v>41474.706863425927</v>
      </c>
      <c r="S634" s="6">
        <v>9999999999</v>
      </c>
      <c r="T634" s="6" t="s">
        <v>412</v>
      </c>
      <c r="U634" s="54">
        <v>41474.706863425927</v>
      </c>
      <c r="V634" s="6">
        <v>1</v>
      </c>
    </row>
    <row r="635" spans="2:22">
      <c r="B635" s="6">
        <v>912902214</v>
      </c>
      <c r="C635" s="7">
        <v>41401</v>
      </c>
      <c r="D635" s="6">
        <v>1721024</v>
      </c>
      <c r="E635" s="6">
        <v>160</v>
      </c>
      <c r="F635" s="6" t="s">
        <v>284</v>
      </c>
      <c r="G635" s="6">
        <v>12.3</v>
      </c>
      <c r="H635" s="6">
        <v>10627</v>
      </c>
      <c r="I635" s="6">
        <v>65.05</v>
      </c>
      <c r="J635" s="6">
        <v>56203</v>
      </c>
      <c r="K635" s="6">
        <v>0.1</v>
      </c>
      <c r="L635" s="6">
        <v>0.23</v>
      </c>
      <c r="M635" s="6"/>
      <c r="N635" s="6"/>
      <c r="O635" s="6">
        <v>0</v>
      </c>
      <c r="P635" s="6">
        <v>9999999999</v>
      </c>
      <c r="Q635" s="6" t="s">
        <v>412</v>
      </c>
      <c r="R635" s="35">
        <v>41474.706863425927</v>
      </c>
      <c r="S635" s="6">
        <v>9999999999</v>
      </c>
      <c r="T635" s="6" t="s">
        <v>412</v>
      </c>
      <c r="U635" s="54">
        <v>41474.706863425927</v>
      </c>
      <c r="V635" s="6">
        <v>1</v>
      </c>
    </row>
    <row r="636" spans="2:22">
      <c r="B636" s="6">
        <v>912902214</v>
      </c>
      <c r="C636" s="7">
        <v>41401</v>
      </c>
      <c r="D636" s="6">
        <v>1740398</v>
      </c>
      <c r="E636" s="6">
        <v>160</v>
      </c>
      <c r="F636" s="6" t="s">
        <v>284</v>
      </c>
      <c r="G636" s="6">
        <v>12.3</v>
      </c>
      <c r="H636" s="6">
        <v>8278</v>
      </c>
      <c r="I636" s="6">
        <v>65.05</v>
      </c>
      <c r="J636" s="6">
        <v>43779</v>
      </c>
      <c r="K636" s="6">
        <v>0.1</v>
      </c>
      <c r="L636" s="6">
        <v>0.23</v>
      </c>
      <c r="M636" s="6"/>
      <c r="N636" s="6"/>
      <c r="O636" s="6">
        <v>0</v>
      </c>
      <c r="P636" s="6">
        <v>9999999999</v>
      </c>
      <c r="Q636" s="6" t="s">
        <v>412</v>
      </c>
      <c r="R636" s="35">
        <v>41474.706863425927</v>
      </c>
      <c r="S636" s="6">
        <v>9999999999</v>
      </c>
      <c r="T636" s="6" t="s">
        <v>412</v>
      </c>
      <c r="U636" s="54">
        <v>41474.706863425927</v>
      </c>
      <c r="V636" s="6">
        <v>1</v>
      </c>
    </row>
    <row r="637" spans="2:22">
      <c r="B637" s="6">
        <v>912902214</v>
      </c>
      <c r="C637" s="7">
        <v>41401</v>
      </c>
      <c r="D637" s="6">
        <v>1860584</v>
      </c>
      <c r="E637" s="6">
        <v>160</v>
      </c>
      <c r="F637" s="6" t="s">
        <v>284</v>
      </c>
      <c r="G637" s="6">
        <v>12.32</v>
      </c>
      <c r="H637" s="6">
        <v>10755</v>
      </c>
      <c r="I637" s="6">
        <v>65.06</v>
      </c>
      <c r="J637" s="6">
        <v>56797</v>
      </c>
      <c r="K637" s="6">
        <v>0.1</v>
      </c>
      <c r="L637" s="6">
        <v>0.24</v>
      </c>
      <c r="M637" s="6"/>
      <c r="N637" s="6"/>
      <c r="O637" s="6">
        <v>0</v>
      </c>
      <c r="P637" s="6">
        <v>9999999999</v>
      </c>
      <c r="Q637" s="6" t="s">
        <v>412</v>
      </c>
      <c r="R637" s="35">
        <v>41474.706863425927</v>
      </c>
      <c r="S637" s="6">
        <v>9999999999</v>
      </c>
      <c r="T637" s="6" t="s">
        <v>412</v>
      </c>
      <c r="U637" s="54">
        <v>41474.706863425927</v>
      </c>
      <c r="V637" s="6">
        <v>1</v>
      </c>
    </row>
    <row r="638" spans="2:22">
      <c r="B638" s="6">
        <v>912902214</v>
      </c>
      <c r="C638" s="7">
        <v>41408</v>
      </c>
      <c r="D638" s="6">
        <v>1721024</v>
      </c>
      <c r="E638" s="6">
        <v>160</v>
      </c>
      <c r="F638" s="6" t="s">
        <v>284</v>
      </c>
      <c r="G638" s="6">
        <v>12.3</v>
      </c>
      <c r="H638" s="6">
        <v>10627</v>
      </c>
      <c r="I638" s="6">
        <v>77.36</v>
      </c>
      <c r="J638" s="6">
        <v>66839</v>
      </c>
      <c r="K638" s="6">
        <v>0.1</v>
      </c>
      <c r="L638" s="6">
        <v>0.23</v>
      </c>
      <c r="M638" s="6"/>
      <c r="N638" s="6"/>
      <c r="O638" s="6">
        <v>0</v>
      </c>
      <c r="P638" s="6">
        <v>9999999999</v>
      </c>
      <c r="Q638" s="6" t="s">
        <v>412</v>
      </c>
      <c r="R638" s="35">
        <v>41474.706863425927</v>
      </c>
      <c r="S638" s="6">
        <v>9999999999</v>
      </c>
      <c r="T638" s="6" t="s">
        <v>412</v>
      </c>
      <c r="U638" s="54">
        <v>41474.706863425927</v>
      </c>
      <c r="V638" s="6">
        <v>1</v>
      </c>
    </row>
    <row r="639" spans="2:22">
      <c r="B639" s="6">
        <v>912902214</v>
      </c>
      <c r="C639" s="7">
        <v>41408</v>
      </c>
      <c r="D639" s="6">
        <v>1740398</v>
      </c>
      <c r="E639" s="6">
        <v>160</v>
      </c>
      <c r="F639" s="6" t="s">
        <v>284</v>
      </c>
      <c r="G639" s="6">
        <v>12.3</v>
      </c>
      <c r="H639" s="6">
        <v>8278</v>
      </c>
      <c r="I639" s="6">
        <v>77.36</v>
      </c>
      <c r="J639" s="6">
        <v>52063</v>
      </c>
      <c r="K639" s="6">
        <v>0.1</v>
      </c>
      <c r="L639" s="6">
        <v>0.23</v>
      </c>
      <c r="M639" s="6"/>
      <c r="N639" s="6"/>
      <c r="O639" s="6">
        <v>0</v>
      </c>
      <c r="P639" s="6">
        <v>9999999999</v>
      </c>
      <c r="Q639" s="6" t="s">
        <v>412</v>
      </c>
      <c r="R639" s="35">
        <v>41474.706863425927</v>
      </c>
      <c r="S639" s="6">
        <v>9999999999</v>
      </c>
      <c r="T639" s="6" t="s">
        <v>412</v>
      </c>
      <c r="U639" s="54">
        <v>41474.706863425927</v>
      </c>
      <c r="V639" s="6">
        <v>1</v>
      </c>
    </row>
    <row r="640" spans="2:22">
      <c r="B640" s="6">
        <v>912902214</v>
      </c>
      <c r="C640" s="7">
        <v>41408</v>
      </c>
      <c r="D640" s="6">
        <v>1860584</v>
      </c>
      <c r="E640" s="6">
        <v>160</v>
      </c>
      <c r="F640" s="6" t="s">
        <v>284</v>
      </c>
      <c r="G640" s="6">
        <v>12.32</v>
      </c>
      <c r="H640" s="6">
        <v>10755</v>
      </c>
      <c r="I640" s="6">
        <v>77.37</v>
      </c>
      <c r="J640" s="6">
        <v>67544</v>
      </c>
      <c r="K640" s="6">
        <v>0.1</v>
      </c>
      <c r="L640" s="6">
        <v>0.24</v>
      </c>
      <c r="M640" s="6"/>
      <c r="N640" s="6"/>
      <c r="O640" s="6">
        <v>0</v>
      </c>
      <c r="P640" s="6">
        <v>9999999999</v>
      </c>
      <c r="Q640" s="6" t="s">
        <v>412</v>
      </c>
      <c r="R640" s="35">
        <v>41474.706863425927</v>
      </c>
      <c r="S640" s="6">
        <v>9999999999</v>
      </c>
      <c r="T640" s="6" t="s">
        <v>412</v>
      </c>
      <c r="U640" s="54">
        <v>41474.706863425927</v>
      </c>
      <c r="V640" s="6">
        <v>1</v>
      </c>
    </row>
    <row r="641" spans="2:22">
      <c r="B641" s="6">
        <v>912902214</v>
      </c>
      <c r="C641" s="7">
        <v>41415</v>
      </c>
      <c r="D641" s="6">
        <v>1721024</v>
      </c>
      <c r="E641" s="6">
        <v>160</v>
      </c>
      <c r="F641" s="6" t="s">
        <v>284</v>
      </c>
      <c r="G641" s="6">
        <v>12.3</v>
      </c>
      <c r="H641" s="6">
        <v>10627</v>
      </c>
      <c r="I641" s="6">
        <v>89.67</v>
      </c>
      <c r="J641" s="6">
        <v>77475</v>
      </c>
      <c r="K641" s="6">
        <v>0.1</v>
      </c>
      <c r="L641" s="6">
        <v>0.23</v>
      </c>
      <c r="M641" s="6"/>
      <c r="N641" s="6"/>
      <c r="O641" s="6">
        <v>0</v>
      </c>
      <c r="P641" s="6">
        <v>9999999999</v>
      </c>
      <c r="Q641" s="6" t="s">
        <v>412</v>
      </c>
      <c r="R641" s="35">
        <v>41474.706863425927</v>
      </c>
      <c r="S641" s="6">
        <v>9999999999</v>
      </c>
      <c r="T641" s="6" t="s">
        <v>412</v>
      </c>
      <c r="U641" s="54">
        <v>41474.706863425927</v>
      </c>
      <c r="V641" s="6">
        <v>1</v>
      </c>
    </row>
    <row r="642" spans="2:22">
      <c r="B642" s="6">
        <v>912902214</v>
      </c>
      <c r="C642" s="7">
        <v>41415</v>
      </c>
      <c r="D642" s="6">
        <v>1740398</v>
      </c>
      <c r="E642" s="6">
        <v>160</v>
      </c>
      <c r="F642" s="6" t="s">
        <v>284</v>
      </c>
      <c r="G642" s="6">
        <v>12.3</v>
      </c>
      <c r="H642" s="6">
        <v>8278</v>
      </c>
      <c r="I642" s="6">
        <v>89.67</v>
      </c>
      <c r="J642" s="6">
        <v>60348</v>
      </c>
      <c r="K642" s="6">
        <v>0.1</v>
      </c>
      <c r="L642" s="6">
        <v>0.23</v>
      </c>
      <c r="M642" s="6"/>
      <c r="N642" s="6"/>
      <c r="O642" s="6">
        <v>0</v>
      </c>
      <c r="P642" s="6">
        <v>9999999999</v>
      </c>
      <c r="Q642" s="6" t="s">
        <v>412</v>
      </c>
      <c r="R642" s="35">
        <v>41474.706863425927</v>
      </c>
      <c r="S642" s="6">
        <v>9999999999</v>
      </c>
      <c r="T642" s="6" t="s">
        <v>412</v>
      </c>
      <c r="U642" s="54">
        <v>41474.706863425927</v>
      </c>
      <c r="V642" s="6">
        <v>1</v>
      </c>
    </row>
    <row r="643" spans="2:22">
      <c r="B643" s="6">
        <v>912902214</v>
      </c>
      <c r="C643" s="7">
        <v>41415</v>
      </c>
      <c r="D643" s="6">
        <v>1860584</v>
      </c>
      <c r="E643" s="6">
        <v>160</v>
      </c>
      <c r="F643" s="6" t="s">
        <v>284</v>
      </c>
      <c r="G643" s="6">
        <v>12.32</v>
      </c>
      <c r="H643" s="6">
        <v>10755</v>
      </c>
      <c r="I643" s="6">
        <v>89.67</v>
      </c>
      <c r="J643" s="6">
        <v>78282</v>
      </c>
      <c r="K643" s="6">
        <v>0.1</v>
      </c>
      <c r="L643" s="6">
        <v>0.24</v>
      </c>
      <c r="M643" s="6"/>
      <c r="N643" s="6"/>
      <c r="O643" s="6">
        <v>0</v>
      </c>
      <c r="P643" s="6">
        <v>9999999999</v>
      </c>
      <c r="Q643" s="6" t="s">
        <v>412</v>
      </c>
      <c r="R643" s="35">
        <v>41474.706863425927</v>
      </c>
      <c r="S643" s="6">
        <v>9999999999</v>
      </c>
      <c r="T643" s="6" t="s">
        <v>412</v>
      </c>
      <c r="U643" s="54">
        <v>41474.706863425927</v>
      </c>
      <c r="V643" s="6">
        <v>1</v>
      </c>
    </row>
    <row r="644" spans="2:22">
      <c r="B644" s="6">
        <v>912902214</v>
      </c>
      <c r="C644" s="7">
        <v>41422</v>
      </c>
      <c r="D644" s="6">
        <v>1721024</v>
      </c>
      <c r="E644" s="6">
        <v>160</v>
      </c>
      <c r="F644" s="6" t="s">
        <v>284</v>
      </c>
      <c r="G644" s="6">
        <v>12.3</v>
      </c>
      <c r="H644" s="6">
        <v>10627</v>
      </c>
      <c r="I644" s="6">
        <v>101.97</v>
      </c>
      <c r="J644" s="6">
        <v>88102</v>
      </c>
      <c r="K644" s="6">
        <v>0.1</v>
      </c>
      <c r="L644" s="6">
        <v>0.23</v>
      </c>
      <c r="M644" s="6"/>
      <c r="N644" s="6"/>
      <c r="O644" s="6">
        <v>0</v>
      </c>
      <c r="P644" s="6">
        <v>9999999999</v>
      </c>
      <c r="Q644" s="6" t="s">
        <v>412</v>
      </c>
      <c r="R644" s="35">
        <v>41474.706863425927</v>
      </c>
      <c r="S644" s="6">
        <v>9999999999</v>
      </c>
      <c r="T644" s="6" t="s">
        <v>412</v>
      </c>
      <c r="U644" s="54">
        <v>41474.706863425927</v>
      </c>
      <c r="V644" s="6">
        <v>1</v>
      </c>
    </row>
    <row r="645" spans="2:22">
      <c r="B645" s="6">
        <v>912902214</v>
      </c>
      <c r="C645" s="7">
        <v>41422</v>
      </c>
      <c r="D645" s="6">
        <v>1740398</v>
      </c>
      <c r="E645" s="6">
        <v>160</v>
      </c>
      <c r="F645" s="6" t="s">
        <v>284</v>
      </c>
      <c r="G645" s="6">
        <v>12.3</v>
      </c>
      <c r="H645" s="6">
        <v>8278</v>
      </c>
      <c r="I645" s="6">
        <v>101.97</v>
      </c>
      <c r="J645" s="6">
        <v>68626</v>
      </c>
      <c r="K645" s="6">
        <v>0.1</v>
      </c>
      <c r="L645" s="6">
        <v>0.23</v>
      </c>
      <c r="M645" s="6"/>
      <c r="N645" s="6"/>
      <c r="O645" s="6">
        <v>0</v>
      </c>
      <c r="P645" s="6">
        <v>9999999999</v>
      </c>
      <c r="Q645" s="6" t="s">
        <v>412</v>
      </c>
      <c r="R645" s="35">
        <v>41474.706863425927</v>
      </c>
      <c r="S645" s="6">
        <v>9999999999</v>
      </c>
      <c r="T645" s="6" t="s">
        <v>412</v>
      </c>
      <c r="U645" s="54">
        <v>41474.706863425927</v>
      </c>
      <c r="V645" s="6">
        <v>1</v>
      </c>
    </row>
    <row r="646" spans="2:22">
      <c r="B646" s="6">
        <v>912902214</v>
      </c>
      <c r="C646" s="7">
        <v>41422</v>
      </c>
      <c r="D646" s="6">
        <v>1860584</v>
      </c>
      <c r="E646" s="6">
        <v>160</v>
      </c>
      <c r="F646" s="6" t="s">
        <v>284</v>
      </c>
      <c r="G646" s="6">
        <v>12.32</v>
      </c>
      <c r="H646" s="6">
        <v>10755</v>
      </c>
      <c r="I646" s="6">
        <v>101.99</v>
      </c>
      <c r="J646" s="6">
        <v>89037</v>
      </c>
      <c r="K646" s="6">
        <v>0.1</v>
      </c>
      <c r="L646" s="6">
        <v>0.24</v>
      </c>
      <c r="M646" s="6"/>
      <c r="N646" s="6"/>
      <c r="O646" s="6">
        <v>0</v>
      </c>
      <c r="P646" s="6">
        <v>9999999999</v>
      </c>
      <c r="Q646" s="6" t="s">
        <v>412</v>
      </c>
      <c r="R646" s="35">
        <v>41474.706863425927</v>
      </c>
      <c r="S646" s="6">
        <v>9999999999</v>
      </c>
      <c r="T646" s="6" t="s">
        <v>412</v>
      </c>
      <c r="U646" s="54">
        <v>41474.706863425927</v>
      </c>
      <c r="V646" s="6">
        <v>1</v>
      </c>
    </row>
    <row r="647" spans="2:22">
      <c r="B647" s="6">
        <v>912902214</v>
      </c>
      <c r="C647" s="7">
        <v>41429</v>
      </c>
      <c r="D647" s="6">
        <v>1721024</v>
      </c>
      <c r="E647" s="6">
        <v>160</v>
      </c>
      <c r="F647" s="6" t="s">
        <v>284</v>
      </c>
      <c r="G647" s="6">
        <v>12.3</v>
      </c>
      <c r="H647" s="6">
        <v>10627</v>
      </c>
      <c r="I647" s="6">
        <v>114.28</v>
      </c>
      <c r="J647" s="6">
        <v>98738</v>
      </c>
      <c r="K647" s="6">
        <v>0.1</v>
      </c>
      <c r="L647" s="6">
        <v>0.23</v>
      </c>
      <c r="M647" s="6"/>
      <c r="N647" s="6"/>
      <c r="O647" s="6">
        <v>0</v>
      </c>
      <c r="P647" s="6">
        <v>9999999999</v>
      </c>
      <c r="Q647" s="6" t="s">
        <v>412</v>
      </c>
      <c r="R647" s="35">
        <v>41474.706863425927</v>
      </c>
      <c r="S647" s="6">
        <v>9999999999</v>
      </c>
      <c r="T647" s="6" t="s">
        <v>412</v>
      </c>
      <c r="U647" s="54">
        <v>41474.706863425927</v>
      </c>
      <c r="V647" s="6">
        <v>1</v>
      </c>
    </row>
    <row r="648" spans="2:22">
      <c r="B648" s="6">
        <v>912902214</v>
      </c>
      <c r="C648" s="7">
        <v>41429</v>
      </c>
      <c r="D648" s="6">
        <v>1740398</v>
      </c>
      <c r="E648" s="6">
        <v>160</v>
      </c>
      <c r="F648" s="6" t="s">
        <v>284</v>
      </c>
      <c r="G648" s="6">
        <v>12.3</v>
      </c>
      <c r="H648" s="6">
        <v>8278</v>
      </c>
      <c r="I648" s="6">
        <v>114.28</v>
      </c>
      <c r="J648" s="6">
        <v>76910</v>
      </c>
      <c r="K648" s="6">
        <v>0.1</v>
      </c>
      <c r="L648" s="6">
        <v>0.23</v>
      </c>
      <c r="M648" s="6"/>
      <c r="N648" s="6"/>
      <c r="O648" s="6">
        <v>0</v>
      </c>
      <c r="P648" s="6">
        <v>9999999999</v>
      </c>
      <c r="Q648" s="6" t="s">
        <v>412</v>
      </c>
      <c r="R648" s="35">
        <v>41474.706863425927</v>
      </c>
      <c r="S648" s="6">
        <v>9999999999</v>
      </c>
      <c r="T648" s="6" t="s">
        <v>412</v>
      </c>
      <c r="U648" s="54">
        <v>41474.706863425927</v>
      </c>
      <c r="V648" s="6">
        <v>1</v>
      </c>
    </row>
    <row r="649" spans="2:22">
      <c r="B649" s="6">
        <v>912902214</v>
      </c>
      <c r="C649" s="7">
        <v>41429</v>
      </c>
      <c r="D649" s="6">
        <v>1860584</v>
      </c>
      <c r="E649" s="6">
        <v>160</v>
      </c>
      <c r="F649" s="6" t="s">
        <v>284</v>
      </c>
      <c r="G649" s="6">
        <v>12.32</v>
      </c>
      <c r="H649" s="6">
        <v>10755</v>
      </c>
      <c r="I649" s="6">
        <v>114.3</v>
      </c>
      <c r="J649" s="6">
        <v>99784</v>
      </c>
      <c r="K649" s="6">
        <v>0.1</v>
      </c>
      <c r="L649" s="6">
        <v>0.24</v>
      </c>
      <c r="M649" s="6"/>
      <c r="N649" s="6"/>
      <c r="O649" s="6">
        <v>0</v>
      </c>
      <c r="P649" s="6">
        <v>9999999999</v>
      </c>
      <c r="Q649" s="6" t="s">
        <v>412</v>
      </c>
      <c r="R649" s="35">
        <v>41474.706863425927</v>
      </c>
      <c r="S649" s="6">
        <v>9999999999</v>
      </c>
      <c r="T649" s="6" t="s">
        <v>412</v>
      </c>
      <c r="U649" s="54">
        <v>41474.706863425927</v>
      </c>
      <c r="V649" s="6">
        <v>1</v>
      </c>
    </row>
    <row r="650" spans="2:22">
      <c r="B650" s="6">
        <v>912902214</v>
      </c>
      <c r="C650" s="7">
        <v>41436</v>
      </c>
      <c r="D650" s="6">
        <v>1721024</v>
      </c>
      <c r="E650" s="6">
        <v>160</v>
      </c>
      <c r="F650" s="6" t="s">
        <v>284</v>
      </c>
      <c r="G650" s="6">
        <v>12.3</v>
      </c>
      <c r="H650" s="6">
        <v>10627</v>
      </c>
      <c r="I650" s="6">
        <v>126.59</v>
      </c>
      <c r="J650" s="6">
        <v>109374</v>
      </c>
      <c r="K650" s="6">
        <v>0.1</v>
      </c>
      <c r="L650" s="6">
        <v>0.23</v>
      </c>
      <c r="M650" s="6"/>
      <c r="N650" s="6"/>
      <c r="O650" s="6">
        <v>0</v>
      </c>
      <c r="P650" s="6">
        <v>9999999999</v>
      </c>
      <c r="Q650" s="6" t="s">
        <v>412</v>
      </c>
      <c r="R650" s="35">
        <v>41474.706863425927</v>
      </c>
      <c r="S650" s="6">
        <v>9999999999</v>
      </c>
      <c r="T650" s="6" t="s">
        <v>412</v>
      </c>
      <c r="U650" s="54">
        <v>41474.706863425927</v>
      </c>
      <c r="V650" s="6">
        <v>1</v>
      </c>
    </row>
    <row r="651" spans="2:22">
      <c r="B651" s="6">
        <v>912902214</v>
      </c>
      <c r="C651" s="7">
        <v>41436</v>
      </c>
      <c r="D651" s="6">
        <v>1740398</v>
      </c>
      <c r="E651" s="6">
        <v>160</v>
      </c>
      <c r="F651" s="6" t="s">
        <v>284</v>
      </c>
      <c r="G651" s="6">
        <v>12.3</v>
      </c>
      <c r="H651" s="6">
        <v>8278</v>
      </c>
      <c r="I651" s="6">
        <v>126.59</v>
      </c>
      <c r="J651" s="6">
        <v>85195</v>
      </c>
      <c r="K651" s="6">
        <v>0.1</v>
      </c>
      <c r="L651" s="6">
        <v>0.23</v>
      </c>
      <c r="M651" s="6"/>
      <c r="N651" s="6"/>
      <c r="O651" s="6">
        <v>0</v>
      </c>
      <c r="P651" s="6">
        <v>9999999999</v>
      </c>
      <c r="Q651" s="6" t="s">
        <v>412</v>
      </c>
      <c r="R651" s="35">
        <v>41474.706863425927</v>
      </c>
      <c r="S651" s="6">
        <v>9999999999</v>
      </c>
      <c r="T651" s="6" t="s">
        <v>412</v>
      </c>
      <c r="U651" s="54">
        <v>41474.706863425927</v>
      </c>
      <c r="V651" s="6">
        <v>1</v>
      </c>
    </row>
    <row r="652" spans="2:22">
      <c r="B652" s="6">
        <v>912902214</v>
      </c>
      <c r="C652" s="7">
        <v>41436</v>
      </c>
      <c r="D652" s="6">
        <v>1860584</v>
      </c>
      <c r="E652" s="6">
        <v>160</v>
      </c>
      <c r="F652" s="6" t="s">
        <v>284</v>
      </c>
      <c r="G652" s="6">
        <v>12.32</v>
      </c>
      <c r="H652" s="6">
        <v>10755</v>
      </c>
      <c r="I652" s="6">
        <v>126.6</v>
      </c>
      <c r="J652" s="6">
        <v>110522</v>
      </c>
      <c r="K652" s="6">
        <v>0.1</v>
      </c>
      <c r="L652" s="6">
        <v>0.24</v>
      </c>
      <c r="M652" s="6"/>
      <c r="N652" s="6"/>
      <c r="O652" s="6">
        <v>0</v>
      </c>
      <c r="P652" s="6">
        <v>9999999999</v>
      </c>
      <c r="Q652" s="6" t="s">
        <v>412</v>
      </c>
      <c r="R652" s="35">
        <v>41474.706863425927</v>
      </c>
      <c r="S652" s="6">
        <v>9999999999</v>
      </c>
      <c r="T652" s="6" t="s">
        <v>412</v>
      </c>
      <c r="U652" s="54">
        <v>41474.706863425927</v>
      </c>
      <c r="V652" s="6">
        <v>1</v>
      </c>
    </row>
    <row r="653" spans="2:22">
      <c r="B653" s="6">
        <v>912902214</v>
      </c>
      <c r="C653" s="7">
        <v>41443</v>
      </c>
      <c r="D653" s="6">
        <v>1721024</v>
      </c>
      <c r="E653" s="6">
        <v>160</v>
      </c>
      <c r="F653" s="6" t="s">
        <v>284</v>
      </c>
      <c r="G653" s="6">
        <v>12.3</v>
      </c>
      <c r="H653" s="6">
        <v>10627</v>
      </c>
      <c r="I653" s="6">
        <v>138.9</v>
      </c>
      <c r="J653" s="6">
        <v>120010</v>
      </c>
      <c r="K653" s="6">
        <v>0.1</v>
      </c>
      <c r="L653" s="6">
        <v>0.23</v>
      </c>
      <c r="M653" s="6"/>
      <c r="N653" s="6"/>
      <c r="O653" s="6">
        <v>0</v>
      </c>
      <c r="P653" s="6">
        <v>9999999999</v>
      </c>
      <c r="Q653" s="6" t="s">
        <v>412</v>
      </c>
      <c r="R653" s="35">
        <v>41474.706863425927</v>
      </c>
      <c r="S653" s="6">
        <v>9999999999</v>
      </c>
      <c r="T653" s="6" t="s">
        <v>412</v>
      </c>
      <c r="U653" s="54">
        <v>41474.706863425927</v>
      </c>
      <c r="V653" s="6">
        <v>1</v>
      </c>
    </row>
    <row r="654" spans="2:22">
      <c r="B654" s="6">
        <v>912902214</v>
      </c>
      <c r="C654" s="7">
        <v>41443</v>
      </c>
      <c r="D654" s="6">
        <v>1740398</v>
      </c>
      <c r="E654" s="6">
        <v>160</v>
      </c>
      <c r="F654" s="6" t="s">
        <v>284</v>
      </c>
      <c r="G654" s="6">
        <v>12.3</v>
      </c>
      <c r="H654" s="6">
        <v>8278</v>
      </c>
      <c r="I654" s="6">
        <v>138.9</v>
      </c>
      <c r="J654" s="6">
        <v>93480</v>
      </c>
      <c r="K654" s="6">
        <v>0.1</v>
      </c>
      <c r="L654" s="6">
        <v>0.23</v>
      </c>
      <c r="M654" s="6"/>
      <c r="N654" s="6"/>
      <c r="O654" s="6">
        <v>0</v>
      </c>
      <c r="P654" s="6">
        <v>9999999999</v>
      </c>
      <c r="Q654" s="6" t="s">
        <v>412</v>
      </c>
      <c r="R654" s="35">
        <v>41474.706863425927</v>
      </c>
      <c r="S654" s="6">
        <v>9999999999</v>
      </c>
      <c r="T654" s="6" t="s">
        <v>412</v>
      </c>
      <c r="U654" s="54">
        <v>41474.706863425927</v>
      </c>
      <c r="V654" s="6">
        <v>1</v>
      </c>
    </row>
    <row r="655" spans="2:22">
      <c r="B655" s="6">
        <v>912902214</v>
      </c>
      <c r="C655" s="7">
        <v>41443</v>
      </c>
      <c r="D655" s="6">
        <v>1860584</v>
      </c>
      <c r="E655" s="6">
        <v>160</v>
      </c>
      <c r="F655" s="6" t="s">
        <v>284</v>
      </c>
      <c r="G655" s="6">
        <v>12.32</v>
      </c>
      <c r="H655" s="6">
        <v>10755</v>
      </c>
      <c r="I655" s="6">
        <v>138.9</v>
      </c>
      <c r="J655" s="6">
        <v>121260</v>
      </c>
      <c r="K655" s="6">
        <v>0.1</v>
      </c>
      <c r="L655" s="6">
        <v>0.24</v>
      </c>
      <c r="M655" s="6"/>
      <c r="N655" s="6"/>
      <c r="O655" s="6">
        <v>0</v>
      </c>
      <c r="P655" s="6">
        <v>9999999999</v>
      </c>
      <c r="Q655" s="6" t="s">
        <v>412</v>
      </c>
      <c r="R655" s="35">
        <v>41474.706863425927</v>
      </c>
      <c r="S655" s="6">
        <v>9999999999</v>
      </c>
      <c r="T655" s="6" t="s">
        <v>412</v>
      </c>
      <c r="U655" s="54">
        <v>41474.706863425927</v>
      </c>
      <c r="V655" s="6">
        <v>1</v>
      </c>
    </row>
    <row r="656" spans="2:22">
      <c r="B656" s="6">
        <v>912902214</v>
      </c>
      <c r="C656" s="7">
        <v>41450</v>
      </c>
      <c r="D656" s="6">
        <v>1721024</v>
      </c>
      <c r="E656" s="6">
        <v>160</v>
      </c>
      <c r="F656" s="6" t="s">
        <v>284</v>
      </c>
      <c r="G656" s="6">
        <v>12.3</v>
      </c>
      <c r="H656" s="6">
        <v>10627</v>
      </c>
      <c r="I656" s="6">
        <v>151.21</v>
      </c>
      <c r="J656" s="6">
        <v>130645</v>
      </c>
      <c r="K656" s="6">
        <v>0.1</v>
      </c>
      <c r="L656" s="6">
        <v>0.23</v>
      </c>
      <c r="M656" s="6"/>
      <c r="N656" s="6"/>
      <c r="O656" s="6">
        <v>0</v>
      </c>
      <c r="P656" s="6">
        <v>9999999999</v>
      </c>
      <c r="Q656" s="6" t="s">
        <v>412</v>
      </c>
      <c r="R656" s="35">
        <v>41474.706863425927</v>
      </c>
      <c r="S656" s="6">
        <v>9999999999</v>
      </c>
      <c r="T656" s="6" t="s">
        <v>412</v>
      </c>
      <c r="U656" s="54">
        <v>41474.706863425927</v>
      </c>
      <c r="V656" s="6">
        <v>1</v>
      </c>
    </row>
    <row r="657" spans="2:22">
      <c r="B657" s="6">
        <v>912902214</v>
      </c>
      <c r="C657" s="7">
        <v>41450</v>
      </c>
      <c r="D657" s="6">
        <v>1740398</v>
      </c>
      <c r="E657" s="6">
        <v>160</v>
      </c>
      <c r="F657" s="6" t="s">
        <v>284</v>
      </c>
      <c r="G657" s="6">
        <v>12.3</v>
      </c>
      <c r="H657" s="6">
        <v>8278</v>
      </c>
      <c r="I657" s="6">
        <v>151.21</v>
      </c>
      <c r="J657" s="6">
        <v>101764</v>
      </c>
      <c r="K657" s="6">
        <v>0.1</v>
      </c>
      <c r="L657" s="6">
        <v>0.23</v>
      </c>
      <c r="M657" s="6"/>
      <c r="N657" s="6"/>
      <c r="O657" s="6">
        <v>0</v>
      </c>
      <c r="P657" s="6">
        <v>9999999999</v>
      </c>
      <c r="Q657" s="6" t="s">
        <v>412</v>
      </c>
      <c r="R657" s="35">
        <v>41474.706863425927</v>
      </c>
      <c r="S657" s="6">
        <v>9999999999</v>
      </c>
      <c r="T657" s="6" t="s">
        <v>412</v>
      </c>
      <c r="U657" s="54">
        <v>41474.706863425927</v>
      </c>
      <c r="V657" s="6">
        <v>1</v>
      </c>
    </row>
    <row r="658" spans="2:22">
      <c r="B658" s="6">
        <v>912902214</v>
      </c>
      <c r="C658" s="7">
        <v>41450</v>
      </c>
      <c r="D658" s="6">
        <v>1860584</v>
      </c>
      <c r="E658" s="6">
        <v>160</v>
      </c>
      <c r="F658" s="6" t="s">
        <v>284</v>
      </c>
      <c r="G658" s="6">
        <v>12.32</v>
      </c>
      <c r="H658" s="6">
        <v>10755</v>
      </c>
      <c r="I658" s="6">
        <v>151.21</v>
      </c>
      <c r="J658" s="6">
        <v>132006</v>
      </c>
      <c r="K658" s="6">
        <v>0.1</v>
      </c>
      <c r="L658" s="6">
        <v>0.24</v>
      </c>
      <c r="M658" s="6"/>
      <c r="N658" s="6"/>
      <c r="O658" s="6">
        <v>0</v>
      </c>
      <c r="P658" s="6">
        <v>9999999999</v>
      </c>
      <c r="Q658" s="6" t="s">
        <v>412</v>
      </c>
      <c r="R658" s="35">
        <v>41474.706863425927</v>
      </c>
      <c r="S658" s="6">
        <v>9999999999</v>
      </c>
      <c r="T658" s="6" t="s">
        <v>412</v>
      </c>
      <c r="U658" s="54">
        <v>41474.706863425927</v>
      </c>
      <c r="V658" s="6">
        <v>1</v>
      </c>
    </row>
    <row r="659" spans="2:22">
      <c r="B659" s="6">
        <v>912902214</v>
      </c>
      <c r="C659" s="7">
        <v>41457</v>
      </c>
      <c r="D659" s="6">
        <v>1721024</v>
      </c>
      <c r="E659" s="6">
        <v>160</v>
      </c>
      <c r="F659" s="6" t="s">
        <v>284</v>
      </c>
      <c r="G659" s="6">
        <v>8.7899999999999991</v>
      </c>
      <c r="H659" s="6">
        <v>7595</v>
      </c>
      <c r="I659" s="6">
        <v>160</v>
      </c>
      <c r="J659" s="6">
        <v>138240</v>
      </c>
      <c r="K659" s="6">
        <v>0.1</v>
      </c>
      <c r="L659" s="6">
        <v>0.23</v>
      </c>
      <c r="M659" s="6"/>
      <c r="N659" s="6"/>
      <c r="O659" s="6">
        <v>0</v>
      </c>
      <c r="P659" s="6">
        <v>9999999999</v>
      </c>
      <c r="Q659" s="6" t="s">
        <v>412</v>
      </c>
      <c r="R659" s="35">
        <v>41474.706863425927</v>
      </c>
      <c r="S659" s="6">
        <v>9999999999</v>
      </c>
      <c r="T659" s="6" t="s">
        <v>412</v>
      </c>
      <c r="U659" s="54">
        <v>41474.706863425927</v>
      </c>
      <c r="V659" s="6">
        <v>1</v>
      </c>
    </row>
    <row r="660" spans="2:22">
      <c r="B660" s="6">
        <v>912902214</v>
      </c>
      <c r="C660" s="7">
        <v>41457</v>
      </c>
      <c r="D660" s="6">
        <v>1740398</v>
      </c>
      <c r="E660" s="6">
        <v>160</v>
      </c>
      <c r="F660" s="6" t="s">
        <v>284</v>
      </c>
      <c r="G660" s="6">
        <v>8.7899999999999991</v>
      </c>
      <c r="H660" s="6">
        <v>5916</v>
      </c>
      <c r="I660" s="6">
        <v>160</v>
      </c>
      <c r="J660" s="6">
        <v>107680</v>
      </c>
      <c r="K660" s="6">
        <v>0.1</v>
      </c>
      <c r="L660" s="6">
        <v>0.23</v>
      </c>
      <c r="M660" s="6"/>
      <c r="N660" s="6"/>
      <c r="O660" s="6">
        <v>0</v>
      </c>
      <c r="P660" s="6">
        <v>9999999999</v>
      </c>
      <c r="Q660" s="6" t="s">
        <v>412</v>
      </c>
      <c r="R660" s="35">
        <v>41474.706863425927</v>
      </c>
      <c r="S660" s="6">
        <v>9999999999</v>
      </c>
      <c r="T660" s="6" t="s">
        <v>412</v>
      </c>
      <c r="U660" s="54">
        <v>41474.706863425927</v>
      </c>
      <c r="V660" s="6">
        <v>1</v>
      </c>
    </row>
    <row r="661" spans="2:22">
      <c r="B661" s="6">
        <v>912902214</v>
      </c>
      <c r="C661" s="7">
        <v>41457</v>
      </c>
      <c r="D661" s="6">
        <v>1860584</v>
      </c>
      <c r="E661" s="6">
        <v>160</v>
      </c>
      <c r="F661" s="6" t="s">
        <v>284</v>
      </c>
      <c r="G661" s="6">
        <v>8.7899999999999991</v>
      </c>
      <c r="H661" s="6">
        <v>7674</v>
      </c>
      <c r="I661" s="6">
        <v>160</v>
      </c>
      <c r="J661" s="6">
        <v>139680</v>
      </c>
      <c r="K661" s="6">
        <v>0.1</v>
      </c>
      <c r="L661" s="6">
        <v>0.24</v>
      </c>
      <c r="M661" s="6"/>
      <c r="N661" s="6"/>
      <c r="O661" s="6">
        <v>0</v>
      </c>
      <c r="P661" s="6">
        <v>9999999999</v>
      </c>
      <c r="Q661" s="6" t="s">
        <v>412</v>
      </c>
      <c r="R661" s="35">
        <v>41474.706863425927</v>
      </c>
      <c r="S661" s="6">
        <v>9999999999</v>
      </c>
      <c r="T661" s="6" t="s">
        <v>412</v>
      </c>
      <c r="U661" s="54">
        <v>41474.706863425927</v>
      </c>
      <c r="V661" s="6">
        <v>1</v>
      </c>
    </row>
    <row r="662" spans="2:22">
      <c r="B662" s="6">
        <v>912902215</v>
      </c>
      <c r="C662" s="7">
        <v>41366</v>
      </c>
      <c r="D662" s="6">
        <v>1740398</v>
      </c>
      <c r="E662" s="6">
        <v>160</v>
      </c>
      <c r="F662" s="6" t="s">
        <v>284</v>
      </c>
      <c r="G662" s="6">
        <v>3.51</v>
      </c>
      <c r="H662" s="6">
        <v>2362</v>
      </c>
      <c r="I662" s="6">
        <v>3.51</v>
      </c>
      <c r="J662" s="6">
        <v>2362</v>
      </c>
      <c r="K662" s="6">
        <v>0.1</v>
      </c>
      <c r="L662" s="6">
        <v>0.23</v>
      </c>
      <c r="M662" s="6"/>
      <c r="N662" s="6"/>
      <c r="O662" s="6">
        <v>0</v>
      </c>
      <c r="P662" s="6">
        <v>9999999999</v>
      </c>
      <c r="Q662" s="6" t="s">
        <v>412</v>
      </c>
      <c r="R662" s="35">
        <v>41474.706863425927</v>
      </c>
      <c r="S662" s="6">
        <v>9999999999</v>
      </c>
      <c r="T662" s="6" t="s">
        <v>412</v>
      </c>
      <c r="U662" s="54">
        <v>41474.706863425927</v>
      </c>
      <c r="V662" s="6">
        <v>1</v>
      </c>
    </row>
    <row r="663" spans="2:22">
      <c r="B663" s="6">
        <v>912902215</v>
      </c>
      <c r="C663" s="7">
        <v>41366</v>
      </c>
      <c r="D663" s="6">
        <v>1860584</v>
      </c>
      <c r="E663" s="6">
        <v>160</v>
      </c>
      <c r="F663" s="6" t="s">
        <v>284</v>
      </c>
      <c r="G663" s="6">
        <v>3.51</v>
      </c>
      <c r="H663" s="6">
        <v>3064</v>
      </c>
      <c r="I663" s="6">
        <v>3.51</v>
      </c>
      <c r="J663" s="6">
        <v>3064</v>
      </c>
      <c r="K663" s="6">
        <v>0.1</v>
      </c>
      <c r="L663" s="6">
        <v>0.23</v>
      </c>
      <c r="M663" s="6"/>
      <c r="N663" s="6"/>
      <c r="O663" s="6">
        <v>0</v>
      </c>
      <c r="P663" s="6">
        <v>9999999999</v>
      </c>
      <c r="Q663" s="6" t="s">
        <v>412</v>
      </c>
      <c r="R663" s="35">
        <v>41474.706863425927</v>
      </c>
      <c r="S663" s="6">
        <v>9999999999</v>
      </c>
      <c r="T663" s="6" t="s">
        <v>412</v>
      </c>
      <c r="U663" s="54">
        <v>41474.706863425927</v>
      </c>
      <c r="V663" s="6">
        <v>1</v>
      </c>
    </row>
    <row r="664" spans="2:22">
      <c r="B664" s="6">
        <v>912902215</v>
      </c>
      <c r="C664" s="7">
        <v>41366</v>
      </c>
      <c r="D664" s="6" t="s">
        <v>182</v>
      </c>
      <c r="E664" s="6">
        <v>160</v>
      </c>
      <c r="F664" s="6" t="s">
        <v>284</v>
      </c>
      <c r="G664" s="6">
        <v>3.53</v>
      </c>
      <c r="H664" s="6">
        <v>1451</v>
      </c>
      <c r="I664" s="6">
        <v>3.53</v>
      </c>
      <c r="J664" s="6">
        <v>1451</v>
      </c>
      <c r="K664" s="6">
        <v>0.1</v>
      </c>
      <c r="L664" s="6">
        <v>0.24</v>
      </c>
      <c r="M664" s="6"/>
      <c r="N664" s="6"/>
      <c r="O664" s="6">
        <v>0</v>
      </c>
      <c r="P664" s="6">
        <v>9999999999</v>
      </c>
      <c r="Q664" s="6" t="s">
        <v>412</v>
      </c>
      <c r="R664" s="35">
        <v>41474.706863425927</v>
      </c>
      <c r="S664" s="6">
        <v>9999999999</v>
      </c>
      <c r="T664" s="6" t="s">
        <v>412</v>
      </c>
      <c r="U664" s="54">
        <v>41474.706863425927</v>
      </c>
      <c r="V664" s="6">
        <v>1</v>
      </c>
    </row>
    <row r="665" spans="2:22">
      <c r="B665" s="6">
        <v>912902215</v>
      </c>
      <c r="C665" s="7">
        <v>41373</v>
      </c>
      <c r="D665" s="6">
        <v>1740398</v>
      </c>
      <c r="E665" s="6">
        <v>160</v>
      </c>
      <c r="F665" s="6" t="s">
        <v>284</v>
      </c>
      <c r="G665" s="6">
        <v>12.3</v>
      </c>
      <c r="H665" s="6">
        <v>8278</v>
      </c>
      <c r="I665" s="6">
        <v>15.82</v>
      </c>
      <c r="J665" s="6">
        <v>10647</v>
      </c>
      <c r="K665" s="6">
        <v>0.1</v>
      </c>
      <c r="L665" s="6">
        <v>0.23</v>
      </c>
      <c r="M665" s="6"/>
      <c r="N665" s="6"/>
      <c r="O665" s="6">
        <v>0</v>
      </c>
      <c r="P665" s="6">
        <v>9999999999</v>
      </c>
      <c r="Q665" s="6" t="s">
        <v>412</v>
      </c>
      <c r="R665" s="35">
        <v>41474.706863425927</v>
      </c>
      <c r="S665" s="6">
        <v>9999999999</v>
      </c>
      <c r="T665" s="6" t="s">
        <v>412</v>
      </c>
      <c r="U665" s="54">
        <v>41474.706863425927</v>
      </c>
      <c r="V665" s="6">
        <v>1</v>
      </c>
    </row>
    <row r="666" spans="2:22">
      <c r="B666" s="6">
        <v>912902215</v>
      </c>
      <c r="C666" s="7">
        <v>41373</v>
      </c>
      <c r="D666" s="6">
        <v>1860584</v>
      </c>
      <c r="E666" s="6">
        <v>160</v>
      </c>
      <c r="F666" s="6" t="s">
        <v>284</v>
      </c>
      <c r="G666" s="6">
        <v>12.3</v>
      </c>
      <c r="H666" s="6">
        <v>10738</v>
      </c>
      <c r="I666" s="6">
        <v>15.82</v>
      </c>
      <c r="J666" s="6">
        <v>13811</v>
      </c>
      <c r="K666" s="6">
        <v>0.1</v>
      </c>
      <c r="L666" s="6">
        <v>0.23</v>
      </c>
      <c r="M666" s="6"/>
      <c r="N666" s="6"/>
      <c r="O666" s="6">
        <v>0</v>
      </c>
      <c r="P666" s="6">
        <v>9999999999</v>
      </c>
      <c r="Q666" s="6" t="s">
        <v>412</v>
      </c>
      <c r="R666" s="35">
        <v>41474.706863425927</v>
      </c>
      <c r="S666" s="6">
        <v>9999999999</v>
      </c>
      <c r="T666" s="6" t="s">
        <v>412</v>
      </c>
      <c r="U666" s="54">
        <v>41474.706863425927</v>
      </c>
      <c r="V666" s="6">
        <v>1</v>
      </c>
    </row>
    <row r="667" spans="2:22">
      <c r="B667" s="6">
        <v>912902215</v>
      </c>
      <c r="C667" s="7">
        <v>41373</v>
      </c>
      <c r="D667" s="6" t="s">
        <v>182</v>
      </c>
      <c r="E667" s="6">
        <v>160</v>
      </c>
      <c r="F667" s="6" t="s">
        <v>284</v>
      </c>
      <c r="G667" s="6">
        <v>12.32</v>
      </c>
      <c r="H667" s="6">
        <v>5064</v>
      </c>
      <c r="I667" s="6">
        <v>15.83</v>
      </c>
      <c r="J667" s="6">
        <v>6506</v>
      </c>
      <c r="K667" s="6">
        <v>0.1</v>
      </c>
      <c r="L667" s="6">
        <v>0.24</v>
      </c>
      <c r="M667" s="6"/>
      <c r="N667" s="6"/>
      <c r="O667" s="6">
        <v>0</v>
      </c>
      <c r="P667" s="6">
        <v>9999999999</v>
      </c>
      <c r="Q667" s="6" t="s">
        <v>412</v>
      </c>
      <c r="R667" s="35">
        <v>41474.706863425927</v>
      </c>
      <c r="S667" s="6">
        <v>9999999999</v>
      </c>
      <c r="T667" s="6" t="s">
        <v>412</v>
      </c>
      <c r="U667" s="54">
        <v>41474.706863425927</v>
      </c>
      <c r="V667" s="6">
        <v>1</v>
      </c>
    </row>
    <row r="668" spans="2:22">
      <c r="B668" s="6">
        <v>912902215</v>
      </c>
      <c r="C668" s="7">
        <v>41380</v>
      </c>
      <c r="D668" s="6">
        <v>1740398</v>
      </c>
      <c r="E668" s="6">
        <v>160</v>
      </c>
      <c r="F668" s="6" t="s">
        <v>284</v>
      </c>
      <c r="G668" s="6">
        <v>12.3</v>
      </c>
      <c r="H668" s="6">
        <v>8278</v>
      </c>
      <c r="I668" s="6">
        <v>28.13</v>
      </c>
      <c r="J668" s="6">
        <v>18931</v>
      </c>
      <c r="K668" s="6">
        <v>0.1</v>
      </c>
      <c r="L668" s="6">
        <v>0.23</v>
      </c>
      <c r="M668" s="6"/>
      <c r="N668" s="6"/>
      <c r="O668" s="6">
        <v>0</v>
      </c>
      <c r="P668" s="6">
        <v>9999999999</v>
      </c>
      <c r="Q668" s="6" t="s">
        <v>412</v>
      </c>
      <c r="R668" s="35">
        <v>41474.706863425927</v>
      </c>
      <c r="S668" s="6">
        <v>9999999999</v>
      </c>
      <c r="T668" s="6" t="s">
        <v>412</v>
      </c>
      <c r="U668" s="54">
        <v>41474.706863425927</v>
      </c>
      <c r="V668" s="6">
        <v>1</v>
      </c>
    </row>
    <row r="669" spans="2:22">
      <c r="B669" s="6">
        <v>912902215</v>
      </c>
      <c r="C669" s="7">
        <v>41380</v>
      </c>
      <c r="D669" s="6">
        <v>1860584</v>
      </c>
      <c r="E669" s="6">
        <v>160</v>
      </c>
      <c r="F669" s="6" t="s">
        <v>284</v>
      </c>
      <c r="G669" s="6">
        <v>12.3</v>
      </c>
      <c r="H669" s="6">
        <v>10738</v>
      </c>
      <c r="I669" s="6">
        <v>28.13</v>
      </c>
      <c r="J669" s="6">
        <v>24557</v>
      </c>
      <c r="K669" s="6">
        <v>0.1</v>
      </c>
      <c r="L669" s="6">
        <v>0.23</v>
      </c>
      <c r="M669" s="6"/>
      <c r="N669" s="6"/>
      <c r="O669" s="6">
        <v>0</v>
      </c>
      <c r="P669" s="6">
        <v>9999999999</v>
      </c>
      <c r="Q669" s="6" t="s">
        <v>412</v>
      </c>
      <c r="R669" s="35">
        <v>41474.706863425927</v>
      </c>
      <c r="S669" s="6">
        <v>9999999999</v>
      </c>
      <c r="T669" s="6" t="s">
        <v>412</v>
      </c>
      <c r="U669" s="54">
        <v>41474.706863425927</v>
      </c>
      <c r="V669" s="6">
        <v>1</v>
      </c>
    </row>
    <row r="670" spans="2:22">
      <c r="B670" s="6">
        <v>912902215</v>
      </c>
      <c r="C670" s="7">
        <v>41380</v>
      </c>
      <c r="D670" s="6" t="s">
        <v>182</v>
      </c>
      <c r="E670" s="6">
        <v>160</v>
      </c>
      <c r="F670" s="6" t="s">
        <v>284</v>
      </c>
      <c r="G670" s="6">
        <v>12.32</v>
      </c>
      <c r="H670" s="6">
        <v>5064</v>
      </c>
      <c r="I670" s="6">
        <v>28.14</v>
      </c>
      <c r="J670" s="6">
        <v>11566</v>
      </c>
      <c r="K670" s="6">
        <v>0.1</v>
      </c>
      <c r="L670" s="6">
        <v>0.24</v>
      </c>
      <c r="M670" s="6"/>
      <c r="N670" s="6"/>
      <c r="O670" s="6">
        <v>0</v>
      </c>
      <c r="P670" s="6">
        <v>9999999999</v>
      </c>
      <c r="Q670" s="6" t="s">
        <v>412</v>
      </c>
      <c r="R670" s="35">
        <v>41474.706863425927</v>
      </c>
      <c r="S670" s="6">
        <v>9999999999</v>
      </c>
      <c r="T670" s="6" t="s">
        <v>412</v>
      </c>
      <c r="U670" s="54">
        <v>41474.706863425927</v>
      </c>
      <c r="V670" s="6">
        <v>1</v>
      </c>
    </row>
    <row r="671" spans="2:22">
      <c r="B671" s="6">
        <v>912902215</v>
      </c>
      <c r="C671" s="7">
        <v>41387</v>
      </c>
      <c r="D671" s="6">
        <v>1740398</v>
      </c>
      <c r="E671" s="6">
        <v>160</v>
      </c>
      <c r="F671" s="6" t="s">
        <v>284</v>
      </c>
      <c r="G671" s="6">
        <v>12.3</v>
      </c>
      <c r="H671" s="6">
        <v>8278</v>
      </c>
      <c r="I671" s="6">
        <v>40.44</v>
      </c>
      <c r="J671" s="6">
        <v>27216</v>
      </c>
      <c r="K671" s="6">
        <v>0.1</v>
      </c>
      <c r="L671" s="6">
        <v>0.23</v>
      </c>
      <c r="M671" s="6"/>
      <c r="N671" s="6"/>
      <c r="O671" s="6">
        <v>0</v>
      </c>
      <c r="P671" s="6">
        <v>9999999999</v>
      </c>
      <c r="Q671" s="6" t="s">
        <v>412</v>
      </c>
      <c r="R671" s="35">
        <v>41474.706863425927</v>
      </c>
      <c r="S671" s="6">
        <v>9999999999</v>
      </c>
      <c r="T671" s="6" t="s">
        <v>412</v>
      </c>
      <c r="U671" s="54">
        <v>41474.706863425927</v>
      </c>
      <c r="V671" s="6">
        <v>1</v>
      </c>
    </row>
    <row r="672" spans="2:22">
      <c r="B672" s="6">
        <v>912902215</v>
      </c>
      <c r="C672" s="7">
        <v>41387</v>
      </c>
      <c r="D672" s="6">
        <v>1860584</v>
      </c>
      <c r="E672" s="6">
        <v>160</v>
      </c>
      <c r="F672" s="6" t="s">
        <v>284</v>
      </c>
      <c r="G672" s="6">
        <v>12.3</v>
      </c>
      <c r="H672" s="6">
        <v>10738</v>
      </c>
      <c r="I672" s="6">
        <v>40.44</v>
      </c>
      <c r="J672" s="6">
        <v>35304</v>
      </c>
      <c r="K672" s="6">
        <v>0.1</v>
      </c>
      <c r="L672" s="6">
        <v>0.23</v>
      </c>
      <c r="M672" s="6"/>
      <c r="N672" s="6"/>
      <c r="O672" s="6">
        <v>0</v>
      </c>
      <c r="P672" s="6">
        <v>9999999999</v>
      </c>
      <c r="Q672" s="6" t="s">
        <v>412</v>
      </c>
      <c r="R672" s="35">
        <v>41474.706863425927</v>
      </c>
      <c r="S672" s="6">
        <v>9999999999</v>
      </c>
      <c r="T672" s="6" t="s">
        <v>412</v>
      </c>
      <c r="U672" s="54">
        <v>41474.706863425927</v>
      </c>
      <c r="V672" s="6">
        <v>1</v>
      </c>
    </row>
    <row r="673" spans="2:22">
      <c r="B673" s="6">
        <v>912902215</v>
      </c>
      <c r="C673" s="7">
        <v>41387</v>
      </c>
      <c r="D673" s="6" t="s">
        <v>182</v>
      </c>
      <c r="E673" s="6">
        <v>160</v>
      </c>
      <c r="F673" s="6" t="s">
        <v>284</v>
      </c>
      <c r="G673" s="6">
        <v>12.32</v>
      </c>
      <c r="H673" s="6">
        <v>5064</v>
      </c>
      <c r="I673" s="6">
        <v>40.44</v>
      </c>
      <c r="J673" s="6">
        <v>16621</v>
      </c>
      <c r="K673" s="6">
        <v>0.1</v>
      </c>
      <c r="L673" s="6">
        <v>0.24</v>
      </c>
      <c r="M673" s="6"/>
      <c r="N673" s="6"/>
      <c r="O673" s="6">
        <v>0</v>
      </c>
      <c r="P673" s="6">
        <v>9999999999</v>
      </c>
      <c r="Q673" s="6" t="s">
        <v>412</v>
      </c>
      <c r="R673" s="35">
        <v>41474.706863425927</v>
      </c>
      <c r="S673" s="6">
        <v>9999999999</v>
      </c>
      <c r="T673" s="6" t="s">
        <v>412</v>
      </c>
      <c r="U673" s="54">
        <v>41474.706863425927</v>
      </c>
      <c r="V673" s="6">
        <v>1</v>
      </c>
    </row>
    <row r="674" spans="2:22">
      <c r="B674" s="6">
        <v>912902215</v>
      </c>
      <c r="C674" s="7">
        <v>41394</v>
      </c>
      <c r="D674" s="6">
        <v>1740398</v>
      </c>
      <c r="E674" s="6">
        <v>160</v>
      </c>
      <c r="F674" s="6" t="s">
        <v>284</v>
      </c>
      <c r="G674" s="6">
        <v>12.3</v>
      </c>
      <c r="H674" s="6">
        <v>8278</v>
      </c>
      <c r="I674" s="6">
        <v>52.74</v>
      </c>
      <c r="J674" s="6">
        <v>35494</v>
      </c>
      <c r="K674" s="6">
        <v>0.1</v>
      </c>
      <c r="L674" s="6">
        <v>0.23</v>
      </c>
      <c r="M674" s="6"/>
      <c r="N674" s="6"/>
      <c r="O674" s="6">
        <v>0</v>
      </c>
      <c r="P674" s="6">
        <v>9999999999</v>
      </c>
      <c r="Q674" s="6" t="s">
        <v>412</v>
      </c>
      <c r="R674" s="35">
        <v>41474.706863425927</v>
      </c>
      <c r="S674" s="6">
        <v>9999999999</v>
      </c>
      <c r="T674" s="6" t="s">
        <v>412</v>
      </c>
      <c r="U674" s="54">
        <v>41474.706863425927</v>
      </c>
      <c r="V674" s="6">
        <v>1</v>
      </c>
    </row>
    <row r="675" spans="2:22">
      <c r="B675" s="6">
        <v>912902215</v>
      </c>
      <c r="C675" s="7">
        <v>41394</v>
      </c>
      <c r="D675" s="6">
        <v>1860584</v>
      </c>
      <c r="E675" s="6">
        <v>160</v>
      </c>
      <c r="F675" s="6" t="s">
        <v>284</v>
      </c>
      <c r="G675" s="6">
        <v>12.3</v>
      </c>
      <c r="H675" s="6">
        <v>10738</v>
      </c>
      <c r="I675" s="6">
        <v>52.74</v>
      </c>
      <c r="J675" s="6">
        <v>46042</v>
      </c>
      <c r="K675" s="6">
        <v>0.1</v>
      </c>
      <c r="L675" s="6">
        <v>0.23</v>
      </c>
      <c r="M675" s="6"/>
      <c r="N675" s="6"/>
      <c r="O675" s="6">
        <v>0</v>
      </c>
      <c r="P675" s="6">
        <v>9999999999</v>
      </c>
      <c r="Q675" s="6" t="s">
        <v>412</v>
      </c>
      <c r="R675" s="35">
        <v>41474.706863425927</v>
      </c>
      <c r="S675" s="6">
        <v>9999999999</v>
      </c>
      <c r="T675" s="6" t="s">
        <v>412</v>
      </c>
      <c r="U675" s="54">
        <v>41474.706863425927</v>
      </c>
      <c r="V675" s="6">
        <v>1</v>
      </c>
    </row>
    <row r="676" spans="2:22">
      <c r="B676" s="6">
        <v>912902215</v>
      </c>
      <c r="C676" s="7">
        <v>41394</v>
      </c>
      <c r="D676" s="6" t="s">
        <v>182</v>
      </c>
      <c r="E676" s="6">
        <v>160</v>
      </c>
      <c r="F676" s="6" t="s">
        <v>284</v>
      </c>
      <c r="G676" s="6">
        <v>12.32</v>
      </c>
      <c r="H676" s="6">
        <v>5064</v>
      </c>
      <c r="I676" s="6">
        <v>52.76</v>
      </c>
      <c r="J676" s="6">
        <v>21684</v>
      </c>
      <c r="K676" s="6">
        <v>0.1</v>
      </c>
      <c r="L676" s="6">
        <v>0.24</v>
      </c>
      <c r="M676" s="6"/>
      <c r="N676" s="6"/>
      <c r="O676" s="6">
        <v>0</v>
      </c>
      <c r="P676" s="6">
        <v>9999999999</v>
      </c>
      <c r="Q676" s="6" t="s">
        <v>412</v>
      </c>
      <c r="R676" s="35">
        <v>41474.706863425927</v>
      </c>
      <c r="S676" s="6">
        <v>9999999999</v>
      </c>
      <c r="T676" s="6" t="s">
        <v>412</v>
      </c>
      <c r="U676" s="54">
        <v>41474.706863425927</v>
      </c>
      <c r="V676" s="6">
        <v>1</v>
      </c>
    </row>
    <row r="677" spans="2:22">
      <c r="B677" s="6">
        <v>912902215</v>
      </c>
      <c r="C677" s="7">
        <v>41401</v>
      </c>
      <c r="D677" s="6">
        <v>1740398</v>
      </c>
      <c r="E677" s="6">
        <v>160</v>
      </c>
      <c r="F677" s="6" t="s">
        <v>284</v>
      </c>
      <c r="G677" s="6">
        <v>12.3</v>
      </c>
      <c r="H677" s="6">
        <v>8278</v>
      </c>
      <c r="I677" s="6">
        <v>65.05</v>
      </c>
      <c r="J677" s="6">
        <v>43779</v>
      </c>
      <c r="K677" s="6">
        <v>0.1</v>
      </c>
      <c r="L677" s="6">
        <v>0.23</v>
      </c>
      <c r="M677" s="6"/>
      <c r="N677" s="6"/>
      <c r="O677" s="6">
        <v>0</v>
      </c>
      <c r="P677" s="6">
        <v>9999999999</v>
      </c>
      <c r="Q677" s="6" t="s">
        <v>412</v>
      </c>
      <c r="R677" s="35">
        <v>41474.706863425927</v>
      </c>
      <c r="S677" s="6">
        <v>9999999999</v>
      </c>
      <c r="T677" s="6" t="s">
        <v>412</v>
      </c>
      <c r="U677" s="54">
        <v>41474.706863425927</v>
      </c>
      <c r="V677" s="6">
        <v>1</v>
      </c>
    </row>
    <row r="678" spans="2:22">
      <c r="B678" s="6">
        <v>912902215</v>
      </c>
      <c r="C678" s="7">
        <v>41401</v>
      </c>
      <c r="D678" s="6">
        <v>1860584</v>
      </c>
      <c r="E678" s="6">
        <v>160</v>
      </c>
      <c r="F678" s="6" t="s">
        <v>284</v>
      </c>
      <c r="G678" s="6">
        <v>12.3</v>
      </c>
      <c r="H678" s="6">
        <v>10738</v>
      </c>
      <c r="I678" s="6">
        <v>65.05</v>
      </c>
      <c r="J678" s="6">
        <v>56789</v>
      </c>
      <c r="K678" s="6">
        <v>0.1</v>
      </c>
      <c r="L678" s="6">
        <v>0.23</v>
      </c>
      <c r="M678" s="6"/>
      <c r="N678" s="6"/>
      <c r="O678" s="6">
        <v>0</v>
      </c>
      <c r="P678" s="6">
        <v>9999999999</v>
      </c>
      <c r="Q678" s="6" t="s">
        <v>412</v>
      </c>
      <c r="R678" s="35">
        <v>41474.706863425927</v>
      </c>
      <c r="S678" s="6">
        <v>9999999999</v>
      </c>
      <c r="T678" s="6" t="s">
        <v>412</v>
      </c>
      <c r="U678" s="54">
        <v>41474.706863425927</v>
      </c>
      <c r="V678" s="6">
        <v>1</v>
      </c>
    </row>
    <row r="679" spans="2:22">
      <c r="B679" s="6">
        <v>912902215</v>
      </c>
      <c r="C679" s="7">
        <v>41401</v>
      </c>
      <c r="D679" s="6" t="s">
        <v>182</v>
      </c>
      <c r="E679" s="6">
        <v>160</v>
      </c>
      <c r="F679" s="6" t="s">
        <v>284</v>
      </c>
      <c r="G679" s="6">
        <v>12.32</v>
      </c>
      <c r="H679" s="6">
        <v>5064</v>
      </c>
      <c r="I679" s="6">
        <v>65.06</v>
      </c>
      <c r="J679" s="6">
        <v>26740</v>
      </c>
      <c r="K679" s="6">
        <v>0.1</v>
      </c>
      <c r="L679" s="6">
        <v>0.24</v>
      </c>
      <c r="M679" s="6"/>
      <c r="N679" s="6"/>
      <c r="O679" s="6">
        <v>0</v>
      </c>
      <c r="P679" s="6">
        <v>9999999999</v>
      </c>
      <c r="Q679" s="6" t="s">
        <v>412</v>
      </c>
      <c r="R679" s="35">
        <v>41474.706863425927</v>
      </c>
      <c r="S679" s="6">
        <v>9999999999</v>
      </c>
      <c r="T679" s="6" t="s">
        <v>412</v>
      </c>
      <c r="U679" s="54">
        <v>41474.706863425927</v>
      </c>
      <c r="V679" s="6">
        <v>1</v>
      </c>
    </row>
    <row r="680" spans="2:22">
      <c r="B680" s="6">
        <v>912902215</v>
      </c>
      <c r="C680" s="7">
        <v>41408</v>
      </c>
      <c r="D680" s="6">
        <v>1740398</v>
      </c>
      <c r="E680" s="6">
        <v>160</v>
      </c>
      <c r="F680" s="6" t="s">
        <v>284</v>
      </c>
      <c r="G680" s="6">
        <v>12.3</v>
      </c>
      <c r="H680" s="6">
        <v>8278</v>
      </c>
      <c r="I680" s="6">
        <v>77.36</v>
      </c>
      <c r="J680" s="6">
        <v>52063</v>
      </c>
      <c r="K680" s="6">
        <v>0.1</v>
      </c>
      <c r="L680" s="6">
        <v>0.23</v>
      </c>
      <c r="M680" s="6"/>
      <c r="N680" s="6"/>
      <c r="O680" s="6">
        <v>0</v>
      </c>
      <c r="P680" s="6">
        <v>9999999999</v>
      </c>
      <c r="Q680" s="6" t="s">
        <v>412</v>
      </c>
      <c r="R680" s="35">
        <v>41474.706863425927</v>
      </c>
      <c r="S680" s="6">
        <v>9999999999</v>
      </c>
      <c r="T680" s="6" t="s">
        <v>412</v>
      </c>
      <c r="U680" s="54">
        <v>41474.706863425927</v>
      </c>
      <c r="V680" s="6">
        <v>1</v>
      </c>
    </row>
    <row r="681" spans="2:22">
      <c r="B681" s="6">
        <v>912902215</v>
      </c>
      <c r="C681" s="7">
        <v>41408</v>
      </c>
      <c r="D681" s="6">
        <v>1860584</v>
      </c>
      <c r="E681" s="6">
        <v>160</v>
      </c>
      <c r="F681" s="6" t="s">
        <v>284</v>
      </c>
      <c r="G681" s="6">
        <v>12.3</v>
      </c>
      <c r="H681" s="6">
        <v>10738</v>
      </c>
      <c r="I681" s="6">
        <v>77.36</v>
      </c>
      <c r="J681" s="6">
        <v>67535</v>
      </c>
      <c r="K681" s="6">
        <v>0.1</v>
      </c>
      <c r="L681" s="6">
        <v>0.23</v>
      </c>
      <c r="M681" s="6"/>
      <c r="N681" s="6"/>
      <c r="O681" s="6">
        <v>0</v>
      </c>
      <c r="P681" s="6">
        <v>9999999999</v>
      </c>
      <c r="Q681" s="6" t="s">
        <v>412</v>
      </c>
      <c r="R681" s="35">
        <v>41474.706863425927</v>
      </c>
      <c r="S681" s="6">
        <v>9999999999</v>
      </c>
      <c r="T681" s="6" t="s">
        <v>412</v>
      </c>
      <c r="U681" s="54">
        <v>41474.706863425927</v>
      </c>
      <c r="V681" s="6">
        <v>1</v>
      </c>
    </row>
    <row r="682" spans="2:22">
      <c r="B682" s="6">
        <v>912902215</v>
      </c>
      <c r="C682" s="7">
        <v>41408</v>
      </c>
      <c r="D682" s="6" t="s">
        <v>182</v>
      </c>
      <c r="E682" s="6">
        <v>160</v>
      </c>
      <c r="F682" s="6" t="s">
        <v>284</v>
      </c>
      <c r="G682" s="6">
        <v>12.32</v>
      </c>
      <c r="H682" s="6">
        <v>5064</v>
      </c>
      <c r="I682" s="6">
        <v>77.37</v>
      </c>
      <c r="J682" s="6">
        <v>31799</v>
      </c>
      <c r="K682" s="6">
        <v>0.1</v>
      </c>
      <c r="L682" s="6">
        <v>0.24</v>
      </c>
      <c r="M682" s="6"/>
      <c r="N682" s="6"/>
      <c r="O682" s="6">
        <v>0</v>
      </c>
      <c r="P682" s="6">
        <v>9999999999</v>
      </c>
      <c r="Q682" s="6" t="s">
        <v>412</v>
      </c>
      <c r="R682" s="35">
        <v>41474.706863425927</v>
      </c>
      <c r="S682" s="6">
        <v>9999999999</v>
      </c>
      <c r="T682" s="6" t="s">
        <v>412</v>
      </c>
      <c r="U682" s="54">
        <v>41474.706863425927</v>
      </c>
      <c r="V682" s="6">
        <v>1</v>
      </c>
    </row>
    <row r="683" spans="2:22">
      <c r="B683" s="6">
        <v>912902215</v>
      </c>
      <c r="C683" s="7">
        <v>41415</v>
      </c>
      <c r="D683" s="6">
        <v>1740398</v>
      </c>
      <c r="E683" s="6">
        <v>160</v>
      </c>
      <c r="F683" s="6" t="s">
        <v>284</v>
      </c>
      <c r="G683" s="6">
        <v>12.3</v>
      </c>
      <c r="H683" s="6">
        <v>8278</v>
      </c>
      <c r="I683" s="6">
        <v>89.67</v>
      </c>
      <c r="J683" s="6">
        <v>60348</v>
      </c>
      <c r="K683" s="6">
        <v>0.1</v>
      </c>
      <c r="L683" s="6">
        <v>0.23</v>
      </c>
      <c r="M683" s="6"/>
      <c r="N683" s="6"/>
      <c r="O683" s="6">
        <v>0</v>
      </c>
      <c r="P683" s="6">
        <v>9999999999</v>
      </c>
      <c r="Q683" s="6" t="s">
        <v>412</v>
      </c>
      <c r="R683" s="35">
        <v>41474.706863425927</v>
      </c>
      <c r="S683" s="6">
        <v>9999999999</v>
      </c>
      <c r="T683" s="6" t="s">
        <v>412</v>
      </c>
      <c r="U683" s="54">
        <v>41474.706863425927</v>
      </c>
      <c r="V683" s="6">
        <v>1</v>
      </c>
    </row>
    <row r="684" spans="2:22">
      <c r="B684" s="6">
        <v>912902215</v>
      </c>
      <c r="C684" s="7">
        <v>41415</v>
      </c>
      <c r="D684" s="6">
        <v>1860584</v>
      </c>
      <c r="E684" s="6">
        <v>160</v>
      </c>
      <c r="F684" s="6" t="s">
        <v>284</v>
      </c>
      <c r="G684" s="6">
        <v>12.3</v>
      </c>
      <c r="H684" s="6">
        <v>10738</v>
      </c>
      <c r="I684" s="6">
        <v>89.67</v>
      </c>
      <c r="J684" s="6">
        <v>78282</v>
      </c>
      <c r="K684" s="6">
        <v>0.1</v>
      </c>
      <c r="L684" s="6">
        <v>0.23</v>
      </c>
      <c r="M684" s="6"/>
      <c r="N684" s="6"/>
      <c r="O684" s="6">
        <v>0</v>
      </c>
      <c r="P684" s="6">
        <v>9999999999</v>
      </c>
      <c r="Q684" s="6" t="s">
        <v>412</v>
      </c>
      <c r="R684" s="35">
        <v>41474.706863425927</v>
      </c>
      <c r="S684" s="6">
        <v>9999999999</v>
      </c>
      <c r="T684" s="6" t="s">
        <v>412</v>
      </c>
      <c r="U684" s="54">
        <v>41474.706863425927</v>
      </c>
      <c r="V684" s="6">
        <v>1</v>
      </c>
    </row>
    <row r="685" spans="2:22">
      <c r="B685" s="6">
        <v>912902215</v>
      </c>
      <c r="C685" s="7">
        <v>41415</v>
      </c>
      <c r="D685" s="6" t="s">
        <v>182</v>
      </c>
      <c r="E685" s="6">
        <v>160</v>
      </c>
      <c r="F685" s="6" t="s">
        <v>284</v>
      </c>
      <c r="G685" s="6">
        <v>12.32</v>
      </c>
      <c r="H685" s="6">
        <v>5064</v>
      </c>
      <c r="I685" s="6">
        <v>89.67</v>
      </c>
      <c r="J685" s="6">
        <v>36854</v>
      </c>
      <c r="K685" s="6">
        <v>0.1</v>
      </c>
      <c r="L685" s="6">
        <v>0.24</v>
      </c>
      <c r="M685" s="6"/>
      <c r="N685" s="6"/>
      <c r="O685" s="6">
        <v>0</v>
      </c>
      <c r="P685" s="6">
        <v>9999999999</v>
      </c>
      <c r="Q685" s="6" t="s">
        <v>412</v>
      </c>
      <c r="R685" s="35">
        <v>41474.706863425927</v>
      </c>
      <c r="S685" s="6">
        <v>9999999999</v>
      </c>
      <c r="T685" s="6" t="s">
        <v>412</v>
      </c>
      <c r="U685" s="54">
        <v>41474.706863425927</v>
      </c>
      <c r="V685" s="6">
        <v>1</v>
      </c>
    </row>
    <row r="686" spans="2:22">
      <c r="B686" s="6">
        <v>912902215</v>
      </c>
      <c r="C686" s="7">
        <v>41422</v>
      </c>
      <c r="D686" s="6">
        <v>1740398</v>
      </c>
      <c r="E686" s="6">
        <v>160</v>
      </c>
      <c r="F686" s="6" t="s">
        <v>284</v>
      </c>
      <c r="G686" s="6">
        <v>12.3</v>
      </c>
      <c r="H686" s="6">
        <v>8278</v>
      </c>
      <c r="I686" s="6">
        <v>101.97</v>
      </c>
      <c r="J686" s="6">
        <v>68626</v>
      </c>
      <c r="K686" s="6">
        <v>0.1</v>
      </c>
      <c r="L686" s="6">
        <v>0.23</v>
      </c>
      <c r="M686" s="6"/>
      <c r="N686" s="6"/>
      <c r="O686" s="6">
        <v>0</v>
      </c>
      <c r="P686" s="6">
        <v>9999999999</v>
      </c>
      <c r="Q686" s="6" t="s">
        <v>412</v>
      </c>
      <c r="R686" s="35">
        <v>41474.706863425927</v>
      </c>
      <c r="S686" s="6">
        <v>9999999999</v>
      </c>
      <c r="T686" s="6" t="s">
        <v>412</v>
      </c>
      <c r="U686" s="54">
        <v>41474.706863425927</v>
      </c>
      <c r="V686" s="6">
        <v>1</v>
      </c>
    </row>
    <row r="687" spans="2:22">
      <c r="B687" s="6">
        <v>912902215</v>
      </c>
      <c r="C687" s="7">
        <v>41422</v>
      </c>
      <c r="D687" s="6">
        <v>1860584</v>
      </c>
      <c r="E687" s="6">
        <v>160</v>
      </c>
      <c r="F687" s="6" t="s">
        <v>284</v>
      </c>
      <c r="G687" s="6">
        <v>12.3</v>
      </c>
      <c r="H687" s="6">
        <v>10738</v>
      </c>
      <c r="I687" s="6">
        <v>101.97</v>
      </c>
      <c r="J687" s="6">
        <v>89020</v>
      </c>
      <c r="K687" s="6">
        <v>0.1</v>
      </c>
      <c r="L687" s="6">
        <v>0.23</v>
      </c>
      <c r="M687" s="6"/>
      <c r="N687" s="6"/>
      <c r="O687" s="6">
        <v>0</v>
      </c>
      <c r="P687" s="6">
        <v>9999999999</v>
      </c>
      <c r="Q687" s="6" t="s">
        <v>412</v>
      </c>
      <c r="R687" s="35">
        <v>41474.706863425927</v>
      </c>
      <c r="S687" s="6">
        <v>9999999999</v>
      </c>
      <c r="T687" s="6" t="s">
        <v>412</v>
      </c>
      <c r="U687" s="54">
        <v>41474.706863425927</v>
      </c>
      <c r="V687" s="6">
        <v>1</v>
      </c>
    </row>
    <row r="688" spans="2:22">
      <c r="B688" s="6">
        <v>912902215</v>
      </c>
      <c r="C688" s="7">
        <v>41422</v>
      </c>
      <c r="D688" s="6" t="s">
        <v>182</v>
      </c>
      <c r="E688" s="6">
        <v>160</v>
      </c>
      <c r="F688" s="6" t="s">
        <v>284</v>
      </c>
      <c r="G688" s="6">
        <v>12.32</v>
      </c>
      <c r="H688" s="6">
        <v>5064</v>
      </c>
      <c r="I688" s="6">
        <v>101.99</v>
      </c>
      <c r="J688" s="6">
        <v>41918</v>
      </c>
      <c r="K688" s="6">
        <v>0.1</v>
      </c>
      <c r="L688" s="6">
        <v>0.24</v>
      </c>
      <c r="M688" s="6"/>
      <c r="N688" s="6"/>
      <c r="O688" s="6">
        <v>0</v>
      </c>
      <c r="P688" s="6">
        <v>9999999999</v>
      </c>
      <c r="Q688" s="6" t="s">
        <v>412</v>
      </c>
      <c r="R688" s="35">
        <v>41474.706863425927</v>
      </c>
      <c r="S688" s="6">
        <v>9999999999</v>
      </c>
      <c r="T688" s="6" t="s">
        <v>412</v>
      </c>
      <c r="U688" s="54">
        <v>41474.706863425927</v>
      </c>
      <c r="V688" s="6">
        <v>1</v>
      </c>
    </row>
    <row r="689" spans="2:22">
      <c r="B689" s="6">
        <v>912902215</v>
      </c>
      <c r="C689" s="7">
        <v>41429</v>
      </c>
      <c r="D689" s="6">
        <v>1740398</v>
      </c>
      <c r="E689" s="6">
        <v>160</v>
      </c>
      <c r="F689" s="6" t="s">
        <v>284</v>
      </c>
      <c r="G689" s="6">
        <v>12.3</v>
      </c>
      <c r="H689" s="6">
        <v>8278</v>
      </c>
      <c r="I689" s="6">
        <v>114.28</v>
      </c>
      <c r="J689" s="6">
        <v>76910</v>
      </c>
      <c r="K689" s="6">
        <v>0.1</v>
      </c>
      <c r="L689" s="6">
        <v>0.23</v>
      </c>
      <c r="M689" s="6"/>
      <c r="N689" s="6"/>
      <c r="O689" s="6">
        <v>0</v>
      </c>
      <c r="P689" s="6">
        <v>9999999999</v>
      </c>
      <c r="Q689" s="6" t="s">
        <v>412</v>
      </c>
      <c r="R689" s="35">
        <v>41474.706863425927</v>
      </c>
      <c r="S689" s="6">
        <v>9999999999</v>
      </c>
      <c r="T689" s="6" t="s">
        <v>412</v>
      </c>
      <c r="U689" s="54">
        <v>41474.706863425927</v>
      </c>
      <c r="V689" s="6">
        <v>1</v>
      </c>
    </row>
    <row r="690" spans="2:22">
      <c r="B690" s="6">
        <v>912902215</v>
      </c>
      <c r="C690" s="7">
        <v>41429</v>
      </c>
      <c r="D690" s="6">
        <v>1860584</v>
      </c>
      <c r="E690" s="6">
        <v>160</v>
      </c>
      <c r="F690" s="6" t="s">
        <v>284</v>
      </c>
      <c r="G690" s="6">
        <v>12.3</v>
      </c>
      <c r="H690" s="6">
        <v>10738</v>
      </c>
      <c r="I690" s="6">
        <v>114.28</v>
      </c>
      <c r="J690" s="6">
        <v>99766</v>
      </c>
      <c r="K690" s="6">
        <v>0.1</v>
      </c>
      <c r="L690" s="6">
        <v>0.23</v>
      </c>
      <c r="M690" s="6"/>
      <c r="N690" s="6"/>
      <c r="O690" s="6">
        <v>0</v>
      </c>
      <c r="P690" s="6">
        <v>9999999999</v>
      </c>
      <c r="Q690" s="6" t="s">
        <v>412</v>
      </c>
      <c r="R690" s="35">
        <v>41474.706863425927</v>
      </c>
      <c r="S690" s="6">
        <v>9999999999</v>
      </c>
      <c r="T690" s="6" t="s">
        <v>412</v>
      </c>
      <c r="U690" s="54">
        <v>41474.706863425927</v>
      </c>
      <c r="V690" s="6">
        <v>1</v>
      </c>
    </row>
    <row r="691" spans="2:22">
      <c r="B691" s="6">
        <v>912902215</v>
      </c>
      <c r="C691" s="7">
        <v>41429</v>
      </c>
      <c r="D691" s="6" t="s">
        <v>182</v>
      </c>
      <c r="E691" s="6">
        <v>160</v>
      </c>
      <c r="F691" s="6" t="s">
        <v>284</v>
      </c>
      <c r="G691" s="6">
        <v>12.32</v>
      </c>
      <c r="H691" s="6">
        <v>5064</v>
      </c>
      <c r="I691" s="6">
        <v>114.3</v>
      </c>
      <c r="J691" s="6">
        <v>46977</v>
      </c>
      <c r="K691" s="6">
        <v>0.1</v>
      </c>
      <c r="L691" s="6">
        <v>0.24</v>
      </c>
      <c r="M691" s="6"/>
      <c r="N691" s="6"/>
      <c r="O691" s="6">
        <v>0</v>
      </c>
      <c r="P691" s="6">
        <v>9999999999</v>
      </c>
      <c r="Q691" s="6" t="s">
        <v>412</v>
      </c>
      <c r="R691" s="35">
        <v>41474.706863425927</v>
      </c>
      <c r="S691" s="6">
        <v>9999999999</v>
      </c>
      <c r="T691" s="6" t="s">
        <v>412</v>
      </c>
      <c r="U691" s="54">
        <v>41474.706863425927</v>
      </c>
      <c r="V691" s="6">
        <v>1</v>
      </c>
    </row>
    <row r="692" spans="2:22">
      <c r="B692" s="6">
        <v>912902215</v>
      </c>
      <c r="C692" s="7">
        <v>41436</v>
      </c>
      <c r="D692" s="6">
        <v>1740398</v>
      </c>
      <c r="E692" s="6">
        <v>160</v>
      </c>
      <c r="F692" s="6" t="s">
        <v>284</v>
      </c>
      <c r="G692" s="6">
        <v>12.3</v>
      </c>
      <c r="H692" s="6">
        <v>8278</v>
      </c>
      <c r="I692" s="6">
        <v>126.59</v>
      </c>
      <c r="J692" s="6">
        <v>85195</v>
      </c>
      <c r="K692" s="6">
        <v>0.1</v>
      </c>
      <c r="L692" s="6">
        <v>0.23</v>
      </c>
      <c r="M692" s="6"/>
      <c r="N692" s="6"/>
      <c r="O692" s="6">
        <v>0</v>
      </c>
      <c r="P692" s="6">
        <v>9999999999</v>
      </c>
      <c r="Q692" s="6" t="s">
        <v>412</v>
      </c>
      <c r="R692" s="35">
        <v>41474.706863425927</v>
      </c>
      <c r="S692" s="6">
        <v>9999999999</v>
      </c>
      <c r="T692" s="6" t="s">
        <v>412</v>
      </c>
      <c r="U692" s="54">
        <v>41474.706863425927</v>
      </c>
      <c r="V692" s="6">
        <v>1</v>
      </c>
    </row>
    <row r="693" spans="2:22">
      <c r="B693" s="6">
        <v>912902215</v>
      </c>
      <c r="C693" s="7">
        <v>41436</v>
      </c>
      <c r="D693" s="6">
        <v>1860584</v>
      </c>
      <c r="E693" s="6">
        <v>160</v>
      </c>
      <c r="F693" s="6" t="s">
        <v>284</v>
      </c>
      <c r="G693" s="6">
        <v>12.3</v>
      </c>
      <c r="H693" s="6">
        <v>10738</v>
      </c>
      <c r="I693" s="6">
        <v>126.59</v>
      </c>
      <c r="J693" s="6">
        <v>110513</v>
      </c>
      <c r="K693" s="6">
        <v>0.1</v>
      </c>
      <c r="L693" s="6">
        <v>0.23</v>
      </c>
      <c r="M693" s="6"/>
      <c r="N693" s="6"/>
      <c r="O693" s="6">
        <v>0</v>
      </c>
      <c r="P693" s="6">
        <v>9999999999</v>
      </c>
      <c r="Q693" s="6" t="s">
        <v>412</v>
      </c>
      <c r="R693" s="35">
        <v>41474.706863425927</v>
      </c>
      <c r="S693" s="6">
        <v>9999999999</v>
      </c>
      <c r="T693" s="6" t="s">
        <v>412</v>
      </c>
      <c r="U693" s="54">
        <v>41474.706863425927</v>
      </c>
      <c r="V693" s="6">
        <v>1</v>
      </c>
    </row>
    <row r="694" spans="2:22">
      <c r="B694" s="6">
        <v>912902215</v>
      </c>
      <c r="C694" s="7">
        <v>41436</v>
      </c>
      <c r="D694" s="6" t="s">
        <v>182</v>
      </c>
      <c r="E694" s="6">
        <v>160</v>
      </c>
      <c r="F694" s="6" t="s">
        <v>284</v>
      </c>
      <c r="G694" s="6">
        <v>12.32</v>
      </c>
      <c r="H694" s="6">
        <v>5064</v>
      </c>
      <c r="I694" s="6">
        <v>126.6</v>
      </c>
      <c r="J694" s="6">
        <v>52033</v>
      </c>
      <c r="K694" s="6">
        <v>0.1</v>
      </c>
      <c r="L694" s="6">
        <v>0.24</v>
      </c>
      <c r="M694" s="6"/>
      <c r="N694" s="6"/>
      <c r="O694" s="6">
        <v>0</v>
      </c>
      <c r="P694" s="6">
        <v>9999999999</v>
      </c>
      <c r="Q694" s="6" t="s">
        <v>412</v>
      </c>
      <c r="R694" s="35">
        <v>41474.706863425927</v>
      </c>
      <c r="S694" s="6">
        <v>9999999999</v>
      </c>
      <c r="T694" s="6" t="s">
        <v>412</v>
      </c>
      <c r="U694" s="54">
        <v>41474.706863425927</v>
      </c>
      <c r="V694" s="6">
        <v>1</v>
      </c>
    </row>
    <row r="695" spans="2:22">
      <c r="B695" s="6">
        <v>912902215</v>
      </c>
      <c r="C695" s="7">
        <v>41443</v>
      </c>
      <c r="D695" s="6">
        <v>1740398</v>
      </c>
      <c r="E695" s="6">
        <v>160</v>
      </c>
      <c r="F695" s="6" t="s">
        <v>284</v>
      </c>
      <c r="G695" s="6">
        <v>12.3</v>
      </c>
      <c r="H695" s="6">
        <v>8278</v>
      </c>
      <c r="I695" s="6">
        <v>138.9</v>
      </c>
      <c r="J695" s="6">
        <v>93480</v>
      </c>
      <c r="K695" s="6">
        <v>0.1</v>
      </c>
      <c r="L695" s="6">
        <v>0.23</v>
      </c>
      <c r="M695" s="6"/>
      <c r="N695" s="6"/>
      <c r="O695" s="6">
        <v>0</v>
      </c>
      <c r="P695" s="6">
        <v>9999999999</v>
      </c>
      <c r="Q695" s="6" t="s">
        <v>412</v>
      </c>
      <c r="R695" s="35">
        <v>41474.706863425927</v>
      </c>
      <c r="S695" s="6">
        <v>9999999999</v>
      </c>
      <c r="T695" s="6" t="s">
        <v>412</v>
      </c>
      <c r="U695" s="54">
        <v>41474.706863425927</v>
      </c>
      <c r="V695" s="6">
        <v>1</v>
      </c>
    </row>
    <row r="696" spans="2:22">
      <c r="B696" s="6">
        <v>912902215</v>
      </c>
      <c r="C696" s="7">
        <v>41443</v>
      </c>
      <c r="D696" s="6">
        <v>1860584</v>
      </c>
      <c r="E696" s="6">
        <v>160</v>
      </c>
      <c r="F696" s="6" t="s">
        <v>284</v>
      </c>
      <c r="G696" s="6">
        <v>12.3</v>
      </c>
      <c r="H696" s="6">
        <v>10738</v>
      </c>
      <c r="I696" s="6">
        <v>138.9</v>
      </c>
      <c r="J696" s="6">
        <v>121260</v>
      </c>
      <c r="K696" s="6">
        <v>0.1</v>
      </c>
      <c r="L696" s="6">
        <v>0.23</v>
      </c>
      <c r="M696" s="6"/>
      <c r="N696" s="6"/>
      <c r="O696" s="6">
        <v>0</v>
      </c>
      <c r="P696" s="6">
        <v>9999999999</v>
      </c>
      <c r="Q696" s="6" t="s">
        <v>412</v>
      </c>
      <c r="R696" s="35">
        <v>41474.706863425927</v>
      </c>
      <c r="S696" s="6">
        <v>9999999999</v>
      </c>
      <c r="T696" s="6" t="s">
        <v>412</v>
      </c>
      <c r="U696" s="54">
        <v>41474.706863425927</v>
      </c>
      <c r="V696" s="6">
        <v>1</v>
      </c>
    </row>
    <row r="697" spans="2:22">
      <c r="B697" s="6">
        <v>912902215</v>
      </c>
      <c r="C697" s="7">
        <v>41443</v>
      </c>
      <c r="D697" s="6" t="s">
        <v>182</v>
      </c>
      <c r="E697" s="6">
        <v>160</v>
      </c>
      <c r="F697" s="6" t="s">
        <v>284</v>
      </c>
      <c r="G697" s="6">
        <v>12.32</v>
      </c>
      <c r="H697" s="6">
        <v>5064</v>
      </c>
      <c r="I697" s="6">
        <v>138.9</v>
      </c>
      <c r="J697" s="6">
        <v>57088</v>
      </c>
      <c r="K697" s="6">
        <v>0.1</v>
      </c>
      <c r="L697" s="6">
        <v>0.24</v>
      </c>
      <c r="M697" s="6"/>
      <c r="N697" s="6"/>
      <c r="O697" s="6">
        <v>0</v>
      </c>
      <c r="P697" s="6">
        <v>9999999999</v>
      </c>
      <c r="Q697" s="6" t="s">
        <v>412</v>
      </c>
      <c r="R697" s="35">
        <v>41474.706863425927</v>
      </c>
      <c r="S697" s="6">
        <v>9999999999</v>
      </c>
      <c r="T697" s="6" t="s">
        <v>412</v>
      </c>
      <c r="U697" s="54">
        <v>41474.706863425927</v>
      </c>
      <c r="V697" s="6">
        <v>1</v>
      </c>
    </row>
    <row r="698" spans="2:22">
      <c r="B698" s="6">
        <v>912902215</v>
      </c>
      <c r="C698" s="7">
        <v>41450</v>
      </c>
      <c r="D698" s="6">
        <v>1740398</v>
      </c>
      <c r="E698" s="6">
        <v>160</v>
      </c>
      <c r="F698" s="6" t="s">
        <v>284</v>
      </c>
      <c r="G698" s="6">
        <v>12.3</v>
      </c>
      <c r="H698" s="6">
        <v>8278</v>
      </c>
      <c r="I698" s="6">
        <v>151.21</v>
      </c>
      <c r="J698" s="6">
        <v>101764</v>
      </c>
      <c r="K698" s="6">
        <v>0.1</v>
      </c>
      <c r="L698" s="6">
        <v>0.23</v>
      </c>
      <c r="M698" s="6"/>
      <c r="N698" s="6"/>
      <c r="O698" s="6">
        <v>0</v>
      </c>
      <c r="P698" s="6">
        <v>9999999999</v>
      </c>
      <c r="Q698" s="6" t="s">
        <v>412</v>
      </c>
      <c r="R698" s="35">
        <v>41474.706863425927</v>
      </c>
      <c r="S698" s="6">
        <v>9999999999</v>
      </c>
      <c r="T698" s="6" t="s">
        <v>412</v>
      </c>
      <c r="U698" s="54">
        <v>41474.706863425927</v>
      </c>
      <c r="V698" s="6">
        <v>1</v>
      </c>
    </row>
    <row r="699" spans="2:22">
      <c r="B699" s="6">
        <v>912902215</v>
      </c>
      <c r="C699" s="7">
        <v>41450</v>
      </c>
      <c r="D699" s="6">
        <v>1860584</v>
      </c>
      <c r="E699" s="6">
        <v>160</v>
      </c>
      <c r="F699" s="6" t="s">
        <v>284</v>
      </c>
      <c r="G699" s="6">
        <v>12.3</v>
      </c>
      <c r="H699" s="6">
        <v>10738</v>
      </c>
      <c r="I699" s="6">
        <v>151.21</v>
      </c>
      <c r="J699" s="6">
        <v>132006</v>
      </c>
      <c r="K699" s="6">
        <v>0.1</v>
      </c>
      <c r="L699" s="6">
        <v>0.23</v>
      </c>
      <c r="M699" s="6"/>
      <c r="N699" s="6"/>
      <c r="O699" s="6">
        <v>0</v>
      </c>
      <c r="P699" s="6">
        <v>9999999999</v>
      </c>
      <c r="Q699" s="6" t="s">
        <v>412</v>
      </c>
      <c r="R699" s="35">
        <v>41474.706863425927</v>
      </c>
      <c r="S699" s="6">
        <v>9999999999</v>
      </c>
      <c r="T699" s="6" t="s">
        <v>412</v>
      </c>
      <c r="U699" s="54">
        <v>41474.706863425927</v>
      </c>
      <c r="V699" s="6">
        <v>1</v>
      </c>
    </row>
    <row r="700" spans="2:22">
      <c r="B700" s="6">
        <v>912902215</v>
      </c>
      <c r="C700" s="7">
        <v>41450</v>
      </c>
      <c r="D700" s="6" t="s">
        <v>182</v>
      </c>
      <c r="E700" s="6">
        <v>160</v>
      </c>
      <c r="F700" s="6" t="s">
        <v>284</v>
      </c>
      <c r="G700" s="6">
        <v>12.32</v>
      </c>
      <c r="H700" s="6">
        <v>5064</v>
      </c>
      <c r="I700" s="6">
        <v>151.21</v>
      </c>
      <c r="J700" s="6">
        <v>62147</v>
      </c>
      <c r="K700" s="6">
        <v>0.1</v>
      </c>
      <c r="L700" s="6">
        <v>0.24</v>
      </c>
      <c r="M700" s="6"/>
      <c r="N700" s="6"/>
      <c r="O700" s="6">
        <v>0</v>
      </c>
      <c r="P700" s="6">
        <v>9999999999</v>
      </c>
      <c r="Q700" s="6" t="s">
        <v>412</v>
      </c>
      <c r="R700" s="35">
        <v>41474.706863425927</v>
      </c>
      <c r="S700" s="6">
        <v>9999999999</v>
      </c>
      <c r="T700" s="6" t="s">
        <v>412</v>
      </c>
      <c r="U700" s="54">
        <v>41474.706863425927</v>
      </c>
      <c r="V700" s="6">
        <v>1</v>
      </c>
    </row>
    <row r="701" spans="2:22">
      <c r="B701" s="6">
        <v>912902215</v>
      </c>
      <c r="C701" s="7">
        <v>41457</v>
      </c>
      <c r="D701" s="6">
        <v>1740398</v>
      </c>
      <c r="E701" s="6">
        <v>160</v>
      </c>
      <c r="F701" s="6" t="s">
        <v>284</v>
      </c>
      <c r="G701" s="6">
        <v>8.7899999999999991</v>
      </c>
      <c r="H701" s="6">
        <v>5916</v>
      </c>
      <c r="I701" s="6">
        <v>160</v>
      </c>
      <c r="J701" s="6">
        <v>107680</v>
      </c>
      <c r="K701" s="6">
        <v>0.1</v>
      </c>
      <c r="L701" s="6">
        <v>0.23</v>
      </c>
      <c r="M701" s="6"/>
      <c r="N701" s="6"/>
      <c r="O701" s="6">
        <v>0</v>
      </c>
      <c r="P701" s="6">
        <v>9999999999</v>
      </c>
      <c r="Q701" s="6" t="s">
        <v>412</v>
      </c>
      <c r="R701" s="35">
        <v>41474.706863425927</v>
      </c>
      <c r="S701" s="6">
        <v>9999999999</v>
      </c>
      <c r="T701" s="6" t="s">
        <v>412</v>
      </c>
      <c r="U701" s="54">
        <v>41474.706863425927</v>
      </c>
      <c r="V701" s="6">
        <v>1</v>
      </c>
    </row>
    <row r="702" spans="2:22">
      <c r="B702" s="6">
        <v>912902215</v>
      </c>
      <c r="C702" s="7">
        <v>41457</v>
      </c>
      <c r="D702" s="6">
        <v>1860584</v>
      </c>
      <c r="E702" s="6">
        <v>160</v>
      </c>
      <c r="F702" s="6" t="s">
        <v>284</v>
      </c>
      <c r="G702" s="6">
        <v>8.7899999999999991</v>
      </c>
      <c r="H702" s="6">
        <v>7674</v>
      </c>
      <c r="I702" s="6">
        <v>160</v>
      </c>
      <c r="J702" s="6">
        <v>139680</v>
      </c>
      <c r="K702" s="6">
        <v>0.1</v>
      </c>
      <c r="L702" s="6">
        <v>0.23</v>
      </c>
      <c r="M702" s="6"/>
      <c r="N702" s="6"/>
      <c r="O702" s="6">
        <v>0</v>
      </c>
      <c r="P702" s="6">
        <v>9999999999</v>
      </c>
      <c r="Q702" s="6" t="s">
        <v>412</v>
      </c>
      <c r="R702" s="35">
        <v>41474.706863425927</v>
      </c>
      <c r="S702" s="6">
        <v>9999999999</v>
      </c>
      <c r="T702" s="6" t="s">
        <v>412</v>
      </c>
      <c r="U702" s="54">
        <v>41474.706863425927</v>
      </c>
      <c r="V702" s="6">
        <v>1</v>
      </c>
    </row>
    <row r="703" spans="2:22">
      <c r="B703" s="6">
        <v>912902215</v>
      </c>
      <c r="C703" s="7">
        <v>41457</v>
      </c>
      <c r="D703" s="6" t="s">
        <v>182</v>
      </c>
      <c r="E703" s="6">
        <v>160</v>
      </c>
      <c r="F703" s="6" t="s">
        <v>284</v>
      </c>
      <c r="G703" s="6">
        <v>8.7899999999999991</v>
      </c>
      <c r="H703" s="6">
        <v>3613</v>
      </c>
      <c r="I703" s="6">
        <v>160</v>
      </c>
      <c r="J703" s="6">
        <v>65760</v>
      </c>
      <c r="K703" s="6">
        <v>0.1</v>
      </c>
      <c r="L703" s="6">
        <v>0.24</v>
      </c>
      <c r="M703" s="6"/>
      <c r="N703" s="6"/>
      <c r="O703" s="6">
        <v>0</v>
      </c>
      <c r="P703" s="6">
        <v>9999999999</v>
      </c>
      <c r="Q703" s="6" t="s">
        <v>412</v>
      </c>
      <c r="R703" s="35">
        <v>41474.706863425927</v>
      </c>
      <c r="S703" s="6">
        <v>9999999999</v>
      </c>
      <c r="T703" s="6" t="s">
        <v>412</v>
      </c>
      <c r="U703" s="54">
        <v>41474.706863425927</v>
      </c>
      <c r="V703" s="6">
        <v>1</v>
      </c>
    </row>
    <row r="704" spans="2:22">
      <c r="B704" s="6">
        <v>912902216</v>
      </c>
      <c r="C704" s="7">
        <v>41366</v>
      </c>
      <c r="D704" s="6">
        <v>1860584</v>
      </c>
      <c r="E704" s="6">
        <v>160</v>
      </c>
      <c r="F704" s="6" t="s">
        <v>284</v>
      </c>
      <c r="G704" s="6">
        <v>3.51</v>
      </c>
      <c r="H704" s="6">
        <v>3064</v>
      </c>
      <c r="I704" s="6">
        <v>3.51</v>
      </c>
      <c r="J704" s="6">
        <v>3064</v>
      </c>
      <c r="K704" s="6">
        <v>0.1</v>
      </c>
      <c r="L704" s="6">
        <v>0.23</v>
      </c>
      <c r="M704" s="6"/>
      <c r="N704" s="6"/>
      <c r="O704" s="6">
        <v>0</v>
      </c>
      <c r="P704" s="6">
        <v>9999999999</v>
      </c>
      <c r="Q704" s="6" t="s">
        <v>412</v>
      </c>
      <c r="R704" s="35">
        <v>41474.706863425927</v>
      </c>
      <c r="S704" s="6">
        <v>9999999999</v>
      </c>
      <c r="T704" s="6" t="s">
        <v>412</v>
      </c>
      <c r="U704" s="54">
        <v>41474.706863425927</v>
      </c>
      <c r="V704" s="6">
        <v>1</v>
      </c>
    </row>
    <row r="705" spans="2:22">
      <c r="B705" s="6">
        <v>912902216</v>
      </c>
      <c r="C705" s="7">
        <v>41366</v>
      </c>
      <c r="D705" s="6" t="s">
        <v>182</v>
      </c>
      <c r="E705" s="6">
        <v>160</v>
      </c>
      <c r="F705" s="6" t="s">
        <v>284</v>
      </c>
      <c r="G705" s="6">
        <v>3.51</v>
      </c>
      <c r="H705" s="6">
        <v>1443</v>
      </c>
      <c r="I705" s="6">
        <v>3.51</v>
      </c>
      <c r="J705" s="6">
        <v>1443</v>
      </c>
      <c r="K705" s="6">
        <v>0.1</v>
      </c>
      <c r="L705" s="6">
        <v>0.23</v>
      </c>
      <c r="M705" s="6"/>
      <c r="N705" s="6"/>
      <c r="O705" s="6">
        <v>0</v>
      </c>
      <c r="P705" s="6">
        <v>9999999999</v>
      </c>
      <c r="Q705" s="6" t="s">
        <v>412</v>
      </c>
      <c r="R705" s="35">
        <v>41474.706863425927</v>
      </c>
      <c r="S705" s="6">
        <v>9999999999</v>
      </c>
      <c r="T705" s="6" t="s">
        <v>412</v>
      </c>
      <c r="U705" s="54">
        <v>41474.706863425927</v>
      </c>
      <c r="V705" s="6">
        <v>1</v>
      </c>
    </row>
    <row r="706" spans="2:22">
      <c r="B706" s="6">
        <v>912902216</v>
      </c>
      <c r="C706" s="7">
        <v>41366</v>
      </c>
      <c r="D706" s="6" t="s">
        <v>183</v>
      </c>
      <c r="E706" s="6">
        <v>160</v>
      </c>
      <c r="F706" s="6" t="s">
        <v>284</v>
      </c>
      <c r="G706" s="6">
        <v>3.53</v>
      </c>
      <c r="H706" s="6">
        <v>1779</v>
      </c>
      <c r="I706" s="6">
        <v>3.53</v>
      </c>
      <c r="J706" s="6">
        <v>1779</v>
      </c>
      <c r="K706" s="6">
        <v>0.1</v>
      </c>
      <c r="L706" s="6">
        <v>0.24</v>
      </c>
      <c r="M706" s="6"/>
      <c r="N706" s="6"/>
      <c r="O706" s="6">
        <v>0</v>
      </c>
      <c r="P706" s="6">
        <v>9999999999</v>
      </c>
      <c r="Q706" s="6" t="s">
        <v>412</v>
      </c>
      <c r="R706" s="35">
        <v>41474.706863425927</v>
      </c>
      <c r="S706" s="6">
        <v>9999999999</v>
      </c>
      <c r="T706" s="6" t="s">
        <v>412</v>
      </c>
      <c r="U706" s="54">
        <v>41474.706863425927</v>
      </c>
      <c r="V706" s="6">
        <v>1</v>
      </c>
    </row>
    <row r="707" spans="2:22">
      <c r="B707" s="6">
        <v>912902216</v>
      </c>
      <c r="C707" s="7">
        <v>41373</v>
      </c>
      <c r="D707" s="6">
        <v>1860584</v>
      </c>
      <c r="E707" s="6">
        <v>160</v>
      </c>
      <c r="F707" s="6" t="s">
        <v>284</v>
      </c>
      <c r="G707" s="6">
        <v>12.3</v>
      </c>
      <c r="H707" s="6">
        <v>10738</v>
      </c>
      <c r="I707" s="6">
        <v>15.82</v>
      </c>
      <c r="J707" s="6">
        <v>13811</v>
      </c>
      <c r="K707" s="6">
        <v>0.1</v>
      </c>
      <c r="L707" s="6">
        <v>0.23</v>
      </c>
      <c r="M707" s="6"/>
      <c r="N707" s="6"/>
      <c r="O707" s="6">
        <v>0</v>
      </c>
      <c r="P707" s="6">
        <v>9999999999</v>
      </c>
      <c r="Q707" s="6" t="s">
        <v>412</v>
      </c>
      <c r="R707" s="35">
        <v>41474.706863425927</v>
      </c>
      <c r="S707" s="6">
        <v>9999999999</v>
      </c>
      <c r="T707" s="6" t="s">
        <v>412</v>
      </c>
      <c r="U707" s="54">
        <v>41474.706863425927</v>
      </c>
      <c r="V707" s="6">
        <v>1</v>
      </c>
    </row>
    <row r="708" spans="2:22">
      <c r="B708" s="6">
        <v>912902216</v>
      </c>
      <c r="C708" s="7">
        <v>41373</v>
      </c>
      <c r="D708" s="6" t="s">
        <v>182</v>
      </c>
      <c r="E708" s="6">
        <v>160</v>
      </c>
      <c r="F708" s="6" t="s">
        <v>284</v>
      </c>
      <c r="G708" s="6">
        <v>12.3</v>
      </c>
      <c r="H708" s="6">
        <v>5055</v>
      </c>
      <c r="I708" s="6">
        <v>15.82</v>
      </c>
      <c r="J708" s="6">
        <v>6502</v>
      </c>
      <c r="K708" s="6">
        <v>0.1</v>
      </c>
      <c r="L708" s="6">
        <v>0.23</v>
      </c>
      <c r="M708" s="6"/>
      <c r="N708" s="6"/>
      <c r="O708" s="6">
        <v>0</v>
      </c>
      <c r="P708" s="6">
        <v>9999999999</v>
      </c>
      <c r="Q708" s="6" t="s">
        <v>412</v>
      </c>
      <c r="R708" s="35">
        <v>41474.706863425927</v>
      </c>
      <c r="S708" s="6">
        <v>9999999999</v>
      </c>
      <c r="T708" s="6" t="s">
        <v>412</v>
      </c>
      <c r="U708" s="54">
        <v>41474.706863425927</v>
      </c>
      <c r="V708" s="6">
        <v>1</v>
      </c>
    </row>
    <row r="709" spans="2:22">
      <c r="B709" s="6">
        <v>912902216</v>
      </c>
      <c r="C709" s="7">
        <v>41373</v>
      </c>
      <c r="D709" s="6" t="s">
        <v>183</v>
      </c>
      <c r="E709" s="6">
        <v>160</v>
      </c>
      <c r="F709" s="6" t="s">
        <v>284</v>
      </c>
      <c r="G709" s="6">
        <v>12.32</v>
      </c>
      <c r="H709" s="6">
        <v>6209</v>
      </c>
      <c r="I709" s="6">
        <v>15.83</v>
      </c>
      <c r="J709" s="6">
        <v>7978</v>
      </c>
      <c r="K709" s="6">
        <v>0.1</v>
      </c>
      <c r="L709" s="6">
        <v>0.24</v>
      </c>
      <c r="M709" s="6"/>
      <c r="N709" s="6"/>
      <c r="O709" s="6">
        <v>0</v>
      </c>
      <c r="P709" s="6">
        <v>9999999999</v>
      </c>
      <c r="Q709" s="6" t="s">
        <v>412</v>
      </c>
      <c r="R709" s="35">
        <v>41474.706863425927</v>
      </c>
      <c r="S709" s="6">
        <v>9999999999</v>
      </c>
      <c r="T709" s="6" t="s">
        <v>412</v>
      </c>
      <c r="U709" s="54">
        <v>41474.706863425927</v>
      </c>
      <c r="V709" s="6">
        <v>1</v>
      </c>
    </row>
    <row r="710" spans="2:22">
      <c r="B710" s="6">
        <v>912902216</v>
      </c>
      <c r="C710" s="7">
        <v>41380</v>
      </c>
      <c r="D710" s="6">
        <v>1860584</v>
      </c>
      <c r="E710" s="6">
        <v>160</v>
      </c>
      <c r="F710" s="6" t="s">
        <v>284</v>
      </c>
      <c r="G710" s="6">
        <v>12.3</v>
      </c>
      <c r="H710" s="6">
        <v>10738</v>
      </c>
      <c r="I710" s="6">
        <v>28.13</v>
      </c>
      <c r="J710" s="6">
        <v>24557</v>
      </c>
      <c r="K710" s="6">
        <v>0.1</v>
      </c>
      <c r="L710" s="6">
        <v>0.23</v>
      </c>
      <c r="M710" s="6"/>
      <c r="N710" s="6"/>
      <c r="O710" s="6">
        <v>0</v>
      </c>
      <c r="P710" s="6">
        <v>9999999999</v>
      </c>
      <c r="Q710" s="6" t="s">
        <v>412</v>
      </c>
      <c r="R710" s="35">
        <v>41474.706863425927</v>
      </c>
      <c r="S710" s="6">
        <v>9999999999</v>
      </c>
      <c r="T710" s="6" t="s">
        <v>412</v>
      </c>
      <c r="U710" s="54">
        <v>41474.706863425927</v>
      </c>
      <c r="V710" s="6">
        <v>1</v>
      </c>
    </row>
    <row r="711" spans="2:22">
      <c r="B711" s="6">
        <v>912902216</v>
      </c>
      <c r="C711" s="7">
        <v>41380</v>
      </c>
      <c r="D711" s="6" t="s">
        <v>182</v>
      </c>
      <c r="E711" s="6">
        <v>160</v>
      </c>
      <c r="F711" s="6" t="s">
        <v>284</v>
      </c>
      <c r="G711" s="6">
        <v>12.3</v>
      </c>
      <c r="H711" s="6">
        <v>5055</v>
      </c>
      <c r="I711" s="6">
        <v>28.13</v>
      </c>
      <c r="J711" s="6">
        <v>11561</v>
      </c>
      <c r="K711" s="6">
        <v>0.1</v>
      </c>
      <c r="L711" s="6">
        <v>0.23</v>
      </c>
      <c r="M711" s="6"/>
      <c r="N711" s="6"/>
      <c r="O711" s="6">
        <v>0</v>
      </c>
      <c r="P711" s="6">
        <v>9999999999</v>
      </c>
      <c r="Q711" s="6" t="s">
        <v>412</v>
      </c>
      <c r="R711" s="35">
        <v>41474.706863425927</v>
      </c>
      <c r="S711" s="6">
        <v>9999999999</v>
      </c>
      <c r="T711" s="6" t="s">
        <v>412</v>
      </c>
      <c r="U711" s="54">
        <v>41474.706863425927</v>
      </c>
      <c r="V711" s="6">
        <v>1</v>
      </c>
    </row>
    <row r="712" spans="2:22">
      <c r="B712" s="6">
        <v>912902216</v>
      </c>
      <c r="C712" s="7">
        <v>41380</v>
      </c>
      <c r="D712" s="6" t="s">
        <v>183</v>
      </c>
      <c r="E712" s="6">
        <v>160</v>
      </c>
      <c r="F712" s="6" t="s">
        <v>284</v>
      </c>
      <c r="G712" s="6">
        <v>12.32</v>
      </c>
      <c r="H712" s="6">
        <v>6209</v>
      </c>
      <c r="I712" s="6">
        <v>28.14</v>
      </c>
      <c r="J712" s="6">
        <v>14183</v>
      </c>
      <c r="K712" s="6">
        <v>0.1</v>
      </c>
      <c r="L712" s="6">
        <v>0.24</v>
      </c>
      <c r="M712" s="6"/>
      <c r="N712" s="6"/>
      <c r="O712" s="6">
        <v>0</v>
      </c>
      <c r="P712" s="6">
        <v>9999999999</v>
      </c>
      <c r="Q712" s="6" t="s">
        <v>412</v>
      </c>
      <c r="R712" s="35">
        <v>41474.706863425927</v>
      </c>
      <c r="S712" s="6">
        <v>9999999999</v>
      </c>
      <c r="T712" s="6" t="s">
        <v>412</v>
      </c>
      <c r="U712" s="54">
        <v>41474.706863425927</v>
      </c>
      <c r="V712" s="6">
        <v>1</v>
      </c>
    </row>
    <row r="713" spans="2:22">
      <c r="B713" s="6">
        <v>912902216</v>
      </c>
      <c r="C713" s="7">
        <v>41387</v>
      </c>
      <c r="D713" s="6">
        <v>1860584</v>
      </c>
      <c r="E713" s="6">
        <v>160</v>
      </c>
      <c r="F713" s="6" t="s">
        <v>284</v>
      </c>
      <c r="G713" s="6">
        <v>12.3</v>
      </c>
      <c r="H713" s="6">
        <v>10738</v>
      </c>
      <c r="I713" s="6">
        <v>40.44</v>
      </c>
      <c r="J713" s="6">
        <v>35304</v>
      </c>
      <c r="K713" s="6">
        <v>0.1</v>
      </c>
      <c r="L713" s="6">
        <v>0.23</v>
      </c>
      <c r="M713" s="6"/>
      <c r="N713" s="6"/>
      <c r="O713" s="6">
        <v>0</v>
      </c>
      <c r="P713" s="6">
        <v>9999999999</v>
      </c>
      <c r="Q713" s="6" t="s">
        <v>412</v>
      </c>
      <c r="R713" s="35">
        <v>41474.706863425927</v>
      </c>
      <c r="S713" s="6">
        <v>9999999999</v>
      </c>
      <c r="T713" s="6" t="s">
        <v>412</v>
      </c>
      <c r="U713" s="54">
        <v>41474.706863425927</v>
      </c>
      <c r="V713" s="6">
        <v>1</v>
      </c>
    </row>
    <row r="714" spans="2:22">
      <c r="B714" s="6">
        <v>912902216</v>
      </c>
      <c r="C714" s="7">
        <v>41387</v>
      </c>
      <c r="D714" s="6" t="s">
        <v>182</v>
      </c>
      <c r="E714" s="6">
        <v>160</v>
      </c>
      <c r="F714" s="6" t="s">
        <v>284</v>
      </c>
      <c r="G714" s="6">
        <v>12.3</v>
      </c>
      <c r="H714" s="6">
        <v>5055</v>
      </c>
      <c r="I714" s="6">
        <v>40.44</v>
      </c>
      <c r="J714" s="6">
        <v>16621</v>
      </c>
      <c r="K714" s="6">
        <v>0.1</v>
      </c>
      <c r="L714" s="6">
        <v>0.23</v>
      </c>
      <c r="M714" s="6"/>
      <c r="N714" s="6"/>
      <c r="O714" s="6">
        <v>0</v>
      </c>
      <c r="P714" s="6">
        <v>9999999999</v>
      </c>
      <c r="Q714" s="6" t="s">
        <v>412</v>
      </c>
      <c r="R714" s="35">
        <v>41474.706863425927</v>
      </c>
      <c r="S714" s="6">
        <v>9999999999</v>
      </c>
      <c r="T714" s="6" t="s">
        <v>412</v>
      </c>
      <c r="U714" s="54">
        <v>41474.706863425927</v>
      </c>
      <c r="V714" s="6">
        <v>1</v>
      </c>
    </row>
    <row r="715" spans="2:22">
      <c r="B715" s="6">
        <v>912902216</v>
      </c>
      <c r="C715" s="7">
        <v>41387</v>
      </c>
      <c r="D715" s="6" t="s">
        <v>183</v>
      </c>
      <c r="E715" s="6">
        <v>160</v>
      </c>
      <c r="F715" s="6" t="s">
        <v>284</v>
      </c>
      <c r="G715" s="6">
        <v>12.32</v>
      </c>
      <c r="H715" s="6">
        <v>6209</v>
      </c>
      <c r="I715" s="6">
        <v>40.44</v>
      </c>
      <c r="J715" s="6">
        <v>20382</v>
      </c>
      <c r="K715" s="6">
        <v>0.1</v>
      </c>
      <c r="L715" s="6">
        <v>0.24</v>
      </c>
      <c r="M715" s="6"/>
      <c r="N715" s="6"/>
      <c r="O715" s="6">
        <v>0</v>
      </c>
      <c r="P715" s="6">
        <v>9999999999</v>
      </c>
      <c r="Q715" s="6" t="s">
        <v>412</v>
      </c>
      <c r="R715" s="35">
        <v>41474.706863425927</v>
      </c>
      <c r="S715" s="6">
        <v>9999999999</v>
      </c>
      <c r="T715" s="6" t="s">
        <v>412</v>
      </c>
      <c r="U715" s="54">
        <v>41474.706863425927</v>
      </c>
      <c r="V715" s="6">
        <v>1</v>
      </c>
    </row>
    <row r="716" spans="2:22">
      <c r="B716" s="6">
        <v>912902216</v>
      </c>
      <c r="C716" s="7">
        <v>41394</v>
      </c>
      <c r="D716" s="6">
        <v>1860584</v>
      </c>
      <c r="E716" s="6">
        <v>160</v>
      </c>
      <c r="F716" s="6" t="s">
        <v>284</v>
      </c>
      <c r="G716" s="6">
        <v>12.3</v>
      </c>
      <c r="H716" s="6">
        <v>10738</v>
      </c>
      <c r="I716" s="6">
        <v>52.74</v>
      </c>
      <c r="J716" s="6">
        <v>46042</v>
      </c>
      <c r="K716" s="6">
        <v>0.1</v>
      </c>
      <c r="L716" s="6">
        <v>0.23</v>
      </c>
      <c r="M716" s="6"/>
      <c r="N716" s="6"/>
      <c r="O716" s="6">
        <v>0</v>
      </c>
      <c r="P716" s="6">
        <v>9999999999</v>
      </c>
      <c r="Q716" s="6" t="s">
        <v>412</v>
      </c>
      <c r="R716" s="35">
        <v>41474.706863425927</v>
      </c>
      <c r="S716" s="6">
        <v>9999999999</v>
      </c>
      <c r="T716" s="6" t="s">
        <v>412</v>
      </c>
      <c r="U716" s="54">
        <v>41474.706863425927</v>
      </c>
      <c r="V716" s="6">
        <v>1</v>
      </c>
    </row>
    <row r="717" spans="2:22">
      <c r="B717" s="6">
        <v>912902216</v>
      </c>
      <c r="C717" s="7">
        <v>41394</v>
      </c>
      <c r="D717" s="6" t="s">
        <v>182</v>
      </c>
      <c r="E717" s="6">
        <v>160</v>
      </c>
      <c r="F717" s="6" t="s">
        <v>284</v>
      </c>
      <c r="G717" s="6">
        <v>12.3</v>
      </c>
      <c r="H717" s="6">
        <v>5055</v>
      </c>
      <c r="I717" s="6">
        <v>52.74</v>
      </c>
      <c r="J717" s="6">
        <v>21676</v>
      </c>
      <c r="K717" s="6">
        <v>0.1</v>
      </c>
      <c r="L717" s="6">
        <v>0.23</v>
      </c>
      <c r="M717" s="6"/>
      <c r="N717" s="6"/>
      <c r="O717" s="6">
        <v>0</v>
      </c>
      <c r="P717" s="6">
        <v>9999999999</v>
      </c>
      <c r="Q717" s="6" t="s">
        <v>412</v>
      </c>
      <c r="R717" s="35">
        <v>41474.706863425927</v>
      </c>
      <c r="S717" s="6">
        <v>9999999999</v>
      </c>
      <c r="T717" s="6" t="s">
        <v>412</v>
      </c>
      <c r="U717" s="54">
        <v>41474.706863425927</v>
      </c>
      <c r="V717" s="6">
        <v>1</v>
      </c>
    </row>
    <row r="718" spans="2:22">
      <c r="B718" s="6">
        <v>912902216</v>
      </c>
      <c r="C718" s="7">
        <v>41394</v>
      </c>
      <c r="D718" s="6" t="s">
        <v>183</v>
      </c>
      <c r="E718" s="6">
        <v>160</v>
      </c>
      <c r="F718" s="6" t="s">
        <v>284</v>
      </c>
      <c r="G718" s="6">
        <v>12.32</v>
      </c>
      <c r="H718" s="6">
        <v>6209</v>
      </c>
      <c r="I718" s="6">
        <v>52.76</v>
      </c>
      <c r="J718" s="6">
        <v>26591</v>
      </c>
      <c r="K718" s="6">
        <v>0.1</v>
      </c>
      <c r="L718" s="6">
        <v>0.24</v>
      </c>
      <c r="M718" s="6"/>
      <c r="N718" s="6"/>
      <c r="O718" s="6">
        <v>0</v>
      </c>
      <c r="P718" s="6">
        <v>9999999999</v>
      </c>
      <c r="Q718" s="6" t="s">
        <v>412</v>
      </c>
      <c r="R718" s="35">
        <v>41474.706863425927</v>
      </c>
      <c r="S718" s="6">
        <v>9999999999</v>
      </c>
      <c r="T718" s="6" t="s">
        <v>412</v>
      </c>
      <c r="U718" s="54">
        <v>41474.706863425927</v>
      </c>
      <c r="V718" s="6">
        <v>1</v>
      </c>
    </row>
    <row r="719" spans="2:22">
      <c r="B719" s="6">
        <v>912902216</v>
      </c>
      <c r="C719" s="7">
        <v>41401</v>
      </c>
      <c r="D719" s="6">
        <v>1860584</v>
      </c>
      <c r="E719" s="6">
        <v>160</v>
      </c>
      <c r="F719" s="6" t="s">
        <v>284</v>
      </c>
      <c r="G719" s="6">
        <v>12.3</v>
      </c>
      <c r="H719" s="6">
        <v>10738</v>
      </c>
      <c r="I719" s="6">
        <v>65.05</v>
      </c>
      <c r="J719" s="6">
        <v>56789</v>
      </c>
      <c r="K719" s="6">
        <v>0.1</v>
      </c>
      <c r="L719" s="6">
        <v>0.23</v>
      </c>
      <c r="M719" s="6"/>
      <c r="N719" s="6"/>
      <c r="O719" s="6">
        <v>0</v>
      </c>
      <c r="P719" s="6">
        <v>9999999999</v>
      </c>
      <c r="Q719" s="6" t="s">
        <v>412</v>
      </c>
      <c r="R719" s="35">
        <v>41474.706863425927</v>
      </c>
      <c r="S719" s="6">
        <v>9999999999</v>
      </c>
      <c r="T719" s="6" t="s">
        <v>412</v>
      </c>
      <c r="U719" s="54">
        <v>41474.706863425927</v>
      </c>
      <c r="V719" s="6">
        <v>1</v>
      </c>
    </row>
    <row r="720" spans="2:22">
      <c r="B720" s="6">
        <v>912902216</v>
      </c>
      <c r="C720" s="7">
        <v>41401</v>
      </c>
      <c r="D720" s="6" t="s">
        <v>182</v>
      </c>
      <c r="E720" s="6">
        <v>160</v>
      </c>
      <c r="F720" s="6" t="s">
        <v>284</v>
      </c>
      <c r="G720" s="6">
        <v>12.3</v>
      </c>
      <c r="H720" s="6">
        <v>5055</v>
      </c>
      <c r="I720" s="6">
        <v>65.05</v>
      </c>
      <c r="J720" s="6">
        <v>26736</v>
      </c>
      <c r="K720" s="6">
        <v>0.1</v>
      </c>
      <c r="L720" s="6">
        <v>0.23</v>
      </c>
      <c r="M720" s="6"/>
      <c r="N720" s="6"/>
      <c r="O720" s="6">
        <v>0</v>
      </c>
      <c r="P720" s="6">
        <v>9999999999</v>
      </c>
      <c r="Q720" s="6" t="s">
        <v>412</v>
      </c>
      <c r="R720" s="35">
        <v>41474.706863425927</v>
      </c>
      <c r="S720" s="6">
        <v>9999999999</v>
      </c>
      <c r="T720" s="6" t="s">
        <v>412</v>
      </c>
      <c r="U720" s="54">
        <v>41474.706863425927</v>
      </c>
      <c r="V720" s="6">
        <v>1</v>
      </c>
    </row>
    <row r="721" spans="2:22">
      <c r="B721" s="6">
        <v>912902216</v>
      </c>
      <c r="C721" s="7">
        <v>41401</v>
      </c>
      <c r="D721" s="6" t="s">
        <v>183</v>
      </c>
      <c r="E721" s="6">
        <v>160</v>
      </c>
      <c r="F721" s="6" t="s">
        <v>284</v>
      </c>
      <c r="G721" s="6">
        <v>12.32</v>
      </c>
      <c r="H721" s="6">
        <v>6209</v>
      </c>
      <c r="I721" s="6">
        <v>65.06</v>
      </c>
      <c r="J721" s="6">
        <v>32790</v>
      </c>
      <c r="K721" s="6">
        <v>0.1</v>
      </c>
      <c r="L721" s="6">
        <v>0.24</v>
      </c>
      <c r="M721" s="6"/>
      <c r="N721" s="6"/>
      <c r="O721" s="6">
        <v>0</v>
      </c>
      <c r="P721" s="6">
        <v>9999999999</v>
      </c>
      <c r="Q721" s="6" t="s">
        <v>412</v>
      </c>
      <c r="R721" s="35">
        <v>41474.706863425927</v>
      </c>
      <c r="S721" s="6">
        <v>9999999999</v>
      </c>
      <c r="T721" s="6" t="s">
        <v>412</v>
      </c>
      <c r="U721" s="54">
        <v>41474.706863425927</v>
      </c>
      <c r="V721" s="6">
        <v>1</v>
      </c>
    </row>
    <row r="722" spans="2:22">
      <c r="B722" s="6">
        <v>912902216</v>
      </c>
      <c r="C722" s="7">
        <v>41408</v>
      </c>
      <c r="D722" s="6">
        <v>1860584</v>
      </c>
      <c r="E722" s="6">
        <v>160</v>
      </c>
      <c r="F722" s="6" t="s">
        <v>284</v>
      </c>
      <c r="G722" s="6">
        <v>12.3</v>
      </c>
      <c r="H722" s="6">
        <v>10738</v>
      </c>
      <c r="I722" s="6">
        <v>77.36</v>
      </c>
      <c r="J722" s="6">
        <v>67535</v>
      </c>
      <c r="K722" s="6">
        <v>0.1</v>
      </c>
      <c r="L722" s="6">
        <v>0.23</v>
      </c>
      <c r="M722" s="6"/>
      <c r="N722" s="6"/>
      <c r="O722" s="6">
        <v>0</v>
      </c>
      <c r="P722" s="6">
        <v>9999999999</v>
      </c>
      <c r="Q722" s="6" t="s">
        <v>412</v>
      </c>
      <c r="R722" s="35">
        <v>41474.706863425927</v>
      </c>
      <c r="S722" s="6">
        <v>9999999999</v>
      </c>
      <c r="T722" s="6" t="s">
        <v>412</v>
      </c>
      <c r="U722" s="54">
        <v>41474.706863425927</v>
      </c>
      <c r="V722" s="6">
        <v>1</v>
      </c>
    </row>
    <row r="723" spans="2:22">
      <c r="B723" s="6">
        <v>912902216</v>
      </c>
      <c r="C723" s="7">
        <v>41408</v>
      </c>
      <c r="D723" s="6" t="s">
        <v>182</v>
      </c>
      <c r="E723" s="6">
        <v>160</v>
      </c>
      <c r="F723" s="6" t="s">
        <v>284</v>
      </c>
      <c r="G723" s="6">
        <v>12.3</v>
      </c>
      <c r="H723" s="6">
        <v>5055</v>
      </c>
      <c r="I723" s="6">
        <v>77.36</v>
      </c>
      <c r="J723" s="6">
        <v>31795</v>
      </c>
      <c r="K723" s="6">
        <v>0.1</v>
      </c>
      <c r="L723" s="6">
        <v>0.23</v>
      </c>
      <c r="M723" s="6"/>
      <c r="N723" s="6"/>
      <c r="O723" s="6">
        <v>0</v>
      </c>
      <c r="P723" s="6">
        <v>9999999999</v>
      </c>
      <c r="Q723" s="6" t="s">
        <v>412</v>
      </c>
      <c r="R723" s="35">
        <v>41474.706863425927</v>
      </c>
      <c r="S723" s="6">
        <v>9999999999</v>
      </c>
      <c r="T723" s="6" t="s">
        <v>412</v>
      </c>
      <c r="U723" s="54">
        <v>41474.706863425927</v>
      </c>
      <c r="V723" s="6">
        <v>1</v>
      </c>
    </row>
    <row r="724" spans="2:22">
      <c r="B724" s="6">
        <v>912902216</v>
      </c>
      <c r="C724" s="7">
        <v>41408</v>
      </c>
      <c r="D724" s="6" t="s">
        <v>183</v>
      </c>
      <c r="E724" s="6">
        <v>160</v>
      </c>
      <c r="F724" s="6" t="s">
        <v>284</v>
      </c>
      <c r="G724" s="6">
        <v>12.32</v>
      </c>
      <c r="H724" s="6">
        <v>6209</v>
      </c>
      <c r="I724" s="6">
        <v>77.37</v>
      </c>
      <c r="J724" s="6">
        <v>38994</v>
      </c>
      <c r="K724" s="6">
        <v>0.1</v>
      </c>
      <c r="L724" s="6">
        <v>0.24</v>
      </c>
      <c r="M724" s="6"/>
      <c r="N724" s="6"/>
      <c r="O724" s="6">
        <v>0</v>
      </c>
      <c r="P724" s="6">
        <v>9999999999</v>
      </c>
      <c r="Q724" s="6" t="s">
        <v>412</v>
      </c>
      <c r="R724" s="35">
        <v>41474.706863425927</v>
      </c>
      <c r="S724" s="6">
        <v>9999999999</v>
      </c>
      <c r="T724" s="6" t="s">
        <v>412</v>
      </c>
      <c r="U724" s="54">
        <v>41474.706863425927</v>
      </c>
      <c r="V724" s="6">
        <v>1</v>
      </c>
    </row>
    <row r="725" spans="2:22">
      <c r="B725" s="6">
        <v>912902216</v>
      </c>
      <c r="C725" s="7">
        <v>41415</v>
      </c>
      <c r="D725" s="6">
        <v>1860584</v>
      </c>
      <c r="E725" s="6">
        <v>160</v>
      </c>
      <c r="F725" s="6" t="s">
        <v>284</v>
      </c>
      <c r="G725" s="6">
        <v>12.3</v>
      </c>
      <c r="H725" s="6">
        <v>10738</v>
      </c>
      <c r="I725" s="6">
        <v>89.67</v>
      </c>
      <c r="J725" s="6">
        <v>78282</v>
      </c>
      <c r="K725" s="6">
        <v>0.1</v>
      </c>
      <c r="L725" s="6">
        <v>0.23</v>
      </c>
      <c r="M725" s="6"/>
      <c r="N725" s="6"/>
      <c r="O725" s="6">
        <v>0</v>
      </c>
      <c r="P725" s="6">
        <v>9999999999</v>
      </c>
      <c r="Q725" s="6" t="s">
        <v>412</v>
      </c>
      <c r="R725" s="35">
        <v>41474.706863425927</v>
      </c>
      <c r="S725" s="6">
        <v>9999999999</v>
      </c>
      <c r="T725" s="6" t="s">
        <v>412</v>
      </c>
      <c r="U725" s="54">
        <v>41474.706863425927</v>
      </c>
      <c r="V725" s="6">
        <v>1</v>
      </c>
    </row>
    <row r="726" spans="2:22">
      <c r="B726" s="6">
        <v>912902216</v>
      </c>
      <c r="C726" s="7">
        <v>41415</v>
      </c>
      <c r="D726" s="6" t="s">
        <v>182</v>
      </c>
      <c r="E726" s="6">
        <v>160</v>
      </c>
      <c r="F726" s="6" t="s">
        <v>284</v>
      </c>
      <c r="G726" s="6">
        <v>12.3</v>
      </c>
      <c r="H726" s="6">
        <v>5055</v>
      </c>
      <c r="I726" s="6">
        <v>89.67</v>
      </c>
      <c r="J726" s="6">
        <v>36854</v>
      </c>
      <c r="K726" s="6">
        <v>0.1</v>
      </c>
      <c r="L726" s="6">
        <v>0.23</v>
      </c>
      <c r="M726" s="6"/>
      <c r="N726" s="6"/>
      <c r="O726" s="6">
        <v>0</v>
      </c>
      <c r="P726" s="6">
        <v>9999999999</v>
      </c>
      <c r="Q726" s="6" t="s">
        <v>412</v>
      </c>
      <c r="R726" s="35">
        <v>41474.706863425927</v>
      </c>
      <c r="S726" s="6">
        <v>9999999999</v>
      </c>
      <c r="T726" s="6" t="s">
        <v>412</v>
      </c>
      <c r="U726" s="54">
        <v>41474.706863425927</v>
      </c>
      <c r="V726" s="6">
        <v>1</v>
      </c>
    </row>
    <row r="727" spans="2:22">
      <c r="B727" s="6">
        <v>912902216</v>
      </c>
      <c r="C727" s="7">
        <v>41415</v>
      </c>
      <c r="D727" s="6" t="s">
        <v>183</v>
      </c>
      <c r="E727" s="6">
        <v>160</v>
      </c>
      <c r="F727" s="6" t="s">
        <v>284</v>
      </c>
      <c r="G727" s="6">
        <v>12.32</v>
      </c>
      <c r="H727" s="6">
        <v>6209</v>
      </c>
      <c r="I727" s="6">
        <v>89.67</v>
      </c>
      <c r="J727" s="6">
        <v>45194</v>
      </c>
      <c r="K727" s="6">
        <v>0.1</v>
      </c>
      <c r="L727" s="6">
        <v>0.24</v>
      </c>
      <c r="M727" s="6"/>
      <c r="N727" s="6"/>
      <c r="O727" s="6">
        <v>0</v>
      </c>
      <c r="P727" s="6">
        <v>9999999999</v>
      </c>
      <c r="Q727" s="6" t="s">
        <v>412</v>
      </c>
      <c r="R727" s="35">
        <v>41474.706863425927</v>
      </c>
      <c r="S727" s="6">
        <v>9999999999</v>
      </c>
      <c r="T727" s="6" t="s">
        <v>412</v>
      </c>
      <c r="U727" s="54">
        <v>41474.706863425927</v>
      </c>
      <c r="V727" s="6">
        <v>1</v>
      </c>
    </row>
    <row r="728" spans="2:22">
      <c r="B728" s="6">
        <v>912902216</v>
      </c>
      <c r="C728" s="7">
        <v>41422</v>
      </c>
      <c r="D728" s="6">
        <v>1860584</v>
      </c>
      <c r="E728" s="6">
        <v>160</v>
      </c>
      <c r="F728" s="6" t="s">
        <v>284</v>
      </c>
      <c r="G728" s="6">
        <v>12.3</v>
      </c>
      <c r="H728" s="6">
        <v>10738</v>
      </c>
      <c r="I728" s="6">
        <v>101.97</v>
      </c>
      <c r="J728" s="6">
        <v>89020</v>
      </c>
      <c r="K728" s="6">
        <v>0.1</v>
      </c>
      <c r="L728" s="6">
        <v>0.23</v>
      </c>
      <c r="M728" s="6"/>
      <c r="N728" s="6"/>
      <c r="O728" s="6">
        <v>0</v>
      </c>
      <c r="P728" s="6">
        <v>9999999999</v>
      </c>
      <c r="Q728" s="6" t="s">
        <v>412</v>
      </c>
      <c r="R728" s="35">
        <v>41474.706863425927</v>
      </c>
      <c r="S728" s="6">
        <v>9999999999</v>
      </c>
      <c r="T728" s="6" t="s">
        <v>412</v>
      </c>
      <c r="U728" s="54">
        <v>41474.706863425927</v>
      </c>
      <c r="V728" s="6">
        <v>1</v>
      </c>
    </row>
    <row r="729" spans="2:22">
      <c r="B729" s="6">
        <v>912902216</v>
      </c>
      <c r="C729" s="7">
        <v>41422</v>
      </c>
      <c r="D729" s="6" t="s">
        <v>182</v>
      </c>
      <c r="E729" s="6">
        <v>160</v>
      </c>
      <c r="F729" s="6" t="s">
        <v>284</v>
      </c>
      <c r="G729" s="6">
        <v>12.3</v>
      </c>
      <c r="H729" s="6">
        <v>5055</v>
      </c>
      <c r="I729" s="6">
        <v>101.97</v>
      </c>
      <c r="J729" s="6">
        <v>41910</v>
      </c>
      <c r="K729" s="6">
        <v>0.1</v>
      </c>
      <c r="L729" s="6">
        <v>0.23</v>
      </c>
      <c r="M729" s="6"/>
      <c r="N729" s="6"/>
      <c r="O729" s="6">
        <v>0</v>
      </c>
      <c r="P729" s="6">
        <v>9999999999</v>
      </c>
      <c r="Q729" s="6" t="s">
        <v>412</v>
      </c>
      <c r="R729" s="35">
        <v>41474.706863425927</v>
      </c>
      <c r="S729" s="6">
        <v>9999999999</v>
      </c>
      <c r="T729" s="6" t="s">
        <v>412</v>
      </c>
      <c r="U729" s="54">
        <v>41474.706863425927</v>
      </c>
      <c r="V729" s="6">
        <v>1</v>
      </c>
    </row>
    <row r="730" spans="2:22">
      <c r="B730" s="6">
        <v>912902216</v>
      </c>
      <c r="C730" s="7">
        <v>41422</v>
      </c>
      <c r="D730" s="6" t="s">
        <v>183</v>
      </c>
      <c r="E730" s="6">
        <v>160</v>
      </c>
      <c r="F730" s="6" t="s">
        <v>284</v>
      </c>
      <c r="G730" s="6">
        <v>12.32</v>
      </c>
      <c r="H730" s="6">
        <v>6209</v>
      </c>
      <c r="I730" s="6">
        <v>101.99</v>
      </c>
      <c r="J730" s="6">
        <v>51403</v>
      </c>
      <c r="K730" s="6">
        <v>0.1</v>
      </c>
      <c r="L730" s="6">
        <v>0.24</v>
      </c>
      <c r="M730" s="6"/>
      <c r="N730" s="6"/>
      <c r="O730" s="6">
        <v>0</v>
      </c>
      <c r="P730" s="6">
        <v>9999999999</v>
      </c>
      <c r="Q730" s="6" t="s">
        <v>412</v>
      </c>
      <c r="R730" s="35">
        <v>41474.706863425927</v>
      </c>
      <c r="S730" s="6">
        <v>9999999999</v>
      </c>
      <c r="T730" s="6" t="s">
        <v>412</v>
      </c>
      <c r="U730" s="54">
        <v>41474.706863425927</v>
      </c>
      <c r="V730" s="6">
        <v>1</v>
      </c>
    </row>
    <row r="731" spans="2:22">
      <c r="B731" s="6">
        <v>912902216</v>
      </c>
      <c r="C731" s="7">
        <v>41429</v>
      </c>
      <c r="D731" s="6">
        <v>1860584</v>
      </c>
      <c r="E731" s="6">
        <v>160</v>
      </c>
      <c r="F731" s="6" t="s">
        <v>284</v>
      </c>
      <c r="G731" s="6">
        <v>12.3</v>
      </c>
      <c r="H731" s="6">
        <v>10738</v>
      </c>
      <c r="I731" s="6">
        <v>114.28</v>
      </c>
      <c r="J731" s="6">
        <v>99766</v>
      </c>
      <c r="K731" s="6">
        <v>0.1</v>
      </c>
      <c r="L731" s="6">
        <v>0.23</v>
      </c>
      <c r="M731" s="6"/>
      <c r="N731" s="6"/>
      <c r="O731" s="6">
        <v>0</v>
      </c>
      <c r="P731" s="6">
        <v>9999999999</v>
      </c>
      <c r="Q731" s="6" t="s">
        <v>412</v>
      </c>
      <c r="R731" s="35">
        <v>41474.706863425927</v>
      </c>
      <c r="S731" s="6">
        <v>9999999999</v>
      </c>
      <c r="T731" s="6" t="s">
        <v>412</v>
      </c>
      <c r="U731" s="54">
        <v>41474.706863425927</v>
      </c>
      <c r="V731" s="6">
        <v>1</v>
      </c>
    </row>
    <row r="732" spans="2:22">
      <c r="B732" s="6">
        <v>912902216</v>
      </c>
      <c r="C732" s="7">
        <v>41429</v>
      </c>
      <c r="D732" s="6" t="s">
        <v>182</v>
      </c>
      <c r="E732" s="6">
        <v>160</v>
      </c>
      <c r="F732" s="6" t="s">
        <v>284</v>
      </c>
      <c r="G732" s="6">
        <v>12.3</v>
      </c>
      <c r="H732" s="6">
        <v>5055</v>
      </c>
      <c r="I732" s="6">
        <v>114.28</v>
      </c>
      <c r="J732" s="6">
        <v>46969</v>
      </c>
      <c r="K732" s="6">
        <v>0.1</v>
      </c>
      <c r="L732" s="6">
        <v>0.23</v>
      </c>
      <c r="M732" s="6"/>
      <c r="N732" s="6"/>
      <c r="O732" s="6">
        <v>0</v>
      </c>
      <c r="P732" s="6">
        <v>9999999999</v>
      </c>
      <c r="Q732" s="6" t="s">
        <v>412</v>
      </c>
      <c r="R732" s="35">
        <v>41474.706863425927</v>
      </c>
      <c r="S732" s="6">
        <v>9999999999</v>
      </c>
      <c r="T732" s="6" t="s">
        <v>412</v>
      </c>
      <c r="U732" s="54">
        <v>41474.706863425927</v>
      </c>
      <c r="V732" s="6">
        <v>1</v>
      </c>
    </row>
    <row r="733" spans="2:22">
      <c r="B733" s="6">
        <v>912902216</v>
      </c>
      <c r="C733" s="7">
        <v>41429</v>
      </c>
      <c r="D733" s="6" t="s">
        <v>183</v>
      </c>
      <c r="E733" s="6">
        <v>160</v>
      </c>
      <c r="F733" s="6" t="s">
        <v>284</v>
      </c>
      <c r="G733" s="6">
        <v>12.32</v>
      </c>
      <c r="H733" s="6">
        <v>6209</v>
      </c>
      <c r="I733" s="6">
        <v>114.3</v>
      </c>
      <c r="J733" s="6">
        <v>57607</v>
      </c>
      <c r="K733" s="6">
        <v>0.1</v>
      </c>
      <c r="L733" s="6">
        <v>0.24</v>
      </c>
      <c r="M733" s="6"/>
      <c r="N733" s="6"/>
      <c r="O733" s="6">
        <v>0</v>
      </c>
      <c r="P733" s="6">
        <v>9999999999</v>
      </c>
      <c r="Q733" s="6" t="s">
        <v>412</v>
      </c>
      <c r="R733" s="35">
        <v>41474.706863425927</v>
      </c>
      <c r="S733" s="6">
        <v>9999999999</v>
      </c>
      <c r="T733" s="6" t="s">
        <v>412</v>
      </c>
      <c r="U733" s="54">
        <v>41474.706863425927</v>
      </c>
      <c r="V733" s="6">
        <v>1</v>
      </c>
    </row>
    <row r="734" spans="2:22">
      <c r="B734" s="6">
        <v>912902216</v>
      </c>
      <c r="C734" s="7">
        <v>41436</v>
      </c>
      <c r="D734" s="6">
        <v>1860584</v>
      </c>
      <c r="E734" s="6">
        <v>160</v>
      </c>
      <c r="F734" s="6" t="s">
        <v>284</v>
      </c>
      <c r="G734" s="6">
        <v>12.3</v>
      </c>
      <c r="H734" s="6">
        <v>10738</v>
      </c>
      <c r="I734" s="6">
        <v>126.59</v>
      </c>
      <c r="J734" s="6">
        <v>110513</v>
      </c>
      <c r="K734" s="6">
        <v>0.1</v>
      </c>
      <c r="L734" s="6">
        <v>0.23</v>
      </c>
      <c r="M734" s="6"/>
      <c r="N734" s="6"/>
      <c r="O734" s="6">
        <v>0</v>
      </c>
      <c r="P734" s="6">
        <v>9999999999</v>
      </c>
      <c r="Q734" s="6" t="s">
        <v>412</v>
      </c>
      <c r="R734" s="35">
        <v>41474.706863425927</v>
      </c>
      <c r="S734" s="6">
        <v>9999999999</v>
      </c>
      <c r="T734" s="6" t="s">
        <v>412</v>
      </c>
      <c r="U734" s="54">
        <v>41474.706863425927</v>
      </c>
      <c r="V734" s="6">
        <v>1</v>
      </c>
    </row>
    <row r="735" spans="2:22">
      <c r="B735" s="6">
        <v>912902216</v>
      </c>
      <c r="C735" s="7">
        <v>41436</v>
      </c>
      <c r="D735" s="6" t="s">
        <v>182</v>
      </c>
      <c r="E735" s="6">
        <v>160</v>
      </c>
      <c r="F735" s="6" t="s">
        <v>284</v>
      </c>
      <c r="G735" s="6">
        <v>12.3</v>
      </c>
      <c r="H735" s="6">
        <v>5055</v>
      </c>
      <c r="I735" s="6">
        <v>126.59</v>
      </c>
      <c r="J735" s="6">
        <v>52028</v>
      </c>
      <c r="K735" s="6">
        <v>0.1</v>
      </c>
      <c r="L735" s="6">
        <v>0.23</v>
      </c>
      <c r="M735" s="6"/>
      <c r="N735" s="6"/>
      <c r="O735" s="6">
        <v>0</v>
      </c>
      <c r="P735" s="6">
        <v>9999999999</v>
      </c>
      <c r="Q735" s="6" t="s">
        <v>412</v>
      </c>
      <c r="R735" s="35">
        <v>41474.706863425927</v>
      </c>
      <c r="S735" s="6">
        <v>9999999999</v>
      </c>
      <c r="T735" s="6" t="s">
        <v>412</v>
      </c>
      <c r="U735" s="54">
        <v>41474.706863425927</v>
      </c>
      <c r="V735" s="6">
        <v>1</v>
      </c>
    </row>
    <row r="736" spans="2:22">
      <c r="B736" s="6">
        <v>912902216</v>
      </c>
      <c r="C736" s="7">
        <v>41436</v>
      </c>
      <c r="D736" s="6" t="s">
        <v>183</v>
      </c>
      <c r="E736" s="6">
        <v>160</v>
      </c>
      <c r="F736" s="6" t="s">
        <v>284</v>
      </c>
      <c r="G736" s="6">
        <v>12.32</v>
      </c>
      <c r="H736" s="6">
        <v>6209</v>
      </c>
      <c r="I736" s="6">
        <v>126.6</v>
      </c>
      <c r="J736" s="6">
        <v>63806</v>
      </c>
      <c r="K736" s="6">
        <v>0.1</v>
      </c>
      <c r="L736" s="6">
        <v>0.24</v>
      </c>
      <c r="M736" s="6"/>
      <c r="N736" s="6"/>
      <c r="O736" s="6">
        <v>0</v>
      </c>
      <c r="P736" s="6">
        <v>9999999999</v>
      </c>
      <c r="Q736" s="6" t="s">
        <v>412</v>
      </c>
      <c r="R736" s="35">
        <v>41474.706863425927</v>
      </c>
      <c r="S736" s="6">
        <v>9999999999</v>
      </c>
      <c r="T736" s="6" t="s">
        <v>412</v>
      </c>
      <c r="U736" s="54">
        <v>41474.706863425927</v>
      </c>
      <c r="V736" s="6">
        <v>1</v>
      </c>
    </row>
    <row r="737" spans="2:22">
      <c r="B737" s="6">
        <v>912902216</v>
      </c>
      <c r="C737" s="7">
        <v>41443</v>
      </c>
      <c r="D737" s="6">
        <v>1860584</v>
      </c>
      <c r="E737" s="6">
        <v>160</v>
      </c>
      <c r="F737" s="6" t="s">
        <v>284</v>
      </c>
      <c r="G737" s="6">
        <v>12.3</v>
      </c>
      <c r="H737" s="6">
        <v>10738</v>
      </c>
      <c r="I737" s="6">
        <v>138.9</v>
      </c>
      <c r="J737" s="6">
        <v>121260</v>
      </c>
      <c r="K737" s="6">
        <v>0.1</v>
      </c>
      <c r="L737" s="6">
        <v>0.23</v>
      </c>
      <c r="M737" s="6"/>
      <c r="N737" s="6"/>
      <c r="O737" s="6">
        <v>0</v>
      </c>
      <c r="P737" s="6">
        <v>9999999999</v>
      </c>
      <c r="Q737" s="6" t="s">
        <v>412</v>
      </c>
      <c r="R737" s="35">
        <v>41474.706863425927</v>
      </c>
      <c r="S737" s="6">
        <v>9999999999</v>
      </c>
      <c r="T737" s="6" t="s">
        <v>412</v>
      </c>
      <c r="U737" s="54">
        <v>41474.706863425927</v>
      </c>
      <c r="V737" s="6">
        <v>1</v>
      </c>
    </row>
    <row r="738" spans="2:22">
      <c r="B738" s="6">
        <v>912902216</v>
      </c>
      <c r="C738" s="7">
        <v>41443</v>
      </c>
      <c r="D738" s="6" t="s">
        <v>182</v>
      </c>
      <c r="E738" s="6">
        <v>160</v>
      </c>
      <c r="F738" s="6" t="s">
        <v>284</v>
      </c>
      <c r="G738" s="6">
        <v>12.3</v>
      </c>
      <c r="H738" s="6">
        <v>5055</v>
      </c>
      <c r="I738" s="6">
        <v>138.9</v>
      </c>
      <c r="J738" s="6">
        <v>57088</v>
      </c>
      <c r="K738" s="6">
        <v>0.1</v>
      </c>
      <c r="L738" s="6">
        <v>0.23</v>
      </c>
      <c r="M738" s="6"/>
      <c r="N738" s="6"/>
      <c r="O738" s="6">
        <v>0</v>
      </c>
      <c r="P738" s="6">
        <v>9999999999</v>
      </c>
      <c r="Q738" s="6" t="s">
        <v>412</v>
      </c>
      <c r="R738" s="35">
        <v>41474.706863425927</v>
      </c>
      <c r="S738" s="6">
        <v>9999999999</v>
      </c>
      <c r="T738" s="6" t="s">
        <v>412</v>
      </c>
      <c r="U738" s="54">
        <v>41474.706863425927</v>
      </c>
      <c r="V738" s="6">
        <v>1</v>
      </c>
    </row>
    <row r="739" spans="2:22">
      <c r="B739" s="6">
        <v>912902216</v>
      </c>
      <c r="C739" s="7">
        <v>41443</v>
      </c>
      <c r="D739" s="6" t="s">
        <v>183</v>
      </c>
      <c r="E739" s="6">
        <v>160</v>
      </c>
      <c r="F739" s="6" t="s">
        <v>284</v>
      </c>
      <c r="G739" s="6">
        <v>12.32</v>
      </c>
      <c r="H739" s="6">
        <v>6209</v>
      </c>
      <c r="I739" s="6">
        <v>138.9</v>
      </c>
      <c r="J739" s="6">
        <v>70006</v>
      </c>
      <c r="K739" s="6">
        <v>0.1</v>
      </c>
      <c r="L739" s="6">
        <v>0.24</v>
      </c>
      <c r="M739" s="6"/>
      <c r="N739" s="6"/>
      <c r="O739" s="6">
        <v>0</v>
      </c>
      <c r="P739" s="6">
        <v>9999999999</v>
      </c>
      <c r="Q739" s="6" t="s">
        <v>412</v>
      </c>
      <c r="R739" s="35">
        <v>41474.706863425927</v>
      </c>
      <c r="S739" s="6">
        <v>9999999999</v>
      </c>
      <c r="T739" s="6" t="s">
        <v>412</v>
      </c>
      <c r="U739" s="54">
        <v>41474.706863425927</v>
      </c>
      <c r="V739" s="6">
        <v>1</v>
      </c>
    </row>
    <row r="740" spans="2:22">
      <c r="B740" s="6">
        <v>912902216</v>
      </c>
      <c r="C740" s="7">
        <v>41450</v>
      </c>
      <c r="D740" s="6">
        <v>1860584</v>
      </c>
      <c r="E740" s="6">
        <v>160</v>
      </c>
      <c r="F740" s="6" t="s">
        <v>284</v>
      </c>
      <c r="G740" s="6">
        <v>12.3</v>
      </c>
      <c r="H740" s="6">
        <v>10738</v>
      </c>
      <c r="I740" s="6">
        <v>151.21</v>
      </c>
      <c r="J740" s="6">
        <v>132006</v>
      </c>
      <c r="K740" s="6">
        <v>0.1</v>
      </c>
      <c r="L740" s="6">
        <v>0.23</v>
      </c>
      <c r="M740" s="6"/>
      <c r="N740" s="6"/>
      <c r="O740" s="6">
        <v>0</v>
      </c>
      <c r="P740" s="6">
        <v>9999999999</v>
      </c>
      <c r="Q740" s="6" t="s">
        <v>412</v>
      </c>
      <c r="R740" s="35">
        <v>41474.706863425927</v>
      </c>
      <c r="S740" s="6">
        <v>9999999999</v>
      </c>
      <c r="T740" s="6" t="s">
        <v>412</v>
      </c>
      <c r="U740" s="54">
        <v>41474.706863425927</v>
      </c>
      <c r="V740" s="6">
        <v>1</v>
      </c>
    </row>
    <row r="741" spans="2:22">
      <c r="B741" s="6">
        <v>912902216</v>
      </c>
      <c r="C741" s="7">
        <v>41450</v>
      </c>
      <c r="D741" s="6" t="s">
        <v>182</v>
      </c>
      <c r="E741" s="6">
        <v>160</v>
      </c>
      <c r="F741" s="6" t="s">
        <v>284</v>
      </c>
      <c r="G741" s="6">
        <v>12.3</v>
      </c>
      <c r="H741" s="6">
        <v>5055</v>
      </c>
      <c r="I741" s="6">
        <v>151.21</v>
      </c>
      <c r="J741" s="6">
        <v>62147</v>
      </c>
      <c r="K741" s="6">
        <v>0.1</v>
      </c>
      <c r="L741" s="6">
        <v>0.23</v>
      </c>
      <c r="M741" s="6"/>
      <c r="N741" s="6"/>
      <c r="O741" s="6">
        <v>0</v>
      </c>
      <c r="P741" s="6">
        <v>9999999999</v>
      </c>
      <c r="Q741" s="6" t="s">
        <v>412</v>
      </c>
      <c r="R741" s="35">
        <v>41474.706863425927</v>
      </c>
      <c r="S741" s="6">
        <v>9999999999</v>
      </c>
      <c r="T741" s="6" t="s">
        <v>412</v>
      </c>
      <c r="U741" s="54">
        <v>41474.706863425927</v>
      </c>
      <c r="V741" s="6">
        <v>1</v>
      </c>
    </row>
    <row r="742" spans="2:22">
      <c r="B742" s="6">
        <v>912902216</v>
      </c>
      <c r="C742" s="7">
        <v>41450</v>
      </c>
      <c r="D742" s="6" t="s">
        <v>183</v>
      </c>
      <c r="E742" s="6">
        <v>160</v>
      </c>
      <c r="F742" s="6" t="s">
        <v>284</v>
      </c>
      <c r="G742" s="6">
        <v>12.32</v>
      </c>
      <c r="H742" s="6">
        <v>6209</v>
      </c>
      <c r="I742" s="6">
        <v>151.21</v>
      </c>
      <c r="J742" s="6">
        <v>76210</v>
      </c>
      <c r="K742" s="6">
        <v>0.1</v>
      </c>
      <c r="L742" s="6">
        <v>0.24</v>
      </c>
      <c r="M742" s="6"/>
      <c r="N742" s="6"/>
      <c r="O742" s="6">
        <v>0</v>
      </c>
      <c r="P742" s="6">
        <v>9999999999</v>
      </c>
      <c r="Q742" s="6" t="s">
        <v>412</v>
      </c>
      <c r="R742" s="35">
        <v>41474.706863425927</v>
      </c>
      <c r="S742" s="6">
        <v>9999999999</v>
      </c>
      <c r="T742" s="6" t="s">
        <v>412</v>
      </c>
      <c r="U742" s="54">
        <v>41474.706863425927</v>
      </c>
      <c r="V742" s="6">
        <v>1</v>
      </c>
    </row>
    <row r="743" spans="2:22">
      <c r="B743" s="6">
        <v>912902216</v>
      </c>
      <c r="C743" s="7">
        <v>41457</v>
      </c>
      <c r="D743" s="6">
        <v>1860584</v>
      </c>
      <c r="E743" s="6">
        <v>160</v>
      </c>
      <c r="F743" s="6" t="s">
        <v>284</v>
      </c>
      <c r="G743" s="6">
        <v>8.7899999999999991</v>
      </c>
      <c r="H743" s="6">
        <v>7674</v>
      </c>
      <c r="I743" s="6">
        <v>160</v>
      </c>
      <c r="J743" s="6">
        <v>139680</v>
      </c>
      <c r="K743" s="6">
        <v>0.1</v>
      </c>
      <c r="L743" s="6">
        <v>0.23</v>
      </c>
      <c r="M743" s="6"/>
      <c r="N743" s="6"/>
      <c r="O743" s="6">
        <v>0</v>
      </c>
      <c r="P743" s="6">
        <v>9999999999</v>
      </c>
      <c r="Q743" s="6" t="s">
        <v>412</v>
      </c>
      <c r="R743" s="35">
        <v>41474.706863425927</v>
      </c>
      <c r="S743" s="6">
        <v>9999999999</v>
      </c>
      <c r="T743" s="6" t="s">
        <v>412</v>
      </c>
      <c r="U743" s="54">
        <v>41474.706863425927</v>
      </c>
      <c r="V743" s="6">
        <v>1</v>
      </c>
    </row>
    <row r="744" spans="2:22">
      <c r="B744" s="6">
        <v>912902216</v>
      </c>
      <c r="C744" s="7">
        <v>41457</v>
      </c>
      <c r="D744" s="6" t="s">
        <v>182</v>
      </c>
      <c r="E744" s="6">
        <v>160</v>
      </c>
      <c r="F744" s="6" t="s">
        <v>284</v>
      </c>
      <c r="G744" s="6">
        <v>8.7899999999999991</v>
      </c>
      <c r="H744" s="6">
        <v>3613</v>
      </c>
      <c r="I744" s="6">
        <v>160</v>
      </c>
      <c r="J744" s="6">
        <v>65760</v>
      </c>
      <c r="K744" s="6">
        <v>0.1</v>
      </c>
      <c r="L744" s="6">
        <v>0.23</v>
      </c>
      <c r="M744" s="6"/>
      <c r="N744" s="6"/>
      <c r="O744" s="6">
        <v>0</v>
      </c>
      <c r="P744" s="6">
        <v>9999999999</v>
      </c>
      <c r="Q744" s="6" t="s">
        <v>412</v>
      </c>
      <c r="R744" s="35">
        <v>41474.706863425927</v>
      </c>
      <c r="S744" s="6">
        <v>9999999999</v>
      </c>
      <c r="T744" s="6" t="s">
        <v>412</v>
      </c>
      <c r="U744" s="54">
        <v>41474.706863425927</v>
      </c>
      <c r="V744" s="6">
        <v>1</v>
      </c>
    </row>
    <row r="745" spans="2:22">
      <c r="B745" s="6">
        <v>912902216</v>
      </c>
      <c r="C745" s="7">
        <v>41457</v>
      </c>
      <c r="D745" s="6" t="s">
        <v>183</v>
      </c>
      <c r="E745" s="6">
        <v>160</v>
      </c>
      <c r="F745" s="6" t="s">
        <v>284</v>
      </c>
      <c r="G745" s="6">
        <v>8.7899999999999991</v>
      </c>
      <c r="H745" s="6">
        <v>4430</v>
      </c>
      <c r="I745" s="6">
        <v>160</v>
      </c>
      <c r="J745" s="6">
        <v>80640</v>
      </c>
      <c r="K745" s="6">
        <v>0.1</v>
      </c>
      <c r="L745" s="6">
        <v>0.24</v>
      </c>
      <c r="M745" s="6"/>
      <c r="N745" s="6"/>
      <c r="O745" s="6">
        <v>0</v>
      </c>
      <c r="P745" s="6">
        <v>9999999999</v>
      </c>
      <c r="Q745" s="6" t="s">
        <v>412</v>
      </c>
      <c r="R745" s="35">
        <v>41474.706863425927</v>
      </c>
      <c r="S745" s="6">
        <v>9999999999</v>
      </c>
      <c r="T745" s="6" t="s">
        <v>412</v>
      </c>
      <c r="U745" s="54">
        <v>41474.706863425927</v>
      </c>
      <c r="V745" s="6">
        <v>1</v>
      </c>
    </row>
    <row r="746" spans="2:22">
      <c r="B746" s="6">
        <v>912902217</v>
      </c>
      <c r="C746" s="7">
        <v>41366</v>
      </c>
      <c r="D746" s="6" t="s">
        <v>182</v>
      </c>
      <c r="E746" s="6">
        <v>160</v>
      </c>
      <c r="F746" s="6" t="s">
        <v>284</v>
      </c>
      <c r="G746" s="6">
        <v>3.51</v>
      </c>
      <c r="H746" s="6">
        <v>1443</v>
      </c>
      <c r="I746" s="6">
        <v>3.51</v>
      </c>
      <c r="J746" s="6">
        <v>1443</v>
      </c>
      <c r="K746" s="6">
        <v>0.1</v>
      </c>
      <c r="L746" s="6">
        <v>0.23</v>
      </c>
      <c r="M746" s="6"/>
      <c r="N746" s="6"/>
      <c r="O746" s="6">
        <v>0</v>
      </c>
      <c r="P746" s="6">
        <v>9999999999</v>
      </c>
      <c r="Q746" s="6" t="s">
        <v>412</v>
      </c>
      <c r="R746" s="35">
        <v>41474.706863425927</v>
      </c>
      <c r="S746" s="6">
        <v>9999999999</v>
      </c>
      <c r="T746" s="6" t="s">
        <v>412</v>
      </c>
      <c r="U746" s="54">
        <v>41474.706863425927</v>
      </c>
      <c r="V746" s="6">
        <v>1</v>
      </c>
    </row>
    <row r="747" spans="2:22">
      <c r="B747" s="6">
        <v>912902217</v>
      </c>
      <c r="C747" s="7">
        <v>41366</v>
      </c>
      <c r="D747" s="6" t="s">
        <v>183</v>
      </c>
      <c r="E747" s="6">
        <v>160</v>
      </c>
      <c r="F747" s="6" t="s">
        <v>284</v>
      </c>
      <c r="G747" s="6">
        <v>3.51</v>
      </c>
      <c r="H747" s="6">
        <v>1769</v>
      </c>
      <c r="I747" s="6">
        <v>3.51</v>
      </c>
      <c r="J747" s="6">
        <v>1769</v>
      </c>
      <c r="K747" s="6">
        <v>0.1</v>
      </c>
      <c r="L747" s="6">
        <v>0.23</v>
      </c>
      <c r="M747" s="6"/>
      <c r="N747" s="6"/>
      <c r="O747" s="6">
        <v>0</v>
      </c>
      <c r="P747" s="6">
        <v>9999999999</v>
      </c>
      <c r="Q747" s="6" t="s">
        <v>412</v>
      </c>
      <c r="R747" s="35">
        <v>41474.706863425927</v>
      </c>
      <c r="S747" s="6">
        <v>9999999999</v>
      </c>
      <c r="T747" s="6" t="s">
        <v>412</v>
      </c>
      <c r="U747" s="54">
        <v>41474.706863425927</v>
      </c>
      <c r="V747" s="6">
        <v>1</v>
      </c>
    </row>
    <row r="748" spans="2:22">
      <c r="B748" s="6">
        <v>912902217</v>
      </c>
      <c r="C748" s="7">
        <v>41366</v>
      </c>
      <c r="D748" s="6" t="s">
        <v>184</v>
      </c>
      <c r="E748" s="6">
        <v>160</v>
      </c>
      <c r="F748" s="6" t="s">
        <v>284</v>
      </c>
      <c r="G748" s="6">
        <v>3.53</v>
      </c>
      <c r="H748" s="6">
        <v>1161</v>
      </c>
      <c r="I748" s="6">
        <v>3.53</v>
      </c>
      <c r="J748" s="6">
        <v>1161</v>
      </c>
      <c r="K748" s="6">
        <v>0.1</v>
      </c>
      <c r="L748" s="6">
        <v>0.24</v>
      </c>
      <c r="M748" s="6"/>
      <c r="N748" s="6"/>
      <c r="O748" s="6">
        <v>0</v>
      </c>
      <c r="P748" s="6">
        <v>9999999999</v>
      </c>
      <c r="Q748" s="6" t="s">
        <v>412</v>
      </c>
      <c r="R748" s="35">
        <v>41474.706863425927</v>
      </c>
      <c r="S748" s="6">
        <v>9999999999</v>
      </c>
      <c r="T748" s="6" t="s">
        <v>412</v>
      </c>
      <c r="U748" s="54">
        <v>41474.706863425927</v>
      </c>
      <c r="V748" s="6">
        <v>1</v>
      </c>
    </row>
    <row r="749" spans="2:22">
      <c r="B749" s="6">
        <v>912902217</v>
      </c>
      <c r="C749" s="7">
        <v>41373</v>
      </c>
      <c r="D749" s="6" t="s">
        <v>182</v>
      </c>
      <c r="E749" s="6">
        <v>160</v>
      </c>
      <c r="F749" s="6" t="s">
        <v>284</v>
      </c>
      <c r="G749" s="6">
        <v>12.3</v>
      </c>
      <c r="H749" s="6">
        <v>5055</v>
      </c>
      <c r="I749" s="6">
        <v>15.82</v>
      </c>
      <c r="J749" s="6">
        <v>6502</v>
      </c>
      <c r="K749" s="6">
        <v>0.1</v>
      </c>
      <c r="L749" s="6">
        <v>0.23</v>
      </c>
      <c r="M749" s="6"/>
      <c r="N749" s="6"/>
      <c r="O749" s="6">
        <v>0</v>
      </c>
      <c r="P749" s="6">
        <v>9999999999</v>
      </c>
      <c r="Q749" s="6" t="s">
        <v>412</v>
      </c>
      <c r="R749" s="35">
        <v>41474.706863425927</v>
      </c>
      <c r="S749" s="6">
        <v>9999999999</v>
      </c>
      <c r="T749" s="6" t="s">
        <v>412</v>
      </c>
      <c r="U749" s="54">
        <v>41474.706863425927</v>
      </c>
      <c r="V749" s="6">
        <v>1</v>
      </c>
    </row>
    <row r="750" spans="2:22">
      <c r="B750" s="6">
        <v>912902217</v>
      </c>
      <c r="C750" s="7">
        <v>41373</v>
      </c>
      <c r="D750" s="6" t="s">
        <v>183</v>
      </c>
      <c r="E750" s="6">
        <v>160</v>
      </c>
      <c r="F750" s="6" t="s">
        <v>284</v>
      </c>
      <c r="G750" s="6">
        <v>12.3</v>
      </c>
      <c r="H750" s="6">
        <v>6199</v>
      </c>
      <c r="I750" s="6">
        <v>15.82</v>
      </c>
      <c r="J750" s="6">
        <v>7973</v>
      </c>
      <c r="K750" s="6">
        <v>0.1</v>
      </c>
      <c r="L750" s="6">
        <v>0.23</v>
      </c>
      <c r="M750" s="6"/>
      <c r="N750" s="6"/>
      <c r="O750" s="6">
        <v>0</v>
      </c>
      <c r="P750" s="6">
        <v>9999999999</v>
      </c>
      <c r="Q750" s="6" t="s">
        <v>412</v>
      </c>
      <c r="R750" s="35">
        <v>41474.706863425927</v>
      </c>
      <c r="S750" s="6">
        <v>9999999999</v>
      </c>
      <c r="T750" s="6" t="s">
        <v>412</v>
      </c>
      <c r="U750" s="54">
        <v>41474.706863425927</v>
      </c>
      <c r="V750" s="6">
        <v>1</v>
      </c>
    </row>
    <row r="751" spans="2:22">
      <c r="B751" s="6">
        <v>912902217</v>
      </c>
      <c r="C751" s="7">
        <v>41373</v>
      </c>
      <c r="D751" s="6" t="s">
        <v>184</v>
      </c>
      <c r="E751" s="6">
        <v>160</v>
      </c>
      <c r="F751" s="6" t="s">
        <v>284</v>
      </c>
      <c r="G751" s="6">
        <v>12.32</v>
      </c>
      <c r="H751" s="6">
        <v>4053</v>
      </c>
      <c r="I751" s="6">
        <v>15.83</v>
      </c>
      <c r="J751" s="6">
        <v>5208</v>
      </c>
      <c r="K751" s="6">
        <v>0.1</v>
      </c>
      <c r="L751" s="6">
        <v>0.24</v>
      </c>
      <c r="M751" s="6"/>
      <c r="N751" s="6"/>
      <c r="O751" s="6">
        <v>0</v>
      </c>
      <c r="P751" s="6">
        <v>9999999999</v>
      </c>
      <c r="Q751" s="6" t="s">
        <v>412</v>
      </c>
      <c r="R751" s="35">
        <v>41474.706863425927</v>
      </c>
      <c r="S751" s="6">
        <v>9999999999</v>
      </c>
      <c r="T751" s="6" t="s">
        <v>412</v>
      </c>
      <c r="U751" s="54">
        <v>41474.706863425927</v>
      </c>
      <c r="V751" s="6">
        <v>1</v>
      </c>
    </row>
    <row r="752" spans="2:22">
      <c r="B752" s="6">
        <v>912902217</v>
      </c>
      <c r="C752" s="7">
        <v>41380</v>
      </c>
      <c r="D752" s="6" t="s">
        <v>182</v>
      </c>
      <c r="E752" s="6">
        <v>160</v>
      </c>
      <c r="F752" s="6" t="s">
        <v>284</v>
      </c>
      <c r="G752" s="6">
        <v>12.3</v>
      </c>
      <c r="H752" s="6">
        <v>5055</v>
      </c>
      <c r="I752" s="6">
        <v>28.13</v>
      </c>
      <c r="J752" s="6">
        <v>11561</v>
      </c>
      <c r="K752" s="6">
        <v>0.1</v>
      </c>
      <c r="L752" s="6">
        <v>0.23</v>
      </c>
      <c r="M752" s="6"/>
      <c r="N752" s="6"/>
      <c r="O752" s="6">
        <v>0</v>
      </c>
      <c r="P752" s="6">
        <v>9999999999</v>
      </c>
      <c r="Q752" s="6" t="s">
        <v>412</v>
      </c>
      <c r="R752" s="35">
        <v>41474.706863425927</v>
      </c>
      <c r="S752" s="6">
        <v>9999999999</v>
      </c>
      <c r="T752" s="6" t="s">
        <v>412</v>
      </c>
      <c r="U752" s="54">
        <v>41474.706863425927</v>
      </c>
      <c r="V752" s="6">
        <v>1</v>
      </c>
    </row>
    <row r="753" spans="2:22">
      <c r="B753" s="6">
        <v>912902217</v>
      </c>
      <c r="C753" s="7">
        <v>41380</v>
      </c>
      <c r="D753" s="6" t="s">
        <v>183</v>
      </c>
      <c r="E753" s="6">
        <v>160</v>
      </c>
      <c r="F753" s="6" t="s">
        <v>284</v>
      </c>
      <c r="G753" s="6">
        <v>12.3</v>
      </c>
      <c r="H753" s="6">
        <v>6199</v>
      </c>
      <c r="I753" s="6">
        <v>28.13</v>
      </c>
      <c r="J753" s="6">
        <v>14178</v>
      </c>
      <c r="K753" s="6">
        <v>0.1</v>
      </c>
      <c r="L753" s="6">
        <v>0.23</v>
      </c>
      <c r="M753" s="6"/>
      <c r="N753" s="6"/>
      <c r="O753" s="6">
        <v>0</v>
      </c>
      <c r="P753" s="6">
        <v>9999999999</v>
      </c>
      <c r="Q753" s="6" t="s">
        <v>412</v>
      </c>
      <c r="R753" s="35">
        <v>41474.706863425927</v>
      </c>
      <c r="S753" s="6">
        <v>9999999999</v>
      </c>
      <c r="T753" s="6" t="s">
        <v>412</v>
      </c>
      <c r="U753" s="54">
        <v>41474.706863425927</v>
      </c>
      <c r="V753" s="6">
        <v>1</v>
      </c>
    </row>
    <row r="754" spans="2:22">
      <c r="B754" s="6">
        <v>912902217</v>
      </c>
      <c r="C754" s="7">
        <v>41380</v>
      </c>
      <c r="D754" s="6" t="s">
        <v>184</v>
      </c>
      <c r="E754" s="6">
        <v>160</v>
      </c>
      <c r="F754" s="6" t="s">
        <v>284</v>
      </c>
      <c r="G754" s="6">
        <v>12.32</v>
      </c>
      <c r="H754" s="6">
        <v>4053</v>
      </c>
      <c r="I754" s="6">
        <v>28.14</v>
      </c>
      <c r="J754" s="6">
        <v>9258</v>
      </c>
      <c r="K754" s="6">
        <v>0.1</v>
      </c>
      <c r="L754" s="6">
        <v>0.24</v>
      </c>
      <c r="M754" s="6"/>
      <c r="N754" s="6"/>
      <c r="O754" s="6">
        <v>0</v>
      </c>
      <c r="P754" s="6">
        <v>9999999999</v>
      </c>
      <c r="Q754" s="6" t="s">
        <v>412</v>
      </c>
      <c r="R754" s="35">
        <v>41474.706863425927</v>
      </c>
      <c r="S754" s="6">
        <v>9999999999</v>
      </c>
      <c r="T754" s="6" t="s">
        <v>412</v>
      </c>
      <c r="U754" s="54">
        <v>41474.706863425927</v>
      </c>
      <c r="V754" s="6">
        <v>1</v>
      </c>
    </row>
    <row r="755" spans="2:22">
      <c r="B755" s="6">
        <v>912902217</v>
      </c>
      <c r="C755" s="7">
        <v>41387</v>
      </c>
      <c r="D755" s="6" t="s">
        <v>182</v>
      </c>
      <c r="E755" s="6">
        <v>160</v>
      </c>
      <c r="F755" s="6" t="s">
        <v>284</v>
      </c>
      <c r="G755" s="6">
        <v>12.3</v>
      </c>
      <c r="H755" s="6">
        <v>5055</v>
      </c>
      <c r="I755" s="6">
        <v>40.44</v>
      </c>
      <c r="J755" s="6">
        <v>16621</v>
      </c>
      <c r="K755" s="6">
        <v>0.1</v>
      </c>
      <c r="L755" s="6">
        <v>0.23</v>
      </c>
      <c r="M755" s="6"/>
      <c r="N755" s="6"/>
      <c r="O755" s="6">
        <v>0</v>
      </c>
      <c r="P755" s="6">
        <v>9999999999</v>
      </c>
      <c r="Q755" s="6" t="s">
        <v>412</v>
      </c>
      <c r="R755" s="35">
        <v>41474.706863425927</v>
      </c>
      <c r="S755" s="6">
        <v>9999999999</v>
      </c>
      <c r="T755" s="6" t="s">
        <v>412</v>
      </c>
      <c r="U755" s="54">
        <v>41474.706863425927</v>
      </c>
      <c r="V755" s="6">
        <v>1</v>
      </c>
    </row>
    <row r="756" spans="2:22">
      <c r="B756" s="6">
        <v>912902217</v>
      </c>
      <c r="C756" s="7">
        <v>41387</v>
      </c>
      <c r="D756" s="6" t="s">
        <v>183</v>
      </c>
      <c r="E756" s="6">
        <v>160</v>
      </c>
      <c r="F756" s="6" t="s">
        <v>284</v>
      </c>
      <c r="G756" s="6">
        <v>12.3</v>
      </c>
      <c r="H756" s="6">
        <v>6199</v>
      </c>
      <c r="I756" s="6">
        <v>40.44</v>
      </c>
      <c r="J756" s="6">
        <v>20382</v>
      </c>
      <c r="K756" s="6">
        <v>0.1</v>
      </c>
      <c r="L756" s="6">
        <v>0.23</v>
      </c>
      <c r="M756" s="6"/>
      <c r="N756" s="6"/>
      <c r="O756" s="6">
        <v>0</v>
      </c>
      <c r="P756" s="6">
        <v>9999999999</v>
      </c>
      <c r="Q756" s="6" t="s">
        <v>412</v>
      </c>
      <c r="R756" s="35">
        <v>41474.706863425927</v>
      </c>
      <c r="S756" s="6">
        <v>9999999999</v>
      </c>
      <c r="T756" s="6" t="s">
        <v>412</v>
      </c>
      <c r="U756" s="54">
        <v>41474.706863425927</v>
      </c>
      <c r="V756" s="6">
        <v>1</v>
      </c>
    </row>
    <row r="757" spans="2:22">
      <c r="B757" s="6">
        <v>912902217</v>
      </c>
      <c r="C757" s="7">
        <v>41387</v>
      </c>
      <c r="D757" s="6" t="s">
        <v>184</v>
      </c>
      <c r="E757" s="6">
        <v>160</v>
      </c>
      <c r="F757" s="6" t="s">
        <v>284</v>
      </c>
      <c r="G757" s="6">
        <v>12.32</v>
      </c>
      <c r="H757" s="6">
        <v>4053</v>
      </c>
      <c r="I757" s="6">
        <v>40.44</v>
      </c>
      <c r="J757" s="6">
        <v>13305</v>
      </c>
      <c r="K757" s="6">
        <v>0.1</v>
      </c>
      <c r="L757" s="6">
        <v>0.24</v>
      </c>
      <c r="M757" s="6"/>
      <c r="N757" s="6"/>
      <c r="O757" s="6">
        <v>0</v>
      </c>
      <c r="P757" s="6">
        <v>9999999999</v>
      </c>
      <c r="Q757" s="6" t="s">
        <v>412</v>
      </c>
      <c r="R757" s="35">
        <v>41474.706863425927</v>
      </c>
      <c r="S757" s="6">
        <v>9999999999</v>
      </c>
      <c r="T757" s="6" t="s">
        <v>412</v>
      </c>
      <c r="U757" s="54">
        <v>41474.706863425927</v>
      </c>
      <c r="V757" s="6">
        <v>1</v>
      </c>
    </row>
    <row r="758" spans="2:22">
      <c r="B758" s="6">
        <v>912902217</v>
      </c>
      <c r="C758" s="7">
        <v>41394</v>
      </c>
      <c r="D758" s="6" t="s">
        <v>182</v>
      </c>
      <c r="E758" s="6">
        <v>160</v>
      </c>
      <c r="F758" s="6" t="s">
        <v>284</v>
      </c>
      <c r="G758" s="6">
        <v>12.3</v>
      </c>
      <c r="H758" s="6">
        <v>5055</v>
      </c>
      <c r="I758" s="6">
        <v>52.74</v>
      </c>
      <c r="J758" s="6">
        <v>21676</v>
      </c>
      <c r="K758" s="6">
        <v>0.1</v>
      </c>
      <c r="L758" s="6">
        <v>0.23</v>
      </c>
      <c r="M758" s="6"/>
      <c r="N758" s="6"/>
      <c r="O758" s="6">
        <v>0</v>
      </c>
      <c r="P758" s="6">
        <v>9999999999</v>
      </c>
      <c r="Q758" s="6" t="s">
        <v>412</v>
      </c>
      <c r="R758" s="35">
        <v>41474.706863425927</v>
      </c>
      <c r="S758" s="6">
        <v>9999999999</v>
      </c>
      <c r="T758" s="6" t="s">
        <v>412</v>
      </c>
      <c r="U758" s="54">
        <v>41474.706863425927</v>
      </c>
      <c r="V758" s="6">
        <v>1</v>
      </c>
    </row>
    <row r="759" spans="2:22">
      <c r="B759" s="6">
        <v>912902217</v>
      </c>
      <c r="C759" s="7">
        <v>41394</v>
      </c>
      <c r="D759" s="6" t="s">
        <v>183</v>
      </c>
      <c r="E759" s="6">
        <v>160</v>
      </c>
      <c r="F759" s="6" t="s">
        <v>284</v>
      </c>
      <c r="G759" s="6">
        <v>12.3</v>
      </c>
      <c r="H759" s="6">
        <v>6199</v>
      </c>
      <c r="I759" s="6">
        <v>52.74</v>
      </c>
      <c r="J759" s="6">
        <v>26581</v>
      </c>
      <c r="K759" s="6">
        <v>0.1</v>
      </c>
      <c r="L759" s="6">
        <v>0.23</v>
      </c>
      <c r="M759" s="6"/>
      <c r="N759" s="6"/>
      <c r="O759" s="6">
        <v>0</v>
      </c>
      <c r="P759" s="6">
        <v>9999999999</v>
      </c>
      <c r="Q759" s="6" t="s">
        <v>412</v>
      </c>
      <c r="R759" s="35">
        <v>41474.706863425927</v>
      </c>
      <c r="S759" s="6">
        <v>9999999999</v>
      </c>
      <c r="T759" s="6" t="s">
        <v>412</v>
      </c>
      <c r="U759" s="54">
        <v>41474.706863425927</v>
      </c>
      <c r="V759" s="6">
        <v>1</v>
      </c>
    </row>
    <row r="760" spans="2:22">
      <c r="B760" s="6">
        <v>912902217</v>
      </c>
      <c r="C760" s="7">
        <v>41394</v>
      </c>
      <c r="D760" s="6" t="s">
        <v>184</v>
      </c>
      <c r="E760" s="6">
        <v>160</v>
      </c>
      <c r="F760" s="6" t="s">
        <v>284</v>
      </c>
      <c r="G760" s="6">
        <v>12.32</v>
      </c>
      <c r="H760" s="6">
        <v>4053</v>
      </c>
      <c r="I760" s="6">
        <v>52.76</v>
      </c>
      <c r="J760" s="6">
        <v>17358</v>
      </c>
      <c r="K760" s="6">
        <v>0.1</v>
      </c>
      <c r="L760" s="6">
        <v>0.24</v>
      </c>
      <c r="M760" s="6"/>
      <c r="N760" s="6"/>
      <c r="O760" s="6">
        <v>0</v>
      </c>
      <c r="P760" s="6">
        <v>9999999999</v>
      </c>
      <c r="Q760" s="6" t="s">
        <v>412</v>
      </c>
      <c r="R760" s="35">
        <v>41474.706863425927</v>
      </c>
      <c r="S760" s="6">
        <v>9999999999</v>
      </c>
      <c r="T760" s="6" t="s">
        <v>412</v>
      </c>
      <c r="U760" s="54">
        <v>41474.706863425927</v>
      </c>
      <c r="V760" s="6">
        <v>1</v>
      </c>
    </row>
    <row r="761" spans="2:22">
      <c r="B761" s="6">
        <v>912902217</v>
      </c>
      <c r="C761" s="7">
        <v>41401</v>
      </c>
      <c r="D761" s="6" t="s">
        <v>182</v>
      </c>
      <c r="E761" s="6">
        <v>160</v>
      </c>
      <c r="F761" s="6" t="s">
        <v>284</v>
      </c>
      <c r="G761" s="6">
        <v>12.3</v>
      </c>
      <c r="H761" s="6">
        <v>5055</v>
      </c>
      <c r="I761" s="6">
        <v>65.05</v>
      </c>
      <c r="J761" s="6">
        <v>26736</v>
      </c>
      <c r="K761" s="6">
        <v>0.1</v>
      </c>
      <c r="L761" s="6">
        <v>0.23</v>
      </c>
      <c r="M761" s="6"/>
      <c r="N761" s="6"/>
      <c r="O761" s="6">
        <v>0</v>
      </c>
      <c r="P761" s="6">
        <v>9999999999</v>
      </c>
      <c r="Q761" s="6" t="s">
        <v>412</v>
      </c>
      <c r="R761" s="35">
        <v>41474.706863425927</v>
      </c>
      <c r="S761" s="6">
        <v>9999999999</v>
      </c>
      <c r="T761" s="6" t="s">
        <v>412</v>
      </c>
      <c r="U761" s="54">
        <v>41474.706863425927</v>
      </c>
      <c r="V761" s="6">
        <v>1</v>
      </c>
    </row>
    <row r="762" spans="2:22">
      <c r="B762" s="6">
        <v>912902217</v>
      </c>
      <c r="C762" s="7">
        <v>41401</v>
      </c>
      <c r="D762" s="6" t="s">
        <v>183</v>
      </c>
      <c r="E762" s="6">
        <v>160</v>
      </c>
      <c r="F762" s="6" t="s">
        <v>284</v>
      </c>
      <c r="G762" s="6">
        <v>12.3</v>
      </c>
      <c r="H762" s="6">
        <v>6199</v>
      </c>
      <c r="I762" s="6">
        <v>65.05</v>
      </c>
      <c r="J762" s="6">
        <v>32785</v>
      </c>
      <c r="K762" s="6">
        <v>0.1</v>
      </c>
      <c r="L762" s="6">
        <v>0.23</v>
      </c>
      <c r="M762" s="6"/>
      <c r="N762" s="6"/>
      <c r="O762" s="6">
        <v>0</v>
      </c>
      <c r="P762" s="6">
        <v>9999999999</v>
      </c>
      <c r="Q762" s="6" t="s">
        <v>412</v>
      </c>
      <c r="R762" s="35">
        <v>41474.706863425927</v>
      </c>
      <c r="S762" s="6">
        <v>9999999999</v>
      </c>
      <c r="T762" s="6" t="s">
        <v>412</v>
      </c>
      <c r="U762" s="54">
        <v>41474.706863425927</v>
      </c>
      <c r="V762" s="6">
        <v>1</v>
      </c>
    </row>
    <row r="763" spans="2:22">
      <c r="B763" s="6">
        <v>912902217</v>
      </c>
      <c r="C763" s="7">
        <v>41401</v>
      </c>
      <c r="D763" s="6" t="s">
        <v>184</v>
      </c>
      <c r="E763" s="6">
        <v>160</v>
      </c>
      <c r="F763" s="6" t="s">
        <v>284</v>
      </c>
      <c r="G763" s="6">
        <v>12.32</v>
      </c>
      <c r="H763" s="6">
        <v>4053</v>
      </c>
      <c r="I763" s="6">
        <v>65.06</v>
      </c>
      <c r="J763" s="6">
        <v>21405</v>
      </c>
      <c r="K763" s="6">
        <v>0.1</v>
      </c>
      <c r="L763" s="6">
        <v>0.24</v>
      </c>
      <c r="M763" s="6"/>
      <c r="N763" s="6"/>
      <c r="O763" s="6">
        <v>0</v>
      </c>
      <c r="P763" s="6">
        <v>9999999999</v>
      </c>
      <c r="Q763" s="6" t="s">
        <v>412</v>
      </c>
      <c r="R763" s="35">
        <v>41474.706863425927</v>
      </c>
      <c r="S763" s="6">
        <v>9999999999</v>
      </c>
      <c r="T763" s="6" t="s">
        <v>412</v>
      </c>
      <c r="U763" s="54">
        <v>41474.706863425927</v>
      </c>
      <c r="V763" s="6">
        <v>1</v>
      </c>
    </row>
    <row r="764" spans="2:22">
      <c r="B764" s="6">
        <v>912902217</v>
      </c>
      <c r="C764" s="7">
        <v>41408</v>
      </c>
      <c r="D764" s="6" t="s">
        <v>182</v>
      </c>
      <c r="E764" s="6">
        <v>160</v>
      </c>
      <c r="F764" s="6" t="s">
        <v>284</v>
      </c>
      <c r="G764" s="6">
        <v>12.3</v>
      </c>
      <c r="H764" s="6">
        <v>5055</v>
      </c>
      <c r="I764" s="6">
        <v>77.36</v>
      </c>
      <c r="J764" s="6">
        <v>31795</v>
      </c>
      <c r="K764" s="6">
        <v>0.1</v>
      </c>
      <c r="L764" s="6">
        <v>0.23</v>
      </c>
      <c r="M764" s="6"/>
      <c r="N764" s="6"/>
      <c r="O764" s="6">
        <v>0</v>
      </c>
      <c r="P764" s="6">
        <v>9999999999</v>
      </c>
      <c r="Q764" s="6" t="s">
        <v>412</v>
      </c>
      <c r="R764" s="35">
        <v>41474.706863425927</v>
      </c>
      <c r="S764" s="6">
        <v>9999999999</v>
      </c>
      <c r="T764" s="6" t="s">
        <v>412</v>
      </c>
      <c r="U764" s="54">
        <v>41474.706863425927</v>
      </c>
      <c r="V764" s="6">
        <v>1</v>
      </c>
    </row>
    <row r="765" spans="2:22">
      <c r="B765" s="6">
        <v>912902217</v>
      </c>
      <c r="C765" s="7">
        <v>41408</v>
      </c>
      <c r="D765" s="6" t="s">
        <v>183</v>
      </c>
      <c r="E765" s="6">
        <v>160</v>
      </c>
      <c r="F765" s="6" t="s">
        <v>284</v>
      </c>
      <c r="G765" s="6">
        <v>12.3</v>
      </c>
      <c r="H765" s="6">
        <v>6199</v>
      </c>
      <c r="I765" s="6">
        <v>77.36</v>
      </c>
      <c r="J765" s="6">
        <v>38989</v>
      </c>
      <c r="K765" s="6">
        <v>0.1</v>
      </c>
      <c r="L765" s="6">
        <v>0.23</v>
      </c>
      <c r="M765" s="6"/>
      <c r="N765" s="6"/>
      <c r="O765" s="6">
        <v>0</v>
      </c>
      <c r="P765" s="6">
        <v>9999999999</v>
      </c>
      <c r="Q765" s="6" t="s">
        <v>412</v>
      </c>
      <c r="R765" s="35">
        <v>41474.706863425927</v>
      </c>
      <c r="S765" s="6">
        <v>9999999999</v>
      </c>
      <c r="T765" s="6" t="s">
        <v>412</v>
      </c>
      <c r="U765" s="54">
        <v>41474.706863425927</v>
      </c>
      <c r="V765" s="6">
        <v>1</v>
      </c>
    </row>
    <row r="766" spans="2:22">
      <c r="B766" s="6">
        <v>912902217</v>
      </c>
      <c r="C766" s="7">
        <v>41408</v>
      </c>
      <c r="D766" s="6" t="s">
        <v>184</v>
      </c>
      <c r="E766" s="6">
        <v>160</v>
      </c>
      <c r="F766" s="6" t="s">
        <v>284</v>
      </c>
      <c r="G766" s="6">
        <v>12.32</v>
      </c>
      <c r="H766" s="6">
        <v>4053</v>
      </c>
      <c r="I766" s="6">
        <v>77.37</v>
      </c>
      <c r="J766" s="6">
        <v>25455</v>
      </c>
      <c r="K766" s="6">
        <v>0.1</v>
      </c>
      <c r="L766" s="6">
        <v>0.24</v>
      </c>
      <c r="M766" s="6"/>
      <c r="N766" s="6"/>
      <c r="O766" s="6">
        <v>0</v>
      </c>
      <c r="P766" s="6">
        <v>9999999999</v>
      </c>
      <c r="Q766" s="6" t="s">
        <v>412</v>
      </c>
      <c r="R766" s="35">
        <v>41474.706863425927</v>
      </c>
      <c r="S766" s="6">
        <v>9999999999</v>
      </c>
      <c r="T766" s="6" t="s">
        <v>412</v>
      </c>
      <c r="U766" s="54">
        <v>41474.706863425927</v>
      </c>
      <c r="V766" s="6">
        <v>1</v>
      </c>
    </row>
    <row r="767" spans="2:22">
      <c r="B767" s="6">
        <v>912902217</v>
      </c>
      <c r="C767" s="7">
        <v>41415</v>
      </c>
      <c r="D767" s="6" t="s">
        <v>182</v>
      </c>
      <c r="E767" s="6">
        <v>160</v>
      </c>
      <c r="F767" s="6" t="s">
        <v>284</v>
      </c>
      <c r="G767" s="6">
        <v>12.3</v>
      </c>
      <c r="H767" s="6">
        <v>5055</v>
      </c>
      <c r="I767" s="6">
        <v>89.67</v>
      </c>
      <c r="J767" s="6">
        <v>36854</v>
      </c>
      <c r="K767" s="6">
        <v>0.1</v>
      </c>
      <c r="L767" s="6">
        <v>0.23</v>
      </c>
      <c r="M767" s="6"/>
      <c r="N767" s="6"/>
      <c r="O767" s="6">
        <v>0</v>
      </c>
      <c r="P767" s="6">
        <v>9999999999</v>
      </c>
      <c r="Q767" s="6" t="s">
        <v>412</v>
      </c>
      <c r="R767" s="35">
        <v>41474.706863425927</v>
      </c>
      <c r="S767" s="6">
        <v>9999999999</v>
      </c>
      <c r="T767" s="6" t="s">
        <v>412</v>
      </c>
      <c r="U767" s="54">
        <v>41474.706863425927</v>
      </c>
      <c r="V767" s="6">
        <v>1</v>
      </c>
    </row>
    <row r="768" spans="2:22">
      <c r="B768" s="6">
        <v>912902217</v>
      </c>
      <c r="C768" s="7">
        <v>41415</v>
      </c>
      <c r="D768" s="6" t="s">
        <v>183</v>
      </c>
      <c r="E768" s="6">
        <v>160</v>
      </c>
      <c r="F768" s="6" t="s">
        <v>284</v>
      </c>
      <c r="G768" s="6">
        <v>12.3</v>
      </c>
      <c r="H768" s="6">
        <v>6199</v>
      </c>
      <c r="I768" s="6">
        <v>89.67</v>
      </c>
      <c r="J768" s="6">
        <v>45194</v>
      </c>
      <c r="K768" s="6">
        <v>0.1</v>
      </c>
      <c r="L768" s="6">
        <v>0.23</v>
      </c>
      <c r="M768" s="6"/>
      <c r="N768" s="6"/>
      <c r="O768" s="6">
        <v>0</v>
      </c>
      <c r="P768" s="6">
        <v>9999999999</v>
      </c>
      <c r="Q768" s="6" t="s">
        <v>412</v>
      </c>
      <c r="R768" s="35">
        <v>41474.706863425927</v>
      </c>
      <c r="S768" s="6">
        <v>9999999999</v>
      </c>
      <c r="T768" s="6" t="s">
        <v>412</v>
      </c>
      <c r="U768" s="54">
        <v>41474.706863425927</v>
      </c>
      <c r="V768" s="6">
        <v>1</v>
      </c>
    </row>
    <row r="769" spans="2:22">
      <c r="B769" s="6">
        <v>912902217</v>
      </c>
      <c r="C769" s="7">
        <v>41415</v>
      </c>
      <c r="D769" s="6" t="s">
        <v>184</v>
      </c>
      <c r="E769" s="6">
        <v>160</v>
      </c>
      <c r="F769" s="6" t="s">
        <v>284</v>
      </c>
      <c r="G769" s="6">
        <v>12.32</v>
      </c>
      <c r="H769" s="6">
        <v>4053</v>
      </c>
      <c r="I769" s="6">
        <v>89.67</v>
      </c>
      <c r="J769" s="6">
        <v>29501</v>
      </c>
      <c r="K769" s="6">
        <v>0.1</v>
      </c>
      <c r="L769" s="6">
        <v>0.24</v>
      </c>
      <c r="M769" s="6"/>
      <c r="N769" s="6"/>
      <c r="O769" s="6">
        <v>0</v>
      </c>
      <c r="P769" s="6">
        <v>9999999999</v>
      </c>
      <c r="Q769" s="6" t="s">
        <v>412</v>
      </c>
      <c r="R769" s="35">
        <v>41474.706863425927</v>
      </c>
      <c r="S769" s="6">
        <v>9999999999</v>
      </c>
      <c r="T769" s="6" t="s">
        <v>412</v>
      </c>
      <c r="U769" s="54">
        <v>41474.706863425927</v>
      </c>
      <c r="V769" s="6">
        <v>1</v>
      </c>
    </row>
    <row r="770" spans="2:22">
      <c r="B770" s="6">
        <v>912902217</v>
      </c>
      <c r="C770" s="7">
        <v>41422</v>
      </c>
      <c r="D770" s="6" t="s">
        <v>182</v>
      </c>
      <c r="E770" s="6">
        <v>160</v>
      </c>
      <c r="F770" s="6" t="s">
        <v>284</v>
      </c>
      <c r="G770" s="6">
        <v>12.3</v>
      </c>
      <c r="H770" s="6">
        <v>5055</v>
      </c>
      <c r="I770" s="6">
        <v>101.97</v>
      </c>
      <c r="J770" s="6">
        <v>41910</v>
      </c>
      <c r="K770" s="6">
        <v>0.1</v>
      </c>
      <c r="L770" s="6">
        <v>0.23</v>
      </c>
      <c r="M770" s="6"/>
      <c r="N770" s="6"/>
      <c r="O770" s="6">
        <v>0</v>
      </c>
      <c r="P770" s="6">
        <v>9999999999</v>
      </c>
      <c r="Q770" s="6" t="s">
        <v>412</v>
      </c>
      <c r="R770" s="35">
        <v>41474.706863425927</v>
      </c>
      <c r="S770" s="6">
        <v>9999999999</v>
      </c>
      <c r="T770" s="6" t="s">
        <v>412</v>
      </c>
      <c r="U770" s="54">
        <v>41474.706863425927</v>
      </c>
      <c r="V770" s="6">
        <v>1</v>
      </c>
    </row>
    <row r="771" spans="2:22">
      <c r="B771" s="6">
        <v>912902217</v>
      </c>
      <c r="C771" s="7">
        <v>41422</v>
      </c>
      <c r="D771" s="6" t="s">
        <v>183</v>
      </c>
      <c r="E771" s="6">
        <v>160</v>
      </c>
      <c r="F771" s="6" t="s">
        <v>284</v>
      </c>
      <c r="G771" s="6">
        <v>12.3</v>
      </c>
      <c r="H771" s="6">
        <v>6199</v>
      </c>
      <c r="I771" s="6">
        <v>101.97</v>
      </c>
      <c r="J771" s="6">
        <v>51393</v>
      </c>
      <c r="K771" s="6">
        <v>0.1</v>
      </c>
      <c r="L771" s="6">
        <v>0.23</v>
      </c>
      <c r="M771" s="6"/>
      <c r="N771" s="6"/>
      <c r="O771" s="6">
        <v>0</v>
      </c>
      <c r="P771" s="6">
        <v>9999999999</v>
      </c>
      <c r="Q771" s="6" t="s">
        <v>412</v>
      </c>
      <c r="R771" s="35">
        <v>41474.706863425927</v>
      </c>
      <c r="S771" s="6">
        <v>9999999999</v>
      </c>
      <c r="T771" s="6" t="s">
        <v>412</v>
      </c>
      <c r="U771" s="54">
        <v>41474.706863425927</v>
      </c>
      <c r="V771" s="6">
        <v>1</v>
      </c>
    </row>
    <row r="772" spans="2:22">
      <c r="B772" s="6">
        <v>912902217</v>
      </c>
      <c r="C772" s="7">
        <v>41422</v>
      </c>
      <c r="D772" s="6" t="s">
        <v>184</v>
      </c>
      <c r="E772" s="6">
        <v>160</v>
      </c>
      <c r="F772" s="6" t="s">
        <v>284</v>
      </c>
      <c r="G772" s="6">
        <v>12.32</v>
      </c>
      <c r="H772" s="6">
        <v>4053</v>
      </c>
      <c r="I772" s="6">
        <v>101.99</v>
      </c>
      <c r="J772" s="6">
        <v>33555</v>
      </c>
      <c r="K772" s="6">
        <v>0.1</v>
      </c>
      <c r="L772" s="6">
        <v>0.24</v>
      </c>
      <c r="M772" s="6"/>
      <c r="N772" s="6"/>
      <c r="O772" s="6">
        <v>0</v>
      </c>
      <c r="P772" s="6">
        <v>9999999999</v>
      </c>
      <c r="Q772" s="6" t="s">
        <v>412</v>
      </c>
      <c r="R772" s="35">
        <v>41474.706863425927</v>
      </c>
      <c r="S772" s="6">
        <v>9999999999</v>
      </c>
      <c r="T772" s="6" t="s">
        <v>412</v>
      </c>
      <c r="U772" s="54">
        <v>41474.706863425927</v>
      </c>
      <c r="V772" s="6">
        <v>1</v>
      </c>
    </row>
    <row r="773" spans="2:22">
      <c r="B773" s="6">
        <v>912902217</v>
      </c>
      <c r="C773" s="7">
        <v>41429</v>
      </c>
      <c r="D773" s="6" t="s">
        <v>182</v>
      </c>
      <c r="E773" s="6">
        <v>160</v>
      </c>
      <c r="F773" s="6" t="s">
        <v>284</v>
      </c>
      <c r="G773" s="6">
        <v>12.3</v>
      </c>
      <c r="H773" s="6">
        <v>5055</v>
      </c>
      <c r="I773" s="6">
        <v>114.28</v>
      </c>
      <c r="J773" s="6">
        <v>46969</v>
      </c>
      <c r="K773" s="6">
        <v>0.1</v>
      </c>
      <c r="L773" s="6">
        <v>0.23</v>
      </c>
      <c r="M773" s="6"/>
      <c r="N773" s="6"/>
      <c r="O773" s="6">
        <v>0</v>
      </c>
      <c r="P773" s="6">
        <v>9999999999</v>
      </c>
      <c r="Q773" s="6" t="s">
        <v>412</v>
      </c>
      <c r="R773" s="35">
        <v>41474.706863425927</v>
      </c>
      <c r="S773" s="6">
        <v>9999999999</v>
      </c>
      <c r="T773" s="6" t="s">
        <v>412</v>
      </c>
      <c r="U773" s="54">
        <v>41474.706863425927</v>
      </c>
      <c r="V773" s="6">
        <v>1</v>
      </c>
    </row>
    <row r="774" spans="2:22">
      <c r="B774" s="6">
        <v>912902217</v>
      </c>
      <c r="C774" s="7">
        <v>41429</v>
      </c>
      <c r="D774" s="6" t="s">
        <v>183</v>
      </c>
      <c r="E774" s="6">
        <v>160</v>
      </c>
      <c r="F774" s="6" t="s">
        <v>284</v>
      </c>
      <c r="G774" s="6">
        <v>12.3</v>
      </c>
      <c r="H774" s="6">
        <v>6199</v>
      </c>
      <c r="I774" s="6">
        <v>114.28</v>
      </c>
      <c r="J774" s="6">
        <v>57597</v>
      </c>
      <c r="K774" s="6">
        <v>0.1</v>
      </c>
      <c r="L774" s="6">
        <v>0.23</v>
      </c>
      <c r="M774" s="6"/>
      <c r="N774" s="6"/>
      <c r="O774" s="6">
        <v>0</v>
      </c>
      <c r="P774" s="6">
        <v>9999999999</v>
      </c>
      <c r="Q774" s="6" t="s">
        <v>412</v>
      </c>
      <c r="R774" s="35">
        <v>41474.706863425927</v>
      </c>
      <c r="S774" s="6">
        <v>9999999999</v>
      </c>
      <c r="T774" s="6" t="s">
        <v>412</v>
      </c>
      <c r="U774" s="54">
        <v>41474.706863425927</v>
      </c>
      <c r="V774" s="6">
        <v>1</v>
      </c>
    </row>
    <row r="775" spans="2:22">
      <c r="B775" s="6">
        <v>912902217</v>
      </c>
      <c r="C775" s="7">
        <v>41429</v>
      </c>
      <c r="D775" s="6" t="s">
        <v>184</v>
      </c>
      <c r="E775" s="6">
        <v>160</v>
      </c>
      <c r="F775" s="6" t="s">
        <v>284</v>
      </c>
      <c r="G775" s="6">
        <v>12.32</v>
      </c>
      <c r="H775" s="6">
        <v>4053</v>
      </c>
      <c r="I775" s="6">
        <v>114.3</v>
      </c>
      <c r="J775" s="6">
        <v>37605</v>
      </c>
      <c r="K775" s="6">
        <v>0.1</v>
      </c>
      <c r="L775" s="6">
        <v>0.24</v>
      </c>
      <c r="M775" s="6"/>
      <c r="N775" s="6"/>
      <c r="O775" s="6">
        <v>0</v>
      </c>
      <c r="P775" s="6">
        <v>9999999999</v>
      </c>
      <c r="Q775" s="6" t="s">
        <v>412</v>
      </c>
      <c r="R775" s="35">
        <v>41474.706863425927</v>
      </c>
      <c r="S775" s="6">
        <v>9999999999</v>
      </c>
      <c r="T775" s="6" t="s">
        <v>412</v>
      </c>
      <c r="U775" s="54">
        <v>41474.706863425927</v>
      </c>
      <c r="V775" s="6">
        <v>1</v>
      </c>
    </row>
    <row r="776" spans="2:22">
      <c r="B776" s="6">
        <v>912902217</v>
      </c>
      <c r="C776" s="7">
        <v>41436</v>
      </c>
      <c r="D776" s="6" t="s">
        <v>182</v>
      </c>
      <c r="E776" s="6">
        <v>160</v>
      </c>
      <c r="F776" s="6" t="s">
        <v>284</v>
      </c>
      <c r="G776" s="6">
        <v>12.3</v>
      </c>
      <c r="H776" s="6">
        <v>5055</v>
      </c>
      <c r="I776" s="6">
        <v>126.59</v>
      </c>
      <c r="J776" s="6">
        <v>52028</v>
      </c>
      <c r="K776" s="6">
        <v>0.1</v>
      </c>
      <c r="L776" s="6">
        <v>0.23</v>
      </c>
      <c r="M776" s="6"/>
      <c r="N776" s="6"/>
      <c r="O776" s="6">
        <v>0</v>
      </c>
      <c r="P776" s="6">
        <v>9999999999</v>
      </c>
      <c r="Q776" s="6" t="s">
        <v>412</v>
      </c>
      <c r="R776" s="35">
        <v>41474.706863425927</v>
      </c>
      <c r="S776" s="6">
        <v>9999999999</v>
      </c>
      <c r="T776" s="6" t="s">
        <v>412</v>
      </c>
      <c r="U776" s="54">
        <v>41474.706863425927</v>
      </c>
      <c r="V776" s="6">
        <v>1</v>
      </c>
    </row>
    <row r="777" spans="2:22">
      <c r="B777" s="6">
        <v>912902217</v>
      </c>
      <c r="C777" s="7">
        <v>41436</v>
      </c>
      <c r="D777" s="6" t="s">
        <v>183</v>
      </c>
      <c r="E777" s="6">
        <v>160</v>
      </c>
      <c r="F777" s="6" t="s">
        <v>284</v>
      </c>
      <c r="G777" s="6">
        <v>12.3</v>
      </c>
      <c r="H777" s="6">
        <v>6199</v>
      </c>
      <c r="I777" s="6">
        <v>126.59</v>
      </c>
      <c r="J777" s="6">
        <v>63801</v>
      </c>
      <c r="K777" s="6">
        <v>0.1</v>
      </c>
      <c r="L777" s="6">
        <v>0.23</v>
      </c>
      <c r="M777" s="6"/>
      <c r="N777" s="6"/>
      <c r="O777" s="6">
        <v>0</v>
      </c>
      <c r="P777" s="6">
        <v>9999999999</v>
      </c>
      <c r="Q777" s="6" t="s">
        <v>412</v>
      </c>
      <c r="R777" s="35">
        <v>41474.706863425927</v>
      </c>
      <c r="S777" s="6">
        <v>9999999999</v>
      </c>
      <c r="T777" s="6" t="s">
        <v>412</v>
      </c>
      <c r="U777" s="54">
        <v>41474.706863425927</v>
      </c>
      <c r="V777" s="6">
        <v>1</v>
      </c>
    </row>
    <row r="778" spans="2:22">
      <c r="B778" s="6">
        <v>912902217</v>
      </c>
      <c r="C778" s="7">
        <v>41436</v>
      </c>
      <c r="D778" s="6" t="s">
        <v>184</v>
      </c>
      <c r="E778" s="6">
        <v>160</v>
      </c>
      <c r="F778" s="6" t="s">
        <v>284</v>
      </c>
      <c r="G778" s="6">
        <v>12.32</v>
      </c>
      <c r="H778" s="6">
        <v>4053</v>
      </c>
      <c r="I778" s="6">
        <v>126.6</v>
      </c>
      <c r="J778" s="6">
        <v>41651</v>
      </c>
      <c r="K778" s="6">
        <v>0.1</v>
      </c>
      <c r="L778" s="6">
        <v>0.24</v>
      </c>
      <c r="M778" s="6"/>
      <c r="N778" s="6"/>
      <c r="O778" s="6">
        <v>0</v>
      </c>
      <c r="P778" s="6">
        <v>9999999999</v>
      </c>
      <c r="Q778" s="6" t="s">
        <v>412</v>
      </c>
      <c r="R778" s="35">
        <v>41474.706863425927</v>
      </c>
      <c r="S778" s="6">
        <v>9999999999</v>
      </c>
      <c r="T778" s="6" t="s">
        <v>412</v>
      </c>
      <c r="U778" s="54">
        <v>41474.706863425927</v>
      </c>
      <c r="V778" s="6">
        <v>1</v>
      </c>
    </row>
    <row r="779" spans="2:22">
      <c r="B779" s="6">
        <v>912902217</v>
      </c>
      <c r="C779" s="7">
        <v>41443</v>
      </c>
      <c r="D779" s="6" t="s">
        <v>182</v>
      </c>
      <c r="E779" s="6">
        <v>160</v>
      </c>
      <c r="F779" s="6" t="s">
        <v>284</v>
      </c>
      <c r="G779" s="6">
        <v>12.3</v>
      </c>
      <c r="H779" s="6">
        <v>5055</v>
      </c>
      <c r="I779" s="6">
        <v>138.9</v>
      </c>
      <c r="J779" s="6">
        <v>57088</v>
      </c>
      <c r="K779" s="6">
        <v>0.1</v>
      </c>
      <c r="L779" s="6">
        <v>0.23</v>
      </c>
      <c r="M779" s="6"/>
      <c r="N779" s="6"/>
      <c r="O779" s="6">
        <v>0</v>
      </c>
      <c r="P779" s="6">
        <v>9999999999</v>
      </c>
      <c r="Q779" s="6" t="s">
        <v>412</v>
      </c>
      <c r="R779" s="35">
        <v>41474.706863425927</v>
      </c>
      <c r="S779" s="6">
        <v>9999999999</v>
      </c>
      <c r="T779" s="6" t="s">
        <v>412</v>
      </c>
      <c r="U779" s="54">
        <v>41474.706863425927</v>
      </c>
      <c r="V779" s="6">
        <v>1</v>
      </c>
    </row>
    <row r="780" spans="2:22">
      <c r="B780" s="6">
        <v>912902217</v>
      </c>
      <c r="C780" s="7">
        <v>41443</v>
      </c>
      <c r="D780" s="6" t="s">
        <v>183</v>
      </c>
      <c r="E780" s="6">
        <v>160</v>
      </c>
      <c r="F780" s="6" t="s">
        <v>284</v>
      </c>
      <c r="G780" s="6">
        <v>12.3</v>
      </c>
      <c r="H780" s="6">
        <v>6199</v>
      </c>
      <c r="I780" s="6">
        <v>138.9</v>
      </c>
      <c r="J780" s="6">
        <v>70006</v>
      </c>
      <c r="K780" s="6">
        <v>0.1</v>
      </c>
      <c r="L780" s="6">
        <v>0.23</v>
      </c>
      <c r="M780" s="6"/>
      <c r="N780" s="6"/>
      <c r="O780" s="6">
        <v>0</v>
      </c>
      <c r="P780" s="6">
        <v>9999999999</v>
      </c>
      <c r="Q780" s="6" t="s">
        <v>412</v>
      </c>
      <c r="R780" s="35">
        <v>41474.706863425927</v>
      </c>
      <c r="S780" s="6">
        <v>9999999999</v>
      </c>
      <c r="T780" s="6" t="s">
        <v>412</v>
      </c>
      <c r="U780" s="54">
        <v>41474.706863425927</v>
      </c>
      <c r="V780" s="6">
        <v>1</v>
      </c>
    </row>
    <row r="781" spans="2:22">
      <c r="B781" s="6">
        <v>912902217</v>
      </c>
      <c r="C781" s="7">
        <v>41443</v>
      </c>
      <c r="D781" s="6" t="s">
        <v>184</v>
      </c>
      <c r="E781" s="6">
        <v>160</v>
      </c>
      <c r="F781" s="6" t="s">
        <v>284</v>
      </c>
      <c r="G781" s="6">
        <v>12.32</v>
      </c>
      <c r="H781" s="6">
        <v>4053</v>
      </c>
      <c r="I781" s="6">
        <v>138.9</v>
      </c>
      <c r="J781" s="6">
        <v>45698</v>
      </c>
      <c r="K781" s="6">
        <v>0.1</v>
      </c>
      <c r="L781" s="6">
        <v>0.24</v>
      </c>
      <c r="M781" s="6"/>
      <c r="N781" s="6"/>
      <c r="O781" s="6">
        <v>0</v>
      </c>
      <c r="P781" s="6">
        <v>9999999999</v>
      </c>
      <c r="Q781" s="6" t="s">
        <v>412</v>
      </c>
      <c r="R781" s="35">
        <v>41474.706863425927</v>
      </c>
      <c r="S781" s="6">
        <v>9999999999</v>
      </c>
      <c r="T781" s="6" t="s">
        <v>412</v>
      </c>
      <c r="U781" s="54">
        <v>41474.706863425927</v>
      </c>
      <c r="V781" s="6">
        <v>1</v>
      </c>
    </row>
    <row r="782" spans="2:22">
      <c r="B782" s="6">
        <v>912902217</v>
      </c>
      <c r="C782" s="7">
        <v>41450</v>
      </c>
      <c r="D782" s="6" t="s">
        <v>182</v>
      </c>
      <c r="E782" s="6">
        <v>160</v>
      </c>
      <c r="F782" s="6" t="s">
        <v>284</v>
      </c>
      <c r="G782" s="6">
        <v>12.3</v>
      </c>
      <c r="H782" s="6">
        <v>5055</v>
      </c>
      <c r="I782" s="6">
        <v>151.21</v>
      </c>
      <c r="J782" s="6">
        <v>62147</v>
      </c>
      <c r="K782" s="6">
        <v>0.1</v>
      </c>
      <c r="L782" s="6">
        <v>0.23</v>
      </c>
      <c r="M782" s="6"/>
      <c r="N782" s="6"/>
      <c r="O782" s="6">
        <v>0</v>
      </c>
      <c r="P782" s="6">
        <v>9999999999</v>
      </c>
      <c r="Q782" s="6" t="s">
        <v>412</v>
      </c>
      <c r="R782" s="35">
        <v>41474.706863425927</v>
      </c>
      <c r="S782" s="6">
        <v>9999999999</v>
      </c>
      <c r="T782" s="6" t="s">
        <v>412</v>
      </c>
      <c r="U782" s="54">
        <v>41474.706863425927</v>
      </c>
      <c r="V782" s="6">
        <v>1</v>
      </c>
    </row>
    <row r="783" spans="2:22">
      <c r="B783" s="6">
        <v>912902217</v>
      </c>
      <c r="C783" s="7">
        <v>41450</v>
      </c>
      <c r="D783" s="6" t="s">
        <v>183</v>
      </c>
      <c r="E783" s="6">
        <v>160</v>
      </c>
      <c r="F783" s="6" t="s">
        <v>284</v>
      </c>
      <c r="G783" s="6">
        <v>12.3</v>
      </c>
      <c r="H783" s="6">
        <v>6199</v>
      </c>
      <c r="I783" s="6">
        <v>151.21</v>
      </c>
      <c r="J783" s="6">
        <v>76210</v>
      </c>
      <c r="K783" s="6">
        <v>0.1</v>
      </c>
      <c r="L783" s="6">
        <v>0.23</v>
      </c>
      <c r="M783" s="6"/>
      <c r="N783" s="6"/>
      <c r="O783" s="6">
        <v>0</v>
      </c>
      <c r="P783" s="6">
        <v>9999999999</v>
      </c>
      <c r="Q783" s="6" t="s">
        <v>412</v>
      </c>
      <c r="R783" s="35">
        <v>41474.706863425927</v>
      </c>
      <c r="S783" s="6">
        <v>9999999999</v>
      </c>
      <c r="T783" s="6" t="s">
        <v>412</v>
      </c>
      <c r="U783" s="54">
        <v>41474.706863425927</v>
      </c>
      <c r="V783" s="6">
        <v>1</v>
      </c>
    </row>
    <row r="784" spans="2:22">
      <c r="B784" s="6">
        <v>912902217</v>
      </c>
      <c r="C784" s="7">
        <v>41450</v>
      </c>
      <c r="D784" s="6" t="s">
        <v>184</v>
      </c>
      <c r="E784" s="6">
        <v>160</v>
      </c>
      <c r="F784" s="6" t="s">
        <v>284</v>
      </c>
      <c r="G784" s="6">
        <v>12.32</v>
      </c>
      <c r="H784" s="6">
        <v>4053</v>
      </c>
      <c r="I784" s="6">
        <v>151.21</v>
      </c>
      <c r="J784" s="6">
        <v>49748</v>
      </c>
      <c r="K784" s="6">
        <v>0.1</v>
      </c>
      <c r="L784" s="6">
        <v>0.24</v>
      </c>
      <c r="M784" s="6"/>
      <c r="N784" s="6"/>
      <c r="O784" s="6">
        <v>0</v>
      </c>
      <c r="P784" s="6">
        <v>9999999999</v>
      </c>
      <c r="Q784" s="6" t="s">
        <v>412</v>
      </c>
      <c r="R784" s="35">
        <v>41474.706863425927</v>
      </c>
      <c r="S784" s="6">
        <v>9999999999</v>
      </c>
      <c r="T784" s="6" t="s">
        <v>412</v>
      </c>
      <c r="U784" s="54">
        <v>41474.706863425927</v>
      </c>
      <c r="V784" s="6">
        <v>1</v>
      </c>
    </row>
    <row r="785" spans="2:22">
      <c r="B785" s="6">
        <v>912902217</v>
      </c>
      <c r="C785" s="7">
        <v>41457</v>
      </c>
      <c r="D785" s="6" t="s">
        <v>182</v>
      </c>
      <c r="E785" s="6">
        <v>160</v>
      </c>
      <c r="F785" s="6" t="s">
        <v>284</v>
      </c>
      <c r="G785" s="6">
        <v>8.7899999999999991</v>
      </c>
      <c r="H785" s="6">
        <v>3613</v>
      </c>
      <c r="I785" s="6">
        <v>160</v>
      </c>
      <c r="J785" s="6">
        <v>65760</v>
      </c>
      <c r="K785" s="6">
        <v>0.1</v>
      </c>
      <c r="L785" s="6">
        <v>0.23</v>
      </c>
      <c r="M785" s="6"/>
      <c r="N785" s="6"/>
      <c r="O785" s="6">
        <v>0</v>
      </c>
      <c r="P785" s="6">
        <v>9999999999</v>
      </c>
      <c r="Q785" s="6" t="s">
        <v>412</v>
      </c>
      <c r="R785" s="35">
        <v>41474.706863425927</v>
      </c>
      <c r="S785" s="6">
        <v>9999999999</v>
      </c>
      <c r="T785" s="6" t="s">
        <v>412</v>
      </c>
      <c r="U785" s="54">
        <v>41474.706863425927</v>
      </c>
      <c r="V785" s="6">
        <v>1</v>
      </c>
    </row>
    <row r="786" spans="2:22">
      <c r="B786" s="6">
        <v>912902217</v>
      </c>
      <c r="C786" s="7">
        <v>41457</v>
      </c>
      <c r="D786" s="6" t="s">
        <v>183</v>
      </c>
      <c r="E786" s="6">
        <v>160</v>
      </c>
      <c r="F786" s="6" t="s">
        <v>284</v>
      </c>
      <c r="G786" s="6">
        <v>8.7899999999999991</v>
      </c>
      <c r="H786" s="6">
        <v>4430</v>
      </c>
      <c r="I786" s="6">
        <v>160</v>
      </c>
      <c r="J786" s="6">
        <v>80640</v>
      </c>
      <c r="K786" s="6">
        <v>0.1</v>
      </c>
      <c r="L786" s="6">
        <v>0.23</v>
      </c>
      <c r="M786" s="6"/>
      <c r="N786" s="6"/>
      <c r="O786" s="6">
        <v>0</v>
      </c>
      <c r="P786" s="6">
        <v>9999999999</v>
      </c>
      <c r="Q786" s="6" t="s">
        <v>412</v>
      </c>
      <c r="R786" s="35">
        <v>41474.706863425927</v>
      </c>
      <c r="S786" s="6">
        <v>9999999999</v>
      </c>
      <c r="T786" s="6" t="s">
        <v>412</v>
      </c>
      <c r="U786" s="54">
        <v>41474.706863425927</v>
      </c>
      <c r="V786" s="6">
        <v>1</v>
      </c>
    </row>
    <row r="787" spans="2:22">
      <c r="B787" s="6">
        <v>912902217</v>
      </c>
      <c r="C787" s="7">
        <v>41457</v>
      </c>
      <c r="D787" s="6" t="s">
        <v>184</v>
      </c>
      <c r="E787" s="6">
        <v>160</v>
      </c>
      <c r="F787" s="6" t="s">
        <v>284</v>
      </c>
      <c r="G787" s="6">
        <v>8.7899999999999991</v>
      </c>
      <c r="H787" s="6">
        <v>2892</v>
      </c>
      <c r="I787" s="6">
        <v>160</v>
      </c>
      <c r="J787" s="6">
        <v>52640</v>
      </c>
      <c r="K787" s="6">
        <v>0.1</v>
      </c>
      <c r="L787" s="6">
        <v>0.24</v>
      </c>
      <c r="M787" s="6"/>
      <c r="N787" s="6"/>
      <c r="O787" s="6">
        <v>0</v>
      </c>
      <c r="P787" s="6">
        <v>9999999999</v>
      </c>
      <c r="Q787" s="6" t="s">
        <v>412</v>
      </c>
      <c r="R787" s="35">
        <v>41474.706863425927</v>
      </c>
      <c r="S787" s="6">
        <v>9999999999</v>
      </c>
      <c r="T787" s="6" t="s">
        <v>412</v>
      </c>
      <c r="U787" s="54">
        <v>41474.706863425927</v>
      </c>
      <c r="V787" s="6">
        <v>1</v>
      </c>
    </row>
    <row r="788" spans="2:22">
      <c r="B788" s="6">
        <v>912902218</v>
      </c>
      <c r="C788" s="7">
        <v>41366</v>
      </c>
      <c r="D788" s="6" t="s">
        <v>183</v>
      </c>
      <c r="E788" s="6">
        <v>160</v>
      </c>
      <c r="F788" s="6" t="s">
        <v>284</v>
      </c>
      <c r="G788" s="6">
        <v>3.51</v>
      </c>
      <c r="H788" s="6">
        <v>1769</v>
      </c>
      <c r="I788" s="6">
        <v>3.51</v>
      </c>
      <c r="J788" s="6">
        <v>1769</v>
      </c>
      <c r="K788" s="6">
        <v>0.1</v>
      </c>
      <c r="L788" s="6">
        <v>0.23</v>
      </c>
      <c r="M788" s="6"/>
      <c r="N788" s="6"/>
      <c r="O788" s="6">
        <v>0</v>
      </c>
      <c r="P788" s="6">
        <v>9999999999</v>
      </c>
      <c r="Q788" s="6" t="s">
        <v>412</v>
      </c>
      <c r="R788" s="35">
        <v>41474.706863425927</v>
      </c>
      <c r="S788" s="6">
        <v>9999999999</v>
      </c>
      <c r="T788" s="6" t="s">
        <v>412</v>
      </c>
      <c r="U788" s="54">
        <v>41474.706863425927</v>
      </c>
      <c r="V788" s="6">
        <v>1</v>
      </c>
    </row>
    <row r="789" spans="2:22">
      <c r="B789" s="6">
        <v>912902218</v>
      </c>
      <c r="C789" s="7">
        <v>41366</v>
      </c>
      <c r="D789" s="6" t="s">
        <v>184</v>
      </c>
      <c r="E789" s="6">
        <v>160</v>
      </c>
      <c r="F789" s="6" t="s">
        <v>284</v>
      </c>
      <c r="G789" s="6">
        <v>3.51</v>
      </c>
      <c r="H789" s="6">
        <v>1155</v>
      </c>
      <c r="I789" s="6">
        <v>3.51</v>
      </c>
      <c r="J789" s="6">
        <v>1155</v>
      </c>
      <c r="K789" s="6">
        <v>0.1</v>
      </c>
      <c r="L789" s="6">
        <v>0.23</v>
      </c>
      <c r="M789" s="6"/>
      <c r="N789" s="6"/>
      <c r="O789" s="6">
        <v>0</v>
      </c>
      <c r="P789" s="6">
        <v>9999999999</v>
      </c>
      <c r="Q789" s="6" t="s">
        <v>412</v>
      </c>
      <c r="R789" s="35">
        <v>41474.706863425927</v>
      </c>
      <c r="S789" s="6">
        <v>9999999999</v>
      </c>
      <c r="T789" s="6" t="s">
        <v>412</v>
      </c>
      <c r="U789" s="54">
        <v>41474.706863425927</v>
      </c>
      <c r="V789" s="6">
        <v>1</v>
      </c>
    </row>
    <row r="790" spans="2:22">
      <c r="B790" s="6">
        <v>912902218</v>
      </c>
      <c r="C790" s="7">
        <v>41366</v>
      </c>
      <c r="D790" s="6" t="s">
        <v>185</v>
      </c>
      <c r="E790" s="6">
        <v>160</v>
      </c>
      <c r="F790" s="6" t="s">
        <v>284</v>
      </c>
      <c r="G790" s="6">
        <v>3.53</v>
      </c>
      <c r="H790" s="6">
        <v>2369</v>
      </c>
      <c r="I790" s="6">
        <v>3.53</v>
      </c>
      <c r="J790" s="6">
        <v>2369</v>
      </c>
      <c r="K790" s="6">
        <v>0.1</v>
      </c>
      <c r="L790" s="6">
        <v>0.24</v>
      </c>
      <c r="M790" s="6"/>
      <c r="N790" s="6"/>
      <c r="O790" s="6">
        <v>0</v>
      </c>
      <c r="P790" s="6">
        <v>9999999999</v>
      </c>
      <c r="Q790" s="6" t="s">
        <v>412</v>
      </c>
      <c r="R790" s="35">
        <v>41474.706863425927</v>
      </c>
      <c r="S790" s="6">
        <v>9999999999</v>
      </c>
      <c r="T790" s="6" t="s">
        <v>412</v>
      </c>
      <c r="U790" s="54">
        <v>41474.706863425927</v>
      </c>
      <c r="V790" s="6">
        <v>1</v>
      </c>
    </row>
    <row r="791" spans="2:22">
      <c r="B791" s="6">
        <v>912902218</v>
      </c>
      <c r="C791" s="7">
        <v>41373</v>
      </c>
      <c r="D791" s="6" t="s">
        <v>183</v>
      </c>
      <c r="E791" s="6">
        <v>160</v>
      </c>
      <c r="F791" s="6" t="s">
        <v>284</v>
      </c>
      <c r="G791" s="6">
        <v>12.3</v>
      </c>
      <c r="H791" s="6">
        <v>6199</v>
      </c>
      <c r="I791" s="6">
        <v>15.82</v>
      </c>
      <c r="J791" s="6">
        <v>7973</v>
      </c>
      <c r="K791" s="6">
        <v>0.1</v>
      </c>
      <c r="L791" s="6">
        <v>0.23</v>
      </c>
      <c r="M791" s="6"/>
      <c r="N791" s="6"/>
      <c r="O791" s="6">
        <v>0</v>
      </c>
      <c r="P791" s="6">
        <v>9999999999</v>
      </c>
      <c r="Q791" s="6" t="s">
        <v>412</v>
      </c>
      <c r="R791" s="35">
        <v>41474.706863425927</v>
      </c>
      <c r="S791" s="6">
        <v>9999999999</v>
      </c>
      <c r="T791" s="6" t="s">
        <v>412</v>
      </c>
      <c r="U791" s="54">
        <v>41474.706863425927</v>
      </c>
      <c r="V791" s="6">
        <v>1</v>
      </c>
    </row>
    <row r="792" spans="2:22">
      <c r="B792" s="6">
        <v>912902218</v>
      </c>
      <c r="C792" s="7">
        <v>41373</v>
      </c>
      <c r="D792" s="6" t="s">
        <v>184</v>
      </c>
      <c r="E792" s="6">
        <v>160</v>
      </c>
      <c r="F792" s="6" t="s">
        <v>284</v>
      </c>
      <c r="G792" s="6">
        <v>12.3</v>
      </c>
      <c r="H792" s="6">
        <v>4047</v>
      </c>
      <c r="I792" s="6">
        <v>15.82</v>
      </c>
      <c r="J792" s="6">
        <v>5205</v>
      </c>
      <c r="K792" s="6">
        <v>0.1</v>
      </c>
      <c r="L792" s="6">
        <v>0.23</v>
      </c>
      <c r="M792" s="6"/>
      <c r="N792" s="6"/>
      <c r="O792" s="6">
        <v>0</v>
      </c>
      <c r="P792" s="6">
        <v>9999999999</v>
      </c>
      <c r="Q792" s="6" t="s">
        <v>412</v>
      </c>
      <c r="R792" s="35">
        <v>41474.706863425927</v>
      </c>
      <c r="S792" s="6">
        <v>9999999999</v>
      </c>
      <c r="T792" s="6" t="s">
        <v>412</v>
      </c>
      <c r="U792" s="54">
        <v>41474.706863425927</v>
      </c>
      <c r="V792" s="6">
        <v>1</v>
      </c>
    </row>
    <row r="793" spans="2:22">
      <c r="B793" s="6">
        <v>912902218</v>
      </c>
      <c r="C793" s="7">
        <v>41373</v>
      </c>
      <c r="D793" s="6" t="s">
        <v>185</v>
      </c>
      <c r="E793" s="6">
        <v>160</v>
      </c>
      <c r="F793" s="6" t="s">
        <v>284</v>
      </c>
      <c r="G793" s="6">
        <v>12.32</v>
      </c>
      <c r="H793" s="6">
        <v>8267</v>
      </c>
      <c r="I793" s="6">
        <v>15.83</v>
      </c>
      <c r="J793" s="6">
        <v>10622</v>
      </c>
      <c r="K793" s="6">
        <v>0.1</v>
      </c>
      <c r="L793" s="6">
        <v>0.24</v>
      </c>
      <c r="M793" s="6"/>
      <c r="N793" s="6"/>
      <c r="O793" s="6">
        <v>0</v>
      </c>
      <c r="P793" s="6">
        <v>9999999999</v>
      </c>
      <c r="Q793" s="6" t="s">
        <v>412</v>
      </c>
      <c r="R793" s="35">
        <v>41474.706863425927</v>
      </c>
      <c r="S793" s="6">
        <v>9999999999</v>
      </c>
      <c r="T793" s="6" t="s">
        <v>412</v>
      </c>
      <c r="U793" s="54">
        <v>41474.706863425927</v>
      </c>
      <c r="V793" s="6">
        <v>1</v>
      </c>
    </row>
    <row r="794" spans="2:22">
      <c r="B794" s="6">
        <v>912902218</v>
      </c>
      <c r="C794" s="7">
        <v>41380</v>
      </c>
      <c r="D794" s="6" t="s">
        <v>183</v>
      </c>
      <c r="E794" s="6">
        <v>160</v>
      </c>
      <c r="F794" s="6" t="s">
        <v>284</v>
      </c>
      <c r="G794" s="6">
        <v>12.3</v>
      </c>
      <c r="H794" s="6">
        <v>6199</v>
      </c>
      <c r="I794" s="6">
        <v>28.13</v>
      </c>
      <c r="J794" s="6">
        <v>14178</v>
      </c>
      <c r="K794" s="6">
        <v>0.1</v>
      </c>
      <c r="L794" s="6">
        <v>0.23</v>
      </c>
      <c r="M794" s="6"/>
      <c r="N794" s="6"/>
      <c r="O794" s="6">
        <v>0</v>
      </c>
      <c r="P794" s="6">
        <v>9999999999</v>
      </c>
      <c r="Q794" s="6" t="s">
        <v>412</v>
      </c>
      <c r="R794" s="35">
        <v>41474.706863425927</v>
      </c>
      <c r="S794" s="6">
        <v>9999999999</v>
      </c>
      <c r="T794" s="6" t="s">
        <v>412</v>
      </c>
      <c r="U794" s="54">
        <v>41474.706863425927</v>
      </c>
      <c r="V794" s="6">
        <v>1</v>
      </c>
    </row>
    <row r="795" spans="2:22">
      <c r="B795" s="6">
        <v>912902218</v>
      </c>
      <c r="C795" s="7">
        <v>41380</v>
      </c>
      <c r="D795" s="6" t="s">
        <v>184</v>
      </c>
      <c r="E795" s="6">
        <v>160</v>
      </c>
      <c r="F795" s="6" t="s">
        <v>284</v>
      </c>
      <c r="G795" s="6">
        <v>12.3</v>
      </c>
      <c r="H795" s="6">
        <v>4047</v>
      </c>
      <c r="I795" s="6">
        <v>28.13</v>
      </c>
      <c r="J795" s="6">
        <v>9255</v>
      </c>
      <c r="K795" s="6">
        <v>0.1</v>
      </c>
      <c r="L795" s="6">
        <v>0.23</v>
      </c>
      <c r="M795" s="6"/>
      <c r="N795" s="6"/>
      <c r="O795" s="6">
        <v>0</v>
      </c>
      <c r="P795" s="6">
        <v>9999999999</v>
      </c>
      <c r="Q795" s="6" t="s">
        <v>412</v>
      </c>
      <c r="R795" s="35">
        <v>41474.706863425927</v>
      </c>
      <c r="S795" s="6">
        <v>9999999999</v>
      </c>
      <c r="T795" s="6" t="s">
        <v>412</v>
      </c>
      <c r="U795" s="54">
        <v>41474.706863425927</v>
      </c>
      <c r="V795" s="6">
        <v>1</v>
      </c>
    </row>
    <row r="796" spans="2:22">
      <c r="B796" s="6">
        <v>912902218</v>
      </c>
      <c r="C796" s="7">
        <v>41380</v>
      </c>
      <c r="D796" s="6" t="s">
        <v>185</v>
      </c>
      <c r="E796" s="6">
        <v>160</v>
      </c>
      <c r="F796" s="6" t="s">
        <v>284</v>
      </c>
      <c r="G796" s="6">
        <v>12.32</v>
      </c>
      <c r="H796" s="6">
        <v>8267</v>
      </c>
      <c r="I796" s="6">
        <v>28.14</v>
      </c>
      <c r="J796" s="6">
        <v>18882</v>
      </c>
      <c r="K796" s="6">
        <v>0.1</v>
      </c>
      <c r="L796" s="6">
        <v>0.24</v>
      </c>
      <c r="M796" s="6"/>
      <c r="N796" s="6"/>
      <c r="O796" s="6">
        <v>0</v>
      </c>
      <c r="P796" s="6">
        <v>9999999999</v>
      </c>
      <c r="Q796" s="6" t="s">
        <v>412</v>
      </c>
      <c r="R796" s="35">
        <v>41474.706863425927</v>
      </c>
      <c r="S796" s="6">
        <v>9999999999</v>
      </c>
      <c r="T796" s="6" t="s">
        <v>412</v>
      </c>
      <c r="U796" s="54">
        <v>41474.706863425927</v>
      </c>
      <c r="V796" s="6">
        <v>1</v>
      </c>
    </row>
    <row r="797" spans="2:22">
      <c r="B797" s="6">
        <v>912902218</v>
      </c>
      <c r="C797" s="7">
        <v>41387</v>
      </c>
      <c r="D797" s="6" t="s">
        <v>183</v>
      </c>
      <c r="E797" s="6">
        <v>160</v>
      </c>
      <c r="F797" s="6" t="s">
        <v>284</v>
      </c>
      <c r="G797" s="6">
        <v>12.3</v>
      </c>
      <c r="H797" s="6">
        <v>6199</v>
      </c>
      <c r="I797" s="6">
        <v>40.44</v>
      </c>
      <c r="J797" s="6">
        <v>20382</v>
      </c>
      <c r="K797" s="6">
        <v>0.1</v>
      </c>
      <c r="L797" s="6">
        <v>0.23</v>
      </c>
      <c r="M797" s="6"/>
      <c r="N797" s="6"/>
      <c r="O797" s="6">
        <v>0</v>
      </c>
      <c r="P797" s="6">
        <v>9999999999</v>
      </c>
      <c r="Q797" s="6" t="s">
        <v>412</v>
      </c>
      <c r="R797" s="35">
        <v>41474.706863425927</v>
      </c>
      <c r="S797" s="6">
        <v>9999999999</v>
      </c>
      <c r="T797" s="6" t="s">
        <v>412</v>
      </c>
      <c r="U797" s="54">
        <v>41474.706863425927</v>
      </c>
      <c r="V797" s="6">
        <v>1</v>
      </c>
    </row>
    <row r="798" spans="2:22">
      <c r="B798" s="6">
        <v>912902218</v>
      </c>
      <c r="C798" s="7">
        <v>41387</v>
      </c>
      <c r="D798" s="6" t="s">
        <v>184</v>
      </c>
      <c r="E798" s="6">
        <v>160</v>
      </c>
      <c r="F798" s="6" t="s">
        <v>284</v>
      </c>
      <c r="G798" s="6">
        <v>12.3</v>
      </c>
      <c r="H798" s="6">
        <v>4047</v>
      </c>
      <c r="I798" s="6">
        <v>40.44</v>
      </c>
      <c r="J798" s="6">
        <v>13305</v>
      </c>
      <c r="K798" s="6">
        <v>0.1</v>
      </c>
      <c r="L798" s="6">
        <v>0.23</v>
      </c>
      <c r="M798" s="6"/>
      <c r="N798" s="6"/>
      <c r="O798" s="6">
        <v>0</v>
      </c>
      <c r="P798" s="6">
        <v>9999999999</v>
      </c>
      <c r="Q798" s="6" t="s">
        <v>412</v>
      </c>
      <c r="R798" s="35">
        <v>41474.706863425927</v>
      </c>
      <c r="S798" s="6">
        <v>9999999999</v>
      </c>
      <c r="T798" s="6" t="s">
        <v>412</v>
      </c>
      <c r="U798" s="54">
        <v>41474.706863425927</v>
      </c>
      <c r="V798" s="6">
        <v>1</v>
      </c>
    </row>
    <row r="799" spans="2:22">
      <c r="B799" s="6">
        <v>912902218</v>
      </c>
      <c r="C799" s="7">
        <v>41387</v>
      </c>
      <c r="D799" s="6" t="s">
        <v>185</v>
      </c>
      <c r="E799" s="6">
        <v>160</v>
      </c>
      <c r="F799" s="6" t="s">
        <v>284</v>
      </c>
      <c r="G799" s="6">
        <v>12.32</v>
      </c>
      <c r="H799" s="6">
        <v>8267</v>
      </c>
      <c r="I799" s="6">
        <v>40.44</v>
      </c>
      <c r="J799" s="6">
        <v>27135</v>
      </c>
      <c r="K799" s="6">
        <v>0.1</v>
      </c>
      <c r="L799" s="6">
        <v>0.24</v>
      </c>
      <c r="M799" s="6"/>
      <c r="N799" s="6"/>
      <c r="O799" s="6">
        <v>0</v>
      </c>
      <c r="P799" s="6">
        <v>9999999999</v>
      </c>
      <c r="Q799" s="6" t="s">
        <v>412</v>
      </c>
      <c r="R799" s="35">
        <v>41474.706863425927</v>
      </c>
      <c r="S799" s="6">
        <v>9999999999</v>
      </c>
      <c r="T799" s="6" t="s">
        <v>412</v>
      </c>
      <c r="U799" s="54">
        <v>41474.706863425927</v>
      </c>
      <c r="V799" s="6">
        <v>1</v>
      </c>
    </row>
    <row r="800" spans="2:22">
      <c r="B800" s="6">
        <v>912902218</v>
      </c>
      <c r="C800" s="7">
        <v>41394</v>
      </c>
      <c r="D800" s="6" t="s">
        <v>183</v>
      </c>
      <c r="E800" s="6">
        <v>160</v>
      </c>
      <c r="F800" s="6" t="s">
        <v>284</v>
      </c>
      <c r="G800" s="6">
        <v>12.3</v>
      </c>
      <c r="H800" s="6">
        <v>6199</v>
      </c>
      <c r="I800" s="6">
        <v>52.74</v>
      </c>
      <c r="J800" s="6">
        <v>26581</v>
      </c>
      <c r="K800" s="6">
        <v>0.1</v>
      </c>
      <c r="L800" s="6">
        <v>0.23</v>
      </c>
      <c r="M800" s="6"/>
      <c r="N800" s="6"/>
      <c r="O800" s="6">
        <v>0</v>
      </c>
      <c r="P800" s="6">
        <v>9999999999</v>
      </c>
      <c r="Q800" s="6" t="s">
        <v>412</v>
      </c>
      <c r="R800" s="35">
        <v>41474.706863425927</v>
      </c>
      <c r="S800" s="6">
        <v>9999999999</v>
      </c>
      <c r="T800" s="6" t="s">
        <v>412</v>
      </c>
      <c r="U800" s="54">
        <v>41474.706863425927</v>
      </c>
      <c r="V800" s="6">
        <v>1</v>
      </c>
    </row>
    <row r="801" spans="2:22">
      <c r="B801" s="6">
        <v>912902218</v>
      </c>
      <c r="C801" s="7">
        <v>41394</v>
      </c>
      <c r="D801" s="6" t="s">
        <v>184</v>
      </c>
      <c r="E801" s="6">
        <v>160</v>
      </c>
      <c r="F801" s="6" t="s">
        <v>284</v>
      </c>
      <c r="G801" s="6">
        <v>12.3</v>
      </c>
      <c r="H801" s="6">
        <v>4047</v>
      </c>
      <c r="I801" s="6">
        <v>52.74</v>
      </c>
      <c r="J801" s="6">
        <v>17351</v>
      </c>
      <c r="K801" s="6">
        <v>0.1</v>
      </c>
      <c r="L801" s="6">
        <v>0.23</v>
      </c>
      <c r="M801" s="6"/>
      <c r="N801" s="6"/>
      <c r="O801" s="6">
        <v>0</v>
      </c>
      <c r="P801" s="6">
        <v>9999999999</v>
      </c>
      <c r="Q801" s="6" t="s">
        <v>412</v>
      </c>
      <c r="R801" s="35">
        <v>41474.706863425927</v>
      </c>
      <c r="S801" s="6">
        <v>9999999999</v>
      </c>
      <c r="T801" s="6" t="s">
        <v>412</v>
      </c>
      <c r="U801" s="54">
        <v>41474.706863425927</v>
      </c>
      <c r="V801" s="6">
        <v>1</v>
      </c>
    </row>
    <row r="802" spans="2:22">
      <c r="B802" s="6">
        <v>912902218</v>
      </c>
      <c r="C802" s="7">
        <v>41394</v>
      </c>
      <c r="D802" s="6" t="s">
        <v>185</v>
      </c>
      <c r="E802" s="6">
        <v>160</v>
      </c>
      <c r="F802" s="6" t="s">
        <v>284</v>
      </c>
      <c r="G802" s="6">
        <v>12.32</v>
      </c>
      <c r="H802" s="6">
        <v>8267</v>
      </c>
      <c r="I802" s="6">
        <v>52.76</v>
      </c>
      <c r="J802" s="6">
        <v>35402</v>
      </c>
      <c r="K802" s="6">
        <v>0.1</v>
      </c>
      <c r="L802" s="6">
        <v>0.24</v>
      </c>
      <c r="M802" s="6"/>
      <c r="N802" s="6"/>
      <c r="O802" s="6">
        <v>0</v>
      </c>
      <c r="P802" s="6">
        <v>9999999999</v>
      </c>
      <c r="Q802" s="6" t="s">
        <v>412</v>
      </c>
      <c r="R802" s="35">
        <v>41474.706863425927</v>
      </c>
      <c r="S802" s="6">
        <v>9999999999</v>
      </c>
      <c r="T802" s="6" t="s">
        <v>412</v>
      </c>
      <c r="U802" s="54">
        <v>41474.706863425927</v>
      </c>
      <c r="V802" s="6">
        <v>1</v>
      </c>
    </row>
    <row r="803" spans="2:22">
      <c r="B803" s="6">
        <v>912902218</v>
      </c>
      <c r="C803" s="7">
        <v>41401</v>
      </c>
      <c r="D803" s="6" t="s">
        <v>183</v>
      </c>
      <c r="E803" s="6">
        <v>160</v>
      </c>
      <c r="F803" s="6" t="s">
        <v>284</v>
      </c>
      <c r="G803" s="6">
        <v>12.3</v>
      </c>
      <c r="H803" s="6">
        <v>6199</v>
      </c>
      <c r="I803" s="6">
        <v>65.05</v>
      </c>
      <c r="J803" s="6">
        <v>32785</v>
      </c>
      <c r="K803" s="6">
        <v>0.1</v>
      </c>
      <c r="L803" s="6">
        <v>0.23</v>
      </c>
      <c r="M803" s="6"/>
      <c r="N803" s="6"/>
      <c r="O803" s="6">
        <v>0</v>
      </c>
      <c r="P803" s="6">
        <v>9999999999</v>
      </c>
      <c r="Q803" s="6" t="s">
        <v>412</v>
      </c>
      <c r="R803" s="35">
        <v>41474.706863425927</v>
      </c>
      <c r="S803" s="6">
        <v>9999999999</v>
      </c>
      <c r="T803" s="6" t="s">
        <v>412</v>
      </c>
      <c r="U803" s="54">
        <v>41474.706863425927</v>
      </c>
      <c r="V803" s="6">
        <v>1</v>
      </c>
    </row>
    <row r="804" spans="2:22">
      <c r="B804" s="6">
        <v>912902218</v>
      </c>
      <c r="C804" s="7">
        <v>41401</v>
      </c>
      <c r="D804" s="6" t="s">
        <v>184</v>
      </c>
      <c r="E804" s="6">
        <v>160</v>
      </c>
      <c r="F804" s="6" t="s">
        <v>284</v>
      </c>
      <c r="G804" s="6">
        <v>12.3</v>
      </c>
      <c r="H804" s="6">
        <v>4047</v>
      </c>
      <c r="I804" s="6">
        <v>65.05</v>
      </c>
      <c r="J804" s="6">
        <v>21401</v>
      </c>
      <c r="K804" s="6">
        <v>0.1</v>
      </c>
      <c r="L804" s="6">
        <v>0.23</v>
      </c>
      <c r="M804" s="6"/>
      <c r="N804" s="6"/>
      <c r="O804" s="6">
        <v>0</v>
      </c>
      <c r="P804" s="6">
        <v>9999999999</v>
      </c>
      <c r="Q804" s="6" t="s">
        <v>412</v>
      </c>
      <c r="R804" s="35">
        <v>41474.706863425927</v>
      </c>
      <c r="S804" s="6">
        <v>9999999999</v>
      </c>
      <c r="T804" s="6" t="s">
        <v>412</v>
      </c>
      <c r="U804" s="54">
        <v>41474.706863425927</v>
      </c>
      <c r="V804" s="6">
        <v>1</v>
      </c>
    </row>
    <row r="805" spans="2:22">
      <c r="B805" s="6">
        <v>912902218</v>
      </c>
      <c r="C805" s="7">
        <v>41401</v>
      </c>
      <c r="D805" s="6" t="s">
        <v>185</v>
      </c>
      <c r="E805" s="6">
        <v>160</v>
      </c>
      <c r="F805" s="6" t="s">
        <v>284</v>
      </c>
      <c r="G805" s="6">
        <v>12.32</v>
      </c>
      <c r="H805" s="6">
        <v>8267</v>
      </c>
      <c r="I805" s="6">
        <v>65.06</v>
      </c>
      <c r="J805" s="6">
        <v>43655</v>
      </c>
      <c r="K805" s="6">
        <v>0.1</v>
      </c>
      <c r="L805" s="6">
        <v>0.24</v>
      </c>
      <c r="M805" s="6"/>
      <c r="N805" s="6"/>
      <c r="O805" s="6">
        <v>0</v>
      </c>
      <c r="P805" s="6">
        <v>9999999999</v>
      </c>
      <c r="Q805" s="6" t="s">
        <v>412</v>
      </c>
      <c r="R805" s="35">
        <v>41474.706863425927</v>
      </c>
      <c r="S805" s="6">
        <v>9999999999</v>
      </c>
      <c r="T805" s="6" t="s">
        <v>412</v>
      </c>
      <c r="U805" s="54">
        <v>41474.706863425927</v>
      </c>
      <c r="V805" s="6">
        <v>1</v>
      </c>
    </row>
    <row r="806" spans="2:22">
      <c r="B806" s="6">
        <v>912902218</v>
      </c>
      <c r="C806" s="7">
        <v>41408</v>
      </c>
      <c r="D806" s="6" t="s">
        <v>183</v>
      </c>
      <c r="E806" s="6">
        <v>160</v>
      </c>
      <c r="F806" s="6" t="s">
        <v>284</v>
      </c>
      <c r="G806" s="6">
        <v>12.3</v>
      </c>
      <c r="H806" s="6">
        <v>6199</v>
      </c>
      <c r="I806" s="6">
        <v>77.36</v>
      </c>
      <c r="J806" s="6">
        <v>38989</v>
      </c>
      <c r="K806" s="6">
        <v>0.1</v>
      </c>
      <c r="L806" s="6">
        <v>0.23</v>
      </c>
      <c r="M806" s="6"/>
      <c r="N806" s="6"/>
      <c r="O806" s="6">
        <v>0</v>
      </c>
      <c r="P806" s="6">
        <v>9999999999</v>
      </c>
      <c r="Q806" s="6" t="s">
        <v>412</v>
      </c>
      <c r="R806" s="35">
        <v>41474.706863425927</v>
      </c>
      <c r="S806" s="6">
        <v>9999999999</v>
      </c>
      <c r="T806" s="6" t="s">
        <v>412</v>
      </c>
      <c r="U806" s="54">
        <v>41474.706863425927</v>
      </c>
      <c r="V806" s="6">
        <v>1</v>
      </c>
    </row>
    <row r="807" spans="2:22">
      <c r="B807" s="6">
        <v>912902218</v>
      </c>
      <c r="C807" s="7">
        <v>41408</v>
      </c>
      <c r="D807" s="6" t="s">
        <v>184</v>
      </c>
      <c r="E807" s="6">
        <v>160</v>
      </c>
      <c r="F807" s="6" t="s">
        <v>284</v>
      </c>
      <c r="G807" s="6">
        <v>12.3</v>
      </c>
      <c r="H807" s="6">
        <v>4047</v>
      </c>
      <c r="I807" s="6">
        <v>77.36</v>
      </c>
      <c r="J807" s="6">
        <v>25451</v>
      </c>
      <c r="K807" s="6">
        <v>0.1</v>
      </c>
      <c r="L807" s="6">
        <v>0.23</v>
      </c>
      <c r="M807" s="6"/>
      <c r="N807" s="6"/>
      <c r="O807" s="6">
        <v>0</v>
      </c>
      <c r="P807" s="6">
        <v>9999999999</v>
      </c>
      <c r="Q807" s="6" t="s">
        <v>412</v>
      </c>
      <c r="R807" s="35">
        <v>41474.706863425927</v>
      </c>
      <c r="S807" s="6">
        <v>9999999999</v>
      </c>
      <c r="T807" s="6" t="s">
        <v>412</v>
      </c>
      <c r="U807" s="54">
        <v>41474.706863425927</v>
      </c>
      <c r="V807" s="6">
        <v>1</v>
      </c>
    </row>
    <row r="808" spans="2:22">
      <c r="B808" s="6">
        <v>912902218</v>
      </c>
      <c r="C808" s="7">
        <v>41408</v>
      </c>
      <c r="D808" s="6" t="s">
        <v>185</v>
      </c>
      <c r="E808" s="6">
        <v>160</v>
      </c>
      <c r="F808" s="6" t="s">
        <v>284</v>
      </c>
      <c r="G808" s="6">
        <v>12.32</v>
      </c>
      <c r="H808" s="6">
        <v>8267</v>
      </c>
      <c r="I808" s="6">
        <v>77.37</v>
      </c>
      <c r="J808" s="6">
        <v>51915</v>
      </c>
      <c r="K808" s="6">
        <v>0.1</v>
      </c>
      <c r="L808" s="6">
        <v>0.24</v>
      </c>
      <c r="M808" s="6"/>
      <c r="N808" s="6"/>
      <c r="O808" s="6">
        <v>0</v>
      </c>
      <c r="P808" s="6">
        <v>9999999999</v>
      </c>
      <c r="Q808" s="6" t="s">
        <v>412</v>
      </c>
      <c r="R808" s="35">
        <v>41474.706863425927</v>
      </c>
      <c r="S808" s="6">
        <v>9999999999</v>
      </c>
      <c r="T808" s="6" t="s">
        <v>412</v>
      </c>
      <c r="U808" s="54">
        <v>41474.706863425927</v>
      </c>
      <c r="V808" s="6">
        <v>1</v>
      </c>
    </row>
    <row r="809" spans="2:22">
      <c r="B809" s="6">
        <v>912902218</v>
      </c>
      <c r="C809" s="7">
        <v>41415</v>
      </c>
      <c r="D809" s="6" t="s">
        <v>183</v>
      </c>
      <c r="E809" s="6">
        <v>160</v>
      </c>
      <c r="F809" s="6" t="s">
        <v>284</v>
      </c>
      <c r="G809" s="6">
        <v>12.3</v>
      </c>
      <c r="H809" s="6">
        <v>6199</v>
      </c>
      <c r="I809" s="6">
        <v>89.67</v>
      </c>
      <c r="J809" s="6">
        <v>45194</v>
      </c>
      <c r="K809" s="6">
        <v>0.1</v>
      </c>
      <c r="L809" s="6">
        <v>0.23</v>
      </c>
      <c r="M809" s="6"/>
      <c r="N809" s="6"/>
      <c r="O809" s="6">
        <v>0</v>
      </c>
      <c r="P809" s="6">
        <v>9999999999</v>
      </c>
      <c r="Q809" s="6" t="s">
        <v>412</v>
      </c>
      <c r="R809" s="35">
        <v>41474.706863425927</v>
      </c>
      <c r="S809" s="6">
        <v>9999999999</v>
      </c>
      <c r="T809" s="6" t="s">
        <v>412</v>
      </c>
      <c r="U809" s="54">
        <v>41474.706863425927</v>
      </c>
      <c r="V809" s="6">
        <v>1</v>
      </c>
    </row>
    <row r="810" spans="2:22">
      <c r="B810" s="6">
        <v>912902218</v>
      </c>
      <c r="C810" s="7">
        <v>41415</v>
      </c>
      <c r="D810" s="6" t="s">
        <v>184</v>
      </c>
      <c r="E810" s="6">
        <v>160</v>
      </c>
      <c r="F810" s="6" t="s">
        <v>284</v>
      </c>
      <c r="G810" s="6">
        <v>12.3</v>
      </c>
      <c r="H810" s="6">
        <v>4047</v>
      </c>
      <c r="I810" s="6">
        <v>89.67</v>
      </c>
      <c r="J810" s="6">
        <v>29501</v>
      </c>
      <c r="K810" s="6">
        <v>0.1</v>
      </c>
      <c r="L810" s="6">
        <v>0.23</v>
      </c>
      <c r="M810" s="6"/>
      <c r="N810" s="6"/>
      <c r="O810" s="6">
        <v>0</v>
      </c>
      <c r="P810" s="6">
        <v>9999999999</v>
      </c>
      <c r="Q810" s="6" t="s">
        <v>412</v>
      </c>
      <c r="R810" s="35">
        <v>41474.706863425927</v>
      </c>
      <c r="S810" s="6">
        <v>9999999999</v>
      </c>
      <c r="T810" s="6" t="s">
        <v>412</v>
      </c>
      <c r="U810" s="54">
        <v>41474.706863425927</v>
      </c>
      <c r="V810" s="6">
        <v>1</v>
      </c>
    </row>
    <row r="811" spans="2:22">
      <c r="B811" s="6">
        <v>912902218</v>
      </c>
      <c r="C811" s="7">
        <v>41415</v>
      </c>
      <c r="D811" s="6" t="s">
        <v>185</v>
      </c>
      <c r="E811" s="6">
        <v>160</v>
      </c>
      <c r="F811" s="6" t="s">
        <v>284</v>
      </c>
      <c r="G811" s="6">
        <v>12.32</v>
      </c>
      <c r="H811" s="6">
        <v>8267</v>
      </c>
      <c r="I811" s="6">
        <v>89.67</v>
      </c>
      <c r="J811" s="6">
        <v>60169</v>
      </c>
      <c r="K811" s="6">
        <v>0.1</v>
      </c>
      <c r="L811" s="6">
        <v>0.24</v>
      </c>
      <c r="M811" s="6"/>
      <c r="N811" s="6"/>
      <c r="O811" s="6">
        <v>0</v>
      </c>
      <c r="P811" s="6">
        <v>9999999999</v>
      </c>
      <c r="Q811" s="6" t="s">
        <v>412</v>
      </c>
      <c r="R811" s="35">
        <v>41474.706863425927</v>
      </c>
      <c r="S811" s="6">
        <v>9999999999</v>
      </c>
      <c r="T811" s="6" t="s">
        <v>412</v>
      </c>
      <c r="U811" s="54">
        <v>41474.706863425927</v>
      </c>
      <c r="V811" s="6">
        <v>1</v>
      </c>
    </row>
    <row r="812" spans="2:22">
      <c r="B812" s="6">
        <v>912902218</v>
      </c>
      <c r="C812" s="7">
        <v>41422</v>
      </c>
      <c r="D812" s="6" t="s">
        <v>183</v>
      </c>
      <c r="E812" s="6">
        <v>160</v>
      </c>
      <c r="F812" s="6" t="s">
        <v>284</v>
      </c>
      <c r="G812" s="6">
        <v>12.3</v>
      </c>
      <c r="H812" s="6">
        <v>6199</v>
      </c>
      <c r="I812" s="6">
        <v>101.97</v>
      </c>
      <c r="J812" s="6">
        <v>51393</v>
      </c>
      <c r="K812" s="6">
        <v>0.1</v>
      </c>
      <c r="L812" s="6">
        <v>0.23</v>
      </c>
      <c r="M812" s="6"/>
      <c r="N812" s="6"/>
      <c r="O812" s="6">
        <v>0</v>
      </c>
      <c r="P812" s="6">
        <v>9999999999</v>
      </c>
      <c r="Q812" s="6" t="s">
        <v>412</v>
      </c>
      <c r="R812" s="35">
        <v>41474.706863425927</v>
      </c>
      <c r="S812" s="6">
        <v>9999999999</v>
      </c>
      <c r="T812" s="6" t="s">
        <v>412</v>
      </c>
      <c r="U812" s="54">
        <v>41474.706863425927</v>
      </c>
      <c r="V812" s="6">
        <v>1</v>
      </c>
    </row>
    <row r="813" spans="2:22">
      <c r="B813" s="6">
        <v>912902218</v>
      </c>
      <c r="C813" s="7">
        <v>41422</v>
      </c>
      <c r="D813" s="6" t="s">
        <v>184</v>
      </c>
      <c r="E813" s="6">
        <v>160</v>
      </c>
      <c r="F813" s="6" t="s">
        <v>284</v>
      </c>
      <c r="G813" s="6">
        <v>12.3</v>
      </c>
      <c r="H813" s="6">
        <v>4047</v>
      </c>
      <c r="I813" s="6">
        <v>101.97</v>
      </c>
      <c r="J813" s="6">
        <v>33548</v>
      </c>
      <c r="K813" s="6">
        <v>0.1</v>
      </c>
      <c r="L813" s="6">
        <v>0.23</v>
      </c>
      <c r="M813" s="6"/>
      <c r="N813" s="6"/>
      <c r="O813" s="6">
        <v>0</v>
      </c>
      <c r="P813" s="6">
        <v>9999999999</v>
      </c>
      <c r="Q813" s="6" t="s">
        <v>412</v>
      </c>
      <c r="R813" s="54">
        <v>41474.706863425927</v>
      </c>
      <c r="S813" s="6">
        <v>9999999999</v>
      </c>
      <c r="T813" s="6" t="s">
        <v>412</v>
      </c>
      <c r="U813" s="54">
        <v>41474.706863425927</v>
      </c>
      <c r="V813" s="6">
        <v>1</v>
      </c>
    </row>
    <row r="814" spans="2:22">
      <c r="B814" s="6">
        <v>912902218</v>
      </c>
      <c r="C814" s="7">
        <v>41422</v>
      </c>
      <c r="D814" s="6" t="s">
        <v>185</v>
      </c>
      <c r="E814" s="6">
        <v>160</v>
      </c>
      <c r="F814" s="6" t="s">
        <v>284</v>
      </c>
      <c r="G814" s="6">
        <v>12.32</v>
      </c>
      <c r="H814" s="6">
        <v>8267</v>
      </c>
      <c r="I814" s="6">
        <v>101.99</v>
      </c>
      <c r="J814" s="6">
        <v>68435</v>
      </c>
      <c r="K814" s="6">
        <v>0.1</v>
      </c>
      <c r="L814" s="6">
        <v>0.24</v>
      </c>
      <c r="M814" s="6"/>
      <c r="N814" s="6"/>
      <c r="O814" s="6">
        <v>0</v>
      </c>
      <c r="P814" s="6">
        <v>9999999999</v>
      </c>
      <c r="Q814" s="6" t="s">
        <v>412</v>
      </c>
      <c r="R814" s="54">
        <v>41474.706863425927</v>
      </c>
      <c r="S814" s="6">
        <v>9999999999</v>
      </c>
      <c r="T814" s="6" t="s">
        <v>412</v>
      </c>
      <c r="U814" s="54">
        <v>41474.706863425927</v>
      </c>
      <c r="V814" s="6">
        <v>1</v>
      </c>
    </row>
    <row r="815" spans="2:22">
      <c r="B815" s="6">
        <v>912902218</v>
      </c>
      <c r="C815" s="7">
        <v>41429</v>
      </c>
      <c r="D815" s="6" t="s">
        <v>183</v>
      </c>
      <c r="E815" s="6">
        <v>160</v>
      </c>
      <c r="F815" s="6" t="s">
        <v>284</v>
      </c>
      <c r="G815" s="6">
        <v>12.3</v>
      </c>
      <c r="H815" s="6">
        <v>6199</v>
      </c>
      <c r="I815" s="6">
        <v>114.28</v>
      </c>
      <c r="J815" s="6">
        <v>57597</v>
      </c>
      <c r="K815" s="6">
        <v>0.1</v>
      </c>
      <c r="L815" s="6">
        <v>0.23</v>
      </c>
      <c r="M815" s="6"/>
      <c r="N815" s="6"/>
      <c r="O815" s="6">
        <v>0</v>
      </c>
      <c r="P815" s="6">
        <v>9999999999</v>
      </c>
      <c r="Q815" s="6" t="s">
        <v>412</v>
      </c>
      <c r="R815" s="54">
        <v>41474.706863425927</v>
      </c>
      <c r="S815" s="6">
        <v>9999999999</v>
      </c>
      <c r="T815" s="6" t="s">
        <v>412</v>
      </c>
      <c r="U815" s="54">
        <v>41474.706863425927</v>
      </c>
      <c r="V815" s="6">
        <v>1</v>
      </c>
    </row>
    <row r="816" spans="2:22">
      <c r="B816" s="6">
        <v>912902218</v>
      </c>
      <c r="C816" s="7">
        <v>41429</v>
      </c>
      <c r="D816" s="6" t="s">
        <v>184</v>
      </c>
      <c r="E816" s="6">
        <v>160</v>
      </c>
      <c r="F816" s="6" t="s">
        <v>284</v>
      </c>
      <c r="G816" s="6">
        <v>12.3</v>
      </c>
      <c r="H816" s="6">
        <v>4047</v>
      </c>
      <c r="I816" s="6">
        <v>114.28</v>
      </c>
      <c r="J816" s="6">
        <v>37598</v>
      </c>
      <c r="K816" s="6">
        <v>0.1</v>
      </c>
      <c r="L816" s="6">
        <v>0.23</v>
      </c>
      <c r="M816" s="6"/>
      <c r="N816" s="6"/>
      <c r="O816" s="6">
        <v>0</v>
      </c>
      <c r="P816" s="6">
        <v>9999999999</v>
      </c>
      <c r="Q816" s="6" t="s">
        <v>412</v>
      </c>
      <c r="R816" s="54">
        <v>41474.706863425927</v>
      </c>
      <c r="S816" s="6">
        <v>9999999999</v>
      </c>
      <c r="T816" s="6" t="s">
        <v>412</v>
      </c>
      <c r="U816" s="54">
        <v>41474.706863425927</v>
      </c>
      <c r="V816" s="6">
        <v>1</v>
      </c>
    </row>
    <row r="817" spans="2:22">
      <c r="B817" s="6">
        <v>912902218</v>
      </c>
      <c r="C817" s="7">
        <v>41429</v>
      </c>
      <c r="D817" s="6" t="s">
        <v>185</v>
      </c>
      <c r="E817" s="6">
        <v>160</v>
      </c>
      <c r="F817" s="6" t="s">
        <v>284</v>
      </c>
      <c r="G817" s="6">
        <v>12.32</v>
      </c>
      <c r="H817" s="6">
        <v>8267</v>
      </c>
      <c r="I817" s="6">
        <v>114.3</v>
      </c>
      <c r="J817" s="6">
        <v>76695</v>
      </c>
      <c r="K817" s="6">
        <v>0.1</v>
      </c>
      <c r="L817" s="6">
        <v>0.24</v>
      </c>
      <c r="M817" s="6"/>
      <c r="N817" s="6"/>
      <c r="O817" s="6">
        <v>0</v>
      </c>
      <c r="P817" s="6">
        <v>9999999999</v>
      </c>
      <c r="Q817" s="6" t="s">
        <v>412</v>
      </c>
      <c r="R817" s="54">
        <v>41474.706863425927</v>
      </c>
      <c r="S817" s="6">
        <v>9999999999</v>
      </c>
      <c r="T817" s="6" t="s">
        <v>412</v>
      </c>
      <c r="U817" s="54">
        <v>41474.706863425927</v>
      </c>
      <c r="V817" s="6">
        <v>1</v>
      </c>
    </row>
    <row r="818" spans="2:22">
      <c r="B818" s="6">
        <v>912902218</v>
      </c>
      <c r="C818" s="7">
        <v>41436</v>
      </c>
      <c r="D818" s="6" t="s">
        <v>183</v>
      </c>
      <c r="E818" s="6">
        <v>160</v>
      </c>
      <c r="F818" s="6" t="s">
        <v>284</v>
      </c>
      <c r="G818" s="6">
        <v>12.3</v>
      </c>
      <c r="H818" s="6">
        <v>6199</v>
      </c>
      <c r="I818" s="6">
        <v>126.59</v>
      </c>
      <c r="J818" s="6">
        <v>63801</v>
      </c>
      <c r="K818" s="6">
        <v>0.1</v>
      </c>
      <c r="L818" s="6">
        <v>0.23</v>
      </c>
      <c r="M818" s="6"/>
      <c r="N818" s="6"/>
      <c r="O818" s="6">
        <v>0</v>
      </c>
      <c r="P818" s="6">
        <v>9999999999</v>
      </c>
      <c r="Q818" s="6" t="s">
        <v>412</v>
      </c>
      <c r="R818" s="54">
        <v>41474.706863425927</v>
      </c>
      <c r="S818" s="6">
        <v>9999999999</v>
      </c>
      <c r="T818" s="6" t="s">
        <v>412</v>
      </c>
      <c r="U818" s="54">
        <v>41474.706863425927</v>
      </c>
      <c r="V818" s="6">
        <v>1</v>
      </c>
    </row>
    <row r="819" spans="2:22">
      <c r="B819" s="6">
        <v>912902218</v>
      </c>
      <c r="C819" s="7">
        <v>41436</v>
      </c>
      <c r="D819" s="6" t="s">
        <v>184</v>
      </c>
      <c r="E819" s="6">
        <v>160</v>
      </c>
      <c r="F819" s="6" t="s">
        <v>284</v>
      </c>
      <c r="G819" s="6">
        <v>12.3</v>
      </c>
      <c r="H819" s="6">
        <v>4047</v>
      </c>
      <c r="I819" s="6">
        <v>126.59</v>
      </c>
      <c r="J819" s="6">
        <v>41648</v>
      </c>
      <c r="K819" s="6">
        <v>0.1</v>
      </c>
      <c r="L819" s="6">
        <v>0.23</v>
      </c>
      <c r="M819" s="6"/>
      <c r="N819" s="6"/>
      <c r="O819" s="6">
        <v>0</v>
      </c>
      <c r="P819" s="6">
        <v>9999999999</v>
      </c>
      <c r="Q819" s="6" t="s">
        <v>412</v>
      </c>
      <c r="R819" s="54">
        <v>41474.706863425927</v>
      </c>
      <c r="S819" s="6">
        <v>9999999999</v>
      </c>
      <c r="T819" s="6" t="s">
        <v>412</v>
      </c>
      <c r="U819" s="54">
        <v>41474.706863425927</v>
      </c>
      <c r="V819" s="6">
        <v>1</v>
      </c>
    </row>
    <row r="820" spans="2:22">
      <c r="B820" s="6">
        <v>912902218</v>
      </c>
      <c r="C820" s="7">
        <v>41436</v>
      </c>
      <c r="D820" s="6" t="s">
        <v>185</v>
      </c>
      <c r="E820" s="6">
        <v>160</v>
      </c>
      <c r="F820" s="6" t="s">
        <v>284</v>
      </c>
      <c r="G820" s="6">
        <v>12.32</v>
      </c>
      <c r="H820" s="6">
        <v>8267</v>
      </c>
      <c r="I820" s="6">
        <v>126.6</v>
      </c>
      <c r="J820" s="6">
        <v>84949</v>
      </c>
      <c r="K820" s="6">
        <v>0.1</v>
      </c>
      <c r="L820" s="6">
        <v>0.24</v>
      </c>
      <c r="M820" s="6"/>
      <c r="N820" s="6"/>
      <c r="O820" s="6">
        <v>0</v>
      </c>
      <c r="P820" s="6">
        <v>9999999999</v>
      </c>
      <c r="Q820" s="6" t="s">
        <v>412</v>
      </c>
      <c r="R820" s="54">
        <v>41474.706863425927</v>
      </c>
      <c r="S820" s="6">
        <v>9999999999</v>
      </c>
      <c r="T820" s="6" t="s">
        <v>412</v>
      </c>
      <c r="U820" s="54">
        <v>41474.706863425927</v>
      </c>
      <c r="V820" s="6">
        <v>1</v>
      </c>
    </row>
    <row r="821" spans="2:22">
      <c r="B821" s="6">
        <v>912902218</v>
      </c>
      <c r="C821" s="7">
        <v>41443</v>
      </c>
      <c r="D821" s="6" t="s">
        <v>183</v>
      </c>
      <c r="E821" s="6">
        <v>160</v>
      </c>
      <c r="F821" s="6" t="s">
        <v>284</v>
      </c>
      <c r="G821" s="6">
        <v>12.3</v>
      </c>
      <c r="H821" s="6">
        <v>6199</v>
      </c>
      <c r="I821" s="6">
        <v>138.9</v>
      </c>
      <c r="J821" s="6">
        <v>70006</v>
      </c>
      <c r="K821" s="6">
        <v>0.1</v>
      </c>
      <c r="L821" s="6">
        <v>0.23</v>
      </c>
      <c r="M821" s="6"/>
      <c r="N821" s="6"/>
      <c r="O821" s="6">
        <v>0</v>
      </c>
      <c r="P821" s="6">
        <v>9999999999</v>
      </c>
      <c r="Q821" s="6" t="s">
        <v>412</v>
      </c>
      <c r="R821" s="54">
        <v>41474.706863425927</v>
      </c>
      <c r="S821" s="6">
        <v>9999999999</v>
      </c>
      <c r="T821" s="6" t="s">
        <v>412</v>
      </c>
      <c r="U821" s="54">
        <v>41474.706863425927</v>
      </c>
      <c r="V821" s="6">
        <v>1</v>
      </c>
    </row>
    <row r="822" spans="2:22">
      <c r="B822" s="6">
        <v>912902218</v>
      </c>
      <c r="C822" s="7">
        <v>41443</v>
      </c>
      <c r="D822" s="6" t="s">
        <v>184</v>
      </c>
      <c r="E822" s="6">
        <v>160</v>
      </c>
      <c r="F822" s="6" t="s">
        <v>284</v>
      </c>
      <c r="G822" s="6">
        <v>12.3</v>
      </c>
      <c r="H822" s="6">
        <v>4047</v>
      </c>
      <c r="I822" s="6">
        <v>138.9</v>
      </c>
      <c r="J822" s="6">
        <v>45698</v>
      </c>
      <c r="K822" s="6">
        <v>0.1</v>
      </c>
      <c r="L822" s="6">
        <v>0.23</v>
      </c>
      <c r="M822" s="6"/>
      <c r="N822" s="6"/>
      <c r="O822" s="6">
        <v>0</v>
      </c>
      <c r="P822" s="6">
        <v>9999999999</v>
      </c>
      <c r="Q822" s="6" t="s">
        <v>412</v>
      </c>
      <c r="R822" s="54">
        <v>41474.706863425927</v>
      </c>
      <c r="S822" s="6">
        <v>9999999999</v>
      </c>
      <c r="T822" s="6" t="s">
        <v>412</v>
      </c>
      <c r="U822" s="54">
        <v>41474.706863425927</v>
      </c>
      <c r="V822" s="6">
        <v>1</v>
      </c>
    </row>
    <row r="823" spans="2:22">
      <c r="B823" s="6">
        <v>912902218</v>
      </c>
      <c r="C823" s="7">
        <v>41443</v>
      </c>
      <c r="D823" s="6" t="s">
        <v>185</v>
      </c>
      <c r="E823" s="6">
        <v>160</v>
      </c>
      <c r="F823" s="6" t="s">
        <v>284</v>
      </c>
      <c r="G823" s="6">
        <v>12.32</v>
      </c>
      <c r="H823" s="6">
        <v>8267</v>
      </c>
      <c r="I823" s="6">
        <v>138.9</v>
      </c>
      <c r="J823" s="6">
        <v>93202</v>
      </c>
      <c r="K823" s="6">
        <v>0.1</v>
      </c>
      <c r="L823" s="6">
        <v>0.24</v>
      </c>
      <c r="M823" s="6"/>
      <c r="N823" s="6"/>
      <c r="O823" s="6">
        <v>0</v>
      </c>
      <c r="P823" s="6">
        <v>9999999999</v>
      </c>
      <c r="Q823" s="6" t="s">
        <v>412</v>
      </c>
      <c r="R823" s="54">
        <v>41474.706863425927</v>
      </c>
      <c r="S823" s="6">
        <v>9999999999</v>
      </c>
      <c r="T823" s="6" t="s">
        <v>412</v>
      </c>
      <c r="U823" s="54">
        <v>41474.706863425927</v>
      </c>
      <c r="V823" s="6">
        <v>1</v>
      </c>
    </row>
    <row r="824" spans="2:22">
      <c r="B824" s="6">
        <v>912902218</v>
      </c>
      <c r="C824" s="7">
        <v>41450</v>
      </c>
      <c r="D824" s="6" t="s">
        <v>183</v>
      </c>
      <c r="E824" s="6">
        <v>160</v>
      </c>
      <c r="F824" s="6" t="s">
        <v>284</v>
      </c>
      <c r="G824" s="6">
        <v>12.3</v>
      </c>
      <c r="H824" s="6">
        <v>6199</v>
      </c>
      <c r="I824" s="6">
        <v>151.21</v>
      </c>
      <c r="J824" s="6">
        <v>76210</v>
      </c>
      <c r="K824" s="6">
        <v>0.1</v>
      </c>
      <c r="L824" s="6">
        <v>0.23</v>
      </c>
      <c r="M824" s="6"/>
      <c r="N824" s="6"/>
      <c r="O824" s="6">
        <v>0</v>
      </c>
      <c r="P824" s="6">
        <v>9999999999</v>
      </c>
      <c r="Q824" s="6" t="s">
        <v>412</v>
      </c>
      <c r="R824" s="54">
        <v>41474.706863425927</v>
      </c>
      <c r="S824" s="6">
        <v>9999999999</v>
      </c>
      <c r="T824" s="6" t="s">
        <v>412</v>
      </c>
      <c r="U824" s="54">
        <v>41474.706863425927</v>
      </c>
      <c r="V824" s="6">
        <v>1</v>
      </c>
    </row>
    <row r="825" spans="2:22">
      <c r="B825" s="6">
        <v>912902218</v>
      </c>
      <c r="C825" s="7">
        <v>41450</v>
      </c>
      <c r="D825" s="6" t="s">
        <v>184</v>
      </c>
      <c r="E825" s="6">
        <v>160</v>
      </c>
      <c r="F825" s="6" t="s">
        <v>284</v>
      </c>
      <c r="G825" s="6">
        <v>12.3</v>
      </c>
      <c r="H825" s="6">
        <v>4047</v>
      </c>
      <c r="I825" s="6">
        <v>151.21</v>
      </c>
      <c r="J825" s="6">
        <v>49748</v>
      </c>
      <c r="K825" s="6">
        <v>0.1</v>
      </c>
      <c r="L825" s="6">
        <v>0.23</v>
      </c>
      <c r="M825" s="6"/>
      <c r="N825" s="6"/>
      <c r="O825" s="6">
        <v>0</v>
      </c>
      <c r="P825" s="6">
        <v>9999999999</v>
      </c>
      <c r="Q825" s="6" t="s">
        <v>412</v>
      </c>
      <c r="R825" s="54">
        <v>41474.706863425927</v>
      </c>
      <c r="S825" s="6">
        <v>9999999999</v>
      </c>
      <c r="T825" s="6" t="s">
        <v>412</v>
      </c>
      <c r="U825" s="54">
        <v>41474.706863425927</v>
      </c>
      <c r="V825" s="6">
        <v>1</v>
      </c>
    </row>
    <row r="826" spans="2:22">
      <c r="B826" s="6">
        <v>912902218</v>
      </c>
      <c r="C826" s="7">
        <v>41450</v>
      </c>
      <c r="D826" s="6" t="s">
        <v>185</v>
      </c>
      <c r="E826" s="6">
        <v>160</v>
      </c>
      <c r="F826" s="6" t="s">
        <v>284</v>
      </c>
      <c r="G826" s="6">
        <v>12.32</v>
      </c>
      <c r="H826" s="6">
        <v>8267</v>
      </c>
      <c r="I826" s="6">
        <v>151.21</v>
      </c>
      <c r="J826" s="6">
        <v>101462</v>
      </c>
      <c r="K826" s="6">
        <v>0.1</v>
      </c>
      <c r="L826" s="6">
        <v>0.24</v>
      </c>
      <c r="M826" s="6"/>
      <c r="N826" s="6"/>
      <c r="O826" s="6">
        <v>0</v>
      </c>
      <c r="P826" s="6">
        <v>9999999999</v>
      </c>
      <c r="Q826" s="6" t="s">
        <v>412</v>
      </c>
      <c r="R826" s="54">
        <v>41474.706863425927</v>
      </c>
      <c r="S826" s="6">
        <v>9999999999</v>
      </c>
      <c r="T826" s="6" t="s">
        <v>412</v>
      </c>
      <c r="U826" s="54">
        <v>41474.706863425927</v>
      </c>
      <c r="V826" s="6">
        <v>1</v>
      </c>
    </row>
    <row r="827" spans="2:22">
      <c r="B827" s="6">
        <v>912902218</v>
      </c>
      <c r="C827" s="7">
        <v>41457</v>
      </c>
      <c r="D827" s="6" t="s">
        <v>183</v>
      </c>
      <c r="E827" s="6">
        <v>160</v>
      </c>
      <c r="F827" s="6" t="s">
        <v>284</v>
      </c>
      <c r="G827" s="6">
        <v>8.7899999999999991</v>
      </c>
      <c r="H827" s="6">
        <v>4430</v>
      </c>
      <c r="I827" s="6">
        <v>160</v>
      </c>
      <c r="J827" s="6">
        <v>80640</v>
      </c>
      <c r="K827" s="6">
        <v>0.1</v>
      </c>
      <c r="L827" s="6">
        <v>0.23</v>
      </c>
      <c r="M827" s="6"/>
      <c r="N827" s="6"/>
      <c r="O827" s="6">
        <v>0</v>
      </c>
      <c r="P827" s="6">
        <v>9999999999</v>
      </c>
      <c r="Q827" s="6" t="s">
        <v>412</v>
      </c>
      <c r="R827" s="54">
        <v>41474.706863425927</v>
      </c>
      <c r="S827" s="6">
        <v>9999999999</v>
      </c>
      <c r="T827" s="6" t="s">
        <v>412</v>
      </c>
      <c r="U827" s="54">
        <v>41474.706863425927</v>
      </c>
      <c r="V827" s="6">
        <v>1</v>
      </c>
    </row>
    <row r="828" spans="2:22">
      <c r="B828" s="6">
        <v>912902218</v>
      </c>
      <c r="C828" s="7">
        <v>41457</v>
      </c>
      <c r="D828" s="6" t="s">
        <v>184</v>
      </c>
      <c r="E828" s="6">
        <v>160</v>
      </c>
      <c r="F828" s="6" t="s">
        <v>284</v>
      </c>
      <c r="G828" s="6">
        <v>8.7899999999999991</v>
      </c>
      <c r="H828" s="6">
        <v>2892</v>
      </c>
      <c r="I828" s="6">
        <v>160</v>
      </c>
      <c r="J828" s="6">
        <v>52640</v>
      </c>
      <c r="K828" s="6">
        <v>0.1</v>
      </c>
      <c r="L828" s="6">
        <v>0.23</v>
      </c>
      <c r="M828" s="6"/>
      <c r="N828" s="6"/>
      <c r="O828" s="6">
        <v>0</v>
      </c>
      <c r="P828" s="6">
        <v>9999999999</v>
      </c>
      <c r="Q828" s="6" t="s">
        <v>412</v>
      </c>
      <c r="R828" s="54">
        <v>41474.706863425927</v>
      </c>
      <c r="S828" s="6">
        <v>9999999999</v>
      </c>
      <c r="T828" s="6" t="s">
        <v>412</v>
      </c>
      <c r="U828" s="54">
        <v>41474.706863425927</v>
      </c>
      <c r="V828" s="6">
        <v>1</v>
      </c>
    </row>
    <row r="829" spans="2:22">
      <c r="B829" s="6">
        <v>912902218</v>
      </c>
      <c r="C829" s="7">
        <v>41457</v>
      </c>
      <c r="D829" s="6" t="s">
        <v>185</v>
      </c>
      <c r="E829" s="6">
        <v>160</v>
      </c>
      <c r="F829" s="6" t="s">
        <v>284</v>
      </c>
      <c r="G829" s="6">
        <v>8.7899999999999991</v>
      </c>
      <c r="H829" s="6">
        <v>5898</v>
      </c>
      <c r="I829" s="6">
        <v>160</v>
      </c>
      <c r="J829" s="6">
        <v>107360</v>
      </c>
      <c r="K829" s="6">
        <v>0.1</v>
      </c>
      <c r="L829" s="6">
        <v>0.24</v>
      </c>
      <c r="M829" s="6"/>
      <c r="N829" s="6"/>
      <c r="O829" s="6">
        <v>0</v>
      </c>
      <c r="P829" s="6">
        <v>9999999999</v>
      </c>
      <c r="Q829" s="6" t="s">
        <v>412</v>
      </c>
      <c r="R829" s="54">
        <v>41474.706863425927</v>
      </c>
      <c r="S829" s="6">
        <v>9999999999</v>
      </c>
      <c r="T829" s="6" t="s">
        <v>412</v>
      </c>
      <c r="U829" s="54">
        <v>41474.706863425927</v>
      </c>
      <c r="V829" s="6">
        <v>1</v>
      </c>
    </row>
    <row r="830" spans="2:22">
      <c r="B830" s="6">
        <v>912902219</v>
      </c>
      <c r="C830" s="7">
        <v>41366</v>
      </c>
      <c r="D830" s="6">
        <v>1800328</v>
      </c>
      <c r="E830" s="6">
        <v>160</v>
      </c>
      <c r="F830" s="6" t="s">
        <v>284</v>
      </c>
      <c r="G830" s="6">
        <v>3.53</v>
      </c>
      <c r="H830" s="6">
        <v>1017</v>
      </c>
      <c r="I830" s="6">
        <v>3.53</v>
      </c>
      <c r="J830" s="6">
        <v>1017</v>
      </c>
      <c r="K830" s="6">
        <v>0.1</v>
      </c>
      <c r="L830" s="6">
        <v>0.24</v>
      </c>
      <c r="M830" s="6"/>
      <c r="N830" s="6"/>
      <c r="O830" s="6">
        <v>0</v>
      </c>
      <c r="P830" s="6">
        <v>9999999999</v>
      </c>
      <c r="Q830" s="6" t="s">
        <v>412</v>
      </c>
      <c r="R830" s="54">
        <v>41474.706863425927</v>
      </c>
      <c r="S830" s="6">
        <v>9999999999</v>
      </c>
      <c r="T830" s="6" t="s">
        <v>412</v>
      </c>
      <c r="U830" s="54">
        <v>41474.706863425927</v>
      </c>
      <c r="V830" s="6">
        <v>1</v>
      </c>
    </row>
    <row r="831" spans="2:22">
      <c r="B831" s="6">
        <v>912902219</v>
      </c>
      <c r="C831" s="7">
        <v>41366</v>
      </c>
      <c r="D831" s="6" t="s">
        <v>184</v>
      </c>
      <c r="E831" s="6">
        <v>160</v>
      </c>
      <c r="F831" s="6" t="s">
        <v>284</v>
      </c>
      <c r="G831" s="6">
        <v>3.51</v>
      </c>
      <c r="H831" s="6">
        <v>1155</v>
      </c>
      <c r="I831" s="6">
        <v>3.51</v>
      </c>
      <c r="J831" s="6">
        <v>1155</v>
      </c>
      <c r="K831" s="6">
        <v>0.1</v>
      </c>
      <c r="L831" s="6">
        <v>0.23</v>
      </c>
      <c r="M831" s="6"/>
      <c r="N831" s="6"/>
      <c r="O831" s="6">
        <v>0</v>
      </c>
      <c r="P831" s="6">
        <v>9999999999</v>
      </c>
      <c r="Q831" s="6" t="s">
        <v>412</v>
      </c>
      <c r="R831" s="54">
        <v>41474.706863425927</v>
      </c>
      <c r="S831" s="6">
        <v>9999999999</v>
      </c>
      <c r="T831" s="6" t="s">
        <v>412</v>
      </c>
      <c r="U831" s="54">
        <v>41474.706863425927</v>
      </c>
      <c r="V831" s="6">
        <v>1</v>
      </c>
    </row>
    <row r="832" spans="2:22">
      <c r="B832" s="6">
        <v>912902219</v>
      </c>
      <c r="C832" s="7">
        <v>41366</v>
      </c>
      <c r="D832" s="6" t="s">
        <v>185</v>
      </c>
      <c r="E832" s="6">
        <v>160</v>
      </c>
      <c r="F832" s="6" t="s">
        <v>284</v>
      </c>
      <c r="G832" s="6">
        <v>3.51</v>
      </c>
      <c r="H832" s="6">
        <v>2355</v>
      </c>
      <c r="I832" s="6">
        <v>3.51</v>
      </c>
      <c r="J832" s="6">
        <v>2355</v>
      </c>
      <c r="K832" s="6">
        <v>0.1</v>
      </c>
      <c r="L832" s="6">
        <v>0.23</v>
      </c>
      <c r="M832" s="6"/>
      <c r="N832" s="6"/>
      <c r="O832" s="6">
        <v>0</v>
      </c>
      <c r="P832" s="6">
        <v>9999999999</v>
      </c>
      <c r="Q832" s="6" t="s">
        <v>412</v>
      </c>
      <c r="R832" s="54">
        <v>41474.706863425927</v>
      </c>
      <c r="S832" s="6">
        <v>9999999999</v>
      </c>
      <c r="T832" s="6" t="s">
        <v>412</v>
      </c>
      <c r="U832" s="54">
        <v>41474.706863425927</v>
      </c>
      <c r="V832" s="6">
        <v>1</v>
      </c>
    </row>
    <row r="833" spans="2:22">
      <c r="B833" s="6">
        <v>912902219</v>
      </c>
      <c r="C833" s="7">
        <v>41373</v>
      </c>
      <c r="D833" s="6">
        <v>1800328</v>
      </c>
      <c r="E833" s="6">
        <v>160</v>
      </c>
      <c r="F833" s="6" t="s">
        <v>284</v>
      </c>
      <c r="G833" s="6">
        <v>12.32</v>
      </c>
      <c r="H833" s="6">
        <v>3548</v>
      </c>
      <c r="I833" s="6">
        <v>15.83</v>
      </c>
      <c r="J833" s="6">
        <v>4559</v>
      </c>
      <c r="K833" s="6">
        <v>0.1</v>
      </c>
      <c r="L833" s="6">
        <v>0.24</v>
      </c>
      <c r="M833" s="6"/>
      <c r="N833" s="6"/>
      <c r="O833" s="6">
        <v>0</v>
      </c>
      <c r="P833" s="6">
        <v>9999999999</v>
      </c>
      <c r="Q833" s="6" t="s">
        <v>412</v>
      </c>
      <c r="R833" s="54">
        <v>41474.706863425927</v>
      </c>
      <c r="S833" s="6">
        <v>9999999999</v>
      </c>
      <c r="T833" s="6" t="s">
        <v>412</v>
      </c>
      <c r="U833" s="54">
        <v>41474.706863425927</v>
      </c>
      <c r="V833" s="6">
        <v>1</v>
      </c>
    </row>
    <row r="834" spans="2:22">
      <c r="B834" s="6">
        <v>912902219</v>
      </c>
      <c r="C834" s="7">
        <v>41373</v>
      </c>
      <c r="D834" s="6" t="s">
        <v>184</v>
      </c>
      <c r="E834" s="6">
        <v>160</v>
      </c>
      <c r="F834" s="6" t="s">
        <v>284</v>
      </c>
      <c r="G834" s="6">
        <v>12.3</v>
      </c>
      <c r="H834" s="6">
        <v>4047</v>
      </c>
      <c r="I834" s="6">
        <v>15.82</v>
      </c>
      <c r="J834" s="6">
        <v>5205</v>
      </c>
      <c r="K834" s="6">
        <v>0.1</v>
      </c>
      <c r="L834" s="6">
        <v>0.23</v>
      </c>
      <c r="M834" s="6"/>
      <c r="N834" s="6"/>
      <c r="O834" s="6">
        <v>0</v>
      </c>
      <c r="P834" s="6">
        <v>9999999999</v>
      </c>
      <c r="Q834" s="6" t="s">
        <v>412</v>
      </c>
      <c r="R834" s="54">
        <v>41474.706863425927</v>
      </c>
      <c r="S834" s="6">
        <v>9999999999</v>
      </c>
      <c r="T834" s="6" t="s">
        <v>412</v>
      </c>
      <c r="U834" s="54">
        <v>41474.706863425927</v>
      </c>
      <c r="V834" s="6">
        <v>1</v>
      </c>
    </row>
    <row r="835" spans="2:22">
      <c r="B835" s="6">
        <v>912902219</v>
      </c>
      <c r="C835" s="7">
        <v>41373</v>
      </c>
      <c r="D835" s="6" t="s">
        <v>185</v>
      </c>
      <c r="E835" s="6">
        <v>160</v>
      </c>
      <c r="F835" s="6" t="s">
        <v>284</v>
      </c>
      <c r="G835" s="6">
        <v>12.3</v>
      </c>
      <c r="H835" s="6">
        <v>8253</v>
      </c>
      <c r="I835" s="6">
        <v>15.82</v>
      </c>
      <c r="J835" s="6">
        <v>10615</v>
      </c>
      <c r="K835" s="6">
        <v>0.1</v>
      </c>
      <c r="L835" s="6">
        <v>0.23</v>
      </c>
      <c r="M835" s="6"/>
      <c r="N835" s="6"/>
      <c r="O835" s="6">
        <v>0</v>
      </c>
      <c r="P835" s="6">
        <v>9999999999</v>
      </c>
      <c r="Q835" s="6" t="s">
        <v>412</v>
      </c>
      <c r="R835" s="54">
        <v>41474.706863425927</v>
      </c>
      <c r="S835" s="6">
        <v>9999999999</v>
      </c>
      <c r="T835" s="6" t="s">
        <v>412</v>
      </c>
      <c r="U835" s="54">
        <v>41474.706863425927</v>
      </c>
      <c r="V835" s="6">
        <v>1</v>
      </c>
    </row>
    <row r="836" spans="2:22">
      <c r="B836" s="6">
        <v>912902219</v>
      </c>
      <c r="C836" s="7">
        <v>41380</v>
      </c>
      <c r="D836" s="6">
        <v>1800328</v>
      </c>
      <c r="E836" s="6">
        <v>160</v>
      </c>
      <c r="F836" s="6" t="s">
        <v>284</v>
      </c>
      <c r="G836" s="6">
        <v>12.32</v>
      </c>
      <c r="H836" s="6">
        <v>3548</v>
      </c>
      <c r="I836" s="6">
        <v>28.14</v>
      </c>
      <c r="J836" s="6">
        <v>8104</v>
      </c>
      <c r="K836" s="6">
        <v>0.1</v>
      </c>
      <c r="L836" s="6">
        <v>0.24</v>
      </c>
      <c r="M836" s="6"/>
      <c r="N836" s="6"/>
      <c r="O836" s="6">
        <v>0</v>
      </c>
      <c r="P836" s="6">
        <v>9999999999</v>
      </c>
      <c r="Q836" s="6" t="s">
        <v>412</v>
      </c>
      <c r="R836" s="54">
        <v>41474.706863425927</v>
      </c>
      <c r="S836" s="6">
        <v>9999999999</v>
      </c>
      <c r="T836" s="6" t="s">
        <v>412</v>
      </c>
      <c r="U836" s="54">
        <v>41474.706863425927</v>
      </c>
      <c r="V836" s="6">
        <v>1</v>
      </c>
    </row>
    <row r="837" spans="2:22">
      <c r="B837" s="6">
        <v>912902219</v>
      </c>
      <c r="C837" s="7">
        <v>41380</v>
      </c>
      <c r="D837" s="6" t="s">
        <v>184</v>
      </c>
      <c r="E837" s="6">
        <v>160</v>
      </c>
      <c r="F837" s="6" t="s">
        <v>284</v>
      </c>
      <c r="G837" s="6">
        <v>12.3</v>
      </c>
      <c r="H837" s="6">
        <v>4047</v>
      </c>
      <c r="I837" s="6">
        <v>28.13</v>
      </c>
      <c r="J837" s="6">
        <v>9255</v>
      </c>
      <c r="K837" s="6">
        <v>0.1</v>
      </c>
      <c r="L837" s="6">
        <v>0.23</v>
      </c>
      <c r="M837" s="6"/>
      <c r="N837" s="6"/>
      <c r="O837" s="6">
        <v>0</v>
      </c>
      <c r="P837" s="6">
        <v>9999999999</v>
      </c>
      <c r="Q837" s="6" t="s">
        <v>412</v>
      </c>
      <c r="R837" s="54">
        <v>41474.706863425927</v>
      </c>
      <c r="S837" s="6">
        <v>9999999999</v>
      </c>
      <c r="T837" s="6" t="s">
        <v>412</v>
      </c>
      <c r="U837" s="54">
        <v>41474.706863425927</v>
      </c>
      <c r="V837" s="6">
        <v>1</v>
      </c>
    </row>
    <row r="838" spans="2:22">
      <c r="B838" s="6">
        <v>912902219</v>
      </c>
      <c r="C838" s="7">
        <v>41380</v>
      </c>
      <c r="D838" s="6" t="s">
        <v>185</v>
      </c>
      <c r="E838" s="6">
        <v>160</v>
      </c>
      <c r="F838" s="6" t="s">
        <v>284</v>
      </c>
      <c r="G838" s="6">
        <v>12.3</v>
      </c>
      <c r="H838" s="6">
        <v>8253</v>
      </c>
      <c r="I838" s="6">
        <v>28.13</v>
      </c>
      <c r="J838" s="6">
        <v>18875</v>
      </c>
      <c r="K838" s="6">
        <v>0.1</v>
      </c>
      <c r="L838" s="6">
        <v>0.23</v>
      </c>
      <c r="M838" s="6"/>
      <c r="N838" s="6"/>
      <c r="O838" s="6">
        <v>0</v>
      </c>
      <c r="P838" s="6">
        <v>9999999999</v>
      </c>
      <c r="Q838" s="6" t="s">
        <v>412</v>
      </c>
      <c r="R838" s="54">
        <v>41474.706863425927</v>
      </c>
      <c r="S838" s="6">
        <v>9999999999</v>
      </c>
      <c r="T838" s="6" t="s">
        <v>412</v>
      </c>
      <c r="U838" s="54">
        <v>41474.706863425927</v>
      </c>
      <c r="V838" s="6">
        <v>1</v>
      </c>
    </row>
    <row r="839" spans="2:22">
      <c r="B839" s="6">
        <v>912902219</v>
      </c>
      <c r="C839" s="7">
        <v>41387</v>
      </c>
      <c r="D839" s="6">
        <v>1800328</v>
      </c>
      <c r="E839" s="6">
        <v>160</v>
      </c>
      <c r="F839" s="6" t="s">
        <v>284</v>
      </c>
      <c r="G839" s="6">
        <v>12.32</v>
      </c>
      <c r="H839" s="6">
        <v>3548</v>
      </c>
      <c r="I839" s="6">
        <v>40.44</v>
      </c>
      <c r="J839" s="6">
        <v>11647</v>
      </c>
      <c r="K839" s="6">
        <v>0.1</v>
      </c>
      <c r="L839" s="6">
        <v>0.24</v>
      </c>
      <c r="M839" s="6"/>
      <c r="N839" s="6"/>
      <c r="O839" s="6">
        <v>0</v>
      </c>
      <c r="P839" s="6">
        <v>9999999999</v>
      </c>
      <c r="Q839" s="6" t="s">
        <v>412</v>
      </c>
      <c r="R839" s="54">
        <v>41474.706863425927</v>
      </c>
      <c r="S839" s="6">
        <v>9999999999</v>
      </c>
      <c r="T839" s="6" t="s">
        <v>412</v>
      </c>
      <c r="U839" s="54">
        <v>41474.706863425927</v>
      </c>
      <c r="V839" s="6">
        <v>1</v>
      </c>
    </row>
    <row r="840" spans="2:22">
      <c r="B840" s="6">
        <v>912902219</v>
      </c>
      <c r="C840" s="7">
        <v>41387</v>
      </c>
      <c r="D840" s="6" t="s">
        <v>184</v>
      </c>
      <c r="E840" s="6">
        <v>160</v>
      </c>
      <c r="F840" s="6" t="s">
        <v>284</v>
      </c>
      <c r="G840" s="6">
        <v>12.3</v>
      </c>
      <c r="H840" s="6">
        <v>4047</v>
      </c>
      <c r="I840" s="6">
        <v>40.44</v>
      </c>
      <c r="J840" s="6">
        <v>13305</v>
      </c>
      <c r="K840" s="6">
        <v>0.1</v>
      </c>
      <c r="L840" s="6">
        <v>0.23</v>
      </c>
      <c r="M840" s="6"/>
      <c r="N840" s="6"/>
      <c r="O840" s="6">
        <v>0</v>
      </c>
      <c r="P840" s="6">
        <v>9999999999</v>
      </c>
      <c r="Q840" s="6" t="s">
        <v>412</v>
      </c>
      <c r="R840" s="54">
        <v>41474.706863425927</v>
      </c>
      <c r="S840" s="6">
        <v>9999999999</v>
      </c>
      <c r="T840" s="6" t="s">
        <v>412</v>
      </c>
      <c r="U840" s="54">
        <v>41474.706863425927</v>
      </c>
      <c r="V840" s="6">
        <v>1</v>
      </c>
    </row>
    <row r="841" spans="2:22">
      <c r="B841" s="6">
        <v>912902219</v>
      </c>
      <c r="C841" s="7">
        <v>41387</v>
      </c>
      <c r="D841" s="6" t="s">
        <v>185</v>
      </c>
      <c r="E841" s="6">
        <v>160</v>
      </c>
      <c r="F841" s="6" t="s">
        <v>284</v>
      </c>
      <c r="G841" s="6">
        <v>12.3</v>
      </c>
      <c r="H841" s="6">
        <v>8253</v>
      </c>
      <c r="I841" s="6">
        <v>40.44</v>
      </c>
      <c r="J841" s="6">
        <v>27135</v>
      </c>
      <c r="K841" s="6">
        <v>0.1</v>
      </c>
      <c r="L841" s="6">
        <v>0.23</v>
      </c>
      <c r="M841" s="6"/>
      <c r="N841" s="6"/>
      <c r="O841" s="6">
        <v>0</v>
      </c>
      <c r="P841" s="6">
        <v>9999999999</v>
      </c>
      <c r="Q841" s="6" t="s">
        <v>412</v>
      </c>
      <c r="R841" s="54">
        <v>41474.706863425927</v>
      </c>
      <c r="S841" s="6">
        <v>9999999999</v>
      </c>
      <c r="T841" s="6" t="s">
        <v>412</v>
      </c>
      <c r="U841" s="54">
        <v>41474.706863425927</v>
      </c>
      <c r="V841" s="6">
        <v>1</v>
      </c>
    </row>
    <row r="842" spans="2:22">
      <c r="B842" s="6">
        <v>912902219</v>
      </c>
      <c r="C842" s="7">
        <v>41394</v>
      </c>
      <c r="D842" s="6">
        <v>1800328</v>
      </c>
      <c r="E842" s="6">
        <v>160</v>
      </c>
      <c r="F842" s="6" t="s">
        <v>284</v>
      </c>
      <c r="G842" s="6">
        <v>12.32</v>
      </c>
      <c r="H842" s="6">
        <v>3548</v>
      </c>
      <c r="I842" s="6">
        <v>52.76</v>
      </c>
      <c r="J842" s="6">
        <v>15195</v>
      </c>
      <c r="K842" s="6">
        <v>0.1</v>
      </c>
      <c r="L842" s="6">
        <v>0.24</v>
      </c>
      <c r="M842" s="6"/>
      <c r="N842" s="6"/>
      <c r="O842" s="6">
        <v>0</v>
      </c>
      <c r="P842" s="6">
        <v>9999999999</v>
      </c>
      <c r="Q842" s="6" t="s">
        <v>412</v>
      </c>
      <c r="R842" s="54">
        <v>41474.706863425927</v>
      </c>
      <c r="S842" s="6">
        <v>9999999999</v>
      </c>
      <c r="T842" s="6" t="s">
        <v>412</v>
      </c>
      <c r="U842" s="54">
        <v>41474.706863425927</v>
      </c>
      <c r="V842" s="6">
        <v>1</v>
      </c>
    </row>
    <row r="843" spans="2:22">
      <c r="B843" s="6">
        <v>912902219</v>
      </c>
      <c r="C843" s="7">
        <v>41394</v>
      </c>
      <c r="D843" s="6" t="s">
        <v>184</v>
      </c>
      <c r="E843" s="6">
        <v>160</v>
      </c>
      <c r="F843" s="6" t="s">
        <v>284</v>
      </c>
      <c r="G843" s="6">
        <v>12.3</v>
      </c>
      <c r="H843" s="6">
        <v>4047</v>
      </c>
      <c r="I843" s="6">
        <v>52.74</v>
      </c>
      <c r="J843" s="6">
        <v>17351</v>
      </c>
      <c r="K843" s="6">
        <v>0.1</v>
      </c>
      <c r="L843" s="6">
        <v>0.23</v>
      </c>
      <c r="M843" s="6"/>
      <c r="N843" s="6"/>
      <c r="O843" s="6">
        <v>0</v>
      </c>
      <c r="P843" s="6">
        <v>9999999999</v>
      </c>
      <c r="Q843" s="6" t="s">
        <v>412</v>
      </c>
      <c r="R843" s="54">
        <v>41474.706863425927</v>
      </c>
      <c r="S843" s="6">
        <v>9999999999</v>
      </c>
      <c r="T843" s="6" t="s">
        <v>412</v>
      </c>
      <c r="U843" s="54">
        <v>41474.706863425927</v>
      </c>
      <c r="V843" s="6">
        <v>1</v>
      </c>
    </row>
    <row r="844" spans="2:22">
      <c r="B844" s="6">
        <v>912902219</v>
      </c>
      <c r="C844" s="7">
        <v>41394</v>
      </c>
      <c r="D844" s="6" t="s">
        <v>185</v>
      </c>
      <c r="E844" s="6">
        <v>160</v>
      </c>
      <c r="F844" s="6" t="s">
        <v>284</v>
      </c>
      <c r="G844" s="6">
        <v>12.3</v>
      </c>
      <c r="H844" s="6">
        <v>8253</v>
      </c>
      <c r="I844" s="6">
        <v>52.74</v>
      </c>
      <c r="J844" s="6">
        <v>35389</v>
      </c>
      <c r="K844" s="6">
        <v>0.1</v>
      </c>
      <c r="L844" s="6">
        <v>0.23</v>
      </c>
      <c r="M844" s="6"/>
      <c r="N844" s="6"/>
      <c r="O844" s="6">
        <v>0</v>
      </c>
      <c r="P844" s="6">
        <v>9999999999</v>
      </c>
      <c r="Q844" s="6" t="s">
        <v>412</v>
      </c>
      <c r="R844" s="54">
        <v>41474.706863425927</v>
      </c>
      <c r="S844" s="6">
        <v>9999999999</v>
      </c>
      <c r="T844" s="6" t="s">
        <v>412</v>
      </c>
      <c r="U844" s="54">
        <v>41474.706863425927</v>
      </c>
      <c r="V844" s="6">
        <v>1</v>
      </c>
    </row>
    <row r="845" spans="2:22">
      <c r="B845" s="6">
        <v>912902219</v>
      </c>
      <c r="C845" s="7">
        <v>41401</v>
      </c>
      <c r="D845" s="6">
        <v>1800328</v>
      </c>
      <c r="E845" s="6">
        <v>160</v>
      </c>
      <c r="F845" s="6" t="s">
        <v>284</v>
      </c>
      <c r="G845" s="6">
        <v>12.32</v>
      </c>
      <c r="H845" s="6">
        <v>3548</v>
      </c>
      <c r="I845" s="6">
        <v>65.06</v>
      </c>
      <c r="J845" s="6">
        <v>18737</v>
      </c>
      <c r="K845" s="6">
        <v>0.1</v>
      </c>
      <c r="L845" s="6">
        <v>0.24</v>
      </c>
      <c r="M845" s="6"/>
      <c r="N845" s="6"/>
      <c r="O845" s="6">
        <v>0</v>
      </c>
      <c r="P845" s="6">
        <v>9999999999</v>
      </c>
      <c r="Q845" s="6" t="s">
        <v>412</v>
      </c>
      <c r="R845" s="54">
        <v>41474.706863425927</v>
      </c>
      <c r="S845" s="6">
        <v>9999999999</v>
      </c>
      <c r="T845" s="6" t="s">
        <v>412</v>
      </c>
      <c r="U845" s="54">
        <v>41474.706863425927</v>
      </c>
      <c r="V845" s="6">
        <v>1</v>
      </c>
    </row>
    <row r="846" spans="2:22">
      <c r="B846" s="6">
        <v>912902219</v>
      </c>
      <c r="C846" s="7">
        <v>41401</v>
      </c>
      <c r="D846" s="6" t="s">
        <v>184</v>
      </c>
      <c r="E846" s="6">
        <v>160</v>
      </c>
      <c r="F846" s="6" t="s">
        <v>284</v>
      </c>
      <c r="G846" s="6">
        <v>12.3</v>
      </c>
      <c r="H846" s="6">
        <v>4047</v>
      </c>
      <c r="I846" s="6">
        <v>65.05</v>
      </c>
      <c r="J846" s="6">
        <v>21401</v>
      </c>
      <c r="K846" s="6">
        <v>0.1</v>
      </c>
      <c r="L846" s="6">
        <v>0.23</v>
      </c>
      <c r="M846" s="6"/>
      <c r="N846" s="6"/>
      <c r="O846" s="6">
        <v>0</v>
      </c>
      <c r="P846" s="6">
        <v>9999999999</v>
      </c>
      <c r="Q846" s="6" t="s">
        <v>412</v>
      </c>
      <c r="R846" s="54">
        <v>41474.706863425927</v>
      </c>
      <c r="S846" s="6">
        <v>9999999999</v>
      </c>
      <c r="T846" s="6" t="s">
        <v>412</v>
      </c>
      <c r="U846" s="54">
        <v>41474.706863425927</v>
      </c>
      <c r="V846" s="6">
        <v>1</v>
      </c>
    </row>
    <row r="847" spans="2:22">
      <c r="B847" s="6">
        <v>912902219</v>
      </c>
      <c r="C847" s="7">
        <v>41401</v>
      </c>
      <c r="D847" s="6" t="s">
        <v>185</v>
      </c>
      <c r="E847" s="6">
        <v>160</v>
      </c>
      <c r="F847" s="6" t="s">
        <v>284</v>
      </c>
      <c r="G847" s="6">
        <v>12.3</v>
      </c>
      <c r="H847" s="6">
        <v>8253</v>
      </c>
      <c r="I847" s="6">
        <v>65.05</v>
      </c>
      <c r="J847" s="6">
        <v>43649</v>
      </c>
      <c r="K847" s="6">
        <v>0.1</v>
      </c>
      <c r="L847" s="6">
        <v>0.23</v>
      </c>
      <c r="M847" s="6"/>
      <c r="N847" s="6"/>
      <c r="O847" s="6">
        <v>0</v>
      </c>
      <c r="P847" s="6">
        <v>9999999999</v>
      </c>
      <c r="Q847" s="6" t="s">
        <v>412</v>
      </c>
      <c r="R847" s="54">
        <v>41474.706863425927</v>
      </c>
      <c r="S847" s="6">
        <v>9999999999</v>
      </c>
      <c r="T847" s="6" t="s">
        <v>412</v>
      </c>
      <c r="U847" s="54">
        <v>41474.706863425927</v>
      </c>
      <c r="V847" s="6">
        <v>1</v>
      </c>
    </row>
    <row r="848" spans="2:22">
      <c r="B848" s="6">
        <v>912902219</v>
      </c>
      <c r="C848" s="7">
        <v>41408</v>
      </c>
      <c r="D848" s="6">
        <v>1800328</v>
      </c>
      <c r="E848" s="6">
        <v>160</v>
      </c>
      <c r="F848" s="6" t="s">
        <v>284</v>
      </c>
      <c r="G848" s="6">
        <v>12.32</v>
      </c>
      <c r="H848" s="6">
        <v>3548</v>
      </c>
      <c r="I848" s="6">
        <v>77.37</v>
      </c>
      <c r="J848" s="6">
        <v>22283</v>
      </c>
      <c r="K848" s="6">
        <v>0.1</v>
      </c>
      <c r="L848" s="6">
        <v>0.24</v>
      </c>
      <c r="M848" s="6"/>
      <c r="N848" s="6"/>
      <c r="O848" s="6">
        <v>0</v>
      </c>
      <c r="P848" s="6">
        <v>9999999999</v>
      </c>
      <c r="Q848" s="6" t="s">
        <v>412</v>
      </c>
      <c r="R848" s="54">
        <v>41474.706863425927</v>
      </c>
      <c r="S848" s="6">
        <v>9999999999</v>
      </c>
      <c r="T848" s="6" t="s">
        <v>412</v>
      </c>
      <c r="U848" s="54">
        <v>41474.706863425927</v>
      </c>
      <c r="V848" s="6">
        <v>1</v>
      </c>
    </row>
    <row r="849" spans="2:22">
      <c r="B849" s="6">
        <v>912902219</v>
      </c>
      <c r="C849" s="7">
        <v>41408</v>
      </c>
      <c r="D849" s="6" t="s">
        <v>184</v>
      </c>
      <c r="E849" s="6">
        <v>160</v>
      </c>
      <c r="F849" s="6" t="s">
        <v>284</v>
      </c>
      <c r="G849" s="6">
        <v>12.3</v>
      </c>
      <c r="H849" s="6">
        <v>4047</v>
      </c>
      <c r="I849" s="6">
        <v>77.36</v>
      </c>
      <c r="J849" s="6">
        <v>25451</v>
      </c>
      <c r="K849" s="6">
        <v>0.1</v>
      </c>
      <c r="L849" s="6">
        <v>0.23</v>
      </c>
      <c r="M849" s="6"/>
      <c r="N849" s="6"/>
      <c r="O849" s="6">
        <v>0</v>
      </c>
      <c r="P849" s="6">
        <v>9999999999</v>
      </c>
      <c r="Q849" s="6" t="s">
        <v>412</v>
      </c>
      <c r="R849" s="54">
        <v>41474.706863425927</v>
      </c>
      <c r="S849" s="6">
        <v>9999999999</v>
      </c>
      <c r="T849" s="6" t="s">
        <v>412</v>
      </c>
      <c r="U849" s="54">
        <v>41474.706863425927</v>
      </c>
      <c r="V849" s="6">
        <v>1</v>
      </c>
    </row>
    <row r="850" spans="2:22">
      <c r="B850" s="6">
        <v>912902219</v>
      </c>
      <c r="C850" s="7">
        <v>41408</v>
      </c>
      <c r="D850" s="6" t="s">
        <v>185</v>
      </c>
      <c r="E850" s="6">
        <v>160</v>
      </c>
      <c r="F850" s="6" t="s">
        <v>284</v>
      </c>
      <c r="G850" s="6">
        <v>12.3</v>
      </c>
      <c r="H850" s="6">
        <v>8253</v>
      </c>
      <c r="I850" s="6">
        <v>77.36</v>
      </c>
      <c r="J850" s="6">
        <v>51909</v>
      </c>
      <c r="K850" s="6">
        <v>0.1</v>
      </c>
      <c r="L850" s="6">
        <v>0.23</v>
      </c>
      <c r="M850" s="6"/>
      <c r="N850" s="6"/>
      <c r="O850" s="6">
        <v>0</v>
      </c>
      <c r="P850" s="6">
        <v>9999999999</v>
      </c>
      <c r="Q850" s="6" t="s">
        <v>412</v>
      </c>
      <c r="R850" s="54">
        <v>41474.706863425927</v>
      </c>
      <c r="S850" s="6">
        <v>9999999999</v>
      </c>
      <c r="T850" s="6" t="s">
        <v>412</v>
      </c>
      <c r="U850" s="54">
        <v>41474.706863425927</v>
      </c>
      <c r="V850" s="6">
        <v>1</v>
      </c>
    </row>
    <row r="851" spans="2:22">
      <c r="B851" s="6">
        <v>912902219</v>
      </c>
      <c r="C851" s="7">
        <v>41415</v>
      </c>
      <c r="D851" s="6">
        <v>1800328</v>
      </c>
      <c r="E851" s="6">
        <v>160</v>
      </c>
      <c r="F851" s="6" t="s">
        <v>284</v>
      </c>
      <c r="G851" s="6">
        <v>12.32</v>
      </c>
      <c r="H851" s="6">
        <v>3548</v>
      </c>
      <c r="I851" s="6">
        <v>89.67</v>
      </c>
      <c r="J851" s="6">
        <v>25825</v>
      </c>
      <c r="K851" s="6">
        <v>0.1</v>
      </c>
      <c r="L851" s="6">
        <v>0.24</v>
      </c>
      <c r="M851" s="6"/>
      <c r="N851" s="6"/>
      <c r="O851" s="6">
        <v>0</v>
      </c>
      <c r="P851" s="6">
        <v>9999999999</v>
      </c>
      <c r="Q851" s="6" t="s">
        <v>412</v>
      </c>
      <c r="R851" s="54">
        <v>41474.706863425927</v>
      </c>
      <c r="S851" s="6">
        <v>9999999999</v>
      </c>
      <c r="T851" s="6" t="s">
        <v>412</v>
      </c>
      <c r="U851" s="54">
        <v>41474.706863425927</v>
      </c>
      <c r="V851" s="6">
        <v>1</v>
      </c>
    </row>
    <row r="852" spans="2:22">
      <c r="B852" s="6">
        <v>912902219</v>
      </c>
      <c r="C852" s="7">
        <v>41415</v>
      </c>
      <c r="D852" s="6" t="s">
        <v>184</v>
      </c>
      <c r="E852" s="6">
        <v>160</v>
      </c>
      <c r="F852" s="6" t="s">
        <v>284</v>
      </c>
      <c r="G852" s="6">
        <v>12.3</v>
      </c>
      <c r="H852" s="6">
        <v>4047</v>
      </c>
      <c r="I852" s="6">
        <v>89.67</v>
      </c>
      <c r="J852" s="6">
        <v>29501</v>
      </c>
      <c r="K852" s="6">
        <v>0.1</v>
      </c>
      <c r="L852" s="6">
        <v>0.23</v>
      </c>
      <c r="M852" s="6"/>
      <c r="N852" s="6"/>
      <c r="O852" s="6">
        <v>0</v>
      </c>
      <c r="P852" s="6">
        <v>9999999999</v>
      </c>
      <c r="Q852" s="6" t="s">
        <v>412</v>
      </c>
      <c r="R852" s="54">
        <v>41474.706863425927</v>
      </c>
      <c r="S852" s="6">
        <v>9999999999</v>
      </c>
      <c r="T852" s="6" t="s">
        <v>412</v>
      </c>
      <c r="U852" s="54">
        <v>41474.706863425927</v>
      </c>
      <c r="V852" s="6">
        <v>1</v>
      </c>
    </row>
    <row r="853" spans="2:22">
      <c r="B853" s="6">
        <v>912902219</v>
      </c>
      <c r="C853" s="7">
        <v>41415</v>
      </c>
      <c r="D853" s="6" t="s">
        <v>185</v>
      </c>
      <c r="E853" s="6">
        <v>160</v>
      </c>
      <c r="F853" s="6" t="s">
        <v>284</v>
      </c>
      <c r="G853" s="6">
        <v>12.3</v>
      </c>
      <c r="H853" s="6">
        <v>8253</v>
      </c>
      <c r="I853" s="6">
        <v>89.67</v>
      </c>
      <c r="J853" s="6">
        <v>60169</v>
      </c>
      <c r="K853" s="6">
        <v>0.1</v>
      </c>
      <c r="L853" s="6">
        <v>0.23</v>
      </c>
      <c r="M853" s="6"/>
      <c r="N853" s="6"/>
      <c r="O853" s="6">
        <v>0</v>
      </c>
      <c r="P853" s="6">
        <v>9999999999</v>
      </c>
      <c r="Q853" s="6" t="s">
        <v>412</v>
      </c>
      <c r="R853" s="54">
        <v>41474.706863425927</v>
      </c>
      <c r="S853" s="6">
        <v>9999999999</v>
      </c>
      <c r="T853" s="6" t="s">
        <v>412</v>
      </c>
      <c r="U853" s="54">
        <v>41474.706863425927</v>
      </c>
      <c r="V853" s="6">
        <v>1</v>
      </c>
    </row>
    <row r="854" spans="2:22">
      <c r="B854" s="6">
        <v>912902219</v>
      </c>
      <c r="C854" s="7">
        <v>41422</v>
      </c>
      <c r="D854" s="6">
        <v>1800328</v>
      </c>
      <c r="E854" s="6">
        <v>160</v>
      </c>
      <c r="F854" s="6" t="s">
        <v>284</v>
      </c>
      <c r="G854" s="6">
        <v>12.32</v>
      </c>
      <c r="H854" s="6">
        <v>3548</v>
      </c>
      <c r="I854" s="6">
        <v>101.99</v>
      </c>
      <c r="J854" s="6">
        <v>29373</v>
      </c>
      <c r="K854" s="6">
        <v>0.1</v>
      </c>
      <c r="L854" s="6">
        <v>0.24</v>
      </c>
      <c r="M854" s="6"/>
      <c r="N854" s="6"/>
      <c r="O854" s="6">
        <v>0</v>
      </c>
      <c r="P854" s="6">
        <v>9999999999</v>
      </c>
      <c r="Q854" s="6" t="s">
        <v>412</v>
      </c>
      <c r="R854" s="54">
        <v>41474.706863425927</v>
      </c>
      <c r="S854" s="6">
        <v>9999999999</v>
      </c>
      <c r="T854" s="6" t="s">
        <v>412</v>
      </c>
      <c r="U854" s="54">
        <v>41474.706863425927</v>
      </c>
      <c r="V854" s="6">
        <v>1</v>
      </c>
    </row>
    <row r="855" spans="2:22">
      <c r="B855" s="6">
        <v>912902219</v>
      </c>
      <c r="C855" s="7">
        <v>41422</v>
      </c>
      <c r="D855" s="6" t="s">
        <v>184</v>
      </c>
      <c r="E855" s="6">
        <v>160</v>
      </c>
      <c r="F855" s="6" t="s">
        <v>284</v>
      </c>
      <c r="G855" s="6">
        <v>12.3</v>
      </c>
      <c r="H855" s="6">
        <v>4047</v>
      </c>
      <c r="I855" s="6">
        <v>101.97</v>
      </c>
      <c r="J855" s="6">
        <v>33548</v>
      </c>
      <c r="K855" s="6">
        <v>0.1</v>
      </c>
      <c r="L855" s="6">
        <v>0.23</v>
      </c>
      <c r="M855" s="6"/>
      <c r="N855" s="6"/>
      <c r="O855" s="6">
        <v>0</v>
      </c>
      <c r="P855" s="6">
        <v>9999999999</v>
      </c>
      <c r="Q855" s="6" t="s">
        <v>412</v>
      </c>
      <c r="R855" s="54">
        <v>41474.706863425927</v>
      </c>
      <c r="S855" s="6">
        <v>9999999999</v>
      </c>
      <c r="T855" s="6" t="s">
        <v>412</v>
      </c>
      <c r="U855" s="54">
        <v>41474.706863425927</v>
      </c>
      <c r="V855" s="6">
        <v>1</v>
      </c>
    </row>
    <row r="856" spans="2:22">
      <c r="B856" s="6">
        <v>912902219</v>
      </c>
      <c r="C856" s="7">
        <v>41422</v>
      </c>
      <c r="D856" s="6" t="s">
        <v>185</v>
      </c>
      <c r="E856" s="6">
        <v>160</v>
      </c>
      <c r="F856" s="6" t="s">
        <v>284</v>
      </c>
      <c r="G856" s="6">
        <v>12.3</v>
      </c>
      <c r="H856" s="6">
        <v>8253</v>
      </c>
      <c r="I856" s="6">
        <v>101.97</v>
      </c>
      <c r="J856" s="6">
        <v>68422</v>
      </c>
      <c r="K856" s="6">
        <v>0.1</v>
      </c>
      <c r="L856" s="6">
        <v>0.23</v>
      </c>
      <c r="M856" s="6"/>
      <c r="N856" s="6"/>
      <c r="O856" s="6">
        <v>0</v>
      </c>
      <c r="P856" s="6">
        <v>9999999999</v>
      </c>
      <c r="Q856" s="6" t="s">
        <v>412</v>
      </c>
      <c r="R856" s="54">
        <v>41474.706863425927</v>
      </c>
      <c r="S856" s="6">
        <v>9999999999</v>
      </c>
      <c r="T856" s="6" t="s">
        <v>412</v>
      </c>
      <c r="U856" s="54">
        <v>41474.706863425927</v>
      </c>
      <c r="V856" s="6">
        <v>1</v>
      </c>
    </row>
    <row r="857" spans="2:22">
      <c r="B857" s="6">
        <v>912902219</v>
      </c>
      <c r="C857" s="7">
        <v>41429</v>
      </c>
      <c r="D857" s="6">
        <v>1800328</v>
      </c>
      <c r="E857" s="6">
        <v>160</v>
      </c>
      <c r="F857" s="6" t="s">
        <v>284</v>
      </c>
      <c r="G857" s="6">
        <v>12.32</v>
      </c>
      <c r="H857" s="6">
        <v>3548</v>
      </c>
      <c r="I857" s="6">
        <v>114.3</v>
      </c>
      <c r="J857" s="6">
        <v>32918</v>
      </c>
      <c r="K857" s="6">
        <v>0.1</v>
      </c>
      <c r="L857" s="6">
        <v>0.24</v>
      </c>
      <c r="M857" s="6"/>
      <c r="N857" s="6"/>
      <c r="O857" s="6">
        <v>0</v>
      </c>
      <c r="P857" s="6">
        <v>9999999999</v>
      </c>
      <c r="Q857" s="6" t="s">
        <v>412</v>
      </c>
      <c r="R857" s="54">
        <v>41474.706863425927</v>
      </c>
      <c r="S857" s="6">
        <v>9999999999</v>
      </c>
      <c r="T857" s="6" t="s">
        <v>412</v>
      </c>
      <c r="U857" s="54">
        <v>41474.706863425927</v>
      </c>
      <c r="V857" s="6">
        <v>1</v>
      </c>
    </row>
    <row r="858" spans="2:22">
      <c r="B858" s="6">
        <v>912902219</v>
      </c>
      <c r="C858" s="7">
        <v>41429</v>
      </c>
      <c r="D858" s="6" t="s">
        <v>184</v>
      </c>
      <c r="E858" s="6">
        <v>160</v>
      </c>
      <c r="F858" s="6" t="s">
        <v>284</v>
      </c>
      <c r="G858" s="6">
        <v>12.3</v>
      </c>
      <c r="H858" s="6">
        <v>4047</v>
      </c>
      <c r="I858" s="6">
        <v>114.28</v>
      </c>
      <c r="J858" s="6">
        <v>37598</v>
      </c>
      <c r="K858" s="6">
        <v>0.1</v>
      </c>
      <c r="L858" s="6">
        <v>0.23</v>
      </c>
      <c r="M858" s="6"/>
      <c r="N858" s="6"/>
      <c r="O858" s="6">
        <v>0</v>
      </c>
      <c r="P858" s="6">
        <v>9999999999</v>
      </c>
      <c r="Q858" s="6" t="s">
        <v>412</v>
      </c>
      <c r="R858" s="54">
        <v>41474.706863425927</v>
      </c>
      <c r="S858" s="6">
        <v>9999999999</v>
      </c>
      <c r="T858" s="6" t="s">
        <v>412</v>
      </c>
      <c r="U858" s="54">
        <v>41474.706863425927</v>
      </c>
      <c r="V858" s="6">
        <v>1</v>
      </c>
    </row>
    <row r="859" spans="2:22">
      <c r="B859" s="6">
        <v>912902219</v>
      </c>
      <c r="C859" s="7">
        <v>41429</v>
      </c>
      <c r="D859" s="6" t="s">
        <v>185</v>
      </c>
      <c r="E859" s="6">
        <v>160</v>
      </c>
      <c r="F859" s="6" t="s">
        <v>284</v>
      </c>
      <c r="G859" s="6">
        <v>12.3</v>
      </c>
      <c r="H859" s="6">
        <v>8253</v>
      </c>
      <c r="I859" s="6">
        <v>114.28</v>
      </c>
      <c r="J859" s="6">
        <v>76682</v>
      </c>
      <c r="K859" s="6">
        <v>0.1</v>
      </c>
      <c r="L859" s="6">
        <v>0.23</v>
      </c>
      <c r="M859" s="6"/>
      <c r="N859" s="6"/>
      <c r="O859" s="6">
        <v>0</v>
      </c>
      <c r="P859" s="6">
        <v>9999999999</v>
      </c>
      <c r="Q859" s="6" t="s">
        <v>412</v>
      </c>
      <c r="R859" s="54">
        <v>41474.706863425927</v>
      </c>
      <c r="S859" s="6">
        <v>9999999999</v>
      </c>
      <c r="T859" s="6" t="s">
        <v>412</v>
      </c>
      <c r="U859" s="54">
        <v>41474.706863425927</v>
      </c>
      <c r="V859" s="6">
        <v>1</v>
      </c>
    </row>
    <row r="860" spans="2:22">
      <c r="B860" s="6">
        <v>912902219</v>
      </c>
      <c r="C860" s="7">
        <v>41436</v>
      </c>
      <c r="D860" s="6">
        <v>1800328</v>
      </c>
      <c r="E860" s="6">
        <v>160</v>
      </c>
      <c r="F860" s="6" t="s">
        <v>284</v>
      </c>
      <c r="G860" s="6">
        <v>12.32</v>
      </c>
      <c r="H860" s="6">
        <v>3548</v>
      </c>
      <c r="I860" s="6">
        <v>126.6</v>
      </c>
      <c r="J860" s="6">
        <v>36461</v>
      </c>
      <c r="K860" s="6">
        <v>0.1</v>
      </c>
      <c r="L860" s="6">
        <v>0.24</v>
      </c>
      <c r="M860" s="6"/>
      <c r="N860" s="6"/>
      <c r="O860" s="6">
        <v>0</v>
      </c>
      <c r="P860" s="6">
        <v>9999999999</v>
      </c>
      <c r="Q860" s="6" t="s">
        <v>412</v>
      </c>
      <c r="R860" s="54">
        <v>41474.706863425927</v>
      </c>
      <c r="S860" s="6">
        <v>9999999999</v>
      </c>
      <c r="T860" s="6" t="s">
        <v>412</v>
      </c>
      <c r="U860" s="54">
        <v>41474.706863425927</v>
      </c>
      <c r="V860" s="6">
        <v>1</v>
      </c>
    </row>
    <row r="861" spans="2:22">
      <c r="B861" s="6">
        <v>912902219</v>
      </c>
      <c r="C861" s="7">
        <v>41436</v>
      </c>
      <c r="D861" s="6" t="s">
        <v>184</v>
      </c>
      <c r="E861" s="6">
        <v>160</v>
      </c>
      <c r="F861" s="6" t="s">
        <v>284</v>
      </c>
      <c r="G861" s="6">
        <v>12.3</v>
      </c>
      <c r="H861" s="6">
        <v>4047</v>
      </c>
      <c r="I861" s="6">
        <v>126.59</v>
      </c>
      <c r="J861" s="6">
        <v>41648</v>
      </c>
      <c r="K861" s="6">
        <v>0.1</v>
      </c>
      <c r="L861" s="6">
        <v>0.23</v>
      </c>
      <c r="M861" s="6"/>
      <c r="N861" s="6"/>
      <c r="O861" s="6">
        <v>0</v>
      </c>
      <c r="P861" s="6">
        <v>9999999999</v>
      </c>
      <c r="Q861" s="6" t="s">
        <v>412</v>
      </c>
      <c r="R861" s="54">
        <v>41474.706863425927</v>
      </c>
      <c r="S861" s="6">
        <v>9999999999</v>
      </c>
      <c r="T861" s="6" t="s">
        <v>412</v>
      </c>
      <c r="U861" s="54">
        <v>41474.706863425927</v>
      </c>
      <c r="V861" s="6">
        <v>1</v>
      </c>
    </row>
    <row r="862" spans="2:22">
      <c r="B862" s="6">
        <v>912902219</v>
      </c>
      <c r="C862" s="7">
        <v>41436</v>
      </c>
      <c r="D862" s="6" t="s">
        <v>185</v>
      </c>
      <c r="E862" s="6">
        <v>160</v>
      </c>
      <c r="F862" s="6" t="s">
        <v>284</v>
      </c>
      <c r="G862" s="6">
        <v>12.3</v>
      </c>
      <c r="H862" s="6">
        <v>8253</v>
      </c>
      <c r="I862" s="6">
        <v>126.59</v>
      </c>
      <c r="J862" s="6">
        <v>84942</v>
      </c>
      <c r="K862" s="6">
        <v>0.1</v>
      </c>
      <c r="L862" s="6">
        <v>0.23</v>
      </c>
      <c r="M862" s="6"/>
      <c r="N862" s="6"/>
      <c r="O862" s="6">
        <v>0</v>
      </c>
      <c r="P862" s="6">
        <v>9999999999</v>
      </c>
      <c r="Q862" s="6" t="s">
        <v>412</v>
      </c>
      <c r="R862" s="54">
        <v>41474.706863425927</v>
      </c>
      <c r="S862" s="6">
        <v>9999999999</v>
      </c>
      <c r="T862" s="6" t="s">
        <v>412</v>
      </c>
      <c r="U862" s="54">
        <v>41474.706863425927</v>
      </c>
      <c r="V862" s="6">
        <v>1</v>
      </c>
    </row>
    <row r="863" spans="2:22">
      <c r="B863" s="6">
        <v>912902219</v>
      </c>
      <c r="C863" s="7">
        <v>41443</v>
      </c>
      <c r="D863" s="6">
        <v>1800328</v>
      </c>
      <c r="E863" s="6">
        <v>160</v>
      </c>
      <c r="F863" s="6" t="s">
        <v>284</v>
      </c>
      <c r="G863" s="6">
        <v>12.32</v>
      </c>
      <c r="H863" s="6">
        <v>3548</v>
      </c>
      <c r="I863" s="6">
        <v>138.9</v>
      </c>
      <c r="J863" s="6">
        <v>40003</v>
      </c>
      <c r="K863" s="6">
        <v>0.1</v>
      </c>
      <c r="L863" s="6">
        <v>0.24</v>
      </c>
      <c r="M863" s="6"/>
      <c r="N863" s="6"/>
      <c r="O863" s="6">
        <v>0</v>
      </c>
      <c r="P863" s="6">
        <v>9999999999</v>
      </c>
      <c r="Q863" s="6" t="s">
        <v>412</v>
      </c>
      <c r="R863" s="54">
        <v>41474.706863425927</v>
      </c>
      <c r="S863" s="6">
        <v>9999999999</v>
      </c>
      <c r="T863" s="6" t="s">
        <v>412</v>
      </c>
      <c r="U863" s="54">
        <v>41474.706863425927</v>
      </c>
      <c r="V863" s="6">
        <v>1</v>
      </c>
    </row>
    <row r="864" spans="2:22">
      <c r="B864" s="6">
        <v>912902219</v>
      </c>
      <c r="C864" s="7">
        <v>41443</v>
      </c>
      <c r="D864" s="6" t="s">
        <v>184</v>
      </c>
      <c r="E864" s="6">
        <v>160</v>
      </c>
      <c r="F864" s="6" t="s">
        <v>284</v>
      </c>
      <c r="G864" s="6">
        <v>12.3</v>
      </c>
      <c r="H864" s="6">
        <v>4047</v>
      </c>
      <c r="I864" s="6">
        <v>138.9</v>
      </c>
      <c r="J864" s="6">
        <v>45698</v>
      </c>
      <c r="K864" s="6">
        <v>0.1</v>
      </c>
      <c r="L864" s="6">
        <v>0.23</v>
      </c>
      <c r="M864" s="6"/>
      <c r="N864" s="6"/>
      <c r="O864" s="6">
        <v>0</v>
      </c>
      <c r="P864" s="6">
        <v>9999999999</v>
      </c>
      <c r="Q864" s="6" t="s">
        <v>412</v>
      </c>
      <c r="R864" s="54">
        <v>41474.706863425927</v>
      </c>
      <c r="S864" s="6">
        <v>9999999999</v>
      </c>
      <c r="T864" s="6" t="s">
        <v>412</v>
      </c>
      <c r="U864" s="54">
        <v>41474.706863425927</v>
      </c>
      <c r="V864" s="6">
        <v>1</v>
      </c>
    </row>
    <row r="865" spans="2:22">
      <c r="B865" s="6">
        <v>912902219</v>
      </c>
      <c r="C865" s="7">
        <v>41443</v>
      </c>
      <c r="D865" s="6" t="s">
        <v>185</v>
      </c>
      <c r="E865" s="6">
        <v>160</v>
      </c>
      <c r="F865" s="6" t="s">
        <v>284</v>
      </c>
      <c r="G865" s="6">
        <v>12.3</v>
      </c>
      <c r="H865" s="6">
        <v>8253</v>
      </c>
      <c r="I865" s="6">
        <v>138.9</v>
      </c>
      <c r="J865" s="6">
        <v>93202</v>
      </c>
      <c r="K865" s="6">
        <v>0.1</v>
      </c>
      <c r="L865" s="6">
        <v>0.23</v>
      </c>
      <c r="M865" s="6"/>
      <c r="N865" s="6"/>
      <c r="O865" s="6">
        <v>0</v>
      </c>
      <c r="P865" s="6">
        <v>9999999999</v>
      </c>
      <c r="Q865" s="6" t="s">
        <v>412</v>
      </c>
      <c r="R865" s="54">
        <v>41474.706863425927</v>
      </c>
      <c r="S865" s="6">
        <v>9999999999</v>
      </c>
      <c r="T865" s="6" t="s">
        <v>412</v>
      </c>
      <c r="U865" s="54">
        <v>41474.706863425927</v>
      </c>
      <c r="V865" s="6">
        <v>1</v>
      </c>
    </row>
    <row r="866" spans="2:22">
      <c r="B866" s="6">
        <v>912902219</v>
      </c>
      <c r="C866" s="7">
        <v>41450</v>
      </c>
      <c r="D866" s="6">
        <v>1800328</v>
      </c>
      <c r="E866" s="6">
        <v>160</v>
      </c>
      <c r="F866" s="6" t="s">
        <v>284</v>
      </c>
      <c r="G866" s="6">
        <v>12.32</v>
      </c>
      <c r="H866" s="6">
        <v>3548</v>
      </c>
      <c r="I866" s="6">
        <v>151.21</v>
      </c>
      <c r="J866" s="6">
        <v>43548</v>
      </c>
      <c r="K866" s="6">
        <v>0.1</v>
      </c>
      <c r="L866" s="6">
        <v>0.24</v>
      </c>
      <c r="M866" s="6"/>
      <c r="N866" s="6"/>
      <c r="O866" s="6">
        <v>0</v>
      </c>
      <c r="P866" s="6">
        <v>9999999999</v>
      </c>
      <c r="Q866" s="6" t="s">
        <v>412</v>
      </c>
      <c r="R866" s="54">
        <v>41474.706863425927</v>
      </c>
      <c r="S866" s="6">
        <v>9999999999</v>
      </c>
      <c r="T866" s="6" t="s">
        <v>412</v>
      </c>
      <c r="U866" s="54">
        <v>41474.706863425927</v>
      </c>
      <c r="V866" s="6">
        <v>1</v>
      </c>
    </row>
    <row r="867" spans="2:22">
      <c r="B867" s="6">
        <v>912902219</v>
      </c>
      <c r="C867" s="7">
        <v>41450</v>
      </c>
      <c r="D867" s="6" t="s">
        <v>184</v>
      </c>
      <c r="E867" s="6">
        <v>160</v>
      </c>
      <c r="F867" s="6" t="s">
        <v>284</v>
      </c>
      <c r="G867" s="6">
        <v>12.3</v>
      </c>
      <c r="H867" s="6">
        <v>4047</v>
      </c>
      <c r="I867" s="6">
        <v>151.21</v>
      </c>
      <c r="J867" s="6">
        <v>49748</v>
      </c>
      <c r="K867" s="6">
        <v>0.1</v>
      </c>
      <c r="L867" s="6">
        <v>0.23</v>
      </c>
      <c r="M867" s="6"/>
      <c r="N867" s="6"/>
      <c r="O867" s="6">
        <v>0</v>
      </c>
      <c r="P867" s="6">
        <v>9999999999</v>
      </c>
      <c r="Q867" s="6" t="s">
        <v>412</v>
      </c>
      <c r="R867" s="54">
        <v>41474.706863425927</v>
      </c>
      <c r="S867" s="6">
        <v>9999999999</v>
      </c>
      <c r="T867" s="6" t="s">
        <v>412</v>
      </c>
      <c r="U867" s="54">
        <v>41474.706863425927</v>
      </c>
      <c r="V867" s="6">
        <v>1</v>
      </c>
    </row>
    <row r="868" spans="2:22">
      <c r="B868" s="6">
        <v>912902219</v>
      </c>
      <c r="C868" s="7">
        <v>41450</v>
      </c>
      <c r="D868" s="6" t="s">
        <v>185</v>
      </c>
      <c r="E868" s="6">
        <v>160</v>
      </c>
      <c r="F868" s="6" t="s">
        <v>284</v>
      </c>
      <c r="G868" s="6">
        <v>12.3</v>
      </c>
      <c r="H868" s="6">
        <v>8253</v>
      </c>
      <c r="I868" s="6">
        <v>151.21</v>
      </c>
      <c r="J868" s="6">
        <v>101462</v>
      </c>
      <c r="K868" s="6">
        <v>0.1</v>
      </c>
      <c r="L868" s="6">
        <v>0.23</v>
      </c>
      <c r="M868" s="6"/>
      <c r="N868" s="6"/>
      <c r="O868" s="6">
        <v>0</v>
      </c>
      <c r="P868" s="6">
        <v>9999999999</v>
      </c>
      <c r="Q868" s="6" t="s">
        <v>412</v>
      </c>
      <c r="R868" s="54">
        <v>41474.706863425927</v>
      </c>
      <c r="S868" s="6">
        <v>9999999999</v>
      </c>
      <c r="T868" s="6" t="s">
        <v>412</v>
      </c>
      <c r="U868" s="54">
        <v>41474.706863425927</v>
      </c>
      <c r="V868" s="6">
        <v>1</v>
      </c>
    </row>
    <row r="869" spans="2:22">
      <c r="B869" s="6">
        <v>912902219</v>
      </c>
      <c r="C869" s="7">
        <v>41457</v>
      </c>
      <c r="D869" s="6">
        <v>1800328</v>
      </c>
      <c r="E869" s="6">
        <v>160</v>
      </c>
      <c r="F869" s="6" t="s">
        <v>284</v>
      </c>
      <c r="G869" s="6">
        <v>8.7899999999999991</v>
      </c>
      <c r="H869" s="6">
        <v>2532</v>
      </c>
      <c r="I869" s="6">
        <v>160</v>
      </c>
      <c r="J869" s="6">
        <v>46080</v>
      </c>
      <c r="K869" s="6">
        <v>0.1</v>
      </c>
      <c r="L869" s="6">
        <v>0.24</v>
      </c>
      <c r="M869" s="6"/>
      <c r="N869" s="6"/>
      <c r="O869" s="6">
        <v>0</v>
      </c>
      <c r="P869" s="6">
        <v>9999999999</v>
      </c>
      <c r="Q869" s="6" t="s">
        <v>412</v>
      </c>
      <c r="R869" s="54">
        <v>41474.706863425927</v>
      </c>
      <c r="S869" s="6">
        <v>9999999999</v>
      </c>
      <c r="T869" s="6" t="s">
        <v>412</v>
      </c>
      <c r="U869" s="54">
        <v>41474.706863425927</v>
      </c>
      <c r="V869" s="6">
        <v>1</v>
      </c>
    </row>
    <row r="870" spans="2:22">
      <c r="B870" s="6">
        <v>912902219</v>
      </c>
      <c r="C870" s="7">
        <v>41457</v>
      </c>
      <c r="D870" s="6" t="s">
        <v>184</v>
      </c>
      <c r="E870" s="6">
        <v>160</v>
      </c>
      <c r="F870" s="6" t="s">
        <v>284</v>
      </c>
      <c r="G870" s="6">
        <v>8.7899999999999991</v>
      </c>
      <c r="H870" s="6">
        <v>2892</v>
      </c>
      <c r="I870" s="6">
        <v>160</v>
      </c>
      <c r="J870" s="6">
        <v>52640</v>
      </c>
      <c r="K870" s="6">
        <v>0.1</v>
      </c>
      <c r="L870" s="6">
        <v>0.23</v>
      </c>
      <c r="M870" s="6"/>
      <c r="N870" s="6"/>
      <c r="O870" s="6">
        <v>0</v>
      </c>
      <c r="P870" s="6">
        <v>9999999999</v>
      </c>
      <c r="Q870" s="6" t="s">
        <v>412</v>
      </c>
      <c r="R870" s="54">
        <v>41474.706863425927</v>
      </c>
      <c r="S870" s="6">
        <v>9999999999</v>
      </c>
      <c r="T870" s="6" t="s">
        <v>412</v>
      </c>
      <c r="U870" s="54">
        <v>41474.706863425927</v>
      </c>
      <c r="V870" s="6">
        <v>1</v>
      </c>
    </row>
    <row r="871" spans="2:22">
      <c r="B871" s="6">
        <v>912902219</v>
      </c>
      <c r="C871" s="7">
        <v>41457</v>
      </c>
      <c r="D871" s="6" t="s">
        <v>185</v>
      </c>
      <c r="E871" s="6">
        <v>160</v>
      </c>
      <c r="F871" s="6" t="s">
        <v>284</v>
      </c>
      <c r="G871" s="6">
        <v>8.7899999999999991</v>
      </c>
      <c r="H871" s="6">
        <v>5898</v>
      </c>
      <c r="I871" s="6">
        <v>160</v>
      </c>
      <c r="J871" s="6">
        <v>107360</v>
      </c>
      <c r="K871" s="6">
        <v>0.1</v>
      </c>
      <c r="L871" s="6">
        <v>0.23</v>
      </c>
      <c r="M871" s="6"/>
      <c r="N871" s="6"/>
      <c r="O871" s="6">
        <v>0</v>
      </c>
      <c r="P871" s="6">
        <v>9999999999</v>
      </c>
      <c r="Q871" s="6" t="s">
        <v>412</v>
      </c>
      <c r="R871" s="54">
        <v>41474.706863425927</v>
      </c>
      <c r="S871" s="6">
        <v>9999999999</v>
      </c>
      <c r="T871" s="6" t="s">
        <v>412</v>
      </c>
      <c r="U871" s="54">
        <v>41474.706863425927</v>
      </c>
      <c r="V871" s="6">
        <v>1</v>
      </c>
    </row>
    <row r="872" spans="2:22">
      <c r="B872" s="6">
        <v>912902220</v>
      </c>
      <c r="C872" s="7">
        <v>41366</v>
      </c>
      <c r="D872" s="6">
        <v>1711057</v>
      </c>
      <c r="E872" s="6">
        <v>160</v>
      </c>
      <c r="F872" s="6" t="s">
        <v>284</v>
      </c>
      <c r="G872" s="6">
        <v>3.53</v>
      </c>
      <c r="H872" s="6">
        <v>611</v>
      </c>
      <c r="I872" s="6">
        <v>3.53</v>
      </c>
      <c r="J872" s="6">
        <v>611</v>
      </c>
      <c r="K872" s="6">
        <v>0.1</v>
      </c>
      <c r="L872" s="6">
        <v>0.24</v>
      </c>
      <c r="M872" s="6"/>
      <c r="N872" s="6"/>
      <c r="O872" s="6">
        <v>0</v>
      </c>
      <c r="P872" s="6">
        <v>9999999999</v>
      </c>
      <c r="Q872" s="6" t="s">
        <v>412</v>
      </c>
      <c r="R872" s="54">
        <v>41474.706863425927</v>
      </c>
      <c r="S872" s="6">
        <v>9999999999</v>
      </c>
      <c r="T872" s="6" t="s">
        <v>412</v>
      </c>
      <c r="U872" s="54">
        <v>41474.706863425927</v>
      </c>
      <c r="V872" s="6">
        <v>1</v>
      </c>
    </row>
    <row r="873" spans="2:22">
      <c r="B873" s="6">
        <v>912902220</v>
      </c>
      <c r="C873" s="7">
        <v>41366</v>
      </c>
      <c r="D873" s="6">
        <v>1800328</v>
      </c>
      <c r="E873" s="6">
        <v>160</v>
      </c>
      <c r="F873" s="6" t="s">
        <v>284</v>
      </c>
      <c r="G873" s="6">
        <v>3.51</v>
      </c>
      <c r="H873" s="6">
        <v>1011</v>
      </c>
      <c r="I873" s="6">
        <v>3.51</v>
      </c>
      <c r="J873" s="6">
        <v>1011</v>
      </c>
      <c r="K873" s="6">
        <v>0.1</v>
      </c>
      <c r="L873" s="6">
        <v>0.23</v>
      </c>
      <c r="M873" s="6"/>
      <c r="N873" s="6"/>
      <c r="O873" s="6">
        <v>0</v>
      </c>
      <c r="P873" s="6">
        <v>9999999999</v>
      </c>
      <c r="Q873" s="6" t="s">
        <v>412</v>
      </c>
      <c r="R873" s="54">
        <v>41474.706863425927</v>
      </c>
      <c r="S873" s="6">
        <v>9999999999</v>
      </c>
      <c r="T873" s="6" t="s">
        <v>412</v>
      </c>
      <c r="U873" s="54">
        <v>41474.706863425927</v>
      </c>
      <c r="V873" s="6">
        <v>1</v>
      </c>
    </row>
    <row r="874" spans="2:22">
      <c r="B874" s="6">
        <v>912902220</v>
      </c>
      <c r="C874" s="7">
        <v>41366</v>
      </c>
      <c r="D874" s="6" t="s">
        <v>185</v>
      </c>
      <c r="E874" s="6">
        <v>160</v>
      </c>
      <c r="F874" s="6" t="s">
        <v>284</v>
      </c>
      <c r="G874" s="6">
        <v>3.51</v>
      </c>
      <c r="H874" s="6">
        <v>2355</v>
      </c>
      <c r="I874" s="6">
        <v>3.51</v>
      </c>
      <c r="J874" s="6">
        <v>2355</v>
      </c>
      <c r="K874" s="6">
        <v>0.1</v>
      </c>
      <c r="L874" s="6">
        <v>0.23</v>
      </c>
      <c r="M874" s="6"/>
      <c r="N874" s="6"/>
      <c r="O874" s="6">
        <v>0</v>
      </c>
      <c r="P874" s="6">
        <v>9999999999</v>
      </c>
      <c r="Q874" s="6" t="s">
        <v>412</v>
      </c>
      <c r="R874" s="54">
        <v>41474.706863425927</v>
      </c>
      <c r="S874" s="6">
        <v>9999999999</v>
      </c>
      <c r="T874" s="6" t="s">
        <v>412</v>
      </c>
      <c r="U874" s="54">
        <v>41474.706863425927</v>
      </c>
      <c r="V874" s="6">
        <v>1</v>
      </c>
    </row>
    <row r="875" spans="2:22">
      <c r="B875" s="6">
        <v>912902220</v>
      </c>
      <c r="C875" s="7">
        <v>41373</v>
      </c>
      <c r="D875" s="6">
        <v>1711057</v>
      </c>
      <c r="E875" s="6">
        <v>160</v>
      </c>
      <c r="F875" s="6" t="s">
        <v>284</v>
      </c>
      <c r="G875" s="6">
        <v>12.32</v>
      </c>
      <c r="H875" s="6">
        <v>2131</v>
      </c>
      <c r="I875" s="6">
        <v>15.83</v>
      </c>
      <c r="J875" s="6">
        <v>2739</v>
      </c>
      <c r="K875" s="6">
        <v>0.1</v>
      </c>
      <c r="L875" s="6">
        <v>0.24</v>
      </c>
      <c r="M875" s="6"/>
      <c r="N875" s="6"/>
      <c r="O875" s="6">
        <v>0</v>
      </c>
      <c r="P875" s="6">
        <v>9999999999</v>
      </c>
      <c r="Q875" s="6" t="s">
        <v>412</v>
      </c>
      <c r="R875" s="54">
        <v>41474.706863425927</v>
      </c>
      <c r="S875" s="6">
        <v>9999999999</v>
      </c>
      <c r="T875" s="6" t="s">
        <v>412</v>
      </c>
      <c r="U875" s="54">
        <v>41474.706863425927</v>
      </c>
      <c r="V875" s="6">
        <v>1</v>
      </c>
    </row>
    <row r="876" spans="2:22">
      <c r="B876" s="6">
        <v>912902220</v>
      </c>
      <c r="C876" s="7">
        <v>41373</v>
      </c>
      <c r="D876" s="6">
        <v>1800328</v>
      </c>
      <c r="E876" s="6">
        <v>160</v>
      </c>
      <c r="F876" s="6" t="s">
        <v>284</v>
      </c>
      <c r="G876" s="6">
        <v>12.3</v>
      </c>
      <c r="H876" s="6">
        <v>3542</v>
      </c>
      <c r="I876" s="6">
        <v>15.82</v>
      </c>
      <c r="J876" s="6">
        <v>4556</v>
      </c>
      <c r="K876" s="6">
        <v>0.1</v>
      </c>
      <c r="L876" s="6">
        <v>0.23</v>
      </c>
      <c r="M876" s="6"/>
      <c r="N876" s="6"/>
      <c r="O876" s="6">
        <v>0</v>
      </c>
      <c r="P876" s="6">
        <v>9999999999</v>
      </c>
      <c r="Q876" s="6" t="s">
        <v>412</v>
      </c>
      <c r="R876" s="54">
        <v>41474.706863425927</v>
      </c>
      <c r="S876" s="6">
        <v>9999999999</v>
      </c>
      <c r="T876" s="6" t="s">
        <v>412</v>
      </c>
      <c r="U876" s="54">
        <v>41474.706863425927</v>
      </c>
      <c r="V876" s="6">
        <v>1</v>
      </c>
    </row>
    <row r="877" spans="2:22">
      <c r="B877" s="6">
        <v>912902220</v>
      </c>
      <c r="C877" s="7">
        <v>41373</v>
      </c>
      <c r="D877" s="6" t="s">
        <v>185</v>
      </c>
      <c r="E877" s="6">
        <v>160</v>
      </c>
      <c r="F877" s="6" t="s">
        <v>284</v>
      </c>
      <c r="G877" s="6">
        <v>12.3</v>
      </c>
      <c r="H877" s="6">
        <v>8253</v>
      </c>
      <c r="I877" s="6">
        <v>15.82</v>
      </c>
      <c r="J877" s="6">
        <v>10615</v>
      </c>
      <c r="K877" s="6">
        <v>0.1</v>
      </c>
      <c r="L877" s="6">
        <v>0.23</v>
      </c>
      <c r="M877" s="6"/>
      <c r="N877" s="6"/>
      <c r="O877" s="6">
        <v>0</v>
      </c>
      <c r="P877" s="6">
        <v>9999999999</v>
      </c>
      <c r="Q877" s="6" t="s">
        <v>412</v>
      </c>
      <c r="R877" s="54">
        <v>41474.706863425927</v>
      </c>
      <c r="S877" s="6">
        <v>9999999999</v>
      </c>
      <c r="T877" s="6" t="s">
        <v>412</v>
      </c>
      <c r="U877" s="54">
        <v>41474.706863425927</v>
      </c>
      <c r="V877" s="6">
        <v>1</v>
      </c>
    </row>
    <row r="878" spans="2:22">
      <c r="B878" s="6">
        <v>912902220</v>
      </c>
      <c r="C878" s="7">
        <v>41380</v>
      </c>
      <c r="D878" s="6">
        <v>1711057</v>
      </c>
      <c r="E878" s="6">
        <v>160</v>
      </c>
      <c r="F878" s="6" t="s">
        <v>284</v>
      </c>
      <c r="G878" s="6">
        <v>12.32</v>
      </c>
      <c r="H878" s="6">
        <v>2131</v>
      </c>
      <c r="I878" s="6">
        <v>28.14</v>
      </c>
      <c r="J878" s="6">
        <v>4868</v>
      </c>
      <c r="K878" s="6">
        <v>0.1</v>
      </c>
      <c r="L878" s="6">
        <v>0.24</v>
      </c>
      <c r="M878" s="6"/>
      <c r="N878" s="6"/>
      <c r="O878" s="6">
        <v>0</v>
      </c>
      <c r="P878" s="6">
        <v>9999999999</v>
      </c>
      <c r="Q878" s="6" t="s">
        <v>412</v>
      </c>
      <c r="R878" s="54">
        <v>41474.706863425927</v>
      </c>
      <c r="S878" s="6">
        <v>9999999999</v>
      </c>
      <c r="T878" s="6" t="s">
        <v>412</v>
      </c>
      <c r="U878" s="54">
        <v>41474.706863425927</v>
      </c>
      <c r="V878" s="6">
        <v>1</v>
      </c>
    </row>
    <row r="879" spans="2:22">
      <c r="B879" s="6">
        <v>912902220</v>
      </c>
      <c r="C879" s="7">
        <v>41380</v>
      </c>
      <c r="D879" s="6">
        <v>1800328</v>
      </c>
      <c r="E879" s="6">
        <v>160</v>
      </c>
      <c r="F879" s="6" t="s">
        <v>284</v>
      </c>
      <c r="G879" s="6">
        <v>12.3</v>
      </c>
      <c r="H879" s="6">
        <v>3542</v>
      </c>
      <c r="I879" s="6">
        <v>28.13</v>
      </c>
      <c r="J879" s="6">
        <v>8101</v>
      </c>
      <c r="K879" s="6">
        <v>0.1</v>
      </c>
      <c r="L879" s="6">
        <v>0.23</v>
      </c>
      <c r="M879" s="6"/>
      <c r="N879" s="6"/>
      <c r="O879" s="6">
        <v>0</v>
      </c>
      <c r="P879" s="6">
        <v>9999999999</v>
      </c>
      <c r="Q879" s="6" t="s">
        <v>412</v>
      </c>
      <c r="R879" s="54">
        <v>41474.706863425927</v>
      </c>
      <c r="S879" s="6">
        <v>9999999999</v>
      </c>
      <c r="T879" s="6" t="s">
        <v>412</v>
      </c>
      <c r="U879" s="54">
        <v>41474.706863425927</v>
      </c>
      <c r="V879" s="6">
        <v>1</v>
      </c>
    </row>
    <row r="880" spans="2:22">
      <c r="B880" s="6">
        <v>912902220</v>
      </c>
      <c r="C880" s="7">
        <v>41380</v>
      </c>
      <c r="D880" s="6" t="s">
        <v>185</v>
      </c>
      <c r="E880" s="6">
        <v>160</v>
      </c>
      <c r="F880" s="6" t="s">
        <v>284</v>
      </c>
      <c r="G880" s="6">
        <v>12.3</v>
      </c>
      <c r="H880" s="6">
        <v>8253</v>
      </c>
      <c r="I880" s="6">
        <v>28.13</v>
      </c>
      <c r="J880" s="6">
        <v>18875</v>
      </c>
      <c r="K880" s="6">
        <v>0.1</v>
      </c>
      <c r="L880" s="6">
        <v>0.23</v>
      </c>
      <c r="M880" s="6"/>
      <c r="N880" s="6"/>
      <c r="O880" s="6">
        <v>0</v>
      </c>
      <c r="P880" s="6">
        <v>9999999999</v>
      </c>
      <c r="Q880" s="6" t="s">
        <v>412</v>
      </c>
      <c r="R880" s="54">
        <v>41474.706863425927</v>
      </c>
      <c r="S880" s="6">
        <v>9999999999</v>
      </c>
      <c r="T880" s="6" t="s">
        <v>412</v>
      </c>
      <c r="U880" s="54">
        <v>41474.706863425927</v>
      </c>
      <c r="V880" s="6">
        <v>1</v>
      </c>
    </row>
    <row r="881" spans="2:22">
      <c r="B881" s="6">
        <v>912902220</v>
      </c>
      <c r="C881" s="7">
        <v>41387</v>
      </c>
      <c r="D881" s="6">
        <v>1711057</v>
      </c>
      <c r="E881" s="6">
        <v>160</v>
      </c>
      <c r="F881" s="6" t="s">
        <v>284</v>
      </c>
      <c r="G881" s="6">
        <v>12.32</v>
      </c>
      <c r="H881" s="6">
        <v>2131</v>
      </c>
      <c r="I881" s="6">
        <v>40.44</v>
      </c>
      <c r="J881" s="6">
        <v>6996</v>
      </c>
      <c r="K881" s="6">
        <v>0.1</v>
      </c>
      <c r="L881" s="6">
        <v>0.24</v>
      </c>
      <c r="M881" s="6"/>
      <c r="N881" s="6"/>
      <c r="O881" s="6">
        <v>0</v>
      </c>
      <c r="P881" s="6">
        <v>9999999999</v>
      </c>
      <c r="Q881" s="6" t="s">
        <v>412</v>
      </c>
      <c r="R881" s="54">
        <v>41474.706863425927</v>
      </c>
      <c r="S881" s="6">
        <v>9999999999</v>
      </c>
      <c r="T881" s="6" t="s">
        <v>412</v>
      </c>
      <c r="U881" s="54">
        <v>41474.706863425927</v>
      </c>
      <c r="V881" s="6">
        <v>1</v>
      </c>
    </row>
    <row r="882" spans="2:22">
      <c r="B882" s="6">
        <v>912902220</v>
      </c>
      <c r="C882" s="7">
        <v>41387</v>
      </c>
      <c r="D882" s="6">
        <v>1800328</v>
      </c>
      <c r="E882" s="6">
        <v>160</v>
      </c>
      <c r="F882" s="6" t="s">
        <v>284</v>
      </c>
      <c r="G882" s="6">
        <v>12.3</v>
      </c>
      <c r="H882" s="6">
        <v>3542</v>
      </c>
      <c r="I882" s="6">
        <v>40.44</v>
      </c>
      <c r="J882" s="6">
        <v>11647</v>
      </c>
      <c r="K882" s="6">
        <v>0.1</v>
      </c>
      <c r="L882" s="6">
        <v>0.23</v>
      </c>
      <c r="M882" s="6"/>
      <c r="N882" s="6"/>
      <c r="O882" s="6">
        <v>0</v>
      </c>
      <c r="P882" s="6">
        <v>9999999999</v>
      </c>
      <c r="Q882" s="6" t="s">
        <v>412</v>
      </c>
      <c r="R882" s="54">
        <v>41474.706863425927</v>
      </c>
      <c r="S882" s="6">
        <v>9999999999</v>
      </c>
      <c r="T882" s="6" t="s">
        <v>412</v>
      </c>
      <c r="U882" s="54">
        <v>41474.706863425927</v>
      </c>
      <c r="V882" s="6">
        <v>1</v>
      </c>
    </row>
    <row r="883" spans="2:22">
      <c r="B883" s="6">
        <v>912902220</v>
      </c>
      <c r="C883" s="7">
        <v>41387</v>
      </c>
      <c r="D883" s="6" t="s">
        <v>185</v>
      </c>
      <c r="E883" s="6">
        <v>160</v>
      </c>
      <c r="F883" s="6" t="s">
        <v>284</v>
      </c>
      <c r="G883" s="6">
        <v>12.3</v>
      </c>
      <c r="H883" s="6">
        <v>8253</v>
      </c>
      <c r="I883" s="6">
        <v>40.44</v>
      </c>
      <c r="J883" s="6">
        <v>27135</v>
      </c>
      <c r="K883" s="6">
        <v>0.1</v>
      </c>
      <c r="L883" s="6">
        <v>0.23</v>
      </c>
      <c r="M883" s="6"/>
      <c r="N883" s="6"/>
      <c r="O883" s="6">
        <v>0</v>
      </c>
      <c r="P883" s="6">
        <v>9999999999</v>
      </c>
      <c r="Q883" s="6" t="s">
        <v>412</v>
      </c>
      <c r="R883" s="54">
        <v>41474.706863425927</v>
      </c>
      <c r="S883" s="6">
        <v>9999999999</v>
      </c>
      <c r="T883" s="6" t="s">
        <v>412</v>
      </c>
      <c r="U883" s="54">
        <v>41474.706863425927</v>
      </c>
      <c r="V883" s="6">
        <v>1</v>
      </c>
    </row>
    <row r="884" spans="2:22">
      <c r="B884" s="6">
        <v>912902220</v>
      </c>
      <c r="C884" s="7">
        <v>41394</v>
      </c>
      <c r="D884" s="6">
        <v>1711057</v>
      </c>
      <c r="E884" s="6">
        <v>160</v>
      </c>
      <c r="F884" s="6" t="s">
        <v>284</v>
      </c>
      <c r="G884" s="6">
        <v>12.32</v>
      </c>
      <c r="H884" s="6">
        <v>2131</v>
      </c>
      <c r="I884" s="6">
        <v>52.76</v>
      </c>
      <c r="J884" s="6">
        <v>9127</v>
      </c>
      <c r="K884" s="6">
        <v>0.1</v>
      </c>
      <c r="L884" s="6">
        <v>0.24</v>
      </c>
      <c r="M884" s="6"/>
      <c r="N884" s="6"/>
      <c r="O884" s="6">
        <v>0</v>
      </c>
      <c r="P884" s="6">
        <v>9999999999</v>
      </c>
      <c r="Q884" s="6" t="s">
        <v>412</v>
      </c>
      <c r="R884" s="54">
        <v>41474.706863425927</v>
      </c>
      <c r="S884" s="6">
        <v>9999999999</v>
      </c>
      <c r="T884" s="6" t="s">
        <v>412</v>
      </c>
      <c r="U884" s="54">
        <v>41474.706863425927</v>
      </c>
      <c r="V884" s="6">
        <v>1</v>
      </c>
    </row>
    <row r="885" spans="2:22">
      <c r="B885" s="6">
        <v>912902220</v>
      </c>
      <c r="C885" s="7">
        <v>41394</v>
      </c>
      <c r="D885" s="6">
        <v>1800328</v>
      </c>
      <c r="E885" s="6">
        <v>160</v>
      </c>
      <c r="F885" s="6" t="s">
        <v>284</v>
      </c>
      <c r="G885" s="6">
        <v>12.3</v>
      </c>
      <c r="H885" s="6">
        <v>3542</v>
      </c>
      <c r="I885" s="6">
        <v>52.74</v>
      </c>
      <c r="J885" s="6">
        <v>15189</v>
      </c>
      <c r="K885" s="6">
        <v>0.1</v>
      </c>
      <c r="L885" s="6">
        <v>0.23</v>
      </c>
      <c r="M885" s="6"/>
      <c r="N885" s="6"/>
      <c r="O885" s="6">
        <v>0</v>
      </c>
      <c r="P885" s="6">
        <v>9999999999</v>
      </c>
      <c r="Q885" s="6" t="s">
        <v>412</v>
      </c>
      <c r="R885" s="54">
        <v>41474.706863425927</v>
      </c>
      <c r="S885" s="6">
        <v>9999999999</v>
      </c>
      <c r="T885" s="6" t="s">
        <v>412</v>
      </c>
      <c r="U885" s="54">
        <v>41474.706863425927</v>
      </c>
      <c r="V885" s="6">
        <v>1</v>
      </c>
    </row>
    <row r="886" spans="2:22">
      <c r="B886" s="6">
        <v>912902220</v>
      </c>
      <c r="C886" s="7">
        <v>41394</v>
      </c>
      <c r="D886" s="6" t="s">
        <v>185</v>
      </c>
      <c r="E886" s="6">
        <v>160</v>
      </c>
      <c r="F886" s="6" t="s">
        <v>284</v>
      </c>
      <c r="G886" s="6">
        <v>12.3</v>
      </c>
      <c r="H886" s="6">
        <v>8253</v>
      </c>
      <c r="I886" s="6">
        <v>52.74</v>
      </c>
      <c r="J886" s="6">
        <v>35389</v>
      </c>
      <c r="K886" s="6">
        <v>0.1</v>
      </c>
      <c r="L886" s="6">
        <v>0.23</v>
      </c>
      <c r="M886" s="6"/>
      <c r="N886" s="6"/>
      <c r="O886" s="6">
        <v>0</v>
      </c>
      <c r="P886" s="6">
        <v>9999999999</v>
      </c>
      <c r="Q886" s="6" t="s">
        <v>412</v>
      </c>
      <c r="R886" s="54">
        <v>41474.706863425927</v>
      </c>
      <c r="S886" s="6">
        <v>9999999999</v>
      </c>
      <c r="T886" s="6" t="s">
        <v>412</v>
      </c>
      <c r="U886" s="54">
        <v>41474.706863425927</v>
      </c>
      <c r="V886" s="6">
        <v>1</v>
      </c>
    </row>
    <row r="887" spans="2:22">
      <c r="B887" s="6">
        <v>912902220</v>
      </c>
      <c r="C887" s="7">
        <v>41401</v>
      </c>
      <c r="D887" s="6">
        <v>1711057</v>
      </c>
      <c r="E887" s="6">
        <v>160</v>
      </c>
      <c r="F887" s="6" t="s">
        <v>284</v>
      </c>
      <c r="G887" s="6">
        <v>12.32</v>
      </c>
      <c r="H887" s="6">
        <v>2131</v>
      </c>
      <c r="I887" s="6">
        <v>65.06</v>
      </c>
      <c r="J887" s="6">
        <v>11255</v>
      </c>
      <c r="K887" s="6">
        <v>0.1</v>
      </c>
      <c r="L887" s="6">
        <v>0.24</v>
      </c>
      <c r="M887" s="6"/>
      <c r="N887" s="6"/>
      <c r="O887" s="6">
        <v>0</v>
      </c>
      <c r="P887" s="6">
        <v>9999999999</v>
      </c>
      <c r="Q887" s="6" t="s">
        <v>412</v>
      </c>
      <c r="R887" s="54">
        <v>41474.706863425927</v>
      </c>
      <c r="S887" s="6">
        <v>9999999999</v>
      </c>
      <c r="T887" s="6" t="s">
        <v>412</v>
      </c>
      <c r="U887" s="54">
        <v>41474.706863425927</v>
      </c>
      <c r="V887" s="6">
        <v>1</v>
      </c>
    </row>
    <row r="888" spans="2:22">
      <c r="B888" s="6">
        <v>912902220</v>
      </c>
      <c r="C888" s="7">
        <v>41401</v>
      </c>
      <c r="D888" s="6">
        <v>1800328</v>
      </c>
      <c r="E888" s="6">
        <v>160</v>
      </c>
      <c r="F888" s="6" t="s">
        <v>284</v>
      </c>
      <c r="G888" s="6">
        <v>12.3</v>
      </c>
      <c r="H888" s="6">
        <v>3542</v>
      </c>
      <c r="I888" s="6">
        <v>65.05</v>
      </c>
      <c r="J888" s="6">
        <v>18734</v>
      </c>
      <c r="K888" s="6">
        <v>0.1</v>
      </c>
      <c r="L888" s="6">
        <v>0.23</v>
      </c>
      <c r="M888" s="6"/>
      <c r="N888" s="6"/>
      <c r="O888" s="6">
        <v>0</v>
      </c>
      <c r="P888" s="6">
        <v>9999999999</v>
      </c>
      <c r="Q888" s="6" t="s">
        <v>412</v>
      </c>
      <c r="R888" s="54">
        <v>41474.706863425927</v>
      </c>
      <c r="S888" s="6">
        <v>9999999999</v>
      </c>
      <c r="T888" s="6" t="s">
        <v>412</v>
      </c>
      <c r="U888" s="54">
        <v>41474.706863425927</v>
      </c>
      <c r="V888" s="6">
        <v>1</v>
      </c>
    </row>
    <row r="889" spans="2:22">
      <c r="B889" s="6">
        <v>912902220</v>
      </c>
      <c r="C889" s="7">
        <v>41401</v>
      </c>
      <c r="D889" s="6" t="s">
        <v>185</v>
      </c>
      <c r="E889" s="6">
        <v>160</v>
      </c>
      <c r="F889" s="6" t="s">
        <v>284</v>
      </c>
      <c r="G889" s="6">
        <v>12.3</v>
      </c>
      <c r="H889" s="6">
        <v>8253</v>
      </c>
      <c r="I889" s="6">
        <v>65.05</v>
      </c>
      <c r="J889" s="6">
        <v>43649</v>
      </c>
      <c r="K889" s="6">
        <v>0.1</v>
      </c>
      <c r="L889" s="6">
        <v>0.23</v>
      </c>
      <c r="M889" s="6"/>
      <c r="N889" s="6"/>
      <c r="O889" s="6">
        <v>0</v>
      </c>
      <c r="P889" s="6">
        <v>9999999999</v>
      </c>
      <c r="Q889" s="6" t="s">
        <v>412</v>
      </c>
      <c r="R889" s="54">
        <v>41474.706863425927</v>
      </c>
      <c r="S889" s="6">
        <v>9999999999</v>
      </c>
      <c r="T889" s="6" t="s">
        <v>412</v>
      </c>
      <c r="U889" s="54">
        <v>41474.706863425927</v>
      </c>
      <c r="V889" s="6">
        <v>1</v>
      </c>
    </row>
    <row r="890" spans="2:22">
      <c r="B890" s="6">
        <v>912902220</v>
      </c>
      <c r="C890" s="7">
        <v>41408</v>
      </c>
      <c r="D890" s="6">
        <v>1711057</v>
      </c>
      <c r="E890" s="6">
        <v>160</v>
      </c>
      <c r="F890" s="6" t="s">
        <v>284</v>
      </c>
      <c r="G890" s="6">
        <v>12.32</v>
      </c>
      <c r="H890" s="6">
        <v>2131</v>
      </c>
      <c r="I890" s="6">
        <v>77.37</v>
      </c>
      <c r="J890" s="6">
        <v>13385</v>
      </c>
      <c r="K890" s="6">
        <v>0.1</v>
      </c>
      <c r="L890" s="6">
        <v>0.24</v>
      </c>
      <c r="M890" s="6"/>
      <c r="N890" s="6"/>
      <c r="O890" s="6">
        <v>0</v>
      </c>
      <c r="P890" s="6">
        <v>9999999999</v>
      </c>
      <c r="Q890" s="6" t="s">
        <v>412</v>
      </c>
      <c r="R890" s="54">
        <v>41474.706863425927</v>
      </c>
      <c r="S890" s="6">
        <v>9999999999</v>
      </c>
      <c r="T890" s="6" t="s">
        <v>412</v>
      </c>
      <c r="U890" s="54">
        <v>41474.706863425927</v>
      </c>
      <c r="V890" s="6">
        <v>1</v>
      </c>
    </row>
    <row r="891" spans="2:22">
      <c r="B891" s="6">
        <v>912902220</v>
      </c>
      <c r="C891" s="7">
        <v>41408</v>
      </c>
      <c r="D891" s="6">
        <v>1800328</v>
      </c>
      <c r="E891" s="6">
        <v>160</v>
      </c>
      <c r="F891" s="6" t="s">
        <v>284</v>
      </c>
      <c r="G891" s="6">
        <v>12.3</v>
      </c>
      <c r="H891" s="6">
        <v>3542</v>
      </c>
      <c r="I891" s="6">
        <v>77.36</v>
      </c>
      <c r="J891" s="6">
        <v>22280</v>
      </c>
      <c r="K891" s="6">
        <v>0.1</v>
      </c>
      <c r="L891" s="6">
        <v>0.23</v>
      </c>
      <c r="M891" s="6"/>
      <c r="N891" s="6"/>
      <c r="O891" s="6">
        <v>0</v>
      </c>
      <c r="P891" s="6">
        <v>9999999999</v>
      </c>
      <c r="Q891" s="6" t="s">
        <v>412</v>
      </c>
      <c r="R891" s="54">
        <v>41474.706863425927</v>
      </c>
      <c r="S891" s="6">
        <v>9999999999</v>
      </c>
      <c r="T891" s="6" t="s">
        <v>412</v>
      </c>
      <c r="U891" s="54">
        <v>41474.706863425927</v>
      </c>
      <c r="V891" s="6">
        <v>1</v>
      </c>
    </row>
    <row r="892" spans="2:22">
      <c r="B892" s="6">
        <v>912902220</v>
      </c>
      <c r="C892" s="7">
        <v>41408</v>
      </c>
      <c r="D892" s="6" t="s">
        <v>185</v>
      </c>
      <c r="E892" s="6">
        <v>160</v>
      </c>
      <c r="F892" s="6" t="s">
        <v>284</v>
      </c>
      <c r="G892" s="6">
        <v>12.3</v>
      </c>
      <c r="H892" s="6">
        <v>8253</v>
      </c>
      <c r="I892" s="6">
        <v>77.36</v>
      </c>
      <c r="J892" s="6">
        <v>51909</v>
      </c>
      <c r="K892" s="6">
        <v>0.1</v>
      </c>
      <c r="L892" s="6">
        <v>0.23</v>
      </c>
      <c r="M892" s="6"/>
      <c r="N892" s="6"/>
      <c r="O892" s="6">
        <v>0</v>
      </c>
      <c r="P892" s="6">
        <v>9999999999</v>
      </c>
      <c r="Q892" s="6" t="s">
        <v>412</v>
      </c>
      <c r="R892" s="54">
        <v>41474.706863425927</v>
      </c>
      <c r="S892" s="6">
        <v>9999999999</v>
      </c>
      <c r="T892" s="6" t="s">
        <v>412</v>
      </c>
      <c r="U892" s="54">
        <v>41474.706863425927</v>
      </c>
      <c r="V892" s="6">
        <v>1</v>
      </c>
    </row>
    <row r="893" spans="2:22">
      <c r="B893" s="6">
        <v>912902220</v>
      </c>
      <c r="C893" s="7">
        <v>41415</v>
      </c>
      <c r="D893" s="6">
        <v>1711057</v>
      </c>
      <c r="E893" s="6">
        <v>160</v>
      </c>
      <c r="F893" s="6" t="s">
        <v>284</v>
      </c>
      <c r="G893" s="6">
        <v>12.32</v>
      </c>
      <c r="H893" s="6">
        <v>2131</v>
      </c>
      <c r="I893" s="6">
        <v>89.67</v>
      </c>
      <c r="J893" s="6">
        <v>15513</v>
      </c>
      <c r="K893" s="6">
        <v>0.1</v>
      </c>
      <c r="L893" s="6">
        <v>0.24</v>
      </c>
      <c r="M893" s="6"/>
      <c r="N893" s="6"/>
      <c r="O893" s="6">
        <v>0</v>
      </c>
      <c r="P893" s="6">
        <v>9999999999</v>
      </c>
      <c r="Q893" s="6" t="s">
        <v>412</v>
      </c>
      <c r="R893" s="54">
        <v>41474.706863425927</v>
      </c>
      <c r="S893" s="6">
        <v>9999999999</v>
      </c>
      <c r="T893" s="6" t="s">
        <v>412</v>
      </c>
      <c r="U893" s="54">
        <v>41474.706863425927</v>
      </c>
      <c r="V893" s="6">
        <v>1</v>
      </c>
    </row>
    <row r="894" spans="2:22">
      <c r="B894" s="6">
        <v>912902220</v>
      </c>
      <c r="C894" s="7">
        <v>41415</v>
      </c>
      <c r="D894" s="6">
        <v>1800328</v>
      </c>
      <c r="E894" s="6">
        <v>160</v>
      </c>
      <c r="F894" s="6" t="s">
        <v>284</v>
      </c>
      <c r="G894" s="6">
        <v>12.3</v>
      </c>
      <c r="H894" s="6">
        <v>3542</v>
      </c>
      <c r="I894" s="6">
        <v>89.67</v>
      </c>
      <c r="J894" s="6">
        <v>25825</v>
      </c>
      <c r="K894" s="6">
        <v>0.1</v>
      </c>
      <c r="L894" s="6">
        <v>0.23</v>
      </c>
      <c r="M894" s="6"/>
      <c r="N894" s="6"/>
      <c r="O894" s="6">
        <v>0</v>
      </c>
      <c r="P894" s="6">
        <v>9999999999</v>
      </c>
      <c r="Q894" s="6" t="s">
        <v>412</v>
      </c>
      <c r="R894" s="54">
        <v>41474.706863425927</v>
      </c>
      <c r="S894" s="6">
        <v>9999999999</v>
      </c>
      <c r="T894" s="6" t="s">
        <v>412</v>
      </c>
      <c r="U894" s="54">
        <v>41474.706863425927</v>
      </c>
      <c r="V894" s="6">
        <v>1</v>
      </c>
    </row>
    <row r="895" spans="2:22">
      <c r="B895" s="6">
        <v>912902220</v>
      </c>
      <c r="C895" s="7">
        <v>41415</v>
      </c>
      <c r="D895" s="6" t="s">
        <v>185</v>
      </c>
      <c r="E895" s="6">
        <v>160</v>
      </c>
      <c r="F895" s="6" t="s">
        <v>284</v>
      </c>
      <c r="G895" s="6">
        <v>12.3</v>
      </c>
      <c r="H895" s="6">
        <v>8253</v>
      </c>
      <c r="I895" s="6">
        <v>89.67</v>
      </c>
      <c r="J895" s="6">
        <v>60169</v>
      </c>
      <c r="K895" s="6">
        <v>0.1</v>
      </c>
      <c r="L895" s="6">
        <v>0.23</v>
      </c>
      <c r="M895" s="6"/>
      <c r="N895" s="6"/>
      <c r="O895" s="6">
        <v>0</v>
      </c>
      <c r="P895" s="6">
        <v>9999999999</v>
      </c>
      <c r="Q895" s="6" t="s">
        <v>412</v>
      </c>
      <c r="R895" s="54">
        <v>41474.706863425927</v>
      </c>
      <c r="S895" s="6">
        <v>9999999999</v>
      </c>
      <c r="T895" s="6" t="s">
        <v>412</v>
      </c>
      <c r="U895" s="54">
        <v>41474.706863425927</v>
      </c>
      <c r="V895" s="6">
        <v>1</v>
      </c>
    </row>
    <row r="896" spans="2:22">
      <c r="B896" s="6">
        <v>912902220</v>
      </c>
      <c r="C896" s="7">
        <v>41422</v>
      </c>
      <c r="D896" s="6">
        <v>1711057</v>
      </c>
      <c r="E896" s="6">
        <v>160</v>
      </c>
      <c r="F896" s="6" t="s">
        <v>284</v>
      </c>
      <c r="G896" s="6">
        <v>12.32</v>
      </c>
      <c r="H896" s="6">
        <v>2131</v>
      </c>
      <c r="I896" s="6">
        <v>101.99</v>
      </c>
      <c r="J896" s="6">
        <v>17644</v>
      </c>
      <c r="K896" s="6">
        <v>0.1</v>
      </c>
      <c r="L896" s="6">
        <v>0.24</v>
      </c>
      <c r="M896" s="6"/>
      <c r="N896" s="6"/>
      <c r="O896" s="6">
        <v>0</v>
      </c>
      <c r="P896" s="6">
        <v>9999999999</v>
      </c>
      <c r="Q896" s="6" t="s">
        <v>412</v>
      </c>
      <c r="R896" s="54">
        <v>41474.706863425927</v>
      </c>
      <c r="S896" s="6">
        <v>9999999999</v>
      </c>
      <c r="T896" s="6" t="s">
        <v>412</v>
      </c>
      <c r="U896" s="54">
        <v>41474.706863425927</v>
      </c>
      <c r="V896" s="6">
        <v>1</v>
      </c>
    </row>
    <row r="897" spans="2:22">
      <c r="B897" s="6">
        <v>912902220</v>
      </c>
      <c r="C897" s="7">
        <v>41422</v>
      </c>
      <c r="D897" s="6">
        <v>1800328</v>
      </c>
      <c r="E897" s="6">
        <v>160</v>
      </c>
      <c r="F897" s="6" t="s">
        <v>284</v>
      </c>
      <c r="G897" s="6">
        <v>12.3</v>
      </c>
      <c r="H897" s="6">
        <v>3542</v>
      </c>
      <c r="I897" s="6">
        <v>101.97</v>
      </c>
      <c r="J897" s="6">
        <v>29367</v>
      </c>
      <c r="K897" s="6">
        <v>0.1</v>
      </c>
      <c r="L897" s="6">
        <v>0.23</v>
      </c>
      <c r="M897" s="6"/>
      <c r="N897" s="6"/>
      <c r="O897" s="6">
        <v>0</v>
      </c>
      <c r="P897" s="6">
        <v>9999999999</v>
      </c>
      <c r="Q897" s="6" t="s">
        <v>412</v>
      </c>
      <c r="R897" s="54">
        <v>41474.706863425927</v>
      </c>
      <c r="S897" s="6">
        <v>9999999999</v>
      </c>
      <c r="T897" s="6" t="s">
        <v>412</v>
      </c>
      <c r="U897" s="54">
        <v>41474.706863425927</v>
      </c>
      <c r="V897" s="6">
        <v>1</v>
      </c>
    </row>
    <row r="898" spans="2:22">
      <c r="B898" s="6">
        <v>912902220</v>
      </c>
      <c r="C898" s="7">
        <v>41422</v>
      </c>
      <c r="D898" s="6" t="s">
        <v>185</v>
      </c>
      <c r="E898" s="6">
        <v>160</v>
      </c>
      <c r="F898" s="6" t="s">
        <v>284</v>
      </c>
      <c r="G898" s="6">
        <v>12.3</v>
      </c>
      <c r="H898" s="6">
        <v>8253</v>
      </c>
      <c r="I898" s="6">
        <v>101.97</v>
      </c>
      <c r="J898" s="6">
        <v>68422</v>
      </c>
      <c r="K898" s="6">
        <v>0.1</v>
      </c>
      <c r="L898" s="6">
        <v>0.23</v>
      </c>
      <c r="M898" s="6"/>
      <c r="N898" s="6"/>
      <c r="O898" s="6">
        <v>0</v>
      </c>
      <c r="P898" s="6">
        <v>9999999999</v>
      </c>
      <c r="Q898" s="6" t="s">
        <v>412</v>
      </c>
      <c r="R898" s="54">
        <v>41474.706863425927</v>
      </c>
      <c r="S898" s="6">
        <v>9999999999</v>
      </c>
      <c r="T898" s="6" t="s">
        <v>412</v>
      </c>
      <c r="U898" s="54">
        <v>41474.706863425927</v>
      </c>
      <c r="V898" s="6">
        <v>1</v>
      </c>
    </row>
    <row r="899" spans="2:22">
      <c r="B899" s="6">
        <v>912902220</v>
      </c>
      <c r="C899" s="7">
        <v>41429</v>
      </c>
      <c r="D899" s="6">
        <v>1711057</v>
      </c>
      <c r="E899" s="6">
        <v>160</v>
      </c>
      <c r="F899" s="6" t="s">
        <v>284</v>
      </c>
      <c r="G899" s="6">
        <v>12.32</v>
      </c>
      <c r="H899" s="6">
        <v>2131</v>
      </c>
      <c r="I899" s="6">
        <v>114.3</v>
      </c>
      <c r="J899" s="6">
        <v>19774</v>
      </c>
      <c r="K899" s="6">
        <v>0.1</v>
      </c>
      <c r="L899" s="6">
        <v>0.24</v>
      </c>
      <c r="M899" s="6"/>
      <c r="N899" s="6"/>
      <c r="O899" s="6">
        <v>0</v>
      </c>
      <c r="P899" s="6">
        <v>9999999999</v>
      </c>
      <c r="Q899" s="6" t="s">
        <v>412</v>
      </c>
      <c r="R899" s="54">
        <v>41474.706863425927</v>
      </c>
      <c r="S899" s="6">
        <v>9999999999</v>
      </c>
      <c r="T899" s="6" t="s">
        <v>412</v>
      </c>
      <c r="U899" s="54">
        <v>41474.706863425927</v>
      </c>
      <c r="V899" s="6">
        <v>1</v>
      </c>
    </row>
    <row r="900" spans="2:22">
      <c r="B900" s="6">
        <v>912902220</v>
      </c>
      <c r="C900" s="7">
        <v>41429</v>
      </c>
      <c r="D900" s="6">
        <v>1800328</v>
      </c>
      <c r="E900" s="6">
        <v>160</v>
      </c>
      <c r="F900" s="6" t="s">
        <v>284</v>
      </c>
      <c r="G900" s="6">
        <v>12.3</v>
      </c>
      <c r="H900" s="6">
        <v>3542</v>
      </c>
      <c r="I900" s="6">
        <v>114.28</v>
      </c>
      <c r="J900" s="6">
        <v>32913</v>
      </c>
      <c r="K900" s="6">
        <v>0.1</v>
      </c>
      <c r="L900" s="6">
        <v>0.23</v>
      </c>
      <c r="M900" s="6"/>
      <c r="N900" s="6"/>
      <c r="O900" s="6">
        <v>0</v>
      </c>
      <c r="P900" s="6">
        <v>9999999999</v>
      </c>
      <c r="Q900" s="6" t="s">
        <v>412</v>
      </c>
      <c r="R900" s="54">
        <v>41474.706863425927</v>
      </c>
      <c r="S900" s="6">
        <v>9999999999</v>
      </c>
      <c r="T900" s="6" t="s">
        <v>412</v>
      </c>
      <c r="U900" s="54">
        <v>41474.706863425927</v>
      </c>
      <c r="V900" s="6">
        <v>1</v>
      </c>
    </row>
    <row r="901" spans="2:22">
      <c r="B901" s="6">
        <v>912902220</v>
      </c>
      <c r="C901" s="7">
        <v>41429</v>
      </c>
      <c r="D901" s="6" t="s">
        <v>185</v>
      </c>
      <c r="E901" s="6">
        <v>160</v>
      </c>
      <c r="F901" s="6" t="s">
        <v>284</v>
      </c>
      <c r="G901" s="6">
        <v>12.3</v>
      </c>
      <c r="H901" s="6">
        <v>8253</v>
      </c>
      <c r="I901" s="6">
        <v>114.28</v>
      </c>
      <c r="J901" s="6">
        <v>76682</v>
      </c>
      <c r="K901" s="6">
        <v>0.1</v>
      </c>
      <c r="L901" s="6">
        <v>0.23</v>
      </c>
      <c r="M901" s="6"/>
      <c r="N901" s="6"/>
      <c r="O901" s="6">
        <v>0</v>
      </c>
      <c r="P901" s="6">
        <v>9999999999</v>
      </c>
      <c r="Q901" s="6" t="s">
        <v>412</v>
      </c>
      <c r="R901" s="54">
        <v>41474.706863425927</v>
      </c>
      <c r="S901" s="6">
        <v>9999999999</v>
      </c>
      <c r="T901" s="6" t="s">
        <v>412</v>
      </c>
      <c r="U901" s="54">
        <v>41474.706863425927</v>
      </c>
      <c r="V901" s="6">
        <v>1</v>
      </c>
    </row>
    <row r="902" spans="2:22">
      <c r="B902" s="6">
        <v>912902220</v>
      </c>
      <c r="C902" s="7">
        <v>41436</v>
      </c>
      <c r="D902" s="6">
        <v>1711057</v>
      </c>
      <c r="E902" s="6">
        <v>160</v>
      </c>
      <c r="F902" s="6" t="s">
        <v>284</v>
      </c>
      <c r="G902" s="6">
        <v>12.32</v>
      </c>
      <c r="H902" s="6">
        <v>2131</v>
      </c>
      <c r="I902" s="6">
        <v>126.6</v>
      </c>
      <c r="J902" s="6">
        <v>21902</v>
      </c>
      <c r="K902" s="6">
        <v>0.1</v>
      </c>
      <c r="L902" s="6">
        <v>0.24</v>
      </c>
      <c r="M902" s="6"/>
      <c r="N902" s="6"/>
      <c r="O902" s="6">
        <v>0</v>
      </c>
      <c r="P902" s="6">
        <v>9999999999</v>
      </c>
      <c r="Q902" s="6" t="s">
        <v>412</v>
      </c>
      <c r="R902" s="54">
        <v>41474.706863425927</v>
      </c>
      <c r="S902" s="6">
        <v>9999999999</v>
      </c>
      <c r="T902" s="6" t="s">
        <v>412</v>
      </c>
      <c r="U902" s="54">
        <v>41474.706863425927</v>
      </c>
      <c r="V902" s="6">
        <v>1</v>
      </c>
    </row>
    <row r="903" spans="2:22">
      <c r="B903" s="6">
        <v>912902220</v>
      </c>
      <c r="C903" s="7">
        <v>41436</v>
      </c>
      <c r="D903" s="6">
        <v>1800328</v>
      </c>
      <c r="E903" s="6">
        <v>160</v>
      </c>
      <c r="F903" s="6" t="s">
        <v>284</v>
      </c>
      <c r="G903" s="6">
        <v>12.3</v>
      </c>
      <c r="H903" s="6">
        <v>3542</v>
      </c>
      <c r="I903" s="6">
        <v>126.59</v>
      </c>
      <c r="J903" s="6">
        <v>36458</v>
      </c>
      <c r="K903" s="6">
        <v>0.1</v>
      </c>
      <c r="L903" s="6">
        <v>0.23</v>
      </c>
      <c r="M903" s="6"/>
      <c r="N903" s="6"/>
      <c r="O903" s="6">
        <v>0</v>
      </c>
      <c r="P903" s="6">
        <v>9999999999</v>
      </c>
      <c r="Q903" s="6" t="s">
        <v>412</v>
      </c>
      <c r="R903" s="54">
        <v>41474.706863425927</v>
      </c>
      <c r="S903" s="6">
        <v>9999999999</v>
      </c>
      <c r="T903" s="6" t="s">
        <v>412</v>
      </c>
      <c r="U903" s="54">
        <v>41474.706863425927</v>
      </c>
      <c r="V903" s="6">
        <v>1</v>
      </c>
    </row>
    <row r="904" spans="2:22">
      <c r="B904" s="6">
        <v>912902220</v>
      </c>
      <c r="C904" s="7">
        <v>41436</v>
      </c>
      <c r="D904" s="6" t="s">
        <v>185</v>
      </c>
      <c r="E904" s="6">
        <v>160</v>
      </c>
      <c r="F904" s="6" t="s">
        <v>284</v>
      </c>
      <c r="G904" s="6">
        <v>12.3</v>
      </c>
      <c r="H904" s="6">
        <v>8253</v>
      </c>
      <c r="I904" s="6">
        <v>126.59</v>
      </c>
      <c r="J904" s="6">
        <v>84942</v>
      </c>
      <c r="K904" s="6">
        <v>0.1</v>
      </c>
      <c r="L904" s="6">
        <v>0.23</v>
      </c>
      <c r="M904" s="6"/>
      <c r="N904" s="6"/>
      <c r="O904" s="6">
        <v>0</v>
      </c>
      <c r="P904" s="6">
        <v>9999999999</v>
      </c>
      <c r="Q904" s="6" t="s">
        <v>412</v>
      </c>
      <c r="R904" s="54">
        <v>41474.706863425927</v>
      </c>
      <c r="S904" s="6">
        <v>9999999999</v>
      </c>
      <c r="T904" s="6" t="s">
        <v>412</v>
      </c>
      <c r="U904" s="54">
        <v>41474.706863425927</v>
      </c>
      <c r="V904" s="6">
        <v>1</v>
      </c>
    </row>
    <row r="905" spans="2:22">
      <c r="B905" s="6">
        <v>912902220</v>
      </c>
      <c r="C905" s="7">
        <v>41443</v>
      </c>
      <c r="D905" s="6">
        <v>1711057</v>
      </c>
      <c r="E905" s="6">
        <v>160</v>
      </c>
      <c r="F905" s="6" t="s">
        <v>284</v>
      </c>
      <c r="G905" s="6">
        <v>12.32</v>
      </c>
      <c r="H905" s="6">
        <v>2131</v>
      </c>
      <c r="I905" s="6">
        <v>138.9</v>
      </c>
      <c r="J905" s="6">
        <v>24030</v>
      </c>
      <c r="K905" s="6">
        <v>0.1</v>
      </c>
      <c r="L905" s="6">
        <v>0.24</v>
      </c>
      <c r="M905" s="6"/>
      <c r="N905" s="6"/>
      <c r="O905" s="6">
        <v>0</v>
      </c>
      <c r="P905" s="6">
        <v>9999999999</v>
      </c>
      <c r="Q905" s="6" t="s">
        <v>412</v>
      </c>
      <c r="R905" s="54">
        <v>41474.706863425927</v>
      </c>
      <c r="S905" s="6">
        <v>9999999999</v>
      </c>
      <c r="T905" s="6" t="s">
        <v>412</v>
      </c>
      <c r="U905" s="54">
        <v>41474.706863425927</v>
      </c>
      <c r="V905" s="6">
        <v>1</v>
      </c>
    </row>
    <row r="906" spans="2:22">
      <c r="B906" s="6">
        <v>912902220</v>
      </c>
      <c r="C906" s="7">
        <v>41443</v>
      </c>
      <c r="D906" s="6">
        <v>1800328</v>
      </c>
      <c r="E906" s="6">
        <v>160</v>
      </c>
      <c r="F906" s="6" t="s">
        <v>284</v>
      </c>
      <c r="G906" s="6">
        <v>12.3</v>
      </c>
      <c r="H906" s="6">
        <v>3542</v>
      </c>
      <c r="I906" s="6">
        <v>138.9</v>
      </c>
      <c r="J906" s="6">
        <v>40003</v>
      </c>
      <c r="K906" s="6">
        <v>0.1</v>
      </c>
      <c r="L906" s="6">
        <v>0.23</v>
      </c>
      <c r="M906" s="6"/>
      <c r="N906" s="6"/>
      <c r="O906" s="6">
        <v>0</v>
      </c>
      <c r="P906" s="6">
        <v>9999999999</v>
      </c>
      <c r="Q906" s="6" t="s">
        <v>412</v>
      </c>
      <c r="R906" s="54">
        <v>41474.706863425927</v>
      </c>
      <c r="S906" s="6">
        <v>9999999999</v>
      </c>
      <c r="T906" s="6" t="s">
        <v>412</v>
      </c>
      <c r="U906" s="54">
        <v>41474.706863425927</v>
      </c>
      <c r="V906" s="6">
        <v>1</v>
      </c>
    </row>
    <row r="907" spans="2:22">
      <c r="B907" s="6">
        <v>912902220</v>
      </c>
      <c r="C907" s="7">
        <v>41443</v>
      </c>
      <c r="D907" s="6" t="s">
        <v>185</v>
      </c>
      <c r="E907" s="6">
        <v>160</v>
      </c>
      <c r="F907" s="6" t="s">
        <v>284</v>
      </c>
      <c r="G907" s="6">
        <v>12.3</v>
      </c>
      <c r="H907" s="6">
        <v>8253</v>
      </c>
      <c r="I907" s="6">
        <v>138.9</v>
      </c>
      <c r="J907" s="6">
        <v>93202</v>
      </c>
      <c r="K907" s="6">
        <v>0.1</v>
      </c>
      <c r="L907" s="6">
        <v>0.23</v>
      </c>
      <c r="M907" s="6"/>
      <c r="N907" s="6"/>
      <c r="O907" s="6">
        <v>0</v>
      </c>
      <c r="P907" s="6">
        <v>9999999999</v>
      </c>
      <c r="Q907" s="6" t="s">
        <v>412</v>
      </c>
      <c r="R907" s="54">
        <v>41474.706863425927</v>
      </c>
      <c r="S907" s="6">
        <v>9999999999</v>
      </c>
      <c r="T907" s="6" t="s">
        <v>412</v>
      </c>
      <c r="U907" s="54">
        <v>41474.706863425927</v>
      </c>
      <c r="V907" s="6">
        <v>1</v>
      </c>
    </row>
    <row r="908" spans="2:22">
      <c r="B908" s="6">
        <v>912902220</v>
      </c>
      <c r="C908" s="7">
        <v>41450</v>
      </c>
      <c r="D908" s="6">
        <v>1711057</v>
      </c>
      <c r="E908" s="6">
        <v>160</v>
      </c>
      <c r="F908" s="6" t="s">
        <v>284</v>
      </c>
      <c r="G908" s="6">
        <v>12.32</v>
      </c>
      <c r="H908" s="6">
        <v>2131</v>
      </c>
      <c r="I908" s="6">
        <v>151.21</v>
      </c>
      <c r="J908" s="6">
        <v>26159</v>
      </c>
      <c r="K908" s="6">
        <v>0.1</v>
      </c>
      <c r="L908" s="6">
        <v>0.24</v>
      </c>
      <c r="M908" s="6"/>
      <c r="N908" s="6"/>
      <c r="O908" s="6">
        <v>0</v>
      </c>
      <c r="P908" s="6">
        <v>9999999999</v>
      </c>
      <c r="Q908" s="6" t="s">
        <v>412</v>
      </c>
      <c r="R908" s="54">
        <v>41474.706863425927</v>
      </c>
      <c r="S908" s="6">
        <v>9999999999</v>
      </c>
      <c r="T908" s="6" t="s">
        <v>412</v>
      </c>
      <c r="U908" s="54">
        <v>41474.706863425927</v>
      </c>
      <c r="V908" s="6">
        <v>1</v>
      </c>
    </row>
    <row r="909" spans="2:22">
      <c r="B909" s="6">
        <v>912902220</v>
      </c>
      <c r="C909" s="7">
        <v>41450</v>
      </c>
      <c r="D909" s="6">
        <v>1800328</v>
      </c>
      <c r="E909" s="6">
        <v>160</v>
      </c>
      <c r="F909" s="6" t="s">
        <v>284</v>
      </c>
      <c r="G909" s="6">
        <v>12.3</v>
      </c>
      <c r="H909" s="6">
        <v>3542</v>
      </c>
      <c r="I909" s="6">
        <v>151.21</v>
      </c>
      <c r="J909" s="6">
        <v>43548</v>
      </c>
      <c r="K909" s="6">
        <v>0.1</v>
      </c>
      <c r="L909" s="6">
        <v>0.23</v>
      </c>
      <c r="M909" s="6"/>
      <c r="N909" s="6"/>
      <c r="O909" s="6">
        <v>0</v>
      </c>
      <c r="P909" s="6">
        <v>9999999999</v>
      </c>
      <c r="Q909" s="6" t="s">
        <v>412</v>
      </c>
      <c r="R909" s="54">
        <v>41474.706863425927</v>
      </c>
      <c r="S909" s="6">
        <v>9999999999</v>
      </c>
      <c r="T909" s="6" t="s">
        <v>412</v>
      </c>
      <c r="U909" s="54">
        <v>41474.706863425927</v>
      </c>
      <c r="V909" s="6">
        <v>1</v>
      </c>
    </row>
    <row r="910" spans="2:22">
      <c r="B910" s="6">
        <v>912902220</v>
      </c>
      <c r="C910" s="7">
        <v>41450</v>
      </c>
      <c r="D910" s="6" t="s">
        <v>185</v>
      </c>
      <c r="E910" s="6">
        <v>160</v>
      </c>
      <c r="F910" s="6" t="s">
        <v>284</v>
      </c>
      <c r="G910" s="6">
        <v>12.3</v>
      </c>
      <c r="H910" s="6">
        <v>8253</v>
      </c>
      <c r="I910" s="6">
        <v>151.21</v>
      </c>
      <c r="J910" s="6">
        <v>101462</v>
      </c>
      <c r="K910" s="6">
        <v>0.1</v>
      </c>
      <c r="L910" s="6">
        <v>0.23</v>
      </c>
      <c r="M910" s="6"/>
      <c r="N910" s="6"/>
      <c r="O910" s="6">
        <v>0</v>
      </c>
      <c r="P910" s="6">
        <v>9999999999</v>
      </c>
      <c r="Q910" s="6" t="s">
        <v>412</v>
      </c>
      <c r="R910" s="54">
        <v>41474.706863425927</v>
      </c>
      <c r="S910" s="6">
        <v>9999999999</v>
      </c>
      <c r="T910" s="6" t="s">
        <v>412</v>
      </c>
      <c r="U910" s="54">
        <v>41474.706863425927</v>
      </c>
      <c r="V910" s="6">
        <v>1</v>
      </c>
    </row>
    <row r="911" spans="2:22">
      <c r="B911" s="6">
        <v>912902220</v>
      </c>
      <c r="C911" s="7">
        <v>41457</v>
      </c>
      <c r="D911" s="6">
        <v>1711057</v>
      </c>
      <c r="E911" s="6">
        <v>160</v>
      </c>
      <c r="F911" s="6" t="s">
        <v>284</v>
      </c>
      <c r="G911" s="6">
        <v>8.7899999999999991</v>
      </c>
      <c r="H911" s="6">
        <v>1521</v>
      </c>
      <c r="I911" s="6">
        <v>160</v>
      </c>
      <c r="J911" s="6">
        <v>27680</v>
      </c>
      <c r="K911" s="6">
        <v>0.1</v>
      </c>
      <c r="L911" s="6">
        <v>0.24</v>
      </c>
      <c r="M911" s="6"/>
      <c r="N911" s="6"/>
      <c r="O911" s="6">
        <v>0</v>
      </c>
      <c r="P911" s="6">
        <v>9999999999</v>
      </c>
      <c r="Q911" s="6" t="s">
        <v>412</v>
      </c>
      <c r="R911" s="54">
        <v>41474.706863425927</v>
      </c>
      <c r="S911" s="6">
        <v>9999999999</v>
      </c>
      <c r="T911" s="6" t="s">
        <v>412</v>
      </c>
      <c r="U911" s="54">
        <v>41474.706863425927</v>
      </c>
      <c r="V911" s="6">
        <v>1</v>
      </c>
    </row>
    <row r="912" spans="2:22">
      <c r="B912" s="6">
        <v>912902220</v>
      </c>
      <c r="C912" s="7">
        <v>41457</v>
      </c>
      <c r="D912" s="6">
        <v>1800328</v>
      </c>
      <c r="E912" s="6">
        <v>160</v>
      </c>
      <c r="F912" s="6" t="s">
        <v>284</v>
      </c>
      <c r="G912" s="6">
        <v>8.7899999999999991</v>
      </c>
      <c r="H912" s="6">
        <v>2532</v>
      </c>
      <c r="I912" s="6">
        <v>160</v>
      </c>
      <c r="J912" s="6">
        <v>46080</v>
      </c>
      <c r="K912" s="6">
        <v>0.1</v>
      </c>
      <c r="L912" s="6">
        <v>0.23</v>
      </c>
      <c r="M912" s="6"/>
      <c r="N912" s="6"/>
      <c r="O912" s="6">
        <v>0</v>
      </c>
      <c r="P912" s="6">
        <v>9999999999</v>
      </c>
      <c r="Q912" s="6" t="s">
        <v>412</v>
      </c>
      <c r="R912" s="54">
        <v>41474.706863425927</v>
      </c>
      <c r="S912" s="6">
        <v>9999999999</v>
      </c>
      <c r="T912" s="6" t="s">
        <v>412</v>
      </c>
      <c r="U912" s="54">
        <v>41474.706863425927</v>
      </c>
      <c r="V912" s="6">
        <v>1</v>
      </c>
    </row>
    <row r="913" spans="2:22">
      <c r="B913" s="6">
        <v>912902220</v>
      </c>
      <c r="C913" s="7">
        <v>41457</v>
      </c>
      <c r="D913" s="6" t="s">
        <v>185</v>
      </c>
      <c r="E913" s="6">
        <v>160</v>
      </c>
      <c r="F913" s="6" t="s">
        <v>284</v>
      </c>
      <c r="G913" s="6">
        <v>8.7899999999999991</v>
      </c>
      <c r="H913" s="6">
        <v>5898</v>
      </c>
      <c r="I913" s="6">
        <v>160</v>
      </c>
      <c r="J913" s="6">
        <v>107360</v>
      </c>
      <c r="K913" s="6">
        <v>0.1</v>
      </c>
      <c r="L913" s="6">
        <v>0.23</v>
      </c>
      <c r="M913" s="6"/>
      <c r="N913" s="6"/>
      <c r="O913" s="6">
        <v>0</v>
      </c>
      <c r="P913" s="6">
        <v>9999999999</v>
      </c>
      <c r="Q913" s="6" t="s">
        <v>412</v>
      </c>
      <c r="R913" s="54">
        <v>41474.706863425927</v>
      </c>
      <c r="S913" s="6">
        <v>9999999999</v>
      </c>
      <c r="T913" s="6" t="s">
        <v>412</v>
      </c>
      <c r="U913" s="54">
        <v>41474.706863425927</v>
      </c>
      <c r="V913" s="6">
        <v>1</v>
      </c>
    </row>
    <row r="914" spans="2:22">
      <c r="B914" s="6">
        <v>912902223</v>
      </c>
      <c r="C914" s="7">
        <v>41366</v>
      </c>
      <c r="D914" s="6" t="s">
        <v>186</v>
      </c>
      <c r="E914" s="6">
        <v>160</v>
      </c>
      <c r="F914" s="6" t="s">
        <v>284</v>
      </c>
      <c r="G914" s="6">
        <v>3.51</v>
      </c>
      <c r="H914" s="6">
        <v>2355</v>
      </c>
      <c r="I914" s="6">
        <v>3.51</v>
      </c>
      <c r="J914" s="6">
        <v>2355</v>
      </c>
      <c r="K914" s="6">
        <v>0.1</v>
      </c>
      <c r="L914" s="6">
        <v>0.23</v>
      </c>
      <c r="M914" s="6"/>
      <c r="N914" s="6"/>
      <c r="O914" s="6">
        <v>0</v>
      </c>
      <c r="P914" s="6">
        <v>9999999999</v>
      </c>
      <c r="Q914" s="6" t="s">
        <v>412</v>
      </c>
      <c r="R914" s="54">
        <v>41474.706863425927</v>
      </c>
      <c r="S914" s="6">
        <v>9999999999</v>
      </c>
      <c r="T914" s="6" t="s">
        <v>412</v>
      </c>
      <c r="U914" s="54">
        <v>41474.706863425927</v>
      </c>
      <c r="V914" s="6">
        <v>1</v>
      </c>
    </row>
    <row r="915" spans="2:22">
      <c r="B915" s="6">
        <v>912902223</v>
      </c>
      <c r="C915" s="7">
        <v>41366</v>
      </c>
      <c r="D915" s="6" t="s">
        <v>187</v>
      </c>
      <c r="E915" s="6">
        <v>160</v>
      </c>
      <c r="F915" s="6" t="s">
        <v>284</v>
      </c>
      <c r="G915" s="6">
        <v>3.51</v>
      </c>
      <c r="H915" s="6">
        <v>2359</v>
      </c>
      <c r="I915" s="6">
        <v>3.51</v>
      </c>
      <c r="J915" s="6">
        <v>2359</v>
      </c>
      <c r="K915" s="6">
        <v>0.1</v>
      </c>
      <c r="L915" s="6">
        <v>0.23</v>
      </c>
      <c r="M915" s="6"/>
      <c r="N915" s="6"/>
      <c r="O915" s="6">
        <v>0</v>
      </c>
      <c r="P915" s="6">
        <v>9999999999</v>
      </c>
      <c r="Q915" s="6" t="s">
        <v>412</v>
      </c>
      <c r="R915" s="54">
        <v>41474.706863425927</v>
      </c>
      <c r="S915" s="6">
        <v>9999999999</v>
      </c>
      <c r="T915" s="6" t="s">
        <v>412</v>
      </c>
      <c r="U915" s="54">
        <v>41474.706863425927</v>
      </c>
      <c r="V915" s="6">
        <v>1</v>
      </c>
    </row>
    <row r="916" spans="2:22">
      <c r="B916" s="6">
        <v>912902223</v>
      </c>
      <c r="C916" s="7">
        <v>41366</v>
      </c>
      <c r="D916" s="6" t="s">
        <v>188</v>
      </c>
      <c r="E916" s="6">
        <v>160</v>
      </c>
      <c r="F916" s="6" t="s">
        <v>284</v>
      </c>
      <c r="G916" s="6">
        <v>3.53</v>
      </c>
      <c r="H916" s="6">
        <v>2376</v>
      </c>
      <c r="I916" s="6">
        <v>3.53</v>
      </c>
      <c r="J916" s="6">
        <v>2376</v>
      </c>
      <c r="K916" s="6">
        <v>0.1</v>
      </c>
      <c r="L916" s="6">
        <v>0.24</v>
      </c>
      <c r="M916" s="6"/>
      <c r="N916" s="6"/>
      <c r="O916" s="6">
        <v>0</v>
      </c>
      <c r="P916" s="6">
        <v>9999999999</v>
      </c>
      <c r="Q916" s="6" t="s">
        <v>412</v>
      </c>
      <c r="R916" s="54">
        <v>41474.706863425927</v>
      </c>
      <c r="S916" s="6">
        <v>9999999999</v>
      </c>
      <c r="T916" s="6" t="s">
        <v>412</v>
      </c>
      <c r="U916" s="54">
        <v>41474.706863425927</v>
      </c>
      <c r="V916" s="6">
        <v>1</v>
      </c>
    </row>
    <row r="917" spans="2:22">
      <c r="B917" s="6">
        <v>912902223</v>
      </c>
      <c r="C917" s="7">
        <v>41373</v>
      </c>
      <c r="D917" s="6" t="s">
        <v>186</v>
      </c>
      <c r="E917" s="6">
        <v>160</v>
      </c>
      <c r="F917" s="6" t="s">
        <v>284</v>
      </c>
      <c r="G917" s="6">
        <v>12.3</v>
      </c>
      <c r="H917" s="6">
        <v>8253</v>
      </c>
      <c r="I917" s="6">
        <v>15.82</v>
      </c>
      <c r="J917" s="6">
        <v>10615</v>
      </c>
      <c r="K917" s="6">
        <v>0.1</v>
      </c>
      <c r="L917" s="6">
        <v>0.23</v>
      </c>
      <c r="M917" s="6"/>
      <c r="N917" s="6"/>
      <c r="O917" s="6">
        <v>0</v>
      </c>
      <c r="P917" s="6">
        <v>9999999999</v>
      </c>
      <c r="Q917" s="6" t="s">
        <v>412</v>
      </c>
      <c r="R917" s="54">
        <v>41474.706863425927</v>
      </c>
      <c r="S917" s="6">
        <v>9999999999</v>
      </c>
      <c r="T917" s="6" t="s">
        <v>412</v>
      </c>
      <c r="U917" s="54">
        <v>41474.706863425927</v>
      </c>
      <c r="V917" s="6">
        <v>1</v>
      </c>
    </row>
    <row r="918" spans="2:22">
      <c r="B918" s="6">
        <v>912902223</v>
      </c>
      <c r="C918" s="7">
        <v>41373</v>
      </c>
      <c r="D918" s="6" t="s">
        <v>187</v>
      </c>
      <c r="E918" s="6">
        <v>160</v>
      </c>
      <c r="F918" s="6" t="s">
        <v>284</v>
      </c>
      <c r="G918" s="6">
        <v>12.3</v>
      </c>
      <c r="H918" s="6">
        <v>8266</v>
      </c>
      <c r="I918" s="6">
        <v>15.82</v>
      </c>
      <c r="J918" s="6">
        <v>10631</v>
      </c>
      <c r="K918" s="6">
        <v>0.1</v>
      </c>
      <c r="L918" s="6">
        <v>0.23</v>
      </c>
      <c r="M918" s="6"/>
      <c r="N918" s="6"/>
      <c r="O918" s="6">
        <v>0</v>
      </c>
      <c r="P918" s="6">
        <v>9999999999</v>
      </c>
      <c r="Q918" s="6" t="s">
        <v>412</v>
      </c>
      <c r="R918" s="54">
        <v>41474.706863425927</v>
      </c>
      <c r="S918" s="6">
        <v>9999999999</v>
      </c>
      <c r="T918" s="6" t="s">
        <v>412</v>
      </c>
      <c r="U918" s="54">
        <v>41474.706863425927</v>
      </c>
      <c r="V918" s="6">
        <v>1</v>
      </c>
    </row>
    <row r="919" spans="2:22">
      <c r="B919" s="6">
        <v>912902223</v>
      </c>
      <c r="C919" s="7">
        <v>41373</v>
      </c>
      <c r="D919" s="6" t="s">
        <v>188</v>
      </c>
      <c r="E919" s="6">
        <v>160</v>
      </c>
      <c r="F919" s="6" t="s">
        <v>284</v>
      </c>
      <c r="G919" s="6">
        <v>12.32</v>
      </c>
      <c r="H919" s="6">
        <v>8291</v>
      </c>
      <c r="I919" s="6">
        <v>15.83</v>
      </c>
      <c r="J919" s="6">
        <v>10654</v>
      </c>
      <c r="K919" s="6">
        <v>0.1</v>
      </c>
      <c r="L919" s="6">
        <v>0.24</v>
      </c>
      <c r="M919" s="6"/>
      <c r="N919" s="6"/>
      <c r="O919" s="6">
        <v>0</v>
      </c>
      <c r="P919" s="6">
        <v>9999999999</v>
      </c>
      <c r="Q919" s="6" t="s">
        <v>412</v>
      </c>
      <c r="R919" s="54">
        <v>41474.706863425927</v>
      </c>
      <c r="S919" s="6">
        <v>9999999999</v>
      </c>
      <c r="T919" s="6" t="s">
        <v>412</v>
      </c>
      <c r="U919" s="54">
        <v>41474.706863425927</v>
      </c>
      <c r="V919" s="6">
        <v>1</v>
      </c>
    </row>
    <row r="920" spans="2:22">
      <c r="B920" s="6">
        <v>912902223</v>
      </c>
      <c r="C920" s="7">
        <v>41380</v>
      </c>
      <c r="D920" s="6" t="s">
        <v>186</v>
      </c>
      <c r="E920" s="6">
        <v>160</v>
      </c>
      <c r="F920" s="6" t="s">
        <v>284</v>
      </c>
      <c r="G920" s="6">
        <v>12.3</v>
      </c>
      <c r="H920" s="6">
        <v>8253</v>
      </c>
      <c r="I920" s="6">
        <v>28.13</v>
      </c>
      <c r="J920" s="6">
        <v>18875</v>
      </c>
      <c r="K920" s="6">
        <v>0.1</v>
      </c>
      <c r="L920" s="6">
        <v>0.23</v>
      </c>
      <c r="M920" s="6"/>
      <c r="N920" s="6"/>
      <c r="O920" s="6">
        <v>0</v>
      </c>
      <c r="P920" s="6">
        <v>9999999999</v>
      </c>
      <c r="Q920" s="6" t="s">
        <v>412</v>
      </c>
      <c r="R920" s="54">
        <v>41474.706863425927</v>
      </c>
      <c r="S920" s="6">
        <v>9999999999</v>
      </c>
      <c r="T920" s="6" t="s">
        <v>412</v>
      </c>
      <c r="U920" s="54">
        <v>41474.706863425927</v>
      </c>
      <c r="V920" s="6">
        <v>1</v>
      </c>
    </row>
    <row r="921" spans="2:22">
      <c r="B921" s="6">
        <v>912902223</v>
      </c>
      <c r="C921" s="7">
        <v>41380</v>
      </c>
      <c r="D921" s="6" t="s">
        <v>187</v>
      </c>
      <c r="E921" s="6">
        <v>160</v>
      </c>
      <c r="F921" s="6" t="s">
        <v>284</v>
      </c>
      <c r="G921" s="6">
        <v>12.3</v>
      </c>
      <c r="H921" s="6">
        <v>8266</v>
      </c>
      <c r="I921" s="6">
        <v>28.13</v>
      </c>
      <c r="J921" s="6">
        <v>18903</v>
      </c>
      <c r="K921" s="6">
        <v>0.1</v>
      </c>
      <c r="L921" s="6">
        <v>0.23</v>
      </c>
      <c r="M921" s="6"/>
      <c r="N921" s="6"/>
      <c r="O921" s="6">
        <v>0</v>
      </c>
      <c r="P921" s="6">
        <v>9999999999</v>
      </c>
      <c r="Q921" s="6" t="s">
        <v>412</v>
      </c>
      <c r="R921" s="54">
        <v>41474.706863425927</v>
      </c>
      <c r="S921" s="6">
        <v>9999999999</v>
      </c>
      <c r="T921" s="6" t="s">
        <v>412</v>
      </c>
      <c r="U921" s="54">
        <v>41474.706863425927</v>
      </c>
      <c r="V921" s="6">
        <v>1</v>
      </c>
    </row>
    <row r="922" spans="2:22">
      <c r="B922" s="6">
        <v>912902223</v>
      </c>
      <c r="C922" s="7">
        <v>41380</v>
      </c>
      <c r="D922" s="6" t="s">
        <v>188</v>
      </c>
      <c r="E922" s="6">
        <v>160</v>
      </c>
      <c r="F922" s="6" t="s">
        <v>284</v>
      </c>
      <c r="G922" s="6">
        <v>12.32</v>
      </c>
      <c r="H922" s="6">
        <v>8291</v>
      </c>
      <c r="I922" s="6">
        <v>28.14</v>
      </c>
      <c r="J922" s="6">
        <v>18938</v>
      </c>
      <c r="K922" s="6">
        <v>0.1</v>
      </c>
      <c r="L922" s="6">
        <v>0.24</v>
      </c>
      <c r="M922" s="6"/>
      <c r="N922" s="6"/>
      <c r="O922" s="6">
        <v>0</v>
      </c>
      <c r="P922" s="6">
        <v>9999999999</v>
      </c>
      <c r="Q922" s="6" t="s">
        <v>412</v>
      </c>
      <c r="R922" s="54">
        <v>41474.706863425927</v>
      </c>
      <c r="S922" s="6">
        <v>9999999999</v>
      </c>
      <c r="T922" s="6" t="s">
        <v>412</v>
      </c>
      <c r="U922" s="54">
        <v>41474.706863425927</v>
      </c>
      <c r="V922" s="6">
        <v>1</v>
      </c>
    </row>
    <row r="923" spans="2:22">
      <c r="B923" s="6">
        <v>912902223</v>
      </c>
      <c r="C923" s="7">
        <v>41387</v>
      </c>
      <c r="D923" s="6" t="s">
        <v>186</v>
      </c>
      <c r="E923" s="6">
        <v>160</v>
      </c>
      <c r="F923" s="6" t="s">
        <v>284</v>
      </c>
      <c r="G923" s="6">
        <v>12.3</v>
      </c>
      <c r="H923" s="6">
        <v>8253</v>
      </c>
      <c r="I923" s="6">
        <v>40.44</v>
      </c>
      <c r="J923" s="6">
        <v>27135</v>
      </c>
      <c r="K923" s="6">
        <v>0.1</v>
      </c>
      <c r="L923" s="6">
        <v>0.23</v>
      </c>
      <c r="M923" s="6"/>
      <c r="N923" s="6"/>
      <c r="O923" s="6">
        <v>0</v>
      </c>
      <c r="P923" s="6">
        <v>9999999999</v>
      </c>
      <c r="Q923" s="6" t="s">
        <v>412</v>
      </c>
      <c r="R923" s="54">
        <v>41474.706863425927</v>
      </c>
      <c r="S923" s="6">
        <v>9999999999</v>
      </c>
      <c r="T923" s="6" t="s">
        <v>412</v>
      </c>
      <c r="U923" s="54">
        <v>41474.706863425927</v>
      </c>
      <c r="V923" s="6">
        <v>1</v>
      </c>
    </row>
    <row r="924" spans="2:22">
      <c r="B924" s="6">
        <v>912902223</v>
      </c>
      <c r="C924" s="7">
        <v>41387</v>
      </c>
      <c r="D924" s="6" t="s">
        <v>187</v>
      </c>
      <c r="E924" s="6">
        <v>160</v>
      </c>
      <c r="F924" s="6" t="s">
        <v>284</v>
      </c>
      <c r="G924" s="6">
        <v>12.3</v>
      </c>
      <c r="H924" s="6">
        <v>8266</v>
      </c>
      <c r="I924" s="6">
        <v>40.44</v>
      </c>
      <c r="J924" s="6">
        <v>27176</v>
      </c>
      <c r="K924" s="6">
        <v>0.1</v>
      </c>
      <c r="L924" s="6">
        <v>0.23</v>
      </c>
      <c r="M924" s="6"/>
      <c r="N924" s="6"/>
      <c r="O924" s="6">
        <v>0</v>
      </c>
      <c r="P924" s="6">
        <v>9999999999</v>
      </c>
      <c r="Q924" s="6" t="s">
        <v>412</v>
      </c>
      <c r="R924" s="54">
        <v>41474.706863425927</v>
      </c>
      <c r="S924" s="6">
        <v>9999999999</v>
      </c>
      <c r="T924" s="6" t="s">
        <v>412</v>
      </c>
      <c r="U924" s="54">
        <v>41474.706863425927</v>
      </c>
      <c r="V924" s="6">
        <v>1</v>
      </c>
    </row>
    <row r="925" spans="2:22">
      <c r="B925" s="6">
        <v>912902223</v>
      </c>
      <c r="C925" s="7">
        <v>41387</v>
      </c>
      <c r="D925" s="6" t="s">
        <v>188</v>
      </c>
      <c r="E925" s="6">
        <v>160</v>
      </c>
      <c r="F925" s="6" t="s">
        <v>284</v>
      </c>
      <c r="G925" s="6">
        <v>12.32</v>
      </c>
      <c r="H925" s="6">
        <v>8291</v>
      </c>
      <c r="I925" s="6">
        <v>40.44</v>
      </c>
      <c r="J925" s="6">
        <v>27216</v>
      </c>
      <c r="K925" s="6">
        <v>0.1</v>
      </c>
      <c r="L925" s="6">
        <v>0.24</v>
      </c>
      <c r="M925" s="6"/>
      <c r="N925" s="6"/>
      <c r="O925" s="6">
        <v>0</v>
      </c>
      <c r="P925" s="6">
        <v>9999999999</v>
      </c>
      <c r="Q925" s="6" t="s">
        <v>412</v>
      </c>
      <c r="R925" s="54">
        <v>41474.706863425927</v>
      </c>
      <c r="S925" s="6">
        <v>9999999999</v>
      </c>
      <c r="T925" s="6" t="s">
        <v>412</v>
      </c>
      <c r="U925" s="54">
        <v>41474.706863425927</v>
      </c>
      <c r="V925" s="6">
        <v>1</v>
      </c>
    </row>
    <row r="926" spans="2:22">
      <c r="B926" s="6">
        <v>912902223</v>
      </c>
      <c r="C926" s="7">
        <v>41394</v>
      </c>
      <c r="D926" s="6" t="s">
        <v>186</v>
      </c>
      <c r="E926" s="6">
        <v>160</v>
      </c>
      <c r="F926" s="6" t="s">
        <v>284</v>
      </c>
      <c r="G926" s="6">
        <v>12.3</v>
      </c>
      <c r="H926" s="6">
        <v>8253</v>
      </c>
      <c r="I926" s="6">
        <v>52.74</v>
      </c>
      <c r="J926" s="6">
        <v>35389</v>
      </c>
      <c r="K926" s="6">
        <v>0.1</v>
      </c>
      <c r="L926" s="6">
        <v>0.23</v>
      </c>
      <c r="M926" s="6"/>
      <c r="N926" s="6"/>
      <c r="O926" s="6">
        <v>0</v>
      </c>
      <c r="P926" s="6">
        <v>9999999999</v>
      </c>
      <c r="Q926" s="6" t="s">
        <v>412</v>
      </c>
      <c r="R926" s="54">
        <v>41474.706863425927</v>
      </c>
      <c r="S926" s="6">
        <v>9999999999</v>
      </c>
      <c r="T926" s="6" t="s">
        <v>412</v>
      </c>
      <c r="U926" s="54">
        <v>41474.706863425927</v>
      </c>
      <c r="V926" s="6">
        <v>1</v>
      </c>
    </row>
    <row r="927" spans="2:22">
      <c r="B927" s="6">
        <v>912902223</v>
      </c>
      <c r="C927" s="7">
        <v>41394</v>
      </c>
      <c r="D927" s="6" t="s">
        <v>187</v>
      </c>
      <c r="E927" s="6">
        <v>160</v>
      </c>
      <c r="F927" s="6" t="s">
        <v>284</v>
      </c>
      <c r="G927" s="6">
        <v>12.3</v>
      </c>
      <c r="H927" s="6">
        <v>8266</v>
      </c>
      <c r="I927" s="6">
        <v>52.74</v>
      </c>
      <c r="J927" s="6">
        <v>35441</v>
      </c>
      <c r="K927" s="6">
        <v>0.1</v>
      </c>
      <c r="L927" s="6">
        <v>0.23</v>
      </c>
      <c r="M927" s="6"/>
      <c r="N927" s="6"/>
      <c r="O927" s="6">
        <v>0</v>
      </c>
      <c r="P927" s="6">
        <v>9999999999</v>
      </c>
      <c r="Q927" s="6" t="s">
        <v>412</v>
      </c>
      <c r="R927" s="54">
        <v>41474.706863425927</v>
      </c>
      <c r="S927" s="6">
        <v>9999999999</v>
      </c>
      <c r="T927" s="6" t="s">
        <v>412</v>
      </c>
      <c r="U927" s="54">
        <v>41474.706863425927</v>
      </c>
      <c r="V927" s="6">
        <v>1</v>
      </c>
    </row>
    <row r="928" spans="2:22">
      <c r="B928" s="6">
        <v>912902223</v>
      </c>
      <c r="C928" s="7">
        <v>41394</v>
      </c>
      <c r="D928" s="6" t="s">
        <v>188</v>
      </c>
      <c r="E928" s="6">
        <v>160</v>
      </c>
      <c r="F928" s="6" t="s">
        <v>284</v>
      </c>
      <c r="G928" s="6">
        <v>12.32</v>
      </c>
      <c r="H928" s="6">
        <v>8291</v>
      </c>
      <c r="I928" s="6">
        <v>52.76</v>
      </c>
      <c r="J928" s="6">
        <v>35507</v>
      </c>
      <c r="K928" s="6">
        <v>0.1</v>
      </c>
      <c r="L928" s="6">
        <v>0.24</v>
      </c>
      <c r="M928" s="6"/>
      <c r="N928" s="6"/>
      <c r="O928" s="6">
        <v>0</v>
      </c>
      <c r="P928" s="6">
        <v>9999999999</v>
      </c>
      <c r="Q928" s="6" t="s">
        <v>412</v>
      </c>
      <c r="R928" s="54">
        <v>41474.706863425927</v>
      </c>
      <c r="S928" s="6">
        <v>9999999999</v>
      </c>
      <c r="T928" s="6" t="s">
        <v>412</v>
      </c>
      <c r="U928" s="54">
        <v>41474.706863425927</v>
      </c>
      <c r="V928" s="6">
        <v>1</v>
      </c>
    </row>
    <row r="929" spans="2:22">
      <c r="B929" s="6">
        <v>912902223</v>
      </c>
      <c r="C929" s="7">
        <v>41401</v>
      </c>
      <c r="D929" s="6" t="s">
        <v>186</v>
      </c>
      <c r="E929" s="6">
        <v>160</v>
      </c>
      <c r="F929" s="6" t="s">
        <v>284</v>
      </c>
      <c r="G929" s="6">
        <v>12.3</v>
      </c>
      <c r="H929" s="6">
        <v>8253</v>
      </c>
      <c r="I929" s="6">
        <v>65.05</v>
      </c>
      <c r="J929" s="6">
        <v>43649</v>
      </c>
      <c r="K929" s="6">
        <v>0.1</v>
      </c>
      <c r="L929" s="6">
        <v>0.23</v>
      </c>
      <c r="M929" s="6"/>
      <c r="N929" s="6"/>
      <c r="O929" s="6">
        <v>0</v>
      </c>
      <c r="P929" s="6">
        <v>9999999999</v>
      </c>
      <c r="Q929" s="6" t="s">
        <v>412</v>
      </c>
      <c r="R929" s="54">
        <v>41474.706863425927</v>
      </c>
      <c r="S929" s="6">
        <v>9999999999</v>
      </c>
      <c r="T929" s="6" t="s">
        <v>412</v>
      </c>
      <c r="U929" s="54">
        <v>41474.706863425927</v>
      </c>
      <c r="V929" s="6">
        <v>1</v>
      </c>
    </row>
    <row r="930" spans="2:22">
      <c r="B930" s="6">
        <v>912902223</v>
      </c>
      <c r="C930" s="7">
        <v>41401</v>
      </c>
      <c r="D930" s="6" t="s">
        <v>187</v>
      </c>
      <c r="E930" s="6">
        <v>160</v>
      </c>
      <c r="F930" s="6" t="s">
        <v>284</v>
      </c>
      <c r="G930" s="6">
        <v>12.3</v>
      </c>
      <c r="H930" s="6">
        <v>8266</v>
      </c>
      <c r="I930" s="6">
        <v>65.05</v>
      </c>
      <c r="J930" s="6">
        <v>43714</v>
      </c>
      <c r="K930" s="6">
        <v>0.1</v>
      </c>
      <c r="L930" s="6">
        <v>0.23</v>
      </c>
      <c r="M930" s="6"/>
      <c r="N930" s="6"/>
      <c r="O930" s="6">
        <v>0</v>
      </c>
      <c r="P930" s="6">
        <v>9999999999</v>
      </c>
      <c r="Q930" s="6" t="s">
        <v>412</v>
      </c>
      <c r="R930" s="54">
        <v>41474.706863425927</v>
      </c>
      <c r="S930" s="6">
        <v>9999999999</v>
      </c>
      <c r="T930" s="6" t="s">
        <v>412</v>
      </c>
      <c r="U930" s="54">
        <v>41474.706863425927</v>
      </c>
      <c r="V930" s="6">
        <v>1</v>
      </c>
    </row>
    <row r="931" spans="2:22">
      <c r="B931" s="6">
        <v>912902223</v>
      </c>
      <c r="C931" s="7">
        <v>41401</v>
      </c>
      <c r="D931" s="6" t="s">
        <v>188</v>
      </c>
      <c r="E931" s="6">
        <v>160</v>
      </c>
      <c r="F931" s="6" t="s">
        <v>284</v>
      </c>
      <c r="G931" s="6">
        <v>12.32</v>
      </c>
      <c r="H931" s="6">
        <v>8291</v>
      </c>
      <c r="I931" s="6">
        <v>65.06</v>
      </c>
      <c r="J931" s="6">
        <v>43785</v>
      </c>
      <c r="K931" s="6">
        <v>0.1</v>
      </c>
      <c r="L931" s="6">
        <v>0.24</v>
      </c>
      <c r="M931" s="6"/>
      <c r="N931" s="6"/>
      <c r="O931" s="6">
        <v>0</v>
      </c>
      <c r="P931" s="6">
        <v>9999999999</v>
      </c>
      <c r="Q931" s="6" t="s">
        <v>412</v>
      </c>
      <c r="R931" s="54">
        <v>41474.706863425927</v>
      </c>
      <c r="S931" s="6">
        <v>9999999999</v>
      </c>
      <c r="T931" s="6" t="s">
        <v>412</v>
      </c>
      <c r="U931" s="54">
        <v>41474.706863425927</v>
      </c>
      <c r="V931" s="6">
        <v>1</v>
      </c>
    </row>
    <row r="932" spans="2:22">
      <c r="B932" s="6">
        <v>912902223</v>
      </c>
      <c r="C932" s="7">
        <v>41408</v>
      </c>
      <c r="D932" s="6" t="s">
        <v>186</v>
      </c>
      <c r="E932" s="6">
        <v>160</v>
      </c>
      <c r="F932" s="6" t="s">
        <v>284</v>
      </c>
      <c r="G932" s="6">
        <v>12.3</v>
      </c>
      <c r="H932" s="6">
        <v>8253</v>
      </c>
      <c r="I932" s="6">
        <v>77.36</v>
      </c>
      <c r="J932" s="6">
        <v>51909</v>
      </c>
      <c r="K932" s="6">
        <v>0.1</v>
      </c>
      <c r="L932" s="6">
        <v>0.23</v>
      </c>
      <c r="M932" s="6"/>
      <c r="N932" s="6"/>
      <c r="O932" s="6">
        <v>0</v>
      </c>
      <c r="P932" s="6">
        <v>9999999999</v>
      </c>
      <c r="Q932" s="6" t="s">
        <v>412</v>
      </c>
      <c r="R932" s="54">
        <v>41474.706863425927</v>
      </c>
      <c r="S932" s="6">
        <v>9999999999</v>
      </c>
      <c r="T932" s="6" t="s">
        <v>412</v>
      </c>
      <c r="U932" s="54">
        <v>41474.706863425927</v>
      </c>
      <c r="V932" s="6">
        <v>1</v>
      </c>
    </row>
    <row r="933" spans="2:22">
      <c r="B933" s="6">
        <v>912902223</v>
      </c>
      <c r="C933" s="7">
        <v>41408</v>
      </c>
      <c r="D933" s="6" t="s">
        <v>187</v>
      </c>
      <c r="E933" s="6">
        <v>160</v>
      </c>
      <c r="F933" s="6" t="s">
        <v>284</v>
      </c>
      <c r="G933" s="6">
        <v>12.3</v>
      </c>
      <c r="H933" s="6">
        <v>8266</v>
      </c>
      <c r="I933" s="6">
        <v>77.36</v>
      </c>
      <c r="J933" s="6">
        <v>51986</v>
      </c>
      <c r="K933" s="6">
        <v>0.1</v>
      </c>
      <c r="L933" s="6">
        <v>0.23</v>
      </c>
      <c r="M933" s="6"/>
      <c r="N933" s="6"/>
      <c r="O933" s="6">
        <v>0</v>
      </c>
      <c r="P933" s="6">
        <v>9999999999</v>
      </c>
      <c r="Q933" s="6" t="s">
        <v>412</v>
      </c>
      <c r="R933" s="54">
        <v>41474.706863425927</v>
      </c>
      <c r="S933" s="6">
        <v>9999999999</v>
      </c>
      <c r="T933" s="6" t="s">
        <v>412</v>
      </c>
      <c r="U933" s="54">
        <v>41474.706863425927</v>
      </c>
      <c r="V933" s="6">
        <v>1</v>
      </c>
    </row>
    <row r="934" spans="2:22">
      <c r="B934" s="6">
        <v>912902223</v>
      </c>
      <c r="C934" s="7">
        <v>41408</v>
      </c>
      <c r="D934" s="6" t="s">
        <v>188</v>
      </c>
      <c r="E934" s="6">
        <v>160</v>
      </c>
      <c r="F934" s="6" t="s">
        <v>284</v>
      </c>
      <c r="G934" s="6">
        <v>12.32</v>
      </c>
      <c r="H934" s="6">
        <v>8291</v>
      </c>
      <c r="I934" s="6">
        <v>77.37</v>
      </c>
      <c r="J934" s="6">
        <v>52070</v>
      </c>
      <c r="K934" s="6">
        <v>0.1</v>
      </c>
      <c r="L934" s="6">
        <v>0.24</v>
      </c>
      <c r="M934" s="6"/>
      <c r="N934" s="6"/>
      <c r="O934" s="6">
        <v>0</v>
      </c>
      <c r="P934" s="6">
        <v>9999999999</v>
      </c>
      <c r="Q934" s="6" t="s">
        <v>412</v>
      </c>
      <c r="R934" s="54">
        <v>41474.706863425927</v>
      </c>
      <c r="S934" s="6">
        <v>9999999999</v>
      </c>
      <c r="T934" s="6" t="s">
        <v>412</v>
      </c>
      <c r="U934" s="54">
        <v>41474.706863425927</v>
      </c>
      <c r="V934" s="6">
        <v>1</v>
      </c>
    </row>
    <row r="935" spans="2:22">
      <c r="B935" s="6">
        <v>912902223</v>
      </c>
      <c r="C935" s="7">
        <v>41415</v>
      </c>
      <c r="D935" s="6" t="s">
        <v>186</v>
      </c>
      <c r="E935" s="6">
        <v>160</v>
      </c>
      <c r="F935" s="6" t="s">
        <v>284</v>
      </c>
      <c r="G935" s="6">
        <v>12.3</v>
      </c>
      <c r="H935" s="6">
        <v>8253</v>
      </c>
      <c r="I935" s="6">
        <v>89.67</v>
      </c>
      <c r="J935" s="6">
        <v>60169</v>
      </c>
      <c r="K935" s="6">
        <v>0.1</v>
      </c>
      <c r="L935" s="6">
        <v>0.23</v>
      </c>
      <c r="M935" s="6"/>
      <c r="N935" s="6"/>
      <c r="O935" s="6">
        <v>0</v>
      </c>
      <c r="P935" s="6">
        <v>9999999999</v>
      </c>
      <c r="Q935" s="6" t="s">
        <v>412</v>
      </c>
      <c r="R935" s="54">
        <v>41474.706863425927</v>
      </c>
      <c r="S935" s="6">
        <v>9999999999</v>
      </c>
      <c r="T935" s="6" t="s">
        <v>412</v>
      </c>
      <c r="U935" s="54">
        <v>41474.706863425927</v>
      </c>
      <c r="V935" s="6">
        <v>1</v>
      </c>
    </row>
    <row r="936" spans="2:22">
      <c r="B936" s="6">
        <v>912902223</v>
      </c>
      <c r="C936" s="7">
        <v>41415</v>
      </c>
      <c r="D936" s="6" t="s">
        <v>187</v>
      </c>
      <c r="E936" s="6">
        <v>160</v>
      </c>
      <c r="F936" s="6" t="s">
        <v>284</v>
      </c>
      <c r="G936" s="6">
        <v>12.3</v>
      </c>
      <c r="H936" s="6">
        <v>8266</v>
      </c>
      <c r="I936" s="6">
        <v>89.67</v>
      </c>
      <c r="J936" s="6">
        <v>60258</v>
      </c>
      <c r="K936" s="6">
        <v>0.1</v>
      </c>
      <c r="L936" s="6">
        <v>0.23</v>
      </c>
      <c r="M936" s="6"/>
      <c r="N936" s="6"/>
      <c r="O936" s="6">
        <v>0</v>
      </c>
      <c r="P936" s="6">
        <v>9999999999</v>
      </c>
      <c r="Q936" s="6" t="s">
        <v>412</v>
      </c>
      <c r="R936" s="54">
        <v>41474.706863425927</v>
      </c>
      <c r="S936" s="6">
        <v>9999999999</v>
      </c>
      <c r="T936" s="6" t="s">
        <v>412</v>
      </c>
      <c r="U936" s="54">
        <v>41474.706863425927</v>
      </c>
      <c r="V936" s="6">
        <v>1</v>
      </c>
    </row>
    <row r="937" spans="2:22">
      <c r="B937" s="6">
        <v>912902223</v>
      </c>
      <c r="C937" s="7">
        <v>41415</v>
      </c>
      <c r="D937" s="6" t="s">
        <v>188</v>
      </c>
      <c r="E937" s="6">
        <v>160</v>
      </c>
      <c r="F937" s="6" t="s">
        <v>284</v>
      </c>
      <c r="G937" s="6">
        <v>12.32</v>
      </c>
      <c r="H937" s="6">
        <v>8291</v>
      </c>
      <c r="I937" s="6">
        <v>89.67</v>
      </c>
      <c r="J937" s="6">
        <v>60348</v>
      </c>
      <c r="K937" s="6">
        <v>0.1</v>
      </c>
      <c r="L937" s="6">
        <v>0.24</v>
      </c>
      <c r="M937" s="6"/>
      <c r="N937" s="6"/>
      <c r="O937" s="6">
        <v>0</v>
      </c>
      <c r="P937" s="6">
        <v>9999999999</v>
      </c>
      <c r="Q937" s="6" t="s">
        <v>412</v>
      </c>
      <c r="R937" s="54">
        <v>41474.706863425927</v>
      </c>
      <c r="S937" s="6">
        <v>9999999999</v>
      </c>
      <c r="T937" s="6" t="s">
        <v>412</v>
      </c>
      <c r="U937" s="54">
        <v>41474.706863425927</v>
      </c>
      <c r="V937" s="6">
        <v>1</v>
      </c>
    </row>
    <row r="938" spans="2:22">
      <c r="B938" s="6">
        <v>912902223</v>
      </c>
      <c r="C938" s="7">
        <v>41422</v>
      </c>
      <c r="D938" s="6" t="s">
        <v>186</v>
      </c>
      <c r="E938" s="6">
        <v>160</v>
      </c>
      <c r="F938" s="6" t="s">
        <v>284</v>
      </c>
      <c r="G938" s="6">
        <v>12.3</v>
      </c>
      <c r="H938" s="6">
        <v>8253</v>
      </c>
      <c r="I938" s="6">
        <v>101.97</v>
      </c>
      <c r="J938" s="6">
        <v>68422</v>
      </c>
      <c r="K938" s="6">
        <v>0.1</v>
      </c>
      <c r="L938" s="6">
        <v>0.23</v>
      </c>
      <c r="M938" s="6"/>
      <c r="N938" s="6"/>
      <c r="O938" s="6">
        <v>0</v>
      </c>
      <c r="P938" s="6">
        <v>9999999999</v>
      </c>
      <c r="Q938" s="6" t="s">
        <v>412</v>
      </c>
      <c r="R938" s="54">
        <v>41474.706863425927</v>
      </c>
      <c r="S938" s="6">
        <v>9999999999</v>
      </c>
      <c r="T938" s="6" t="s">
        <v>412</v>
      </c>
      <c r="U938" s="54">
        <v>41474.706863425927</v>
      </c>
      <c r="V938" s="6">
        <v>1</v>
      </c>
    </row>
    <row r="939" spans="2:22">
      <c r="B939" s="6">
        <v>912902223</v>
      </c>
      <c r="C939" s="7">
        <v>41422</v>
      </c>
      <c r="D939" s="6" t="s">
        <v>187</v>
      </c>
      <c r="E939" s="6">
        <v>160</v>
      </c>
      <c r="F939" s="6" t="s">
        <v>284</v>
      </c>
      <c r="G939" s="6">
        <v>12.3</v>
      </c>
      <c r="H939" s="6">
        <v>8266</v>
      </c>
      <c r="I939" s="6">
        <v>101.97</v>
      </c>
      <c r="J939" s="6">
        <v>68524</v>
      </c>
      <c r="K939" s="6">
        <v>0.1</v>
      </c>
      <c r="L939" s="6">
        <v>0.23</v>
      </c>
      <c r="M939" s="6"/>
      <c r="N939" s="6"/>
      <c r="O939" s="6">
        <v>0</v>
      </c>
      <c r="P939" s="6">
        <v>9999999999</v>
      </c>
      <c r="Q939" s="6" t="s">
        <v>412</v>
      </c>
      <c r="R939" s="54">
        <v>41474.706863425927</v>
      </c>
      <c r="S939" s="6">
        <v>9999999999</v>
      </c>
      <c r="T939" s="6" t="s">
        <v>412</v>
      </c>
      <c r="U939" s="54">
        <v>41474.706863425927</v>
      </c>
      <c r="V939" s="6">
        <v>1</v>
      </c>
    </row>
    <row r="940" spans="2:22">
      <c r="B940" s="6">
        <v>912902223</v>
      </c>
      <c r="C940" s="7">
        <v>41422</v>
      </c>
      <c r="D940" s="6" t="s">
        <v>188</v>
      </c>
      <c r="E940" s="6">
        <v>160</v>
      </c>
      <c r="F940" s="6" t="s">
        <v>284</v>
      </c>
      <c r="G940" s="6">
        <v>12.32</v>
      </c>
      <c r="H940" s="6">
        <v>8291</v>
      </c>
      <c r="I940" s="6">
        <v>101.99</v>
      </c>
      <c r="J940" s="6">
        <v>68639</v>
      </c>
      <c r="K940" s="6">
        <v>0.1</v>
      </c>
      <c r="L940" s="6">
        <v>0.24</v>
      </c>
      <c r="M940" s="6"/>
      <c r="N940" s="6"/>
      <c r="O940" s="6">
        <v>0</v>
      </c>
      <c r="P940" s="6">
        <v>9999999999</v>
      </c>
      <c r="Q940" s="6" t="s">
        <v>412</v>
      </c>
      <c r="R940" s="54">
        <v>41474.706863425927</v>
      </c>
      <c r="S940" s="6">
        <v>9999999999</v>
      </c>
      <c r="T940" s="6" t="s">
        <v>412</v>
      </c>
      <c r="U940" s="54">
        <v>41474.706863425927</v>
      </c>
      <c r="V940" s="6">
        <v>1</v>
      </c>
    </row>
    <row r="941" spans="2:22">
      <c r="B941" s="6">
        <v>912902223</v>
      </c>
      <c r="C941" s="7">
        <v>41429</v>
      </c>
      <c r="D941" s="6" t="s">
        <v>186</v>
      </c>
      <c r="E941" s="6">
        <v>160</v>
      </c>
      <c r="F941" s="6" t="s">
        <v>284</v>
      </c>
      <c r="G941" s="6">
        <v>12.3</v>
      </c>
      <c r="H941" s="6">
        <v>8253</v>
      </c>
      <c r="I941" s="6">
        <v>114.28</v>
      </c>
      <c r="J941" s="6">
        <v>76682</v>
      </c>
      <c r="K941" s="6">
        <v>0.1</v>
      </c>
      <c r="L941" s="6">
        <v>0.23</v>
      </c>
      <c r="M941" s="6"/>
      <c r="N941" s="6"/>
      <c r="O941" s="6">
        <v>0</v>
      </c>
      <c r="P941" s="6">
        <v>9999999999</v>
      </c>
      <c r="Q941" s="6" t="s">
        <v>412</v>
      </c>
      <c r="R941" s="54">
        <v>41474.706863425927</v>
      </c>
      <c r="S941" s="6">
        <v>9999999999</v>
      </c>
      <c r="T941" s="6" t="s">
        <v>412</v>
      </c>
      <c r="U941" s="54">
        <v>41474.706863425927</v>
      </c>
      <c r="V941" s="6">
        <v>1</v>
      </c>
    </row>
    <row r="942" spans="2:22">
      <c r="B942" s="6">
        <v>912902223</v>
      </c>
      <c r="C942" s="7">
        <v>41429</v>
      </c>
      <c r="D942" s="6" t="s">
        <v>187</v>
      </c>
      <c r="E942" s="6">
        <v>160</v>
      </c>
      <c r="F942" s="6" t="s">
        <v>284</v>
      </c>
      <c r="G942" s="6">
        <v>12.3</v>
      </c>
      <c r="H942" s="6">
        <v>8266</v>
      </c>
      <c r="I942" s="6">
        <v>114.28</v>
      </c>
      <c r="J942" s="6">
        <v>76796</v>
      </c>
      <c r="K942" s="6">
        <v>0.1</v>
      </c>
      <c r="L942" s="6">
        <v>0.23</v>
      </c>
      <c r="M942" s="6"/>
      <c r="N942" s="6"/>
      <c r="O942" s="6">
        <v>0</v>
      </c>
      <c r="P942" s="6">
        <v>9999999999</v>
      </c>
      <c r="Q942" s="6" t="s">
        <v>412</v>
      </c>
      <c r="R942" s="54">
        <v>41474.706863425927</v>
      </c>
      <c r="S942" s="6">
        <v>9999999999</v>
      </c>
      <c r="T942" s="6" t="s">
        <v>412</v>
      </c>
      <c r="U942" s="54">
        <v>41474.706863425927</v>
      </c>
      <c r="V942" s="6">
        <v>1</v>
      </c>
    </row>
    <row r="943" spans="2:22">
      <c r="B943" s="6">
        <v>912902223</v>
      </c>
      <c r="C943" s="7">
        <v>41429</v>
      </c>
      <c r="D943" s="6" t="s">
        <v>188</v>
      </c>
      <c r="E943" s="6">
        <v>160</v>
      </c>
      <c r="F943" s="6" t="s">
        <v>284</v>
      </c>
      <c r="G943" s="6">
        <v>12.32</v>
      </c>
      <c r="H943" s="6">
        <v>8291</v>
      </c>
      <c r="I943" s="6">
        <v>114.3</v>
      </c>
      <c r="J943" s="6">
        <v>76924</v>
      </c>
      <c r="K943" s="6">
        <v>0.1</v>
      </c>
      <c r="L943" s="6">
        <v>0.24</v>
      </c>
      <c r="M943" s="6"/>
      <c r="N943" s="6"/>
      <c r="O943" s="6">
        <v>0</v>
      </c>
      <c r="P943" s="6">
        <v>9999999999</v>
      </c>
      <c r="Q943" s="6" t="s">
        <v>412</v>
      </c>
      <c r="R943" s="54">
        <v>41474.706863425927</v>
      </c>
      <c r="S943" s="6">
        <v>9999999999</v>
      </c>
      <c r="T943" s="6" t="s">
        <v>412</v>
      </c>
      <c r="U943" s="54">
        <v>41474.706863425927</v>
      </c>
      <c r="V943" s="6">
        <v>1</v>
      </c>
    </row>
    <row r="944" spans="2:22">
      <c r="B944" s="6">
        <v>912902223</v>
      </c>
      <c r="C944" s="7">
        <v>41436</v>
      </c>
      <c r="D944" s="6" t="s">
        <v>186</v>
      </c>
      <c r="E944" s="6">
        <v>160</v>
      </c>
      <c r="F944" s="6" t="s">
        <v>284</v>
      </c>
      <c r="G944" s="6">
        <v>12.3</v>
      </c>
      <c r="H944" s="6">
        <v>8253</v>
      </c>
      <c r="I944" s="6">
        <v>126.59</v>
      </c>
      <c r="J944" s="6">
        <v>84942</v>
      </c>
      <c r="K944" s="6">
        <v>0.1</v>
      </c>
      <c r="L944" s="6">
        <v>0.23</v>
      </c>
      <c r="M944" s="6"/>
      <c r="N944" s="6"/>
      <c r="O944" s="6">
        <v>0</v>
      </c>
      <c r="P944" s="6">
        <v>9999999999</v>
      </c>
      <c r="Q944" s="6" t="s">
        <v>412</v>
      </c>
      <c r="R944" s="54">
        <v>41474.706863425927</v>
      </c>
      <c r="S944" s="6">
        <v>9999999999</v>
      </c>
      <c r="T944" s="6" t="s">
        <v>412</v>
      </c>
      <c r="U944" s="54">
        <v>41474.706863425927</v>
      </c>
      <c r="V944" s="6">
        <v>1</v>
      </c>
    </row>
    <row r="945" spans="2:33">
      <c r="B945" s="6">
        <v>912902223</v>
      </c>
      <c r="C945" s="7">
        <v>41436</v>
      </c>
      <c r="D945" s="6" t="s">
        <v>187</v>
      </c>
      <c r="E945" s="6">
        <v>160</v>
      </c>
      <c r="F945" s="6" t="s">
        <v>284</v>
      </c>
      <c r="G945" s="6">
        <v>12.3</v>
      </c>
      <c r="H945" s="6">
        <v>8266</v>
      </c>
      <c r="I945" s="6">
        <v>126.59</v>
      </c>
      <c r="J945" s="6">
        <v>85068</v>
      </c>
      <c r="K945" s="6">
        <v>0.1</v>
      </c>
      <c r="L945" s="6">
        <v>0.23</v>
      </c>
      <c r="M945" s="6"/>
      <c r="N945" s="6"/>
      <c r="O945" s="6">
        <v>0</v>
      </c>
      <c r="P945" s="6">
        <v>9999999999</v>
      </c>
      <c r="Q945" s="6" t="s">
        <v>412</v>
      </c>
      <c r="R945" s="54">
        <v>41474.706863425927</v>
      </c>
      <c r="S945" s="6">
        <v>9999999999</v>
      </c>
      <c r="T945" s="6" t="s">
        <v>412</v>
      </c>
      <c r="U945" s="54">
        <v>41474.706863425927</v>
      </c>
      <c r="V945" s="6">
        <v>1</v>
      </c>
    </row>
    <row r="946" spans="2:33">
      <c r="B946" s="6">
        <v>912902223</v>
      </c>
      <c r="C946" s="7">
        <v>41436</v>
      </c>
      <c r="D946" s="6" t="s">
        <v>188</v>
      </c>
      <c r="E946" s="6">
        <v>160</v>
      </c>
      <c r="F946" s="6" t="s">
        <v>284</v>
      </c>
      <c r="G946" s="6">
        <v>12.32</v>
      </c>
      <c r="H946" s="6">
        <v>8291</v>
      </c>
      <c r="I946" s="6">
        <v>126.6</v>
      </c>
      <c r="J946" s="6">
        <v>85202</v>
      </c>
      <c r="K946" s="6">
        <v>0.1</v>
      </c>
      <c r="L946" s="6">
        <v>0.24</v>
      </c>
      <c r="M946" s="6"/>
      <c r="N946" s="6"/>
      <c r="O946" s="6">
        <v>0</v>
      </c>
      <c r="P946" s="6">
        <v>9999999999</v>
      </c>
      <c r="Q946" s="6" t="s">
        <v>412</v>
      </c>
      <c r="R946" s="54">
        <v>41474.706863425927</v>
      </c>
      <c r="S946" s="6">
        <v>9999999999</v>
      </c>
      <c r="T946" s="6" t="s">
        <v>412</v>
      </c>
      <c r="U946" s="54">
        <v>41474.706863425927</v>
      </c>
      <c r="V946" s="6">
        <v>1</v>
      </c>
    </row>
    <row r="947" spans="2:33">
      <c r="B947" s="6">
        <v>912902223</v>
      </c>
      <c r="C947" s="7">
        <v>41443</v>
      </c>
      <c r="D947" s="6" t="s">
        <v>186</v>
      </c>
      <c r="E947" s="6">
        <v>160</v>
      </c>
      <c r="F947" s="6" t="s">
        <v>284</v>
      </c>
      <c r="G947" s="6">
        <v>12.3</v>
      </c>
      <c r="H947" s="6">
        <v>8253</v>
      </c>
      <c r="I947" s="6">
        <v>138.9</v>
      </c>
      <c r="J947" s="6">
        <v>93202</v>
      </c>
      <c r="K947" s="6">
        <v>0.1</v>
      </c>
      <c r="L947" s="6">
        <v>0.23</v>
      </c>
      <c r="M947" s="6"/>
      <c r="N947" s="6"/>
      <c r="O947" s="6">
        <v>0</v>
      </c>
      <c r="P947" s="6">
        <v>9999999999</v>
      </c>
      <c r="Q947" s="6" t="s">
        <v>412</v>
      </c>
      <c r="R947" s="54">
        <v>41474.706863425927</v>
      </c>
      <c r="S947" s="6">
        <v>9999999999</v>
      </c>
      <c r="T947" s="6" t="s">
        <v>412</v>
      </c>
      <c r="U947" s="54">
        <v>41474.706863425927</v>
      </c>
      <c r="V947" s="6">
        <v>1</v>
      </c>
    </row>
    <row r="948" spans="2:33">
      <c r="B948" s="6">
        <v>912902223</v>
      </c>
      <c r="C948" s="7">
        <v>41443</v>
      </c>
      <c r="D948" s="6" t="s">
        <v>187</v>
      </c>
      <c r="E948" s="6">
        <v>160</v>
      </c>
      <c r="F948" s="6" t="s">
        <v>284</v>
      </c>
      <c r="G948" s="6">
        <v>12.3</v>
      </c>
      <c r="H948" s="6">
        <v>8266</v>
      </c>
      <c r="I948" s="6">
        <v>138.9</v>
      </c>
      <c r="J948" s="6">
        <v>93341</v>
      </c>
      <c r="K948" s="6">
        <v>0.1</v>
      </c>
      <c r="L948" s="6">
        <v>0.23</v>
      </c>
      <c r="M948" s="6"/>
      <c r="N948" s="6"/>
      <c r="O948" s="6">
        <v>0</v>
      </c>
      <c r="P948" s="6">
        <v>9999999999</v>
      </c>
      <c r="Q948" s="6" t="s">
        <v>412</v>
      </c>
      <c r="R948" s="54">
        <v>41474.706863425927</v>
      </c>
      <c r="S948" s="6">
        <v>9999999999</v>
      </c>
      <c r="T948" s="6" t="s">
        <v>412</v>
      </c>
      <c r="U948" s="54">
        <v>41474.706863425927</v>
      </c>
      <c r="V948" s="6">
        <v>1</v>
      </c>
    </row>
    <row r="949" spans="2:33">
      <c r="B949" s="6">
        <v>912902223</v>
      </c>
      <c r="C949" s="7">
        <v>41443</v>
      </c>
      <c r="D949" s="6" t="s">
        <v>188</v>
      </c>
      <c r="E949" s="6">
        <v>160</v>
      </c>
      <c r="F949" s="6" t="s">
        <v>284</v>
      </c>
      <c r="G949" s="6">
        <v>12.32</v>
      </c>
      <c r="H949" s="6">
        <v>8291</v>
      </c>
      <c r="I949" s="6">
        <v>138.9</v>
      </c>
      <c r="J949" s="6">
        <v>93480</v>
      </c>
      <c r="K949" s="6">
        <v>0.1</v>
      </c>
      <c r="L949" s="6">
        <v>0.24</v>
      </c>
      <c r="M949" s="6"/>
      <c r="N949" s="6"/>
      <c r="O949" s="6">
        <v>0</v>
      </c>
      <c r="P949" s="6">
        <v>9999999999</v>
      </c>
      <c r="Q949" s="6" t="s">
        <v>412</v>
      </c>
      <c r="R949" s="54">
        <v>41474.706863425927</v>
      </c>
      <c r="S949" s="6">
        <v>9999999999</v>
      </c>
      <c r="T949" s="6" t="s">
        <v>412</v>
      </c>
      <c r="U949" s="54">
        <v>41474.706863425927</v>
      </c>
      <c r="V949" s="6">
        <v>1</v>
      </c>
    </row>
    <row r="950" spans="2:33">
      <c r="B950" s="6">
        <v>912902223</v>
      </c>
      <c r="C950" s="7">
        <v>41450</v>
      </c>
      <c r="D950" s="6" t="s">
        <v>186</v>
      </c>
      <c r="E950" s="6">
        <v>160</v>
      </c>
      <c r="F950" s="6" t="s">
        <v>284</v>
      </c>
      <c r="G950" s="6">
        <v>12.3</v>
      </c>
      <c r="H950" s="6">
        <v>8253</v>
      </c>
      <c r="I950" s="6">
        <v>151.21</v>
      </c>
      <c r="J950" s="6">
        <v>101462</v>
      </c>
      <c r="K950" s="6">
        <v>0.1</v>
      </c>
      <c r="L950" s="6">
        <v>0.23</v>
      </c>
      <c r="M950" s="6"/>
      <c r="N950" s="6"/>
      <c r="O950" s="6">
        <v>0</v>
      </c>
      <c r="P950" s="6">
        <v>9999999999</v>
      </c>
      <c r="Q950" s="6" t="s">
        <v>412</v>
      </c>
      <c r="R950" s="54">
        <v>41474.706863425927</v>
      </c>
      <c r="S950" s="6">
        <v>9999999999</v>
      </c>
      <c r="T950" s="6" t="s">
        <v>412</v>
      </c>
      <c r="U950" s="54">
        <v>41474.706863425927</v>
      </c>
      <c r="V950" s="6">
        <v>1</v>
      </c>
    </row>
    <row r="951" spans="2:33">
      <c r="B951" s="6">
        <v>912902223</v>
      </c>
      <c r="C951" s="7">
        <v>41450</v>
      </c>
      <c r="D951" s="6" t="s">
        <v>187</v>
      </c>
      <c r="E951" s="6">
        <v>160</v>
      </c>
      <c r="F951" s="6" t="s">
        <v>284</v>
      </c>
      <c r="G951" s="6">
        <v>12.3</v>
      </c>
      <c r="H951" s="6">
        <v>8266</v>
      </c>
      <c r="I951" s="6">
        <v>151.21</v>
      </c>
      <c r="J951" s="6">
        <v>101613</v>
      </c>
      <c r="K951" s="6">
        <v>0.1</v>
      </c>
      <c r="L951" s="6">
        <v>0.23</v>
      </c>
      <c r="M951" s="6"/>
      <c r="N951" s="6"/>
      <c r="O951" s="6">
        <v>0</v>
      </c>
      <c r="P951" s="6">
        <v>9999999999</v>
      </c>
      <c r="Q951" s="6" t="s">
        <v>412</v>
      </c>
      <c r="R951" s="54">
        <v>41474.706863425927</v>
      </c>
      <c r="S951" s="6">
        <v>9999999999</v>
      </c>
      <c r="T951" s="6" t="s">
        <v>412</v>
      </c>
      <c r="U951" s="54">
        <v>41474.706863425927</v>
      </c>
      <c r="V951" s="6">
        <v>1</v>
      </c>
    </row>
    <row r="952" spans="2:33">
      <c r="B952" s="6">
        <v>912902223</v>
      </c>
      <c r="C952" s="7">
        <v>41450</v>
      </c>
      <c r="D952" s="6" t="s">
        <v>188</v>
      </c>
      <c r="E952" s="6">
        <v>160</v>
      </c>
      <c r="F952" s="6" t="s">
        <v>284</v>
      </c>
      <c r="G952" s="6">
        <v>12.32</v>
      </c>
      <c r="H952" s="6">
        <v>8291</v>
      </c>
      <c r="I952" s="6">
        <v>151.21</v>
      </c>
      <c r="J952" s="6">
        <v>101764</v>
      </c>
      <c r="K952" s="6">
        <v>0.1</v>
      </c>
      <c r="L952" s="6">
        <v>0.24</v>
      </c>
      <c r="M952" s="6"/>
      <c r="N952" s="6"/>
      <c r="O952" s="6">
        <v>0</v>
      </c>
      <c r="P952" s="6">
        <v>9999999999</v>
      </c>
      <c r="Q952" s="6" t="s">
        <v>412</v>
      </c>
      <c r="R952" s="54">
        <v>41474.706863425927</v>
      </c>
      <c r="S952" s="6">
        <v>9999999999</v>
      </c>
      <c r="T952" s="6" t="s">
        <v>412</v>
      </c>
      <c r="U952" s="54">
        <v>41474.706863425927</v>
      </c>
      <c r="V952" s="6">
        <v>1</v>
      </c>
    </row>
    <row r="953" spans="2:33">
      <c r="B953" s="6">
        <v>912902223</v>
      </c>
      <c r="C953" s="7">
        <v>41457</v>
      </c>
      <c r="D953" s="6" t="s">
        <v>186</v>
      </c>
      <c r="E953" s="6">
        <v>160</v>
      </c>
      <c r="F953" s="6" t="s">
        <v>284</v>
      </c>
      <c r="G953" s="6">
        <v>8.7899999999999991</v>
      </c>
      <c r="H953" s="6">
        <v>5898</v>
      </c>
      <c r="I953" s="6">
        <v>160</v>
      </c>
      <c r="J953" s="6">
        <v>107360</v>
      </c>
      <c r="K953" s="6">
        <v>0.1</v>
      </c>
      <c r="L953" s="6">
        <v>0.23</v>
      </c>
      <c r="M953" s="6"/>
      <c r="N953" s="6"/>
      <c r="O953" s="6">
        <v>0</v>
      </c>
      <c r="P953" s="6">
        <v>9999999999</v>
      </c>
      <c r="Q953" s="6" t="s">
        <v>412</v>
      </c>
      <c r="R953" s="54">
        <v>41474.706863425927</v>
      </c>
      <c r="S953" s="6">
        <v>9999999999</v>
      </c>
      <c r="T953" s="6" t="s">
        <v>412</v>
      </c>
      <c r="U953" s="54">
        <v>41474.706863425927</v>
      </c>
      <c r="V953" s="6">
        <v>1</v>
      </c>
    </row>
    <row r="954" spans="2:33">
      <c r="B954" s="6">
        <v>912902223</v>
      </c>
      <c r="C954" s="7">
        <v>41457</v>
      </c>
      <c r="D954" s="6" t="s">
        <v>187</v>
      </c>
      <c r="E954" s="6">
        <v>160</v>
      </c>
      <c r="F954" s="6" t="s">
        <v>284</v>
      </c>
      <c r="G954" s="6">
        <v>8.7899999999999991</v>
      </c>
      <c r="H954" s="6">
        <v>5907</v>
      </c>
      <c r="I954" s="6">
        <v>160</v>
      </c>
      <c r="J954" s="6">
        <v>107520</v>
      </c>
      <c r="K954" s="6">
        <v>0.1</v>
      </c>
      <c r="L954" s="6">
        <v>0.23</v>
      </c>
      <c r="M954" s="6"/>
      <c r="N954" s="6"/>
      <c r="O954" s="6">
        <v>0</v>
      </c>
      <c r="P954" s="6">
        <v>9999999999</v>
      </c>
      <c r="Q954" s="6" t="s">
        <v>412</v>
      </c>
      <c r="R954" s="54">
        <v>41474.706863425927</v>
      </c>
      <c r="S954" s="6">
        <v>9999999999</v>
      </c>
      <c r="T954" s="6" t="s">
        <v>412</v>
      </c>
      <c r="U954" s="54">
        <v>41474.706863425927</v>
      </c>
      <c r="V954" s="6">
        <v>1</v>
      </c>
    </row>
    <row r="955" spans="2:33">
      <c r="B955" s="6">
        <v>912902223</v>
      </c>
      <c r="C955" s="7">
        <v>41457</v>
      </c>
      <c r="D955" s="6" t="s">
        <v>188</v>
      </c>
      <c r="E955" s="6">
        <v>160</v>
      </c>
      <c r="F955" s="6" t="s">
        <v>284</v>
      </c>
      <c r="G955" s="6">
        <v>8.7899999999999991</v>
      </c>
      <c r="H955" s="6">
        <v>5916</v>
      </c>
      <c r="I955" s="6">
        <v>160</v>
      </c>
      <c r="J955" s="6">
        <v>107680</v>
      </c>
      <c r="K955" s="6">
        <v>0.1</v>
      </c>
      <c r="L955" s="6">
        <v>0.24</v>
      </c>
      <c r="M955" s="6"/>
      <c r="N955" s="6"/>
      <c r="O955" s="6">
        <v>0</v>
      </c>
      <c r="P955" s="6">
        <v>9999999999</v>
      </c>
      <c r="Q955" s="6" t="s">
        <v>412</v>
      </c>
      <c r="R955" s="54">
        <v>41474.706863425927</v>
      </c>
      <c r="S955" s="6">
        <v>9999999999</v>
      </c>
      <c r="T955" s="6" t="s">
        <v>412</v>
      </c>
      <c r="U955" s="54">
        <v>41474.706863425927</v>
      </c>
      <c r="V955" s="6">
        <v>1</v>
      </c>
    </row>
    <row r="957" spans="2:33">
      <c r="B957" s="2" t="s">
        <v>398</v>
      </c>
    </row>
    <row r="958" spans="2:33">
      <c r="B958" s="26" t="s">
        <v>399</v>
      </c>
      <c r="X958" s="56">
        <f>F958*$V958*1.2</f>
        <v>0</v>
      </c>
      <c r="Y958" s="56">
        <f>G958*$V958*1.2</f>
        <v>0</v>
      </c>
    </row>
    <row r="959" spans="2:33">
      <c r="B959" s="57" t="s">
        <v>202</v>
      </c>
      <c r="C959" s="57" t="s">
        <v>13</v>
      </c>
      <c r="D959" s="57" t="s">
        <v>393</v>
      </c>
      <c r="E959" s="57" t="s">
        <v>394</v>
      </c>
      <c r="F959" s="57" t="s">
        <v>395</v>
      </c>
      <c r="G959" s="57" t="s">
        <v>396</v>
      </c>
      <c r="H959" s="57" t="s">
        <v>12</v>
      </c>
      <c r="I959" s="57" t="s">
        <v>39</v>
      </c>
      <c r="J959" s="57" t="s">
        <v>203</v>
      </c>
      <c r="K959" s="57" t="s">
        <v>208</v>
      </c>
      <c r="L959" s="57" t="s">
        <v>400</v>
      </c>
      <c r="M959" s="57" t="s">
        <v>209</v>
      </c>
      <c r="N959" s="57" t="s">
        <v>196</v>
      </c>
      <c r="O959" s="57" t="s">
        <v>211</v>
      </c>
      <c r="P959" s="57" t="s">
        <v>212</v>
      </c>
      <c r="Q959" s="57" t="s">
        <v>213</v>
      </c>
      <c r="R959" s="57" t="s">
        <v>214</v>
      </c>
      <c r="S959" s="57" t="s">
        <v>401</v>
      </c>
      <c r="T959" s="57" t="s">
        <v>215</v>
      </c>
      <c r="U959" s="57" t="s">
        <v>216</v>
      </c>
      <c r="V959" s="57" t="s">
        <v>221</v>
      </c>
      <c r="W959" s="57" t="s">
        <v>222</v>
      </c>
      <c r="X959" s="57" t="s">
        <v>24</v>
      </c>
      <c r="Y959" s="57" t="s">
        <v>33</v>
      </c>
      <c r="Z959" s="57" t="s">
        <v>0</v>
      </c>
      <c r="AA959" s="57" t="s">
        <v>1</v>
      </c>
      <c r="AB959" s="57" t="s">
        <v>2</v>
      </c>
      <c r="AC959" s="57" t="s">
        <v>3</v>
      </c>
      <c r="AD959" s="57" t="s">
        <v>4</v>
      </c>
      <c r="AE959" s="57" t="s">
        <v>5</v>
      </c>
      <c r="AF959" s="57" t="s">
        <v>6</v>
      </c>
      <c r="AG959" s="57" t="s">
        <v>7</v>
      </c>
    </row>
    <row r="960" spans="2:33">
      <c r="B960" s="6">
        <v>912902211</v>
      </c>
      <c r="C960" s="7">
        <v>41366</v>
      </c>
      <c r="D960" s="55">
        <v>10.55</v>
      </c>
      <c r="E960" s="55">
        <v>3616</v>
      </c>
      <c r="F960" s="55">
        <v>10.55</v>
      </c>
      <c r="G960" s="55">
        <v>3616</v>
      </c>
      <c r="H960" s="55" t="s">
        <v>284</v>
      </c>
      <c r="I960" s="55">
        <v>912902000</v>
      </c>
      <c r="J960" s="55" t="s">
        <v>240</v>
      </c>
      <c r="K960" s="55">
        <v>10</v>
      </c>
      <c r="L960" s="55">
        <v>2.2000000000000002</v>
      </c>
      <c r="M960" s="6">
        <v>0</v>
      </c>
      <c r="N960" s="18"/>
      <c r="O960" s="6">
        <v>480</v>
      </c>
      <c r="P960" s="7">
        <v>41365</v>
      </c>
      <c r="Q960" s="7">
        <v>41455</v>
      </c>
      <c r="R960" s="6">
        <v>1</v>
      </c>
      <c r="S960" s="6">
        <v>91</v>
      </c>
      <c r="T960" s="7"/>
      <c r="U960" s="7"/>
      <c r="V960" s="6">
        <v>0.3</v>
      </c>
      <c r="W960" s="6">
        <v>0.7</v>
      </c>
      <c r="X960" s="56">
        <f t="shared" ref="X960:Y962" si="2">F960*$V960*1.2</f>
        <v>3.798</v>
      </c>
      <c r="Y960" s="56">
        <f t="shared" si="2"/>
        <v>1301.76</v>
      </c>
      <c r="Z960" s="6">
        <v>0</v>
      </c>
      <c r="AA960" s="6">
        <v>9999999999</v>
      </c>
      <c r="AB960" s="6" t="s">
        <v>412</v>
      </c>
      <c r="AC960" s="58">
        <v>41474.706863425927</v>
      </c>
      <c r="AD960" s="6">
        <v>9999999999</v>
      </c>
      <c r="AE960" s="6" t="s">
        <v>412</v>
      </c>
      <c r="AF960" s="58">
        <v>41474.706863425927</v>
      </c>
      <c r="AG960" s="6">
        <v>1</v>
      </c>
    </row>
    <row r="961" spans="2:33">
      <c r="B961" s="6">
        <v>912902211</v>
      </c>
      <c r="C961" s="7">
        <v>41373</v>
      </c>
      <c r="D961" s="55">
        <v>36.92</v>
      </c>
      <c r="E961" s="55">
        <v>12643</v>
      </c>
      <c r="F961" s="55">
        <v>47.47</v>
      </c>
      <c r="G961" s="55">
        <v>16253</v>
      </c>
      <c r="H961" s="55" t="s">
        <v>284</v>
      </c>
      <c r="I961" s="55">
        <v>912902000</v>
      </c>
      <c r="J961" s="55" t="s">
        <v>240</v>
      </c>
      <c r="K961" s="55">
        <v>10</v>
      </c>
      <c r="L961" s="55">
        <v>9.89</v>
      </c>
      <c r="M961" s="6">
        <v>0</v>
      </c>
      <c r="N961" s="18"/>
      <c r="O961" s="6">
        <v>480</v>
      </c>
      <c r="P961" s="7">
        <v>41365</v>
      </c>
      <c r="Q961" s="7">
        <v>41455</v>
      </c>
      <c r="R961" s="6">
        <v>1</v>
      </c>
      <c r="S961" s="6">
        <v>91</v>
      </c>
      <c r="T961" s="7"/>
      <c r="U961" s="7"/>
      <c r="V961" s="6">
        <v>0.3</v>
      </c>
      <c r="W961" s="6">
        <v>0.7</v>
      </c>
      <c r="X961" s="56">
        <f t="shared" si="2"/>
        <v>17.089199999999998</v>
      </c>
      <c r="Y961" s="56">
        <f t="shared" si="2"/>
        <v>5851.079999999999</v>
      </c>
      <c r="Z961" s="6">
        <v>0</v>
      </c>
      <c r="AA961" s="6">
        <v>9999999999</v>
      </c>
      <c r="AB961" s="6" t="s">
        <v>412</v>
      </c>
      <c r="AC961" s="58">
        <v>41474.706863425927</v>
      </c>
      <c r="AD961" s="6">
        <v>9999999999</v>
      </c>
      <c r="AE961" s="6" t="s">
        <v>412</v>
      </c>
      <c r="AF961" s="58">
        <v>41474.706863425927</v>
      </c>
      <c r="AG961" s="6">
        <v>1</v>
      </c>
    </row>
    <row r="962" spans="2:33">
      <c r="B962" s="6">
        <v>912902211</v>
      </c>
      <c r="C962" s="7">
        <v>41380</v>
      </c>
      <c r="D962" s="55">
        <v>36.92</v>
      </c>
      <c r="E962" s="55">
        <v>12643</v>
      </c>
      <c r="F962" s="55">
        <v>84.4</v>
      </c>
      <c r="G962" s="55">
        <v>28894</v>
      </c>
      <c r="H962" s="55" t="s">
        <v>284</v>
      </c>
      <c r="I962" s="55">
        <v>912902000</v>
      </c>
      <c r="J962" s="55" t="s">
        <v>240</v>
      </c>
      <c r="K962" s="55">
        <v>10</v>
      </c>
      <c r="L962" s="55">
        <v>17.579999999999998</v>
      </c>
      <c r="M962" s="6">
        <v>0</v>
      </c>
      <c r="N962" s="18"/>
      <c r="O962" s="6">
        <v>480</v>
      </c>
      <c r="P962" s="7">
        <v>41365</v>
      </c>
      <c r="Q962" s="7">
        <v>41455</v>
      </c>
      <c r="R962" s="6">
        <v>1</v>
      </c>
      <c r="S962" s="6">
        <v>91</v>
      </c>
      <c r="T962" s="7"/>
      <c r="U962" s="7"/>
      <c r="V962" s="6">
        <v>0.3</v>
      </c>
      <c r="W962" s="6">
        <v>0.7</v>
      </c>
      <c r="X962" s="56">
        <f t="shared" si="2"/>
        <v>30.384</v>
      </c>
      <c r="Y962" s="56">
        <f t="shared" si="2"/>
        <v>10401.839999999998</v>
      </c>
      <c r="Z962" s="6">
        <v>0</v>
      </c>
      <c r="AA962" s="6">
        <v>9999999999</v>
      </c>
      <c r="AB962" s="6" t="s">
        <v>412</v>
      </c>
      <c r="AC962" s="58">
        <v>41474.706863425927</v>
      </c>
      <c r="AD962" s="6">
        <v>9999999999</v>
      </c>
      <c r="AE962" s="6" t="s">
        <v>412</v>
      </c>
      <c r="AF962" s="58">
        <v>41474.706863425927</v>
      </c>
      <c r="AG962" s="6">
        <v>1</v>
      </c>
    </row>
    <row r="963" spans="2:33">
      <c r="B963" s="6">
        <v>912902211</v>
      </c>
      <c r="C963" s="7">
        <v>41387</v>
      </c>
      <c r="D963" s="55">
        <v>36.92</v>
      </c>
      <c r="E963" s="55">
        <v>12643</v>
      </c>
      <c r="F963" s="55">
        <v>121.32</v>
      </c>
      <c r="G963" s="55">
        <v>41532</v>
      </c>
      <c r="H963" s="55" t="s">
        <v>284</v>
      </c>
      <c r="I963" s="55">
        <v>912902000</v>
      </c>
      <c r="J963" s="55" t="s">
        <v>240</v>
      </c>
      <c r="K963" s="55">
        <v>10</v>
      </c>
      <c r="L963" s="55">
        <v>25.28</v>
      </c>
      <c r="M963" s="6">
        <v>0</v>
      </c>
      <c r="N963" s="18"/>
      <c r="O963" s="6">
        <v>480</v>
      </c>
      <c r="P963" s="7">
        <v>41365</v>
      </c>
      <c r="Q963" s="7">
        <v>41455</v>
      </c>
      <c r="R963" s="6">
        <v>1</v>
      </c>
      <c r="S963" s="6">
        <v>91</v>
      </c>
      <c r="T963" s="7"/>
      <c r="U963" s="7"/>
      <c r="V963" s="6">
        <v>0.3</v>
      </c>
      <c r="W963" s="6">
        <v>0.7</v>
      </c>
      <c r="X963" s="56">
        <f t="shared" ref="X963:Y1026" si="3">F963*$V963*1.2</f>
        <v>43.67519999999999</v>
      </c>
      <c r="Y963" s="56">
        <f t="shared" si="3"/>
        <v>14951.52</v>
      </c>
      <c r="Z963" s="6">
        <v>0</v>
      </c>
      <c r="AA963" s="6">
        <v>9999999999</v>
      </c>
      <c r="AB963" s="6" t="s">
        <v>412</v>
      </c>
      <c r="AC963" s="58">
        <v>41474.706863425927</v>
      </c>
      <c r="AD963" s="6">
        <v>9999999999</v>
      </c>
      <c r="AE963" s="6" t="s">
        <v>412</v>
      </c>
      <c r="AF963" s="58">
        <v>41474.706863425927</v>
      </c>
      <c r="AG963" s="6">
        <v>1</v>
      </c>
    </row>
    <row r="964" spans="2:33">
      <c r="B964" s="6">
        <v>912902211</v>
      </c>
      <c r="C964" s="7">
        <v>41394</v>
      </c>
      <c r="D964" s="55">
        <v>36.92</v>
      </c>
      <c r="E964" s="55">
        <v>12643</v>
      </c>
      <c r="F964" s="55">
        <v>158.24</v>
      </c>
      <c r="G964" s="55">
        <v>54175</v>
      </c>
      <c r="H964" s="55" t="s">
        <v>284</v>
      </c>
      <c r="I964" s="55">
        <v>912902000</v>
      </c>
      <c r="J964" s="55" t="s">
        <v>240</v>
      </c>
      <c r="K964" s="55">
        <v>10</v>
      </c>
      <c r="L964" s="55">
        <v>32.97</v>
      </c>
      <c r="M964" s="6">
        <v>0</v>
      </c>
      <c r="N964" s="18"/>
      <c r="O964" s="6">
        <v>480</v>
      </c>
      <c r="P964" s="7">
        <v>41365</v>
      </c>
      <c r="Q964" s="7">
        <v>41455</v>
      </c>
      <c r="R964" s="6">
        <v>1</v>
      </c>
      <c r="S964" s="6">
        <v>91</v>
      </c>
      <c r="T964" s="7"/>
      <c r="U964" s="7"/>
      <c r="V964" s="6">
        <v>0.3</v>
      </c>
      <c r="W964" s="6">
        <v>0.7</v>
      </c>
      <c r="X964" s="56">
        <f t="shared" si="3"/>
        <v>56.9664</v>
      </c>
      <c r="Y964" s="56">
        <f t="shared" si="3"/>
        <v>19503</v>
      </c>
      <c r="Z964" s="6">
        <v>0</v>
      </c>
      <c r="AA964" s="6">
        <v>9999999999</v>
      </c>
      <c r="AB964" s="6" t="s">
        <v>412</v>
      </c>
      <c r="AC964" s="58">
        <v>41474.706863425927</v>
      </c>
      <c r="AD964" s="6">
        <v>9999999999</v>
      </c>
      <c r="AE964" s="6" t="s">
        <v>412</v>
      </c>
      <c r="AF964" s="58">
        <v>41474.706863425927</v>
      </c>
      <c r="AG964" s="6">
        <v>1</v>
      </c>
    </row>
    <row r="965" spans="2:33">
      <c r="B965" s="6">
        <v>912902211</v>
      </c>
      <c r="C965" s="7">
        <v>41401</v>
      </c>
      <c r="D965" s="55">
        <v>36.92</v>
      </c>
      <c r="E965" s="55">
        <v>12643</v>
      </c>
      <c r="F965" s="55">
        <v>195.16</v>
      </c>
      <c r="G965" s="55">
        <v>66812</v>
      </c>
      <c r="H965" s="55" t="s">
        <v>284</v>
      </c>
      <c r="I965" s="55">
        <v>912902000</v>
      </c>
      <c r="J965" s="55" t="s">
        <v>240</v>
      </c>
      <c r="K965" s="55">
        <v>10</v>
      </c>
      <c r="L965" s="55">
        <v>40.659999999999997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/>
      <c r="U965" s="7"/>
      <c r="V965" s="6">
        <v>0.3</v>
      </c>
      <c r="W965" s="6">
        <v>0.7</v>
      </c>
      <c r="X965" s="56">
        <f t="shared" si="3"/>
        <v>70.257599999999996</v>
      </c>
      <c r="Y965" s="56">
        <f t="shared" si="3"/>
        <v>24052.319999999996</v>
      </c>
      <c r="Z965" s="6">
        <v>0</v>
      </c>
      <c r="AA965" s="6">
        <v>9999999999</v>
      </c>
      <c r="AB965" s="6" t="s">
        <v>412</v>
      </c>
      <c r="AC965" s="58">
        <v>41474.706863425927</v>
      </c>
      <c r="AD965" s="6">
        <v>9999999999</v>
      </c>
      <c r="AE965" s="6" t="s">
        <v>412</v>
      </c>
      <c r="AF965" s="58">
        <v>41474.706863425927</v>
      </c>
      <c r="AG965" s="6">
        <v>1</v>
      </c>
    </row>
    <row r="966" spans="2:33">
      <c r="B966" s="6">
        <v>912902211</v>
      </c>
      <c r="C966" s="7">
        <v>41408</v>
      </c>
      <c r="D966" s="55">
        <v>36.92</v>
      </c>
      <c r="E966" s="55">
        <v>12643</v>
      </c>
      <c r="F966" s="55">
        <v>232.09</v>
      </c>
      <c r="G966" s="55">
        <v>79454</v>
      </c>
      <c r="H966" s="55" t="s">
        <v>284</v>
      </c>
      <c r="I966" s="55">
        <v>912902000</v>
      </c>
      <c r="J966" s="55" t="s">
        <v>240</v>
      </c>
      <c r="K966" s="55">
        <v>10</v>
      </c>
      <c r="L966" s="55">
        <v>48.35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/>
      <c r="U966" s="7"/>
      <c r="V966" s="6">
        <v>0.3</v>
      </c>
      <c r="W966" s="6">
        <v>0.7</v>
      </c>
      <c r="X966" s="56">
        <f t="shared" si="3"/>
        <v>83.552399999999992</v>
      </c>
      <c r="Y966" s="56">
        <f t="shared" si="3"/>
        <v>28603.439999999999</v>
      </c>
      <c r="Z966" s="6">
        <v>0</v>
      </c>
      <c r="AA966" s="6">
        <v>9999999999</v>
      </c>
      <c r="AB966" s="6" t="s">
        <v>412</v>
      </c>
      <c r="AC966" s="58">
        <v>41474.706863425927</v>
      </c>
      <c r="AD966" s="6">
        <v>9999999999</v>
      </c>
      <c r="AE966" s="6" t="s">
        <v>412</v>
      </c>
      <c r="AF966" s="58">
        <v>41474.706863425927</v>
      </c>
      <c r="AG966" s="6">
        <v>1</v>
      </c>
    </row>
    <row r="967" spans="2:33">
      <c r="B967" s="6">
        <v>912902211</v>
      </c>
      <c r="C967" s="7">
        <v>41415</v>
      </c>
      <c r="D967" s="55">
        <v>36.92</v>
      </c>
      <c r="E967" s="55">
        <v>12643</v>
      </c>
      <c r="F967" s="55">
        <v>269.01</v>
      </c>
      <c r="G967" s="55">
        <v>92091</v>
      </c>
      <c r="H967" s="55" t="s">
        <v>284</v>
      </c>
      <c r="I967" s="55">
        <v>912902000</v>
      </c>
      <c r="J967" s="55" t="s">
        <v>240</v>
      </c>
      <c r="K967" s="55">
        <v>10</v>
      </c>
      <c r="L967" s="55">
        <v>56.04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/>
      <c r="U967" s="7"/>
      <c r="V967" s="6">
        <v>0.3</v>
      </c>
      <c r="W967" s="6">
        <v>0.7</v>
      </c>
      <c r="X967" s="56">
        <f t="shared" si="3"/>
        <v>96.843599999999981</v>
      </c>
      <c r="Y967" s="56">
        <f t="shared" si="3"/>
        <v>33152.759999999995</v>
      </c>
      <c r="Z967" s="6">
        <v>0</v>
      </c>
      <c r="AA967" s="6">
        <v>9999999999</v>
      </c>
      <c r="AB967" s="6" t="s">
        <v>412</v>
      </c>
      <c r="AC967" s="58">
        <v>41474.706863425927</v>
      </c>
      <c r="AD967" s="6">
        <v>9999999999</v>
      </c>
      <c r="AE967" s="6" t="s">
        <v>412</v>
      </c>
      <c r="AF967" s="58">
        <v>41474.706863425927</v>
      </c>
      <c r="AG967" s="6">
        <v>1</v>
      </c>
    </row>
    <row r="968" spans="2:33">
      <c r="B968" s="6">
        <v>912902211</v>
      </c>
      <c r="C968" s="7">
        <v>41422</v>
      </c>
      <c r="D968" s="55">
        <v>36.92</v>
      </c>
      <c r="E968" s="55">
        <v>12643</v>
      </c>
      <c r="F968" s="55">
        <v>305.93</v>
      </c>
      <c r="G968" s="55">
        <v>104734</v>
      </c>
      <c r="H968" s="55" t="s">
        <v>284</v>
      </c>
      <c r="I968" s="55">
        <v>912902000</v>
      </c>
      <c r="J968" s="55" t="s">
        <v>240</v>
      </c>
      <c r="K968" s="55">
        <v>10</v>
      </c>
      <c r="L968" s="55">
        <v>63.74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/>
      <c r="U968" s="7"/>
      <c r="V968" s="6">
        <v>0.3</v>
      </c>
      <c r="W968" s="6">
        <v>0.7</v>
      </c>
      <c r="X968" s="56">
        <f t="shared" si="3"/>
        <v>110.1348</v>
      </c>
      <c r="Y968" s="56">
        <f t="shared" si="3"/>
        <v>37704.239999999998</v>
      </c>
      <c r="Z968" s="6">
        <v>0</v>
      </c>
      <c r="AA968" s="6">
        <v>9999999999</v>
      </c>
      <c r="AB968" s="6" t="s">
        <v>412</v>
      </c>
      <c r="AC968" s="58">
        <v>41474.706863425927</v>
      </c>
      <c r="AD968" s="6">
        <v>9999999999</v>
      </c>
      <c r="AE968" s="6" t="s">
        <v>412</v>
      </c>
      <c r="AF968" s="58">
        <v>41474.706863425927</v>
      </c>
      <c r="AG968" s="6">
        <v>1</v>
      </c>
    </row>
    <row r="969" spans="2:33">
      <c r="B969" s="6">
        <v>912902211</v>
      </c>
      <c r="C969" s="7">
        <v>41429</v>
      </c>
      <c r="D969" s="55">
        <v>36.92</v>
      </c>
      <c r="E969" s="55">
        <v>12643</v>
      </c>
      <c r="F969" s="55">
        <v>342.86</v>
      </c>
      <c r="G969" s="55">
        <v>117377</v>
      </c>
      <c r="H969" s="55" t="s">
        <v>284</v>
      </c>
      <c r="I969" s="55">
        <v>912902000</v>
      </c>
      <c r="J969" s="55" t="s">
        <v>240</v>
      </c>
      <c r="K969" s="55">
        <v>10</v>
      </c>
      <c r="L969" s="55">
        <v>71.430000000000007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/>
      <c r="U969" s="7"/>
      <c r="V969" s="6">
        <v>0.3</v>
      </c>
      <c r="W969" s="6">
        <v>0.7</v>
      </c>
      <c r="X969" s="56">
        <f t="shared" si="3"/>
        <v>123.42959999999999</v>
      </c>
      <c r="Y969" s="56">
        <f t="shared" si="3"/>
        <v>42255.719999999994</v>
      </c>
      <c r="Z969" s="6">
        <v>0</v>
      </c>
      <c r="AA969" s="6">
        <v>9999999999</v>
      </c>
      <c r="AB969" s="6" t="s">
        <v>412</v>
      </c>
      <c r="AC969" s="58">
        <v>41474.706863425927</v>
      </c>
      <c r="AD969" s="6">
        <v>9999999999</v>
      </c>
      <c r="AE969" s="6" t="s">
        <v>412</v>
      </c>
      <c r="AF969" s="58">
        <v>41474.706863425927</v>
      </c>
      <c r="AG969" s="6">
        <v>1</v>
      </c>
    </row>
    <row r="970" spans="2:33">
      <c r="B970" s="6">
        <v>912902211</v>
      </c>
      <c r="C970" s="7">
        <v>41436</v>
      </c>
      <c r="D970" s="55">
        <v>36.92</v>
      </c>
      <c r="E970" s="55">
        <v>12643</v>
      </c>
      <c r="F970" s="55">
        <v>379.78</v>
      </c>
      <c r="G970" s="55">
        <v>130014</v>
      </c>
      <c r="H970" s="55" t="s">
        <v>284</v>
      </c>
      <c r="I970" s="55">
        <v>912902000</v>
      </c>
      <c r="J970" s="55" t="s">
        <v>240</v>
      </c>
      <c r="K970" s="55">
        <v>10</v>
      </c>
      <c r="L970" s="55">
        <v>79.12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/>
      <c r="U970" s="7"/>
      <c r="V970" s="6">
        <v>0.3</v>
      </c>
      <c r="W970" s="6">
        <v>0.7</v>
      </c>
      <c r="X970" s="56">
        <f t="shared" si="3"/>
        <v>136.72079999999997</v>
      </c>
      <c r="Y970" s="56">
        <f t="shared" si="3"/>
        <v>46805.039999999994</v>
      </c>
      <c r="Z970" s="6">
        <v>0</v>
      </c>
      <c r="AA970" s="6">
        <v>9999999999</v>
      </c>
      <c r="AB970" s="6" t="s">
        <v>412</v>
      </c>
      <c r="AC970" s="58">
        <v>41474.706863425927</v>
      </c>
      <c r="AD970" s="6">
        <v>9999999999</v>
      </c>
      <c r="AE970" s="6" t="s">
        <v>412</v>
      </c>
      <c r="AF970" s="58">
        <v>41474.706863425927</v>
      </c>
      <c r="AG970" s="6">
        <v>1</v>
      </c>
    </row>
    <row r="971" spans="2:33">
      <c r="B971" s="6">
        <v>912902211</v>
      </c>
      <c r="C971" s="7">
        <v>41443</v>
      </c>
      <c r="D971" s="55">
        <v>36.92</v>
      </c>
      <c r="E971" s="55">
        <v>12643</v>
      </c>
      <c r="F971" s="55">
        <v>416.7</v>
      </c>
      <c r="G971" s="55">
        <v>142650</v>
      </c>
      <c r="H971" s="55" t="s">
        <v>284</v>
      </c>
      <c r="I971" s="55">
        <v>912902000</v>
      </c>
      <c r="J971" s="55" t="s">
        <v>240</v>
      </c>
      <c r="K971" s="55">
        <v>10</v>
      </c>
      <c r="L971" s="55">
        <v>86.81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/>
      <c r="U971" s="7"/>
      <c r="V971" s="6">
        <v>0.3</v>
      </c>
      <c r="W971" s="6">
        <v>0.7</v>
      </c>
      <c r="X971" s="56">
        <f t="shared" si="3"/>
        <v>150.01199999999997</v>
      </c>
      <c r="Y971" s="56">
        <f t="shared" si="3"/>
        <v>51354</v>
      </c>
      <c r="Z971" s="6">
        <v>0</v>
      </c>
      <c r="AA971" s="6">
        <v>9999999999</v>
      </c>
      <c r="AB971" s="6" t="s">
        <v>412</v>
      </c>
      <c r="AC971" s="58">
        <v>41474.706863425927</v>
      </c>
      <c r="AD971" s="6">
        <v>9999999999</v>
      </c>
      <c r="AE971" s="6" t="s">
        <v>412</v>
      </c>
      <c r="AF971" s="58">
        <v>41474.706863425927</v>
      </c>
      <c r="AG971" s="6">
        <v>1</v>
      </c>
    </row>
    <row r="972" spans="2:33">
      <c r="B972" s="6">
        <v>912902211</v>
      </c>
      <c r="C972" s="7">
        <v>41450</v>
      </c>
      <c r="D972" s="55">
        <v>36.92</v>
      </c>
      <c r="E972" s="55">
        <v>12643</v>
      </c>
      <c r="F972" s="55">
        <v>453.63</v>
      </c>
      <c r="G972" s="55">
        <v>155292</v>
      </c>
      <c r="H972" s="55" t="s">
        <v>284</v>
      </c>
      <c r="I972" s="55">
        <v>912902000</v>
      </c>
      <c r="J972" s="55" t="s">
        <v>240</v>
      </c>
      <c r="K972" s="55">
        <v>10</v>
      </c>
      <c r="L972" s="55">
        <v>94.51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/>
      <c r="U972" s="7"/>
      <c r="V972" s="6">
        <v>0.3</v>
      </c>
      <c r="W972" s="6">
        <v>0.7</v>
      </c>
      <c r="X972" s="56">
        <f t="shared" si="3"/>
        <v>163.30679999999998</v>
      </c>
      <c r="Y972" s="56">
        <f t="shared" si="3"/>
        <v>55905.119999999995</v>
      </c>
      <c r="Z972" s="6">
        <v>0</v>
      </c>
      <c r="AA972" s="6">
        <v>9999999999</v>
      </c>
      <c r="AB972" s="6" t="s">
        <v>412</v>
      </c>
      <c r="AC972" s="58">
        <v>41474.706863425927</v>
      </c>
      <c r="AD972" s="6">
        <v>9999999999</v>
      </c>
      <c r="AE972" s="6" t="s">
        <v>412</v>
      </c>
      <c r="AF972" s="58">
        <v>41474.706863425927</v>
      </c>
      <c r="AG972" s="6">
        <v>1</v>
      </c>
    </row>
    <row r="973" spans="2:33">
      <c r="B973" s="6">
        <v>912902211</v>
      </c>
      <c r="C973" s="7">
        <v>41457</v>
      </c>
      <c r="D973" s="55">
        <v>26.37</v>
      </c>
      <c r="E973" s="55">
        <v>9028</v>
      </c>
      <c r="F973" s="55">
        <v>480</v>
      </c>
      <c r="G973" s="55">
        <v>164320</v>
      </c>
      <c r="H973" s="55" t="s">
        <v>284</v>
      </c>
      <c r="I973" s="55">
        <v>912902000</v>
      </c>
      <c r="J973" s="55" t="s">
        <v>240</v>
      </c>
      <c r="K973" s="55">
        <v>10</v>
      </c>
      <c r="L973" s="55">
        <v>100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/>
      <c r="U973" s="7"/>
      <c r="V973" s="6">
        <v>0.3</v>
      </c>
      <c r="W973" s="6">
        <v>0.7</v>
      </c>
      <c r="X973" s="56">
        <f t="shared" si="3"/>
        <v>172.79999999999998</v>
      </c>
      <c r="Y973" s="56">
        <f t="shared" si="3"/>
        <v>59155.199999999997</v>
      </c>
      <c r="Z973" s="6">
        <v>0</v>
      </c>
      <c r="AA973" s="6">
        <v>9999999999</v>
      </c>
      <c r="AB973" s="6" t="s">
        <v>412</v>
      </c>
      <c r="AC973" s="58">
        <v>41474.706863425927</v>
      </c>
      <c r="AD973" s="6">
        <v>9999999999</v>
      </c>
      <c r="AE973" s="6" t="s">
        <v>412</v>
      </c>
      <c r="AF973" s="58">
        <v>41474.706863425927</v>
      </c>
      <c r="AG973" s="6">
        <v>1</v>
      </c>
    </row>
    <row r="974" spans="2:33">
      <c r="B974" s="6">
        <v>912902212</v>
      </c>
      <c r="C974" s="7">
        <v>41366</v>
      </c>
      <c r="D974" s="55">
        <v>10.55</v>
      </c>
      <c r="E974" s="55">
        <v>5644</v>
      </c>
      <c r="F974" s="55">
        <v>10.55</v>
      </c>
      <c r="G974" s="55">
        <v>5644</v>
      </c>
      <c r="H974" s="55" t="s">
        <v>284</v>
      </c>
      <c r="I974" s="55">
        <v>912902000</v>
      </c>
      <c r="J974" s="55" t="s">
        <v>240</v>
      </c>
      <c r="K974" s="55">
        <v>10</v>
      </c>
      <c r="L974" s="55">
        <v>2.2000000000000002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/>
      <c r="U974" s="7"/>
      <c r="V974" s="6">
        <v>0.3</v>
      </c>
      <c r="W974" s="6">
        <v>0.7</v>
      </c>
      <c r="X974" s="56">
        <f t="shared" si="3"/>
        <v>3.798</v>
      </c>
      <c r="Y974" s="56">
        <f t="shared" si="3"/>
        <v>2031.84</v>
      </c>
      <c r="Z974" s="6">
        <v>0</v>
      </c>
      <c r="AA974" s="6">
        <v>9999999999</v>
      </c>
      <c r="AB974" s="6" t="s">
        <v>412</v>
      </c>
      <c r="AC974" s="58">
        <v>41474.706863425927</v>
      </c>
      <c r="AD974" s="6">
        <v>9999999999</v>
      </c>
      <c r="AE974" s="6" t="s">
        <v>412</v>
      </c>
      <c r="AF974" s="58">
        <v>41474.706863425927</v>
      </c>
      <c r="AG974" s="6">
        <v>1</v>
      </c>
    </row>
    <row r="975" spans="2:33">
      <c r="B975" s="6">
        <v>912902212</v>
      </c>
      <c r="C975" s="7">
        <v>41373</v>
      </c>
      <c r="D975" s="55">
        <v>36.92</v>
      </c>
      <c r="E975" s="55">
        <v>19734</v>
      </c>
      <c r="F975" s="55">
        <v>47.47</v>
      </c>
      <c r="G975" s="55">
        <v>25368</v>
      </c>
      <c r="H975" s="55" t="s">
        <v>284</v>
      </c>
      <c r="I975" s="55">
        <v>912902000</v>
      </c>
      <c r="J975" s="55" t="s">
        <v>240</v>
      </c>
      <c r="K975" s="55">
        <v>10</v>
      </c>
      <c r="L975" s="55">
        <v>9.89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/>
      <c r="U975" s="7"/>
      <c r="V975" s="6">
        <v>0.3</v>
      </c>
      <c r="W975" s="6">
        <v>0.7</v>
      </c>
      <c r="X975" s="56">
        <f t="shared" si="3"/>
        <v>17.089199999999998</v>
      </c>
      <c r="Y975" s="56">
        <f t="shared" si="3"/>
        <v>9132.48</v>
      </c>
      <c r="Z975" s="6">
        <v>0</v>
      </c>
      <c r="AA975" s="6">
        <v>9999999999</v>
      </c>
      <c r="AB975" s="6" t="s">
        <v>412</v>
      </c>
      <c r="AC975" s="58">
        <v>41474.706863425927</v>
      </c>
      <c r="AD975" s="6">
        <v>9999999999</v>
      </c>
      <c r="AE975" s="6" t="s">
        <v>412</v>
      </c>
      <c r="AF975" s="58">
        <v>41474.706863425927</v>
      </c>
      <c r="AG975" s="6">
        <v>1</v>
      </c>
    </row>
    <row r="976" spans="2:33">
      <c r="B976" s="6">
        <v>912902212</v>
      </c>
      <c r="C976" s="7">
        <v>41380</v>
      </c>
      <c r="D976" s="55">
        <v>36.92</v>
      </c>
      <c r="E976" s="55">
        <v>19734</v>
      </c>
      <c r="F976" s="55">
        <v>84.4</v>
      </c>
      <c r="G976" s="55">
        <v>45101</v>
      </c>
      <c r="H976" s="55" t="s">
        <v>284</v>
      </c>
      <c r="I976" s="55">
        <v>912902000</v>
      </c>
      <c r="J976" s="55" t="s">
        <v>240</v>
      </c>
      <c r="K976" s="55">
        <v>10</v>
      </c>
      <c r="L976" s="55">
        <v>17.579999999999998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/>
      <c r="U976" s="7"/>
      <c r="V976" s="6">
        <v>0.3</v>
      </c>
      <c r="W976" s="6">
        <v>0.7</v>
      </c>
      <c r="X976" s="56">
        <f t="shared" si="3"/>
        <v>30.384</v>
      </c>
      <c r="Y976" s="56">
        <f t="shared" si="3"/>
        <v>16236.359999999999</v>
      </c>
      <c r="Z976" s="6">
        <v>0</v>
      </c>
      <c r="AA976" s="6">
        <v>9999999999</v>
      </c>
      <c r="AB976" s="6" t="s">
        <v>412</v>
      </c>
      <c r="AC976" s="58">
        <v>41474.706863425927</v>
      </c>
      <c r="AD976" s="6">
        <v>9999999999</v>
      </c>
      <c r="AE976" s="6" t="s">
        <v>412</v>
      </c>
      <c r="AF976" s="58">
        <v>41474.706863425927</v>
      </c>
      <c r="AG976" s="6">
        <v>1</v>
      </c>
    </row>
    <row r="977" spans="2:33">
      <c r="B977" s="6">
        <v>912902212</v>
      </c>
      <c r="C977" s="7">
        <v>41387</v>
      </c>
      <c r="D977" s="55">
        <v>36.92</v>
      </c>
      <c r="E977" s="55">
        <v>19734</v>
      </c>
      <c r="F977" s="55">
        <v>121.32</v>
      </c>
      <c r="G977" s="55">
        <v>64825</v>
      </c>
      <c r="H977" s="55" t="s">
        <v>284</v>
      </c>
      <c r="I977" s="55">
        <v>912902000</v>
      </c>
      <c r="J977" s="55" t="s">
        <v>240</v>
      </c>
      <c r="K977" s="55">
        <v>10</v>
      </c>
      <c r="L977" s="55">
        <v>25.28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/>
      <c r="U977" s="7"/>
      <c r="V977" s="6">
        <v>0.3</v>
      </c>
      <c r="W977" s="6">
        <v>0.7</v>
      </c>
      <c r="X977" s="56">
        <f t="shared" si="3"/>
        <v>43.67519999999999</v>
      </c>
      <c r="Y977" s="56">
        <f t="shared" si="3"/>
        <v>23337</v>
      </c>
      <c r="Z977" s="6">
        <v>0</v>
      </c>
      <c r="AA977" s="6">
        <v>9999999999</v>
      </c>
      <c r="AB977" s="6" t="s">
        <v>412</v>
      </c>
      <c r="AC977" s="58">
        <v>41474.706863425927</v>
      </c>
      <c r="AD977" s="6">
        <v>9999999999</v>
      </c>
      <c r="AE977" s="6" t="s">
        <v>412</v>
      </c>
      <c r="AF977" s="58">
        <v>41474.706863425927</v>
      </c>
      <c r="AG977" s="6">
        <v>1</v>
      </c>
    </row>
    <row r="978" spans="2:33">
      <c r="B978" s="6">
        <v>912902212</v>
      </c>
      <c r="C978" s="7">
        <v>41394</v>
      </c>
      <c r="D978" s="55">
        <v>36.92</v>
      </c>
      <c r="E978" s="55">
        <v>19734</v>
      </c>
      <c r="F978" s="55">
        <v>158.24</v>
      </c>
      <c r="G978" s="55">
        <v>84560</v>
      </c>
      <c r="H978" s="55" t="s">
        <v>284</v>
      </c>
      <c r="I978" s="55">
        <v>912902000</v>
      </c>
      <c r="J978" s="55" t="s">
        <v>240</v>
      </c>
      <c r="K978" s="55">
        <v>10</v>
      </c>
      <c r="L978" s="55">
        <v>32.97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/>
      <c r="U978" s="7"/>
      <c r="V978" s="6">
        <v>0.3</v>
      </c>
      <c r="W978" s="6">
        <v>0.7</v>
      </c>
      <c r="X978" s="56">
        <f t="shared" si="3"/>
        <v>56.9664</v>
      </c>
      <c r="Y978" s="56">
        <f t="shared" si="3"/>
        <v>30441.599999999999</v>
      </c>
      <c r="Z978" s="6">
        <v>0</v>
      </c>
      <c r="AA978" s="6">
        <v>9999999999</v>
      </c>
      <c r="AB978" s="6" t="s">
        <v>412</v>
      </c>
      <c r="AC978" s="58">
        <v>41474.706863425927</v>
      </c>
      <c r="AD978" s="6">
        <v>9999999999</v>
      </c>
      <c r="AE978" s="6" t="s">
        <v>412</v>
      </c>
      <c r="AF978" s="58">
        <v>41474.706863425927</v>
      </c>
      <c r="AG978" s="6">
        <v>1</v>
      </c>
    </row>
    <row r="979" spans="2:33">
      <c r="B979" s="6">
        <v>912902212</v>
      </c>
      <c r="C979" s="7">
        <v>41401</v>
      </c>
      <c r="D979" s="55">
        <v>36.92</v>
      </c>
      <c r="E979" s="55">
        <v>19734</v>
      </c>
      <c r="F979" s="55">
        <v>195.16</v>
      </c>
      <c r="G979" s="55">
        <v>104284</v>
      </c>
      <c r="H979" s="55" t="s">
        <v>284</v>
      </c>
      <c r="I979" s="55">
        <v>912902000</v>
      </c>
      <c r="J979" s="55" t="s">
        <v>240</v>
      </c>
      <c r="K979" s="55">
        <v>10</v>
      </c>
      <c r="L979" s="55">
        <v>40.659999999999997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/>
      <c r="U979" s="7"/>
      <c r="V979" s="6">
        <v>0.3</v>
      </c>
      <c r="W979" s="6">
        <v>0.7</v>
      </c>
      <c r="X979" s="56">
        <f t="shared" si="3"/>
        <v>70.257599999999996</v>
      </c>
      <c r="Y979" s="56">
        <f t="shared" si="3"/>
        <v>37542.239999999998</v>
      </c>
      <c r="Z979" s="6">
        <v>0</v>
      </c>
      <c r="AA979" s="6">
        <v>9999999999</v>
      </c>
      <c r="AB979" s="6" t="s">
        <v>412</v>
      </c>
      <c r="AC979" s="58">
        <v>41474.706863425927</v>
      </c>
      <c r="AD979" s="6">
        <v>9999999999</v>
      </c>
      <c r="AE979" s="6" t="s">
        <v>412</v>
      </c>
      <c r="AF979" s="58">
        <v>41474.706863425927</v>
      </c>
      <c r="AG979" s="6">
        <v>1</v>
      </c>
    </row>
    <row r="980" spans="2:33">
      <c r="B980" s="6">
        <v>912902212</v>
      </c>
      <c r="C980" s="7">
        <v>41408</v>
      </c>
      <c r="D980" s="55">
        <v>36.92</v>
      </c>
      <c r="E980" s="55">
        <v>19734</v>
      </c>
      <c r="F980" s="55">
        <v>232.09</v>
      </c>
      <c r="G980" s="55">
        <v>124017</v>
      </c>
      <c r="H980" s="55" t="s">
        <v>284</v>
      </c>
      <c r="I980" s="55">
        <v>912902000</v>
      </c>
      <c r="J980" s="55" t="s">
        <v>240</v>
      </c>
      <c r="K980" s="55">
        <v>10</v>
      </c>
      <c r="L980" s="55">
        <v>48.35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/>
      <c r="U980" s="7"/>
      <c r="V980" s="6">
        <v>0.3</v>
      </c>
      <c r="W980" s="6">
        <v>0.7</v>
      </c>
      <c r="X980" s="56">
        <f t="shared" si="3"/>
        <v>83.552399999999992</v>
      </c>
      <c r="Y980" s="56">
        <f t="shared" si="3"/>
        <v>44646.119999999995</v>
      </c>
      <c r="Z980" s="6">
        <v>0</v>
      </c>
      <c r="AA980" s="6">
        <v>9999999999</v>
      </c>
      <c r="AB980" s="6" t="s">
        <v>412</v>
      </c>
      <c r="AC980" s="58">
        <v>41474.706863425927</v>
      </c>
      <c r="AD980" s="6">
        <v>9999999999</v>
      </c>
      <c r="AE980" s="6" t="s">
        <v>412</v>
      </c>
      <c r="AF980" s="58">
        <v>41474.706863425927</v>
      </c>
      <c r="AG980" s="6">
        <v>1</v>
      </c>
    </row>
    <row r="981" spans="2:33">
      <c r="B981" s="6">
        <v>912902212</v>
      </c>
      <c r="C981" s="7">
        <v>41415</v>
      </c>
      <c r="D981" s="55">
        <v>36.92</v>
      </c>
      <c r="E981" s="55">
        <v>19734</v>
      </c>
      <c r="F981" s="55">
        <v>269.01</v>
      </c>
      <c r="G981" s="55">
        <v>143741</v>
      </c>
      <c r="H981" s="55" t="s">
        <v>284</v>
      </c>
      <c r="I981" s="55">
        <v>912902000</v>
      </c>
      <c r="J981" s="55" t="s">
        <v>240</v>
      </c>
      <c r="K981" s="55">
        <v>10</v>
      </c>
      <c r="L981" s="55">
        <v>56.04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/>
      <c r="U981" s="7"/>
      <c r="V981" s="6">
        <v>0.3</v>
      </c>
      <c r="W981" s="6">
        <v>0.7</v>
      </c>
      <c r="X981" s="56">
        <f t="shared" si="3"/>
        <v>96.843599999999981</v>
      </c>
      <c r="Y981" s="56">
        <f t="shared" si="3"/>
        <v>51746.759999999995</v>
      </c>
      <c r="Z981" s="6">
        <v>0</v>
      </c>
      <c r="AA981" s="6">
        <v>9999999999</v>
      </c>
      <c r="AB981" s="6" t="s">
        <v>412</v>
      </c>
      <c r="AC981" s="58">
        <v>41474.706863425927</v>
      </c>
      <c r="AD981" s="6">
        <v>9999999999</v>
      </c>
      <c r="AE981" s="6" t="s">
        <v>412</v>
      </c>
      <c r="AF981" s="58">
        <v>41474.706863425927</v>
      </c>
      <c r="AG981" s="6">
        <v>1</v>
      </c>
    </row>
    <row r="982" spans="2:33">
      <c r="B982" s="6">
        <v>912902212</v>
      </c>
      <c r="C982" s="7">
        <v>41422</v>
      </c>
      <c r="D982" s="55">
        <v>36.92</v>
      </c>
      <c r="E982" s="55">
        <v>19734</v>
      </c>
      <c r="F982" s="55">
        <v>305.93</v>
      </c>
      <c r="G982" s="55">
        <v>163475</v>
      </c>
      <c r="H982" s="55" t="s">
        <v>284</v>
      </c>
      <c r="I982" s="55">
        <v>912902000</v>
      </c>
      <c r="J982" s="55" t="s">
        <v>240</v>
      </c>
      <c r="K982" s="55">
        <v>10</v>
      </c>
      <c r="L982" s="55">
        <v>63.74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/>
      <c r="U982" s="7"/>
      <c r="V982" s="6">
        <v>0.3</v>
      </c>
      <c r="W982" s="6">
        <v>0.7</v>
      </c>
      <c r="X982" s="56">
        <f t="shared" si="3"/>
        <v>110.1348</v>
      </c>
      <c r="Y982" s="56">
        <f t="shared" si="3"/>
        <v>58851</v>
      </c>
      <c r="Z982" s="6">
        <v>0</v>
      </c>
      <c r="AA982" s="6">
        <v>9999999999</v>
      </c>
      <c r="AB982" s="6" t="s">
        <v>412</v>
      </c>
      <c r="AC982" s="58">
        <v>41474.706863425927</v>
      </c>
      <c r="AD982" s="6">
        <v>9999999999</v>
      </c>
      <c r="AE982" s="6" t="s">
        <v>412</v>
      </c>
      <c r="AF982" s="58">
        <v>41474.706863425927</v>
      </c>
      <c r="AG982" s="6">
        <v>1</v>
      </c>
    </row>
    <row r="983" spans="2:33">
      <c r="B983" s="6">
        <v>912902212</v>
      </c>
      <c r="C983" s="7">
        <v>41429</v>
      </c>
      <c r="D983" s="55">
        <v>36.92</v>
      </c>
      <c r="E983" s="55">
        <v>19734</v>
      </c>
      <c r="F983" s="55">
        <v>342.86</v>
      </c>
      <c r="G983" s="55">
        <v>183207</v>
      </c>
      <c r="H983" s="55" t="s">
        <v>284</v>
      </c>
      <c r="I983" s="55">
        <v>912902000</v>
      </c>
      <c r="J983" s="55" t="s">
        <v>240</v>
      </c>
      <c r="K983" s="55">
        <v>10</v>
      </c>
      <c r="L983" s="55">
        <v>71.430000000000007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/>
      <c r="U983" s="7"/>
      <c r="V983" s="6">
        <v>0.3</v>
      </c>
      <c r="W983" s="6">
        <v>0.7</v>
      </c>
      <c r="X983" s="56">
        <f t="shared" si="3"/>
        <v>123.42959999999999</v>
      </c>
      <c r="Y983" s="56">
        <f t="shared" si="3"/>
        <v>65954.51999999999</v>
      </c>
      <c r="Z983" s="6">
        <v>0</v>
      </c>
      <c r="AA983" s="6">
        <v>9999999999</v>
      </c>
      <c r="AB983" s="6" t="s">
        <v>412</v>
      </c>
      <c r="AC983" s="58">
        <v>41474.706863425927</v>
      </c>
      <c r="AD983" s="6">
        <v>9999999999</v>
      </c>
      <c r="AE983" s="6" t="s">
        <v>412</v>
      </c>
      <c r="AF983" s="58">
        <v>41474.706863425927</v>
      </c>
      <c r="AG983" s="6">
        <v>1</v>
      </c>
    </row>
    <row r="984" spans="2:33">
      <c r="B984" s="6">
        <v>912902212</v>
      </c>
      <c r="C984" s="7">
        <v>41436</v>
      </c>
      <c r="D984" s="55">
        <v>36.92</v>
      </c>
      <c r="E984" s="55">
        <v>19734</v>
      </c>
      <c r="F984" s="55">
        <v>379.78</v>
      </c>
      <c r="G984" s="55">
        <v>202932</v>
      </c>
      <c r="H984" s="55" t="s">
        <v>284</v>
      </c>
      <c r="I984" s="55">
        <v>912902000</v>
      </c>
      <c r="J984" s="55" t="s">
        <v>240</v>
      </c>
      <c r="K984" s="55">
        <v>10</v>
      </c>
      <c r="L984" s="55">
        <v>79.12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/>
      <c r="U984" s="7"/>
      <c r="V984" s="6">
        <v>0.3</v>
      </c>
      <c r="W984" s="6">
        <v>0.7</v>
      </c>
      <c r="X984" s="56">
        <f t="shared" si="3"/>
        <v>136.72079999999997</v>
      </c>
      <c r="Y984" s="56">
        <f t="shared" si="3"/>
        <v>73055.51999999999</v>
      </c>
      <c r="Z984" s="6">
        <v>0</v>
      </c>
      <c r="AA984" s="6">
        <v>9999999999</v>
      </c>
      <c r="AB984" s="6" t="s">
        <v>412</v>
      </c>
      <c r="AC984" s="58">
        <v>41474.706863425927</v>
      </c>
      <c r="AD984" s="6">
        <v>9999999999</v>
      </c>
      <c r="AE984" s="6" t="s">
        <v>412</v>
      </c>
      <c r="AF984" s="58">
        <v>41474.706863425927</v>
      </c>
      <c r="AG984" s="6">
        <v>1</v>
      </c>
    </row>
    <row r="985" spans="2:33">
      <c r="B985" s="6">
        <v>912902212</v>
      </c>
      <c r="C985" s="7">
        <v>41443</v>
      </c>
      <c r="D985" s="55">
        <v>36.92</v>
      </c>
      <c r="E985" s="55">
        <v>19734</v>
      </c>
      <c r="F985" s="55">
        <v>416.7</v>
      </c>
      <c r="G985" s="55">
        <v>222657</v>
      </c>
      <c r="H985" s="55" t="s">
        <v>284</v>
      </c>
      <c r="I985" s="55">
        <v>912902000</v>
      </c>
      <c r="J985" s="55" t="s">
        <v>240</v>
      </c>
      <c r="K985" s="55">
        <v>10</v>
      </c>
      <c r="L985" s="55">
        <v>86.81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/>
      <c r="U985" s="7"/>
      <c r="V985" s="6">
        <v>0.3</v>
      </c>
      <c r="W985" s="6">
        <v>0.7</v>
      </c>
      <c r="X985" s="56">
        <f t="shared" si="3"/>
        <v>150.01199999999997</v>
      </c>
      <c r="Y985" s="56">
        <f t="shared" si="3"/>
        <v>80156.51999999999</v>
      </c>
      <c r="Z985" s="6">
        <v>0</v>
      </c>
      <c r="AA985" s="6">
        <v>9999999999</v>
      </c>
      <c r="AB985" s="6" t="s">
        <v>412</v>
      </c>
      <c r="AC985" s="58">
        <v>41474.706863425927</v>
      </c>
      <c r="AD985" s="6">
        <v>9999999999</v>
      </c>
      <c r="AE985" s="6" t="s">
        <v>412</v>
      </c>
      <c r="AF985" s="58">
        <v>41474.706863425927</v>
      </c>
      <c r="AG985" s="6">
        <v>1</v>
      </c>
    </row>
    <row r="986" spans="2:33">
      <c r="B986" s="6">
        <v>912902212</v>
      </c>
      <c r="C986" s="7">
        <v>41450</v>
      </c>
      <c r="D986" s="55">
        <v>36.92</v>
      </c>
      <c r="E986" s="55">
        <v>19734</v>
      </c>
      <c r="F986" s="55">
        <v>453.63</v>
      </c>
      <c r="G986" s="55">
        <v>242389</v>
      </c>
      <c r="H986" s="55" t="s">
        <v>284</v>
      </c>
      <c r="I986" s="55">
        <v>912902000</v>
      </c>
      <c r="J986" s="55" t="s">
        <v>240</v>
      </c>
      <c r="K986" s="55">
        <v>10</v>
      </c>
      <c r="L986" s="55">
        <v>94.51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/>
      <c r="U986" s="7"/>
      <c r="V986" s="6">
        <v>0.3</v>
      </c>
      <c r="W986" s="6">
        <v>0.7</v>
      </c>
      <c r="X986" s="56">
        <f t="shared" si="3"/>
        <v>163.30679999999998</v>
      </c>
      <c r="Y986" s="56">
        <f t="shared" si="3"/>
        <v>87260.04</v>
      </c>
      <c r="Z986" s="6">
        <v>0</v>
      </c>
      <c r="AA986" s="6">
        <v>9999999999</v>
      </c>
      <c r="AB986" s="6" t="s">
        <v>412</v>
      </c>
      <c r="AC986" s="58">
        <v>41474.706863425927</v>
      </c>
      <c r="AD986" s="6">
        <v>9999999999</v>
      </c>
      <c r="AE986" s="6" t="s">
        <v>412</v>
      </c>
      <c r="AF986" s="58">
        <v>41474.706863425927</v>
      </c>
      <c r="AG986" s="6">
        <v>1</v>
      </c>
    </row>
    <row r="987" spans="2:33">
      <c r="B987" s="6">
        <v>912902212</v>
      </c>
      <c r="C987" s="7">
        <v>41457</v>
      </c>
      <c r="D987" s="55">
        <v>26.37</v>
      </c>
      <c r="E987" s="55">
        <v>14091</v>
      </c>
      <c r="F987" s="55">
        <v>480</v>
      </c>
      <c r="G987" s="55">
        <v>256480</v>
      </c>
      <c r="H987" s="55" t="s">
        <v>284</v>
      </c>
      <c r="I987" s="55">
        <v>912902000</v>
      </c>
      <c r="J987" s="55" t="s">
        <v>240</v>
      </c>
      <c r="K987" s="55">
        <v>10</v>
      </c>
      <c r="L987" s="55">
        <v>100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/>
      <c r="U987" s="7"/>
      <c r="V987" s="6">
        <v>0.3</v>
      </c>
      <c r="W987" s="6">
        <v>0.7</v>
      </c>
      <c r="X987" s="56">
        <f t="shared" si="3"/>
        <v>172.79999999999998</v>
      </c>
      <c r="Y987" s="56">
        <f t="shared" si="3"/>
        <v>92332.800000000003</v>
      </c>
      <c r="Z987" s="6">
        <v>0</v>
      </c>
      <c r="AA987" s="6">
        <v>9999999999</v>
      </c>
      <c r="AB987" s="6" t="s">
        <v>412</v>
      </c>
      <c r="AC987" s="58">
        <v>41474.706863425927</v>
      </c>
      <c r="AD987" s="6">
        <v>9999999999</v>
      </c>
      <c r="AE987" s="6" t="s">
        <v>412</v>
      </c>
      <c r="AF987" s="58">
        <v>41474.706863425927</v>
      </c>
      <c r="AG987" s="6">
        <v>1</v>
      </c>
    </row>
    <row r="988" spans="2:33">
      <c r="B988" s="6">
        <v>912902213</v>
      </c>
      <c r="C988" s="7">
        <v>41366</v>
      </c>
      <c r="D988" s="55">
        <v>10.55</v>
      </c>
      <c r="E988" s="55">
        <v>7396</v>
      </c>
      <c r="F988" s="55">
        <v>10.55</v>
      </c>
      <c r="G988" s="55">
        <v>7396</v>
      </c>
      <c r="H988" s="55" t="s">
        <v>284</v>
      </c>
      <c r="I988" s="55">
        <v>912902000</v>
      </c>
      <c r="J988" s="55" t="s">
        <v>240</v>
      </c>
      <c r="K988" s="55">
        <v>10</v>
      </c>
      <c r="L988" s="55">
        <v>2.2000000000000002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/>
      <c r="U988" s="7"/>
      <c r="V988" s="6">
        <v>0.3</v>
      </c>
      <c r="W988" s="6">
        <v>0.7</v>
      </c>
      <c r="X988" s="56">
        <f t="shared" si="3"/>
        <v>3.798</v>
      </c>
      <c r="Y988" s="56">
        <f t="shared" si="3"/>
        <v>2662.5599999999995</v>
      </c>
      <c r="Z988" s="6">
        <v>0</v>
      </c>
      <c r="AA988" s="6">
        <v>9999999999</v>
      </c>
      <c r="AB988" s="6" t="s">
        <v>412</v>
      </c>
      <c r="AC988" s="58">
        <v>41474.706863425927</v>
      </c>
      <c r="AD988" s="6">
        <v>9999999999</v>
      </c>
      <c r="AE988" s="6" t="s">
        <v>412</v>
      </c>
      <c r="AF988" s="58">
        <v>41474.706863425927</v>
      </c>
      <c r="AG988" s="6">
        <v>1</v>
      </c>
    </row>
    <row r="989" spans="2:33">
      <c r="B989" s="6">
        <v>912902213</v>
      </c>
      <c r="C989" s="7">
        <v>41373</v>
      </c>
      <c r="D989" s="55">
        <v>36.92</v>
      </c>
      <c r="E989" s="55">
        <v>25880</v>
      </c>
      <c r="F989" s="55">
        <v>47.47</v>
      </c>
      <c r="G989" s="55">
        <v>33276</v>
      </c>
      <c r="H989" s="55" t="s">
        <v>284</v>
      </c>
      <c r="I989" s="55">
        <v>912902000</v>
      </c>
      <c r="J989" s="55" t="s">
        <v>240</v>
      </c>
      <c r="K989" s="55">
        <v>10</v>
      </c>
      <c r="L989" s="55">
        <v>9.89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/>
      <c r="U989" s="7"/>
      <c r="V989" s="6">
        <v>0.3</v>
      </c>
      <c r="W989" s="6">
        <v>0.7</v>
      </c>
      <c r="X989" s="56">
        <f t="shared" si="3"/>
        <v>17.089199999999998</v>
      </c>
      <c r="Y989" s="56">
        <f t="shared" si="3"/>
        <v>11979.359999999999</v>
      </c>
      <c r="Z989" s="6">
        <v>0</v>
      </c>
      <c r="AA989" s="6">
        <v>9999999999</v>
      </c>
      <c r="AB989" s="6" t="s">
        <v>412</v>
      </c>
      <c r="AC989" s="58">
        <v>41474.706863425927</v>
      </c>
      <c r="AD989" s="6">
        <v>9999999999</v>
      </c>
      <c r="AE989" s="6" t="s">
        <v>412</v>
      </c>
      <c r="AF989" s="58">
        <v>41474.706863425927</v>
      </c>
      <c r="AG989" s="6">
        <v>1</v>
      </c>
    </row>
    <row r="990" spans="2:33">
      <c r="B990" s="6">
        <v>912902213</v>
      </c>
      <c r="C990" s="7">
        <v>41380</v>
      </c>
      <c r="D990" s="55">
        <v>36.92</v>
      </c>
      <c r="E990" s="55">
        <v>25880</v>
      </c>
      <c r="F990" s="55">
        <v>84.4</v>
      </c>
      <c r="G990" s="55">
        <v>59164</v>
      </c>
      <c r="H990" s="55" t="s">
        <v>284</v>
      </c>
      <c r="I990" s="55">
        <v>912902000</v>
      </c>
      <c r="J990" s="55" t="s">
        <v>240</v>
      </c>
      <c r="K990" s="55">
        <v>10</v>
      </c>
      <c r="L990" s="55">
        <v>17.579999999999998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/>
      <c r="U990" s="7"/>
      <c r="V990" s="6">
        <v>0.3</v>
      </c>
      <c r="W990" s="6">
        <v>0.7</v>
      </c>
      <c r="X990" s="56">
        <f t="shared" si="3"/>
        <v>30.384</v>
      </c>
      <c r="Y990" s="56">
        <f t="shared" si="3"/>
        <v>21299.040000000001</v>
      </c>
      <c r="Z990" s="6">
        <v>0</v>
      </c>
      <c r="AA990" s="6">
        <v>9999999999</v>
      </c>
      <c r="AB990" s="6" t="s">
        <v>412</v>
      </c>
      <c r="AC990" s="58">
        <v>41474.706863425927</v>
      </c>
      <c r="AD990" s="6">
        <v>9999999999</v>
      </c>
      <c r="AE990" s="6" t="s">
        <v>412</v>
      </c>
      <c r="AF990" s="58">
        <v>41474.706863425927</v>
      </c>
      <c r="AG990" s="6">
        <v>1</v>
      </c>
    </row>
    <row r="991" spans="2:33">
      <c r="B991" s="6">
        <v>912902213</v>
      </c>
      <c r="C991" s="7">
        <v>41387</v>
      </c>
      <c r="D991" s="55">
        <v>36.92</v>
      </c>
      <c r="E991" s="55">
        <v>25880</v>
      </c>
      <c r="F991" s="55">
        <v>121.32</v>
      </c>
      <c r="G991" s="55">
        <v>85045</v>
      </c>
      <c r="H991" s="55" t="s">
        <v>284</v>
      </c>
      <c r="I991" s="55">
        <v>912902000</v>
      </c>
      <c r="J991" s="55" t="s">
        <v>240</v>
      </c>
      <c r="K991" s="55">
        <v>10</v>
      </c>
      <c r="L991" s="55">
        <v>25.28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/>
      <c r="U991" s="7"/>
      <c r="V991" s="6">
        <v>0.3</v>
      </c>
      <c r="W991" s="6">
        <v>0.7</v>
      </c>
      <c r="X991" s="56">
        <f t="shared" si="3"/>
        <v>43.67519999999999</v>
      </c>
      <c r="Y991" s="56">
        <f t="shared" si="3"/>
        <v>30616.199999999997</v>
      </c>
      <c r="Z991" s="6">
        <v>0</v>
      </c>
      <c r="AA991" s="6">
        <v>9999999999</v>
      </c>
      <c r="AB991" s="6" t="s">
        <v>412</v>
      </c>
      <c r="AC991" s="58">
        <v>41474.706863425927</v>
      </c>
      <c r="AD991" s="6">
        <v>9999999999</v>
      </c>
      <c r="AE991" s="6" t="s">
        <v>412</v>
      </c>
      <c r="AF991" s="58">
        <v>41474.706863425927</v>
      </c>
      <c r="AG991" s="6">
        <v>1</v>
      </c>
    </row>
    <row r="992" spans="2:33">
      <c r="B992" s="6">
        <v>912902213</v>
      </c>
      <c r="C992" s="7">
        <v>41394</v>
      </c>
      <c r="D992" s="55">
        <v>36.92</v>
      </c>
      <c r="E992" s="55">
        <v>25880</v>
      </c>
      <c r="F992" s="55">
        <v>158.24</v>
      </c>
      <c r="G992" s="55">
        <v>110925</v>
      </c>
      <c r="H992" s="55" t="s">
        <v>284</v>
      </c>
      <c r="I992" s="55">
        <v>912902000</v>
      </c>
      <c r="J992" s="55" t="s">
        <v>240</v>
      </c>
      <c r="K992" s="55">
        <v>10</v>
      </c>
      <c r="L992" s="55">
        <v>32.97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/>
      <c r="U992" s="7"/>
      <c r="V992" s="6">
        <v>0.3</v>
      </c>
      <c r="W992" s="6">
        <v>0.7</v>
      </c>
      <c r="X992" s="56">
        <f t="shared" si="3"/>
        <v>56.9664</v>
      </c>
      <c r="Y992" s="56">
        <f t="shared" si="3"/>
        <v>39933</v>
      </c>
      <c r="Z992" s="6">
        <v>0</v>
      </c>
      <c r="AA992" s="6">
        <v>9999999999</v>
      </c>
      <c r="AB992" s="6" t="s">
        <v>412</v>
      </c>
      <c r="AC992" s="58">
        <v>41474.706863425927</v>
      </c>
      <c r="AD992" s="6">
        <v>9999999999</v>
      </c>
      <c r="AE992" s="6" t="s">
        <v>412</v>
      </c>
      <c r="AF992" s="58">
        <v>41474.706863425927</v>
      </c>
      <c r="AG992" s="6">
        <v>1</v>
      </c>
    </row>
    <row r="993" spans="2:33">
      <c r="B993" s="6">
        <v>912902213</v>
      </c>
      <c r="C993" s="7">
        <v>41401</v>
      </c>
      <c r="D993" s="55">
        <v>36.92</v>
      </c>
      <c r="E993" s="55">
        <v>25880</v>
      </c>
      <c r="F993" s="55">
        <v>195.16</v>
      </c>
      <c r="G993" s="55">
        <v>136806</v>
      </c>
      <c r="H993" s="55" t="s">
        <v>284</v>
      </c>
      <c r="I993" s="55">
        <v>912902000</v>
      </c>
      <c r="J993" s="55" t="s">
        <v>240</v>
      </c>
      <c r="K993" s="55">
        <v>10</v>
      </c>
      <c r="L993" s="55">
        <v>40.659999999999997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/>
      <c r="U993" s="7"/>
      <c r="V993" s="6">
        <v>0.3</v>
      </c>
      <c r="W993" s="6">
        <v>0.7</v>
      </c>
      <c r="X993" s="56">
        <f t="shared" si="3"/>
        <v>70.257599999999996</v>
      </c>
      <c r="Y993" s="56">
        <f t="shared" si="3"/>
        <v>49250.159999999996</v>
      </c>
      <c r="Z993" s="6">
        <v>0</v>
      </c>
      <c r="AA993" s="6">
        <v>9999999999</v>
      </c>
      <c r="AB993" s="6" t="s">
        <v>412</v>
      </c>
      <c r="AC993" s="58">
        <v>41474.706863425927</v>
      </c>
      <c r="AD993" s="6">
        <v>9999999999</v>
      </c>
      <c r="AE993" s="6" t="s">
        <v>412</v>
      </c>
      <c r="AF993" s="58">
        <v>41474.706863425927</v>
      </c>
      <c r="AG993" s="6">
        <v>1</v>
      </c>
    </row>
    <row r="994" spans="2:33">
      <c r="B994" s="6">
        <v>912902213</v>
      </c>
      <c r="C994" s="7">
        <v>41408</v>
      </c>
      <c r="D994" s="55">
        <v>36.92</v>
      </c>
      <c r="E994" s="55">
        <v>25880</v>
      </c>
      <c r="F994" s="55">
        <v>232.09</v>
      </c>
      <c r="G994" s="55">
        <v>162695</v>
      </c>
      <c r="H994" s="55" t="s">
        <v>284</v>
      </c>
      <c r="I994" s="55">
        <v>912902000</v>
      </c>
      <c r="J994" s="55" t="s">
        <v>240</v>
      </c>
      <c r="K994" s="55">
        <v>10</v>
      </c>
      <c r="L994" s="55">
        <v>48.35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/>
      <c r="U994" s="7"/>
      <c r="V994" s="6">
        <v>0.3</v>
      </c>
      <c r="W994" s="6">
        <v>0.7</v>
      </c>
      <c r="X994" s="56">
        <f t="shared" si="3"/>
        <v>83.552399999999992</v>
      </c>
      <c r="Y994" s="56">
        <f t="shared" si="3"/>
        <v>58570.2</v>
      </c>
      <c r="Z994" s="6">
        <v>0</v>
      </c>
      <c r="AA994" s="6">
        <v>9999999999</v>
      </c>
      <c r="AB994" s="6" t="s">
        <v>412</v>
      </c>
      <c r="AC994" s="58">
        <v>41474.706863425927</v>
      </c>
      <c r="AD994" s="6">
        <v>9999999999</v>
      </c>
      <c r="AE994" s="6" t="s">
        <v>412</v>
      </c>
      <c r="AF994" s="58">
        <v>41474.706863425927</v>
      </c>
      <c r="AG994" s="6">
        <v>1</v>
      </c>
    </row>
    <row r="995" spans="2:33">
      <c r="B995" s="6">
        <v>912902213</v>
      </c>
      <c r="C995" s="7">
        <v>41415</v>
      </c>
      <c r="D995" s="55">
        <v>36.92</v>
      </c>
      <c r="E995" s="55">
        <v>25880</v>
      </c>
      <c r="F995" s="55">
        <v>269.01</v>
      </c>
      <c r="G995" s="55">
        <v>188576</v>
      </c>
      <c r="H995" s="55" t="s">
        <v>284</v>
      </c>
      <c r="I995" s="55">
        <v>912902000</v>
      </c>
      <c r="J995" s="55" t="s">
        <v>240</v>
      </c>
      <c r="K995" s="55">
        <v>10</v>
      </c>
      <c r="L995" s="55">
        <v>56.04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/>
      <c r="U995" s="7"/>
      <c r="V995" s="6">
        <v>0.3</v>
      </c>
      <c r="W995" s="6">
        <v>0.7</v>
      </c>
      <c r="X995" s="56">
        <f t="shared" si="3"/>
        <v>96.843599999999981</v>
      </c>
      <c r="Y995" s="56">
        <f t="shared" si="3"/>
        <v>67887.359999999986</v>
      </c>
      <c r="Z995" s="6">
        <v>0</v>
      </c>
      <c r="AA995" s="6">
        <v>9999999999</v>
      </c>
      <c r="AB995" s="6" t="s">
        <v>412</v>
      </c>
      <c r="AC995" s="58">
        <v>41474.706863425927</v>
      </c>
      <c r="AD995" s="6">
        <v>9999999999</v>
      </c>
      <c r="AE995" s="6" t="s">
        <v>412</v>
      </c>
      <c r="AF995" s="58">
        <v>41474.706863425927</v>
      </c>
      <c r="AG995" s="6">
        <v>1</v>
      </c>
    </row>
    <row r="996" spans="2:33">
      <c r="B996" s="6">
        <v>912902213</v>
      </c>
      <c r="C996" s="7">
        <v>41422</v>
      </c>
      <c r="D996" s="55">
        <v>36.92</v>
      </c>
      <c r="E996" s="55">
        <v>25880</v>
      </c>
      <c r="F996" s="55">
        <v>305.93</v>
      </c>
      <c r="G996" s="55">
        <v>214456</v>
      </c>
      <c r="H996" s="55" t="s">
        <v>284</v>
      </c>
      <c r="I996" s="55">
        <v>912902000</v>
      </c>
      <c r="J996" s="55" t="s">
        <v>240</v>
      </c>
      <c r="K996" s="55">
        <v>10</v>
      </c>
      <c r="L996" s="55">
        <v>63.74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/>
      <c r="U996" s="7"/>
      <c r="V996" s="6">
        <v>0.3</v>
      </c>
      <c r="W996" s="6">
        <v>0.7</v>
      </c>
      <c r="X996" s="56">
        <f t="shared" si="3"/>
        <v>110.1348</v>
      </c>
      <c r="Y996" s="56">
        <f t="shared" si="3"/>
        <v>77204.159999999989</v>
      </c>
      <c r="Z996" s="6">
        <v>0</v>
      </c>
      <c r="AA996" s="6">
        <v>9999999999</v>
      </c>
      <c r="AB996" s="6" t="s">
        <v>412</v>
      </c>
      <c r="AC996" s="58">
        <v>41474.706863425927</v>
      </c>
      <c r="AD996" s="6">
        <v>9999999999</v>
      </c>
      <c r="AE996" s="6" t="s">
        <v>412</v>
      </c>
      <c r="AF996" s="58">
        <v>41474.706863425927</v>
      </c>
      <c r="AG996" s="6">
        <v>1</v>
      </c>
    </row>
    <row r="997" spans="2:33">
      <c r="B997" s="6">
        <v>912902213</v>
      </c>
      <c r="C997" s="7">
        <v>41429</v>
      </c>
      <c r="D997" s="55">
        <v>36.92</v>
      </c>
      <c r="E997" s="55">
        <v>25880</v>
      </c>
      <c r="F997" s="55">
        <v>342.86</v>
      </c>
      <c r="G997" s="55">
        <v>240344</v>
      </c>
      <c r="H997" s="55" t="s">
        <v>284</v>
      </c>
      <c r="I997" s="55">
        <v>912902000</v>
      </c>
      <c r="J997" s="55" t="s">
        <v>240</v>
      </c>
      <c r="K997" s="55">
        <v>10</v>
      </c>
      <c r="L997" s="55">
        <v>71.430000000000007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/>
      <c r="U997" s="7"/>
      <c r="V997" s="6">
        <v>0.3</v>
      </c>
      <c r="W997" s="6">
        <v>0.7</v>
      </c>
      <c r="X997" s="56">
        <f t="shared" si="3"/>
        <v>123.42959999999999</v>
      </c>
      <c r="Y997" s="56">
        <f t="shared" si="3"/>
        <v>86523.839999999997</v>
      </c>
      <c r="Z997" s="6">
        <v>0</v>
      </c>
      <c r="AA997" s="6">
        <v>9999999999</v>
      </c>
      <c r="AB997" s="6" t="s">
        <v>412</v>
      </c>
      <c r="AC997" s="58">
        <v>41474.706863425927</v>
      </c>
      <c r="AD997" s="6">
        <v>9999999999</v>
      </c>
      <c r="AE997" s="6" t="s">
        <v>412</v>
      </c>
      <c r="AF997" s="58">
        <v>41474.706863425927</v>
      </c>
      <c r="AG997" s="6">
        <v>1</v>
      </c>
    </row>
    <row r="998" spans="2:33">
      <c r="B998" s="6">
        <v>912902213</v>
      </c>
      <c r="C998" s="7">
        <v>41436</v>
      </c>
      <c r="D998" s="55">
        <v>36.92</v>
      </c>
      <c r="E998" s="55">
        <v>25880</v>
      </c>
      <c r="F998" s="55">
        <v>379.78</v>
      </c>
      <c r="G998" s="55">
        <v>266226</v>
      </c>
      <c r="H998" s="55" t="s">
        <v>284</v>
      </c>
      <c r="I998" s="55">
        <v>912902000</v>
      </c>
      <c r="J998" s="55" t="s">
        <v>240</v>
      </c>
      <c r="K998" s="55">
        <v>10</v>
      </c>
      <c r="L998" s="55">
        <v>79.12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/>
      <c r="U998" s="7"/>
      <c r="V998" s="6">
        <v>0.3</v>
      </c>
      <c r="W998" s="6">
        <v>0.7</v>
      </c>
      <c r="X998" s="56">
        <f t="shared" si="3"/>
        <v>136.72079999999997</v>
      </c>
      <c r="Y998" s="56">
        <f t="shared" si="3"/>
        <v>95841.36</v>
      </c>
      <c r="Z998" s="6">
        <v>0</v>
      </c>
      <c r="AA998" s="6">
        <v>9999999999</v>
      </c>
      <c r="AB998" s="6" t="s">
        <v>412</v>
      </c>
      <c r="AC998" s="58">
        <v>41474.706863425927</v>
      </c>
      <c r="AD998" s="6">
        <v>9999999999</v>
      </c>
      <c r="AE998" s="6" t="s">
        <v>412</v>
      </c>
      <c r="AF998" s="58">
        <v>41474.706863425927</v>
      </c>
      <c r="AG998" s="6">
        <v>1</v>
      </c>
    </row>
    <row r="999" spans="2:33">
      <c r="B999" s="6">
        <v>912902213</v>
      </c>
      <c r="C999" s="7">
        <v>41443</v>
      </c>
      <c r="D999" s="55">
        <v>36.92</v>
      </c>
      <c r="E999" s="55">
        <v>25880</v>
      </c>
      <c r="F999" s="55">
        <v>416.7</v>
      </c>
      <c r="G999" s="55">
        <v>292107</v>
      </c>
      <c r="H999" s="55" t="s">
        <v>284</v>
      </c>
      <c r="I999" s="55">
        <v>912902000</v>
      </c>
      <c r="J999" s="55" t="s">
        <v>240</v>
      </c>
      <c r="K999" s="55">
        <v>10</v>
      </c>
      <c r="L999" s="55">
        <v>86.81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/>
      <c r="U999" s="7"/>
      <c r="V999" s="6">
        <v>0.3</v>
      </c>
      <c r="W999" s="6">
        <v>0.7</v>
      </c>
      <c r="X999" s="56">
        <f t="shared" si="3"/>
        <v>150.01199999999997</v>
      </c>
      <c r="Y999" s="56">
        <f t="shared" si="3"/>
        <v>105158.51999999999</v>
      </c>
      <c r="Z999" s="6">
        <v>0</v>
      </c>
      <c r="AA999" s="6">
        <v>9999999999</v>
      </c>
      <c r="AB999" s="6" t="s">
        <v>412</v>
      </c>
      <c r="AC999" s="58">
        <v>41474.706863425927</v>
      </c>
      <c r="AD999" s="6">
        <v>9999999999</v>
      </c>
      <c r="AE999" s="6" t="s">
        <v>412</v>
      </c>
      <c r="AF999" s="58">
        <v>41474.706863425927</v>
      </c>
      <c r="AG999" s="6">
        <v>1</v>
      </c>
    </row>
    <row r="1000" spans="2:33">
      <c r="B1000" s="6">
        <v>912902213</v>
      </c>
      <c r="C1000" s="7">
        <v>41450</v>
      </c>
      <c r="D1000" s="55">
        <v>36.92</v>
      </c>
      <c r="E1000" s="55">
        <v>25880</v>
      </c>
      <c r="F1000" s="55">
        <v>453.63</v>
      </c>
      <c r="G1000" s="55">
        <v>317994</v>
      </c>
      <c r="H1000" s="55" t="s">
        <v>284</v>
      </c>
      <c r="I1000" s="55">
        <v>912902000</v>
      </c>
      <c r="J1000" s="55" t="s">
        <v>240</v>
      </c>
      <c r="K1000" s="55">
        <v>10</v>
      </c>
      <c r="L1000" s="55">
        <v>94.51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/>
      <c r="U1000" s="7"/>
      <c r="V1000" s="6">
        <v>0.3</v>
      </c>
      <c r="W1000" s="6">
        <v>0.7</v>
      </c>
      <c r="X1000" s="56">
        <f t="shared" si="3"/>
        <v>163.30679999999998</v>
      </c>
      <c r="Y1000" s="56">
        <f t="shared" si="3"/>
        <v>114477.84</v>
      </c>
      <c r="Z1000" s="6">
        <v>0</v>
      </c>
      <c r="AA1000" s="6">
        <v>9999999999</v>
      </c>
      <c r="AB1000" s="6" t="s">
        <v>412</v>
      </c>
      <c r="AC1000" s="58">
        <v>41474.706863425927</v>
      </c>
      <c r="AD1000" s="6">
        <v>9999999999</v>
      </c>
      <c r="AE1000" s="6" t="s">
        <v>412</v>
      </c>
      <c r="AF1000" s="58">
        <v>41474.706863425927</v>
      </c>
      <c r="AG1000" s="6">
        <v>1</v>
      </c>
    </row>
    <row r="1001" spans="2:33">
      <c r="B1001" s="6">
        <v>912902213</v>
      </c>
      <c r="C1001" s="7">
        <v>41457</v>
      </c>
      <c r="D1001" s="55">
        <v>26.37</v>
      </c>
      <c r="E1001" s="55">
        <v>18486</v>
      </c>
      <c r="F1001" s="55">
        <v>480</v>
      </c>
      <c r="G1001" s="55">
        <v>336480</v>
      </c>
      <c r="H1001" s="55" t="s">
        <v>284</v>
      </c>
      <c r="I1001" s="55">
        <v>912902000</v>
      </c>
      <c r="J1001" s="55" t="s">
        <v>240</v>
      </c>
      <c r="K1001" s="55">
        <v>10</v>
      </c>
      <c r="L1001" s="55">
        <v>100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/>
      <c r="U1001" s="7"/>
      <c r="V1001" s="6">
        <v>0.3</v>
      </c>
      <c r="W1001" s="6">
        <v>0.7</v>
      </c>
      <c r="X1001" s="56">
        <f t="shared" si="3"/>
        <v>172.79999999999998</v>
      </c>
      <c r="Y1001" s="56">
        <f t="shared" si="3"/>
        <v>121132.79999999999</v>
      </c>
      <c r="Z1001" s="6">
        <v>0</v>
      </c>
      <c r="AA1001" s="6">
        <v>9999999999</v>
      </c>
      <c r="AB1001" s="6" t="s">
        <v>412</v>
      </c>
      <c r="AC1001" s="58">
        <v>41474.706863425927</v>
      </c>
      <c r="AD1001" s="6">
        <v>9999999999</v>
      </c>
      <c r="AE1001" s="6" t="s">
        <v>412</v>
      </c>
      <c r="AF1001" s="58">
        <v>41474.706863425927</v>
      </c>
      <c r="AG1001" s="6">
        <v>1</v>
      </c>
    </row>
    <row r="1002" spans="2:33">
      <c r="B1002" s="6">
        <v>912902214</v>
      </c>
      <c r="C1002" s="7">
        <v>41366</v>
      </c>
      <c r="D1002" s="55">
        <v>10.55</v>
      </c>
      <c r="E1002" s="55">
        <v>8477</v>
      </c>
      <c r="F1002" s="55">
        <v>10.55</v>
      </c>
      <c r="G1002" s="55">
        <v>8477</v>
      </c>
      <c r="H1002" s="55" t="s">
        <v>284</v>
      </c>
      <c r="I1002" s="55">
        <v>912902000</v>
      </c>
      <c r="J1002" s="55" t="s">
        <v>240</v>
      </c>
      <c r="K1002" s="55">
        <v>10</v>
      </c>
      <c r="L1002" s="55">
        <v>2.2000000000000002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/>
      <c r="U1002" s="7"/>
      <c r="V1002" s="6">
        <v>0.3</v>
      </c>
      <c r="W1002" s="6">
        <v>0.7</v>
      </c>
      <c r="X1002" s="56">
        <f t="shared" si="3"/>
        <v>3.798</v>
      </c>
      <c r="Y1002" s="56">
        <f t="shared" si="3"/>
        <v>3051.72</v>
      </c>
      <c r="Z1002" s="6">
        <v>0</v>
      </c>
      <c r="AA1002" s="6">
        <v>9999999999</v>
      </c>
      <c r="AB1002" s="6" t="s">
        <v>412</v>
      </c>
      <c r="AC1002" s="58">
        <v>41474.706863425927</v>
      </c>
      <c r="AD1002" s="6">
        <v>9999999999</v>
      </c>
      <c r="AE1002" s="6" t="s">
        <v>412</v>
      </c>
      <c r="AF1002" s="58">
        <v>41474.706863425927</v>
      </c>
      <c r="AG1002" s="6">
        <v>1</v>
      </c>
    </row>
    <row r="1003" spans="2:33">
      <c r="B1003" s="6">
        <v>912902214</v>
      </c>
      <c r="C1003" s="7">
        <v>41373</v>
      </c>
      <c r="D1003" s="55">
        <v>36.92</v>
      </c>
      <c r="E1003" s="55">
        <v>29660</v>
      </c>
      <c r="F1003" s="55">
        <v>47.47</v>
      </c>
      <c r="G1003" s="55">
        <v>38135</v>
      </c>
      <c r="H1003" s="55" t="s">
        <v>284</v>
      </c>
      <c r="I1003" s="55">
        <v>912902000</v>
      </c>
      <c r="J1003" s="55" t="s">
        <v>240</v>
      </c>
      <c r="K1003" s="55">
        <v>10</v>
      </c>
      <c r="L1003" s="55">
        <v>9.89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/>
      <c r="U1003" s="7"/>
      <c r="V1003" s="6">
        <v>0.3</v>
      </c>
      <c r="W1003" s="6">
        <v>0.7</v>
      </c>
      <c r="X1003" s="56">
        <f t="shared" si="3"/>
        <v>17.089199999999998</v>
      </c>
      <c r="Y1003" s="56">
        <f t="shared" si="3"/>
        <v>13728.6</v>
      </c>
      <c r="Z1003" s="6">
        <v>0</v>
      </c>
      <c r="AA1003" s="6">
        <v>9999999999</v>
      </c>
      <c r="AB1003" s="6" t="s">
        <v>412</v>
      </c>
      <c r="AC1003" s="58">
        <v>41474.706863425927</v>
      </c>
      <c r="AD1003" s="6">
        <v>9999999999</v>
      </c>
      <c r="AE1003" s="6" t="s">
        <v>412</v>
      </c>
      <c r="AF1003" s="58">
        <v>41474.706863425927</v>
      </c>
      <c r="AG1003" s="6">
        <v>1</v>
      </c>
    </row>
    <row r="1004" spans="2:33">
      <c r="B1004" s="6">
        <v>912902214</v>
      </c>
      <c r="C1004" s="7">
        <v>41380</v>
      </c>
      <c r="D1004" s="55">
        <v>36.92</v>
      </c>
      <c r="E1004" s="55">
        <v>29660</v>
      </c>
      <c r="F1004" s="55">
        <v>84.4</v>
      </c>
      <c r="G1004" s="55">
        <v>67801</v>
      </c>
      <c r="H1004" s="55" t="s">
        <v>284</v>
      </c>
      <c r="I1004" s="55">
        <v>912902000</v>
      </c>
      <c r="J1004" s="55" t="s">
        <v>240</v>
      </c>
      <c r="K1004" s="55">
        <v>10</v>
      </c>
      <c r="L1004" s="55">
        <v>17.579999999999998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/>
      <c r="U1004" s="7"/>
      <c r="V1004" s="6">
        <v>0.3</v>
      </c>
      <c r="W1004" s="6">
        <v>0.7</v>
      </c>
      <c r="X1004" s="56">
        <f t="shared" si="3"/>
        <v>30.384</v>
      </c>
      <c r="Y1004" s="56">
        <f t="shared" si="3"/>
        <v>24408.359999999997</v>
      </c>
      <c r="Z1004" s="6">
        <v>0</v>
      </c>
      <c r="AA1004" s="6">
        <v>9999999999</v>
      </c>
      <c r="AB1004" s="6" t="s">
        <v>412</v>
      </c>
      <c r="AC1004" s="58">
        <v>41474.706863425927</v>
      </c>
      <c r="AD1004" s="6">
        <v>9999999999</v>
      </c>
      <c r="AE1004" s="6" t="s">
        <v>412</v>
      </c>
      <c r="AF1004" s="58">
        <v>41474.706863425927</v>
      </c>
      <c r="AG1004" s="6">
        <v>1</v>
      </c>
    </row>
    <row r="1005" spans="2:33">
      <c r="B1005" s="6">
        <v>912902214</v>
      </c>
      <c r="C1005" s="7">
        <v>41387</v>
      </c>
      <c r="D1005" s="55">
        <v>36.92</v>
      </c>
      <c r="E1005" s="55">
        <v>29660</v>
      </c>
      <c r="F1005" s="55">
        <v>121.32</v>
      </c>
      <c r="G1005" s="55">
        <v>97460</v>
      </c>
      <c r="H1005" s="55" t="s">
        <v>284</v>
      </c>
      <c r="I1005" s="55">
        <v>912902000</v>
      </c>
      <c r="J1005" s="55" t="s">
        <v>240</v>
      </c>
      <c r="K1005" s="55">
        <v>10</v>
      </c>
      <c r="L1005" s="55">
        <v>25.28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/>
      <c r="U1005" s="7"/>
      <c r="V1005" s="6">
        <v>0.3</v>
      </c>
      <c r="W1005" s="6">
        <v>0.7</v>
      </c>
      <c r="X1005" s="56">
        <f t="shared" si="3"/>
        <v>43.67519999999999</v>
      </c>
      <c r="Y1005" s="56">
        <f t="shared" si="3"/>
        <v>35085.599999999999</v>
      </c>
      <c r="Z1005" s="6">
        <v>0</v>
      </c>
      <c r="AA1005" s="6">
        <v>9999999999</v>
      </c>
      <c r="AB1005" s="6" t="s">
        <v>412</v>
      </c>
      <c r="AC1005" s="58">
        <v>41474.706863425927</v>
      </c>
      <c r="AD1005" s="6">
        <v>9999999999</v>
      </c>
      <c r="AE1005" s="6" t="s">
        <v>412</v>
      </c>
      <c r="AF1005" s="58">
        <v>41474.706863425927</v>
      </c>
      <c r="AG1005" s="6">
        <v>1</v>
      </c>
    </row>
    <row r="1006" spans="2:33">
      <c r="B1006" s="6">
        <v>912902214</v>
      </c>
      <c r="C1006" s="7">
        <v>41394</v>
      </c>
      <c r="D1006" s="55">
        <v>36.92</v>
      </c>
      <c r="E1006" s="55">
        <v>29660</v>
      </c>
      <c r="F1006" s="55">
        <v>158.24</v>
      </c>
      <c r="G1006" s="55">
        <v>127120</v>
      </c>
      <c r="H1006" s="55" t="s">
        <v>284</v>
      </c>
      <c r="I1006" s="55">
        <v>912902000</v>
      </c>
      <c r="J1006" s="55" t="s">
        <v>240</v>
      </c>
      <c r="K1006" s="55">
        <v>10</v>
      </c>
      <c r="L1006" s="55">
        <v>32.97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/>
      <c r="U1006" s="7"/>
      <c r="V1006" s="6">
        <v>0.3</v>
      </c>
      <c r="W1006" s="6">
        <v>0.7</v>
      </c>
      <c r="X1006" s="56">
        <f t="shared" si="3"/>
        <v>56.9664</v>
      </c>
      <c r="Y1006" s="56">
        <f t="shared" si="3"/>
        <v>45763.199999999997</v>
      </c>
      <c r="Z1006" s="6">
        <v>0</v>
      </c>
      <c r="AA1006" s="6">
        <v>9999999999</v>
      </c>
      <c r="AB1006" s="6" t="s">
        <v>412</v>
      </c>
      <c r="AC1006" s="58">
        <v>41474.706863425927</v>
      </c>
      <c r="AD1006" s="6">
        <v>9999999999</v>
      </c>
      <c r="AE1006" s="6" t="s">
        <v>412</v>
      </c>
      <c r="AF1006" s="58">
        <v>41474.706863425927</v>
      </c>
      <c r="AG1006" s="6">
        <v>1</v>
      </c>
    </row>
    <row r="1007" spans="2:33">
      <c r="B1007" s="6">
        <v>912902214</v>
      </c>
      <c r="C1007" s="7">
        <v>41401</v>
      </c>
      <c r="D1007" s="55">
        <v>36.92</v>
      </c>
      <c r="E1007" s="55">
        <v>29660</v>
      </c>
      <c r="F1007" s="55">
        <v>195.16</v>
      </c>
      <c r="G1007" s="55">
        <v>156779</v>
      </c>
      <c r="H1007" s="55" t="s">
        <v>284</v>
      </c>
      <c r="I1007" s="55">
        <v>912902000</v>
      </c>
      <c r="J1007" s="55" t="s">
        <v>240</v>
      </c>
      <c r="K1007" s="55">
        <v>10</v>
      </c>
      <c r="L1007" s="55">
        <v>40.659999999999997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/>
      <c r="U1007" s="7"/>
      <c r="V1007" s="6">
        <v>0.3</v>
      </c>
      <c r="W1007" s="6">
        <v>0.7</v>
      </c>
      <c r="X1007" s="56">
        <f t="shared" si="3"/>
        <v>70.257599999999996</v>
      </c>
      <c r="Y1007" s="56">
        <f t="shared" si="3"/>
        <v>56440.439999999995</v>
      </c>
      <c r="Z1007" s="6">
        <v>0</v>
      </c>
      <c r="AA1007" s="6">
        <v>9999999999</v>
      </c>
      <c r="AB1007" s="6" t="s">
        <v>412</v>
      </c>
      <c r="AC1007" s="58">
        <v>41474.706863425927</v>
      </c>
      <c r="AD1007" s="6">
        <v>9999999999</v>
      </c>
      <c r="AE1007" s="6" t="s">
        <v>412</v>
      </c>
      <c r="AF1007" s="58">
        <v>41474.706863425927</v>
      </c>
      <c r="AG1007" s="6">
        <v>1</v>
      </c>
    </row>
    <row r="1008" spans="2:33">
      <c r="B1008" s="6">
        <v>912902214</v>
      </c>
      <c r="C1008" s="7">
        <v>41408</v>
      </c>
      <c r="D1008" s="55">
        <v>36.92</v>
      </c>
      <c r="E1008" s="55">
        <v>29660</v>
      </c>
      <c r="F1008" s="55">
        <v>232.09</v>
      </c>
      <c r="G1008" s="55">
        <v>186446</v>
      </c>
      <c r="H1008" s="55" t="s">
        <v>284</v>
      </c>
      <c r="I1008" s="55">
        <v>912902000</v>
      </c>
      <c r="J1008" s="55" t="s">
        <v>240</v>
      </c>
      <c r="K1008" s="55">
        <v>10</v>
      </c>
      <c r="L1008" s="55">
        <v>48.35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/>
      <c r="U1008" s="7"/>
      <c r="V1008" s="6">
        <v>0.3</v>
      </c>
      <c r="W1008" s="6">
        <v>0.7</v>
      </c>
      <c r="X1008" s="56">
        <f t="shared" si="3"/>
        <v>83.552399999999992</v>
      </c>
      <c r="Y1008" s="56">
        <f t="shared" si="3"/>
        <v>67120.56</v>
      </c>
      <c r="Z1008" s="6">
        <v>0</v>
      </c>
      <c r="AA1008" s="6">
        <v>9999999999</v>
      </c>
      <c r="AB1008" s="6" t="s">
        <v>412</v>
      </c>
      <c r="AC1008" s="58">
        <v>41474.706863425927</v>
      </c>
      <c r="AD1008" s="6">
        <v>9999999999</v>
      </c>
      <c r="AE1008" s="6" t="s">
        <v>412</v>
      </c>
      <c r="AF1008" s="58">
        <v>41474.706863425927</v>
      </c>
      <c r="AG1008" s="6">
        <v>1</v>
      </c>
    </row>
    <row r="1009" spans="2:33">
      <c r="B1009" s="6">
        <v>912902214</v>
      </c>
      <c r="C1009" s="7">
        <v>41415</v>
      </c>
      <c r="D1009" s="55">
        <v>36.92</v>
      </c>
      <c r="E1009" s="55">
        <v>29660</v>
      </c>
      <c r="F1009" s="55">
        <v>269.01</v>
      </c>
      <c r="G1009" s="55">
        <v>216105</v>
      </c>
      <c r="H1009" s="55" t="s">
        <v>284</v>
      </c>
      <c r="I1009" s="55">
        <v>912902000</v>
      </c>
      <c r="J1009" s="55" t="s">
        <v>240</v>
      </c>
      <c r="K1009" s="55">
        <v>10</v>
      </c>
      <c r="L1009" s="55">
        <v>56.04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/>
      <c r="U1009" s="7"/>
      <c r="V1009" s="6">
        <v>0.3</v>
      </c>
      <c r="W1009" s="6">
        <v>0.7</v>
      </c>
      <c r="X1009" s="56">
        <f t="shared" si="3"/>
        <v>96.843599999999981</v>
      </c>
      <c r="Y1009" s="56">
        <f t="shared" si="3"/>
        <v>77797.8</v>
      </c>
      <c r="Z1009" s="6">
        <v>0</v>
      </c>
      <c r="AA1009" s="6">
        <v>9999999999</v>
      </c>
      <c r="AB1009" s="6" t="s">
        <v>412</v>
      </c>
      <c r="AC1009" s="58">
        <v>41474.706863425927</v>
      </c>
      <c r="AD1009" s="6">
        <v>9999999999</v>
      </c>
      <c r="AE1009" s="6" t="s">
        <v>412</v>
      </c>
      <c r="AF1009" s="58">
        <v>41474.706863425927</v>
      </c>
      <c r="AG1009" s="6">
        <v>1</v>
      </c>
    </row>
    <row r="1010" spans="2:33">
      <c r="B1010" s="6">
        <v>912902214</v>
      </c>
      <c r="C1010" s="7">
        <v>41422</v>
      </c>
      <c r="D1010" s="55">
        <v>36.92</v>
      </c>
      <c r="E1010" s="55">
        <v>29660</v>
      </c>
      <c r="F1010" s="55">
        <v>305.93</v>
      </c>
      <c r="G1010" s="55">
        <v>245765</v>
      </c>
      <c r="H1010" s="55" t="s">
        <v>284</v>
      </c>
      <c r="I1010" s="55">
        <v>912902000</v>
      </c>
      <c r="J1010" s="55" t="s">
        <v>240</v>
      </c>
      <c r="K1010" s="55">
        <v>10</v>
      </c>
      <c r="L1010" s="55">
        <v>63.74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/>
      <c r="U1010" s="7"/>
      <c r="V1010" s="6">
        <v>0.3</v>
      </c>
      <c r="W1010" s="6">
        <v>0.7</v>
      </c>
      <c r="X1010" s="56">
        <f t="shared" si="3"/>
        <v>110.1348</v>
      </c>
      <c r="Y1010" s="56">
        <f t="shared" si="3"/>
        <v>88475.4</v>
      </c>
      <c r="Z1010" s="6">
        <v>0</v>
      </c>
      <c r="AA1010" s="6">
        <v>9999999999</v>
      </c>
      <c r="AB1010" s="6" t="s">
        <v>412</v>
      </c>
      <c r="AC1010" s="58">
        <v>41474.706863425927</v>
      </c>
      <c r="AD1010" s="6">
        <v>9999999999</v>
      </c>
      <c r="AE1010" s="6" t="s">
        <v>412</v>
      </c>
      <c r="AF1010" s="58">
        <v>41474.706863425927</v>
      </c>
      <c r="AG1010" s="6">
        <v>1</v>
      </c>
    </row>
    <row r="1011" spans="2:33">
      <c r="B1011" s="6">
        <v>912902214</v>
      </c>
      <c r="C1011" s="7">
        <v>41429</v>
      </c>
      <c r="D1011" s="55">
        <v>36.92</v>
      </c>
      <c r="E1011" s="55">
        <v>29660</v>
      </c>
      <c r="F1011" s="55">
        <v>342.86</v>
      </c>
      <c r="G1011" s="55">
        <v>275432</v>
      </c>
      <c r="H1011" s="55" t="s">
        <v>284</v>
      </c>
      <c r="I1011" s="55">
        <v>912902000</v>
      </c>
      <c r="J1011" s="55" t="s">
        <v>240</v>
      </c>
      <c r="K1011" s="55">
        <v>10</v>
      </c>
      <c r="L1011" s="55">
        <v>71.430000000000007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/>
      <c r="U1011" s="7"/>
      <c r="V1011" s="6">
        <v>0.3</v>
      </c>
      <c r="W1011" s="6">
        <v>0.7</v>
      </c>
      <c r="X1011" s="56">
        <f t="shared" si="3"/>
        <v>123.42959999999999</v>
      </c>
      <c r="Y1011" s="56">
        <f t="shared" si="3"/>
        <v>99155.51999999999</v>
      </c>
      <c r="Z1011" s="6">
        <v>0</v>
      </c>
      <c r="AA1011" s="6">
        <v>9999999999</v>
      </c>
      <c r="AB1011" s="6" t="s">
        <v>412</v>
      </c>
      <c r="AC1011" s="58">
        <v>41474.706863425927</v>
      </c>
      <c r="AD1011" s="6">
        <v>9999999999</v>
      </c>
      <c r="AE1011" s="6" t="s">
        <v>412</v>
      </c>
      <c r="AF1011" s="58">
        <v>41474.706863425927</v>
      </c>
      <c r="AG1011" s="6">
        <v>1</v>
      </c>
    </row>
    <row r="1012" spans="2:33">
      <c r="B1012" s="6">
        <v>912902214</v>
      </c>
      <c r="C1012" s="7">
        <v>41436</v>
      </c>
      <c r="D1012" s="55">
        <v>36.92</v>
      </c>
      <c r="E1012" s="55">
        <v>29660</v>
      </c>
      <c r="F1012" s="55">
        <v>379.78</v>
      </c>
      <c r="G1012" s="55">
        <v>305091</v>
      </c>
      <c r="H1012" s="55" t="s">
        <v>284</v>
      </c>
      <c r="I1012" s="55">
        <v>912902000</v>
      </c>
      <c r="J1012" s="55" t="s">
        <v>240</v>
      </c>
      <c r="K1012" s="55">
        <v>10</v>
      </c>
      <c r="L1012" s="55">
        <v>79.12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/>
      <c r="U1012" s="7"/>
      <c r="V1012" s="6">
        <v>0.3</v>
      </c>
      <c r="W1012" s="6">
        <v>0.7</v>
      </c>
      <c r="X1012" s="56">
        <f t="shared" si="3"/>
        <v>136.72079999999997</v>
      </c>
      <c r="Y1012" s="56">
        <f t="shared" si="3"/>
        <v>109832.76</v>
      </c>
      <c r="Z1012" s="6">
        <v>0</v>
      </c>
      <c r="AA1012" s="6">
        <v>9999999999</v>
      </c>
      <c r="AB1012" s="6" t="s">
        <v>412</v>
      </c>
      <c r="AC1012" s="58">
        <v>41474.706863425927</v>
      </c>
      <c r="AD1012" s="6">
        <v>9999999999</v>
      </c>
      <c r="AE1012" s="6" t="s">
        <v>412</v>
      </c>
      <c r="AF1012" s="58">
        <v>41474.706863425927</v>
      </c>
      <c r="AG1012" s="6">
        <v>1</v>
      </c>
    </row>
    <row r="1013" spans="2:33">
      <c r="B1013" s="6">
        <v>912902214</v>
      </c>
      <c r="C1013" s="7">
        <v>41443</v>
      </c>
      <c r="D1013" s="55">
        <v>36.92</v>
      </c>
      <c r="E1013" s="55">
        <v>29660</v>
      </c>
      <c r="F1013" s="55">
        <v>416.7</v>
      </c>
      <c r="G1013" s="55">
        <v>334750</v>
      </c>
      <c r="H1013" s="55" t="s">
        <v>284</v>
      </c>
      <c r="I1013" s="55">
        <v>912902000</v>
      </c>
      <c r="J1013" s="55" t="s">
        <v>240</v>
      </c>
      <c r="K1013" s="55">
        <v>10</v>
      </c>
      <c r="L1013" s="55">
        <v>86.81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/>
      <c r="U1013" s="7"/>
      <c r="V1013" s="6">
        <v>0.3</v>
      </c>
      <c r="W1013" s="6">
        <v>0.7</v>
      </c>
      <c r="X1013" s="56">
        <f t="shared" si="3"/>
        <v>150.01199999999997</v>
      </c>
      <c r="Y1013" s="56">
        <f t="shared" si="3"/>
        <v>120510</v>
      </c>
      <c r="Z1013" s="6">
        <v>0</v>
      </c>
      <c r="AA1013" s="6">
        <v>9999999999</v>
      </c>
      <c r="AB1013" s="6" t="s">
        <v>412</v>
      </c>
      <c r="AC1013" s="58">
        <v>41474.706863425927</v>
      </c>
      <c r="AD1013" s="6">
        <v>9999999999</v>
      </c>
      <c r="AE1013" s="6" t="s">
        <v>412</v>
      </c>
      <c r="AF1013" s="58">
        <v>41474.706863425927</v>
      </c>
      <c r="AG1013" s="6">
        <v>1</v>
      </c>
    </row>
    <row r="1014" spans="2:33">
      <c r="B1014" s="6">
        <v>912902214</v>
      </c>
      <c r="C1014" s="7">
        <v>41450</v>
      </c>
      <c r="D1014" s="55">
        <v>36.92</v>
      </c>
      <c r="E1014" s="55">
        <v>29660</v>
      </c>
      <c r="F1014" s="55">
        <v>453.63</v>
      </c>
      <c r="G1014" s="55">
        <v>364415</v>
      </c>
      <c r="H1014" s="55" t="s">
        <v>284</v>
      </c>
      <c r="I1014" s="55">
        <v>912902000</v>
      </c>
      <c r="J1014" s="55" t="s">
        <v>240</v>
      </c>
      <c r="K1014" s="55">
        <v>10</v>
      </c>
      <c r="L1014" s="55">
        <v>94.51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/>
      <c r="U1014" s="7"/>
      <c r="V1014" s="6">
        <v>0.3</v>
      </c>
      <c r="W1014" s="6">
        <v>0.7</v>
      </c>
      <c r="X1014" s="56">
        <f t="shared" si="3"/>
        <v>163.30679999999998</v>
      </c>
      <c r="Y1014" s="56">
        <f t="shared" si="3"/>
        <v>131189.4</v>
      </c>
      <c r="Z1014" s="6">
        <v>0</v>
      </c>
      <c r="AA1014" s="6">
        <v>9999999999</v>
      </c>
      <c r="AB1014" s="6" t="s">
        <v>412</v>
      </c>
      <c r="AC1014" s="58">
        <v>41474.706863425927</v>
      </c>
      <c r="AD1014" s="6">
        <v>9999999999</v>
      </c>
      <c r="AE1014" s="6" t="s">
        <v>412</v>
      </c>
      <c r="AF1014" s="58">
        <v>41474.706863425927</v>
      </c>
      <c r="AG1014" s="6">
        <v>1</v>
      </c>
    </row>
    <row r="1015" spans="2:33">
      <c r="B1015" s="6">
        <v>912902214</v>
      </c>
      <c r="C1015" s="7">
        <v>41457</v>
      </c>
      <c r="D1015" s="55">
        <v>26.37</v>
      </c>
      <c r="E1015" s="55">
        <v>21185</v>
      </c>
      <c r="F1015" s="55">
        <v>480</v>
      </c>
      <c r="G1015" s="55">
        <v>385600</v>
      </c>
      <c r="H1015" s="55" t="s">
        <v>284</v>
      </c>
      <c r="I1015" s="55">
        <v>912902000</v>
      </c>
      <c r="J1015" s="55" t="s">
        <v>240</v>
      </c>
      <c r="K1015" s="55">
        <v>10</v>
      </c>
      <c r="L1015" s="55">
        <v>100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/>
      <c r="U1015" s="7"/>
      <c r="V1015" s="6">
        <v>0.3</v>
      </c>
      <c r="W1015" s="6">
        <v>0.7</v>
      </c>
      <c r="X1015" s="56">
        <f t="shared" si="3"/>
        <v>172.79999999999998</v>
      </c>
      <c r="Y1015" s="56">
        <f t="shared" si="3"/>
        <v>138816</v>
      </c>
      <c r="Z1015" s="6">
        <v>0</v>
      </c>
      <c r="AA1015" s="6">
        <v>9999999999</v>
      </c>
      <c r="AB1015" s="6" t="s">
        <v>412</v>
      </c>
      <c r="AC1015" s="58">
        <v>41474.706863425927</v>
      </c>
      <c r="AD1015" s="6">
        <v>9999999999</v>
      </c>
      <c r="AE1015" s="6" t="s">
        <v>412</v>
      </c>
      <c r="AF1015" s="58">
        <v>41474.706863425927</v>
      </c>
      <c r="AG1015" s="6">
        <v>1</v>
      </c>
    </row>
    <row r="1016" spans="2:33">
      <c r="B1016" s="6">
        <v>912902215</v>
      </c>
      <c r="C1016" s="7">
        <v>41366</v>
      </c>
      <c r="D1016" s="55">
        <v>10.55</v>
      </c>
      <c r="E1016" s="55">
        <v>6877</v>
      </c>
      <c r="F1016" s="55">
        <v>10.55</v>
      </c>
      <c r="G1016" s="55">
        <v>6877</v>
      </c>
      <c r="H1016" s="55" t="s">
        <v>284</v>
      </c>
      <c r="I1016" s="55">
        <v>912902000</v>
      </c>
      <c r="J1016" s="55" t="s">
        <v>240</v>
      </c>
      <c r="K1016" s="55">
        <v>10</v>
      </c>
      <c r="L1016" s="55">
        <v>2.2000000000000002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/>
      <c r="U1016" s="7"/>
      <c r="V1016" s="6">
        <v>0.3</v>
      </c>
      <c r="W1016" s="6">
        <v>0.7</v>
      </c>
      <c r="X1016" s="56">
        <f t="shared" si="3"/>
        <v>3.798</v>
      </c>
      <c r="Y1016" s="56">
        <f t="shared" si="3"/>
        <v>2475.7199999999998</v>
      </c>
      <c r="Z1016" s="6">
        <v>0</v>
      </c>
      <c r="AA1016" s="6">
        <v>9999999999</v>
      </c>
      <c r="AB1016" s="6" t="s">
        <v>412</v>
      </c>
      <c r="AC1016" s="58">
        <v>41474.706863425927</v>
      </c>
      <c r="AD1016" s="6">
        <v>9999999999</v>
      </c>
      <c r="AE1016" s="6" t="s">
        <v>412</v>
      </c>
      <c r="AF1016" s="58">
        <v>41474.706863425927</v>
      </c>
      <c r="AG1016" s="6">
        <v>1</v>
      </c>
    </row>
    <row r="1017" spans="2:33">
      <c r="B1017" s="6">
        <v>912902215</v>
      </c>
      <c r="C1017" s="7">
        <v>41373</v>
      </c>
      <c r="D1017" s="55">
        <v>36.92</v>
      </c>
      <c r="E1017" s="55">
        <v>24080</v>
      </c>
      <c r="F1017" s="55">
        <v>47.47</v>
      </c>
      <c r="G1017" s="55">
        <v>30964</v>
      </c>
      <c r="H1017" s="55" t="s">
        <v>284</v>
      </c>
      <c r="I1017" s="55">
        <v>912902000</v>
      </c>
      <c r="J1017" s="55" t="s">
        <v>240</v>
      </c>
      <c r="K1017" s="55">
        <v>10</v>
      </c>
      <c r="L1017" s="55">
        <v>9.89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/>
      <c r="U1017" s="7"/>
      <c r="V1017" s="6">
        <v>0.3</v>
      </c>
      <c r="W1017" s="6">
        <v>0.7</v>
      </c>
      <c r="X1017" s="56">
        <f t="shared" si="3"/>
        <v>17.089199999999998</v>
      </c>
      <c r="Y1017" s="56">
        <f t="shared" si="3"/>
        <v>11147.039999999999</v>
      </c>
      <c r="Z1017" s="6">
        <v>0</v>
      </c>
      <c r="AA1017" s="6">
        <v>9999999999</v>
      </c>
      <c r="AB1017" s="6" t="s">
        <v>412</v>
      </c>
      <c r="AC1017" s="58">
        <v>41474.706863425927</v>
      </c>
      <c r="AD1017" s="6">
        <v>9999999999</v>
      </c>
      <c r="AE1017" s="6" t="s">
        <v>412</v>
      </c>
      <c r="AF1017" s="58">
        <v>41474.706863425927</v>
      </c>
      <c r="AG1017" s="6">
        <v>1</v>
      </c>
    </row>
    <row r="1018" spans="2:33">
      <c r="B1018" s="6">
        <v>912902215</v>
      </c>
      <c r="C1018" s="7">
        <v>41380</v>
      </c>
      <c r="D1018" s="55">
        <v>36.92</v>
      </c>
      <c r="E1018" s="55">
        <v>24080</v>
      </c>
      <c r="F1018" s="55">
        <v>84.4</v>
      </c>
      <c r="G1018" s="55">
        <v>55054</v>
      </c>
      <c r="H1018" s="55" t="s">
        <v>284</v>
      </c>
      <c r="I1018" s="55">
        <v>912902000</v>
      </c>
      <c r="J1018" s="55" t="s">
        <v>240</v>
      </c>
      <c r="K1018" s="55">
        <v>10</v>
      </c>
      <c r="L1018" s="55">
        <v>17.579999999999998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/>
      <c r="U1018" s="7"/>
      <c r="V1018" s="6">
        <v>0.3</v>
      </c>
      <c r="W1018" s="6">
        <v>0.7</v>
      </c>
      <c r="X1018" s="56">
        <f t="shared" si="3"/>
        <v>30.384</v>
      </c>
      <c r="Y1018" s="56">
        <f t="shared" si="3"/>
        <v>19819.439999999999</v>
      </c>
      <c r="Z1018" s="6">
        <v>0</v>
      </c>
      <c r="AA1018" s="6">
        <v>9999999999</v>
      </c>
      <c r="AB1018" s="6" t="s">
        <v>412</v>
      </c>
      <c r="AC1018" s="58">
        <v>41474.706863425927</v>
      </c>
      <c r="AD1018" s="6">
        <v>9999999999</v>
      </c>
      <c r="AE1018" s="6" t="s">
        <v>412</v>
      </c>
      <c r="AF1018" s="58">
        <v>41474.706863425927</v>
      </c>
      <c r="AG1018" s="6">
        <v>1</v>
      </c>
    </row>
    <row r="1019" spans="2:33">
      <c r="B1019" s="6">
        <v>912902215</v>
      </c>
      <c r="C1019" s="7">
        <v>41387</v>
      </c>
      <c r="D1019" s="55">
        <v>36.92</v>
      </c>
      <c r="E1019" s="55">
        <v>24080</v>
      </c>
      <c r="F1019" s="55">
        <v>121.32</v>
      </c>
      <c r="G1019" s="55">
        <v>79141</v>
      </c>
      <c r="H1019" s="55" t="s">
        <v>284</v>
      </c>
      <c r="I1019" s="55">
        <v>912902000</v>
      </c>
      <c r="J1019" s="55" t="s">
        <v>240</v>
      </c>
      <c r="K1019" s="55">
        <v>10</v>
      </c>
      <c r="L1019" s="55">
        <v>25.28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/>
      <c r="U1019" s="7"/>
      <c r="V1019" s="6">
        <v>0.3</v>
      </c>
      <c r="W1019" s="6">
        <v>0.7</v>
      </c>
      <c r="X1019" s="56">
        <f t="shared" si="3"/>
        <v>43.67519999999999</v>
      </c>
      <c r="Y1019" s="56">
        <f t="shared" si="3"/>
        <v>28490.76</v>
      </c>
      <c r="Z1019" s="6">
        <v>0</v>
      </c>
      <c r="AA1019" s="6">
        <v>9999999999</v>
      </c>
      <c r="AB1019" s="6" t="s">
        <v>412</v>
      </c>
      <c r="AC1019" s="58">
        <v>41474.706863425927</v>
      </c>
      <c r="AD1019" s="6">
        <v>9999999999</v>
      </c>
      <c r="AE1019" s="6" t="s">
        <v>412</v>
      </c>
      <c r="AF1019" s="58">
        <v>41474.706863425927</v>
      </c>
      <c r="AG1019" s="6">
        <v>1</v>
      </c>
    </row>
    <row r="1020" spans="2:33">
      <c r="B1020" s="6">
        <v>912902215</v>
      </c>
      <c r="C1020" s="7">
        <v>41394</v>
      </c>
      <c r="D1020" s="55">
        <v>36.92</v>
      </c>
      <c r="E1020" s="55">
        <v>24080</v>
      </c>
      <c r="F1020" s="55">
        <v>158.24</v>
      </c>
      <c r="G1020" s="55">
        <v>103220</v>
      </c>
      <c r="H1020" s="55" t="s">
        <v>284</v>
      </c>
      <c r="I1020" s="55">
        <v>912902000</v>
      </c>
      <c r="J1020" s="55" t="s">
        <v>240</v>
      </c>
      <c r="K1020" s="55">
        <v>10</v>
      </c>
      <c r="L1020" s="55">
        <v>32.97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/>
      <c r="U1020" s="7"/>
      <c r="V1020" s="6">
        <v>0.3</v>
      </c>
      <c r="W1020" s="6">
        <v>0.7</v>
      </c>
      <c r="X1020" s="56">
        <f t="shared" si="3"/>
        <v>56.9664</v>
      </c>
      <c r="Y1020" s="56">
        <f t="shared" si="3"/>
        <v>37159.199999999997</v>
      </c>
      <c r="Z1020" s="6">
        <v>0</v>
      </c>
      <c r="AA1020" s="6">
        <v>9999999999</v>
      </c>
      <c r="AB1020" s="6" t="s">
        <v>412</v>
      </c>
      <c r="AC1020" s="58">
        <v>41474.706863425927</v>
      </c>
      <c r="AD1020" s="6">
        <v>9999999999</v>
      </c>
      <c r="AE1020" s="6" t="s">
        <v>412</v>
      </c>
      <c r="AF1020" s="58">
        <v>41474.706863425927</v>
      </c>
      <c r="AG1020" s="6">
        <v>1</v>
      </c>
    </row>
    <row r="1021" spans="2:33">
      <c r="B1021" s="6">
        <v>912902215</v>
      </c>
      <c r="C1021" s="7">
        <v>41401</v>
      </c>
      <c r="D1021" s="55">
        <v>36.92</v>
      </c>
      <c r="E1021" s="55">
        <v>24080</v>
      </c>
      <c r="F1021" s="55">
        <v>195.16</v>
      </c>
      <c r="G1021" s="55">
        <v>127308</v>
      </c>
      <c r="H1021" s="55" t="s">
        <v>284</v>
      </c>
      <c r="I1021" s="55">
        <v>912902000</v>
      </c>
      <c r="J1021" s="55" t="s">
        <v>240</v>
      </c>
      <c r="K1021" s="55">
        <v>10</v>
      </c>
      <c r="L1021" s="55">
        <v>40.659999999999997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/>
      <c r="U1021" s="7"/>
      <c r="V1021" s="6">
        <v>0.3</v>
      </c>
      <c r="W1021" s="6">
        <v>0.7</v>
      </c>
      <c r="X1021" s="56">
        <f t="shared" si="3"/>
        <v>70.257599999999996</v>
      </c>
      <c r="Y1021" s="56">
        <f t="shared" si="3"/>
        <v>45830.879999999997</v>
      </c>
      <c r="Z1021" s="6">
        <v>0</v>
      </c>
      <c r="AA1021" s="6">
        <v>9999999999</v>
      </c>
      <c r="AB1021" s="6" t="s">
        <v>412</v>
      </c>
      <c r="AC1021" s="58">
        <v>41474.706863425927</v>
      </c>
      <c r="AD1021" s="6">
        <v>9999999999</v>
      </c>
      <c r="AE1021" s="6" t="s">
        <v>412</v>
      </c>
      <c r="AF1021" s="58">
        <v>41474.706863425927</v>
      </c>
      <c r="AG1021" s="6">
        <v>1</v>
      </c>
    </row>
    <row r="1022" spans="2:33">
      <c r="B1022" s="6">
        <v>912902215</v>
      </c>
      <c r="C1022" s="7">
        <v>41408</v>
      </c>
      <c r="D1022" s="55">
        <v>36.92</v>
      </c>
      <c r="E1022" s="55">
        <v>24080</v>
      </c>
      <c r="F1022" s="55">
        <v>232.09</v>
      </c>
      <c r="G1022" s="55">
        <v>151397</v>
      </c>
      <c r="H1022" s="55" t="s">
        <v>284</v>
      </c>
      <c r="I1022" s="55">
        <v>912902000</v>
      </c>
      <c r="J1022" s="55" t="s">
        <v>240</v>
      </c>
      <c r="K1022" s="55">
        <v>10</v>
      </c>
      <c r="L1022" s="55">
        <v>48.35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/>
      <c r="U1022" s="7"/>
      <c r="V1022" s="6">
        <v>0.3</v>
      </c>
      <c r="W1022" s="6">
        <v>0.7</v>
      </c>
      <c r="X1022" s="56">
        <f t="shared" si="3"/>
        <v>83.552399999999992</v>
      </c>
      <c r="Y1022" s="56">
        <f t="shared" si="3"/>
        <v>54502.92</v>
      </c>
      <c r="Z1022" s="6">
        <v>0</v>
      </c>
      <c r="AA1022" s="6">
        <v>9999999999</v>
      </c>
      <c r="AB1022" s="6" t="s">
        <v>412</v>
      </c>
      <c r="AC1022" s="58">
        <v>41474.706863425927</v>
      </c>
      <c r="AD1022" s="6">
        <v>9999999999</v>
      </c>
      <c r="AE1022" s="6" t="s">
        <v>412</v>
      </c>
      <c r="AF1022" s="58">
        <v>41474.706863425927</v>
      </c>
      <c r="AG1022" s="6">
        <v>1</v>
      </c>
    </row>
    <row r="1023" spans="2:33">
      <c r="B1023" s="6">
        <v>912902215</v>
      </c>
      <c r="C1023" s="7">
        <v>41415</v>
      </c>
      <c r="D1023" s="55">
        <v>36.92</v>
      </c>
      <c r="E1023" s="55">
        <v>24080</v>
      </c>
      <c r="F1023" s="55">
        <v>269.01</v>
      </c>
      <c r="G1023" s="55">
        <v>175484</v>
      </c>
      <c r="H1023" s="55" t="s">
        <v>284</v>
      </c>
      <c r="I1023" s="55">
        <v>912902000</v>
      </c>
      <c r="J1023" s="55" t="s">
        <v>240</v>
      </c>
      <c r="K1023" s="55">
        <v>10</v>
      </c>
      <c r="L1023" s="55">
        <v>56.04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/>
      <c r="U1023" s="7"/>
      <c r="V1023" s="6">
        <v>0.3</v>
      </c>
      <c r="W1023" s="6">
        <v>0.7</v>
      </c>
      <c r="X1023" s="56">
        <f t="shared" si="3"/>
        <v>96.843599999999981</v>
      </c>
      <c r="Y1023" s="56">
        <f t="shared" si="3"/>
        <v>63174.239999999991</v>
      </c>
      <c r="Z1023" s="6">
        <v>0</v>
      </c>
      <c r="AA1023" s="6">
        <v>9999999999</v>
      </c>
      <c r="AB1023" s="6" t="s">
        <v>412</v>
      </c>
      <c r="AC1023" s="58">
        <v>41474.706863425927</v>
      </c>
      <c r="AD1023" s="6">
        <v>9999999999</v>
      </c>
      <c r="AE1023" s="6" t="s">
        <v>412</v>
      </c>
      <c r="AF1023" s="58">
        <v>41474.706863425927</v>
      </c>
      <c r="AG1023" s="6">
        <v>1</v>
      </c>
    </row>
    <row r="1024" spans="2:33">
      <c r="B1024" s="6">
        <v>912902215</v>
      </c>
      <c r="C1024" s="7">
        <v>41422</v>
      </c>
      <c r="D1024" s="55">
        <v>36.92</v>
      </c>
      <c r="E1024" s="55">
        <v>24080</v>
      </c>
      <c r="F1024" s="55">
        <v>305.93</v>
      </c>
      <c r="G1024" s="55">
        <v>199564</v>
      </c>
      <c r="H1024" s="55" t="s">
        <v>284</v>
      </c>
      <c r="I1024" s="55">
        <v>912902000</v>
      </c>
      <c r="J1024" s="55" t="s">
        <v>240</v>
      </c>
      <c r="K1024" s="55">
        <v>10</v>
      </c>
      <c r="L1024" s="55">
        <v>63.74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/>
      <c r="U1024" s="7"/>
      <c r="V1024" s="6">
        <v>0.3</v>
      </c>
      <c r="W1024" s="6">
        <v>0.7</v>
      </c>
      <c r="X1024" s="56">
        <f t="shared" si="3"/>
        <v>110.1348</v>
      </c>
      <c r="Y1024" s="56">
        <f t="shared" si="3"/>
        <v>71843.039999999994</v>
      </c>
      <c r="Z1024" s="6">
        <v>0</v>
      </c>
      <c r="AA1024" s="6">
        <v>9999999999</v>
      </c>
      <c r="AB1024" s="6" t="s">
        <v>412</v>
      </c>
      <c r="AC1024" s="58">
        <v>41474.706863425927</v>
      </c>
      <c r="AD1024" s="6">
        <v>9999999999</v>
      </c>
      <c r="AE1024" s="6" t="s">
        <v>412</v>
      </c>
      <c r="AF1024" s="58">
        <v>41474.706863425927</v>
      </c>
      <c r="AG1024" s="6">
        <v>1</v>
      </c>
    </row>
    <row r="1025" spans="2:33">
      <c r="B1025" s="6">
        <v>912902215</v>
      </c>
      <c r="C1025" s="7">
        <v>41429</v>
      </c>
      <c r="D1025" s="55">
        <v>36.92</v>
      </c>
      <c r="E1025" s="55">
        <v>24080</v>
      </c>
      <c r="F1025" s="55">
        <v>342.86</v>
      </c>
      <c r="G1025" s="55">
        <v>223653</v>
      </c>
      <c r="H1025" s="55" t="s">
        <v>284</v>
      </c>
      <c r="I1025" s="55">
        <v>912902000</v>
      </c>
      <c r="J1025" s="55" t="s">
        <v>240</v>
      </c>
      <c r="K1025" s="55">
        <v>10</v>
      </c>
      <c r="L1025" s="55">
        <v>71.430000000000007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/>
      <c r="U1025" s="7"/>
      <c r="V1025" s="6">
        <v>0.3</v>
      </c>
      <c r="W1025" s="6">
        <v>0.7</v>
      </c>
      <c r="X1025" s="56">
        <f t="shared" si="3"/>
        <v>123.42959999999999</v>
      </c>
      <c r="Y1025" s="56">
        <f t="shared" si="3"/>
        <v>80515.079999999987</v>
      </c>
      <c r="Z1025" s="6">
        <v>0</v>
      </c>
      <c r="AA1025" s="6">
        <v>9999999999</v>
      </c>
      <c r="AB1025" s="6" t="s">
        <v>412</v>
      </c>
      <c r="AC1025" s="58">
        <v>41474.706863425927</v>
      </c>
      <c r="AD1025" s="6">
        <v>9999999999</v>
      </c>
      <c r="AE1025" s="6" t="s">
        <v>412</v>
      </c>
      <c r="AF1025" s="58">
        <v>41474.706863425927</v>
      </c>
      <c r="AG1025" s="6">
        <v>1</v>
      </c>
    </row>
    <row r="1026" spans="2:33">
      <c r="B1026" s="6">
        <v>912902215</v>
      </c>
      <c r="C1026" s="7">
        <v>41436</v>
      </c>
      <c r="D1026" s="55">
        <v>36.92</v>
      </c>
      <c r="E1026" s="55">
        <v>24080</v>
      </c>
      <c r="F1026" s="55">
        <v>379.78</v>
      </c>
      <c r="G1026" s="55">
        <v>247741</v>
      </c>
      <c r="H1026" s="55" t="s">
        <v>284</v>
      </c>
      <c r="I1026" s="55">
        <v>912902000</v>
      </c>
      <c r="J1026" s="55" t="s">
        <v>240</v>
      </c>
      <c r="K1026" s="55">
        <v>10</v>
      </c>
      <c r="L1026" s="55">
        <v>79.12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/>
      <c r="U1026" s="7"/>
      <c r="V1026" s="6">
        <v>0.3</v>
      </c>
      <c r="W1026" s="6">
        <v>0.7</v>
      </c>
      <c r="X1026" s="56">
        <f t="shared" si="3"/>
        <v>136.72079999999997</v>
      </c>
      <c r="Y1026" s="56">
        <f t="shared" si="3"/>
        <v>89186.76</v>
      </c>
      <c r="Z1026" s="6">
        <v>0</v>
      </c>
      <c r="AA1026" s="6">
        <v>9999999999</v>
      </c>
      <c r="AB1026" s="6" t="s">
        <v>412</v>
      </c>
      <c r="AC1026" s="58">
        <v>41474.706863425927</v>
      </c>
      <c r="AD1026" s="6">
        <v>9999999999</v>
      </c>
      <c r="AE1026" s="6" t="s">
        <v>412</v>
      </c>
      <c r="AF1026" s="58">
        <v>41474.706863425927</v>
      </c>
      <c r="AG1026" s="6">
        <v>1</v>
      </c>
    </row>
    <row r="1027" spans="2:33">
      <c r="B1027" s="6">
        <v>912902215</v>
      </c>
      <c r="C1027" s="7">
        <v>41443</v>
      </c>
      <c r="D1027" s="55">
        <v>36.92</v>
      </c>
      <c r="E1027" s="55">
        <v>24080</v>
      </c>
      <c r="F1027" s="55">
        <v>416.7</v>
      </c>
      <c r="G1027" s="55">
        <v>271828</v>
      </c>
      <c r="H1027" s="55" t="s">
        <v>284</v>
      </c>
      <c r="I1027" s="55">
        <v>912902000</v>
      </c>
      <c r="J1027" s="55" t="s">
        <v>240</v>
      </c>
      <c r="K1027" s="55">
        <v>10</v>
      </c>
      <c r="L1027" s="55">
        <v>86.81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/>
      <c r="U1027" s="7"/>
      <c r="V1027" s="6">
        <v>0.3</v>
      </c>
      <c r="W1027" s="6">
        <v>0.7</v>
      </c>
      <c r="X1027" s="56">
        <f t="shared" ref="X1027:Y1090" si="4">F1027*$V1027*1.2</f>
        <v>150.01199999999997</v>
      </c>
      <c r="Y1027" s="56">
        <f t="shared" si="4"/>
        <v>97858.079999999987</v>
      </c>
      <c r="Z1027" s="6">
        <v>0</v>
      </c>
      <c r="AA1027" s="6">
        <v>9999999999</v>
      </c>
      <c r="AB1027" s="6" t="s">
        <v>412</v>
      </c>
      <c r="AC1027" s="58">
        <v>41474.706863425927</v>
      </c>
      <c r="AD1027" s="6">
        <v>9999999999</v>
      </c>
      <c r="AE1027" s="6" t="s">
        <v>412</v>
      </c>
      <c r="AF1027" s="58">
        <v>41474.706863425927</v>
      </c>
      <c r="AG1027" s="6">
        <v>1</v>
      </c>
    </row>
    <row r="1028" spans="2:33">
      <c r="B1028" s="6">
        <v>912902215</v>
      </c>
      <c r="C1028" s="7">
        <v>41450</v>
      </c>
      <c r="D1028" s="55">
        <v>36.92</v>
      </c>
      <c r="E1028" s="55">
        <v>24080</v>
      </c>
      <c r="F1028" s="55">
        <v>453.63</v>
      </c>
      <c r="G1028" s="55">
        <v>295917</v>
      </c>
      <c r="H1028" s="55" t="s">
        <v>284</v>
      </c>
      <c r="I1028" s="55">
        <v>912902000</v>
      </c>
      <c r="J1028" s="55" t="s">
        <v>240</v>
      </c>
      <c r="K1028" s="55">
        <v>10</v>
      </c>
      <c r="L1028" s="55">
        <v>94.51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/>
      <c r="U1028" s="7"/>
      <c r="V1028" s="6">
        <v>0.3</v>
      </c>
      <c r="W1028" s="6">
        <v>0.7</v>
      </c>
      <c r="X1028" s="56">
        <f t="shared" si="4"/>
        <v>163.30679999999998</v>
      </c>
      <c r="Y1028" s="56">
        <f t="shared" si="4"/>
        <v>106530.11999999998</v>
      </c>
      <c r="Z1028" s="6">
        <v>0</v>
      </c>
      <c r="AA1028" s="6">
        <v>9999999999</v>
      </c>
      <c r="AB1028" s="6" t="s">
        <v>412</v>
      </c>
      <c r="AC1028" s="58">
        <v>41474.706863425927</v>
      </c>
      <c r="AD1028" s="6">
        <v>9999999999</v>
      </c>
      <c r="AE1028" s="6" t="s">
        <v>412</v>
      </c>
      <c r="AF1028" s="58">
        <v>41474.706863425927</v>
      </c>
      <c r="AG1028" s="6">
        <v>1</v>
      </c>
    </row>
    <row r="1029" spans="2:33">
      <c r="B1029" s="6">
        <v>912902215</v>
      </c>
      <c r="C1029" s="7">
        <v>41457</v>
      </c>
      <c r="D1029" s="55">
        <v>26.37</v>
      </c>
      <c r="E1029" s="55">
        <v>17203</v>
      </c>
      <c r="F1029" s="55">
        <v>480</v>
      </c>
      <c r="G1029" s="55">
        <v>313120</v>
      </c>
      <c r="H1029" s="55" t="s">
        <v>284</v>
      </c>
      <c r="I1029" s="55">
        <v>912902000</v>
      </c>
      <c r="J1029" s="55" t="s">
        <v>240</v>
      </c>
      <c r="K1029" s="55">
        <v>10</v>
      </c>
      <c r="L1029" s="55">
        <v>100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/>
      <c r="U1029" s="7"/>
      <c r="V1029" s="6">
        <v>0.3</v>
      </c>
      <c r="W1029" s="6">
        <v>0.7</v>
      </c>
      <c r="X1029" s="56">
        <f t="shared" si="4"/>
        <v>172.79999999999998</v>
      </c>
      <c r="Y1029" s="56">
        <f t="shared" si="4"/>
        <v>112723.2</v>
      </c>
      <c r="Z1029" s="6">
        <v>0</v>
      </c>
      <c r="AA1029" s="6">
        <v>9999999999</v>
      </c>
      <c r="AB1029" s="6" t="s">
        <v>412</v>
      </c>
      <c r="AC1029" s="58">
        <v>41474.706863425927</v>
      </c>
      <c r="AD1029" s="6">
        <v>9999999999</v>
      </c>
      <c r="AE1029" s="6" t="s">
        <v>412</v>
      </c>
      <c r="AF1029" s="58">
        <v>41474.706863425927</v>
      </c>
      <c r="AG1029" s="6">
        <v>1</v>
      </c>
    </row>
    <row r="1030" spans="2:33">
      <c r="B1030" s="6">
        <v>912902216</v>
      </c>
      <c r="C1030" s="7">
        <v>41366</v>
      </c>
      <c r="D1030" s="55">
        <v>10.55</v>
      </c>
      <c r="E1030" s="55">
        <v>6286</v>
      </c>
      <c r="F1030" s="55">
        <v>10.55</v>
      </c>
      <c r="G1030" s="55">
        <v>6286</v>
      </c>
      <c r="H1030" s="55" t="s">
        <v>284</v>
      </c>
      <c r="I1030" s="55">
        <v>912902000</v>
      </c>
      <c r="J1030" s="55" t="s">
        <v>240</v>
      </c>
      <c r="K1030" s="55">
        <v>10</v>
      </c>
      <c r="L1030" s="55">
        <v>2.2000000000000002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/>
      <c r="U1030" s="7"/>
      <c r="V1030" s="6">
        <v>0.3</v>
      </c>
      <c r="W1030" s="6">
        <v>0.7</v>
      </c>
      <c r="X1030" s="56">
        <f t="shared" si="4"/>
        <v>3.798</v>
      </c>
      <c r="Y1030" s="56">
        <f t="shared" si="4"/>
        <v>2262.96</v>
      </c>
      <c r="Z1030" s="6">
        <v>0</v>
      </c>
      <c r="AA1030" s="6">
        <v>9999999999</v>
      </c>
      <c r="AB1030" s="6" t="s">
        <v>412</v>
      </c>
      <c r="AC1030" s="58">
        <v>41474.706863425927</v>
      </c>
      <c r="AD1030" s="6">
        <v>9999999999</v>
      </c>
      <c r="AE1030" s="6" t="s">
        <v>412</v>
      </c>
      <c r="AF1030" s="58">
        <v>41474.706863425927</v>
      </c>
      <c r="AG1030" s="6">
        <v>1</v>
      </c>
    </row>
    <row r="1031" spans="2:33">
      <c r="B1031" s="6">
        <v>912902216</v>
      </c>
      <c r="C1031" s="7">
        <v>41373</v>
      </c>
      <c r="D1031" s="55">
        <v>36.92</v>
      </c>
      <c r="E1031" s="55">
        <v>22002</v>
      </c>
      <c r="F1031" s="55">
        <v>47.47</v>
      </c>
      <c r="G1031" s="55">
        <v>28291</v>
      </c>
      <c r="H1031" s="55" t="s">
        <v>284</v>
      </c>
      <c r="I1031" s="55">
        <v>912902000</v>
      </c>
      <c r="J1031" s="55" t="s">
        <v>240</v>
      </c>
      <c r="K1031" s="55">
        <v>10</v>
      </c>
      <c r="L1031" s="55">
        <v>9.89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/>
      <c r="U1031" s="7"/>
      <c r="V1031" s="6">
        <v>0.3</v>
      </c>
      <c r="W1031" s="6">
        <v>0.7</v>
      </c>
      <c r="X1031" s="56">
        <f t="shared" si="4"/>
        <v>17.089199999999998</v>
      </c>
      <c r="Y1031" s="56">
        <f t="shared" si="4"/>
        <v>10184.759999999998</v>
      </c>
      <c r="Z1031" s="6">
        <v>0</v>
      </c>
      <c r="AA1031" s="6">
        <v>9999999999</v>
      </c>
      <c r="AB1031" s="6" t="s">
        <v>412</v>
      </c>
      <c r="AC1031" s="58">
        <v>41474.706863425927</v>
      </c>
      <c r="AD1031" s="6">
        <v>9999999999</v>
      </c>
      <c r="AE1031" s="6" t="s">
        <v>412</v>
      </c>
      <c r="AF1031" s="58">
        <v>41474.706863425927</v>
      </c>
      <c r="AG1031" s="6">
        <v>1</v>
      </c>
    </row>
    <row r="1032" spans="2:33">
      <c r="B1032" s="6">
        <v>912902216</v>
      </c>
      <c r="C1032" s="7">
        <v>41380</v>
      </c>
      <c r="D1032" s="55">
        <v>36.92</v>
      </c>
      <c r="E1032" s="55">
        <v>22002</v>
      </c>
      <c r="F1032" s="55">
        <v>84.4</v>
      </c>
      <c r="G1032" s="55">
        <v>50301</v>
      </c>
      <c r="H1032" s="55" t="s">
        <v>284</v>
      </c>
      <c r="I1032" s="55">
        <v>912902000</v>
      </c>
      <c r="J1032" s="55" t="s">
        <v>240</v>
      </c>
      <c r="K1032" s="55">
        <v>10</v>
      </c>
      <c r="L1032" s="55">
        <v>17.579999999999998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/>
      <c r="U1032" s="7"/>
      <c r="V1032" s="6">
        <v>0.3</v>
      </c>
      <c r="W1032" s="6">
        <v>0.7</v>
      </c>
      <c r="X1032" s="56">
        <f t="shared" si="4"/>
        <v>30.384</v>
      </c>
      <c r="Y1032" s="56">
        <f t="shared" si="4"/>
        <v>18108.359999999997</v>
      </c>
      <c r="Z1032" s="6">
        <v>0</v>
      </c>
      <c r="AA1032" s="6">
        <v>9999999999</v>
      </c>
      <c r="AB1032" s="6" t="s">
        <v>412</v>
      </c>
      <c r="AC1032" s="58">
        <v>41474.706863425927</v>
      </c>
      <c r="AD1032" s="6">
        <v>9999999999</v>
      </c>
      <c r="AE1032" s="6" t="s">
        <v>412</v>
      </c>
      <c r="AF1032" s="58">
        <v>41474.706863425927</v>
      </c>
      <c r="AG1032" s="6">
        <v>1</v>
      </c>
    </row>
    <row r="1033" spans="2:33">
      <c r="B1033" s="6">
        <v>912902216</v>
      </c>
      <c r="C1033" s="7">
        <v>41387</v>
      </c>
      <c r="D1033" s="55">
        <v>36.92</v>
      </c>
      <c r="E1033" s="55">
        <v>22002</v>
      </c>
      <c r="F1033" s="55">
        <v>121.32</v>
      </c>
      <c r="G1033" s="55">
        <v>72307</v>
      </c>
      <c r="H1033" s="55" t="s">
        <v>284</v>
      </c>
      <c r="I1033" s="55">
        <v>912902000</v>
      </c>
      <c r="J1033" s="55" t="s">
        <v>240</v>
      </c>
      <c r="K1033" s="55">
        <v>10</v>
      </c>
      <c r="L1033" s="55">
        <v>25.28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/>
      <c r="U1033" s="7"/>
      <c r="V1033" s="6">
        <v>0.3</v>
      </c>
      <c r="W1033" s="6">
        <v>0.7</v>
      </c>
      <c r="X1033" s="56">
        <f t="shared" si="4"/>
        <v>43.67519999999999</v>
      </c>
      <c r="Y1033" s="56">
        <f t="shared" si="4"/>
        <v>26030.519999999997</v>
      </c>
      <c r="Z1033" s="6">
        <v>0</v>
      </c>
      <c r="AA1033" s="6">
        <v>9999999999</v>
      </c>
      <c r="AB1033" s="6" t="s">
        <v>412</v>
      </c>
      <c r="AC1033" s="58">
        <v>41474.706863425927</v>
      </c>
      <c r="AD1033" s="6">
        <v>9999999999</v>
      </c>
      <c r="AE1033" s="6" t="s">
        <v>412</v>
      </c>
      <c r="AF1033" s="58">
        <v>41474.706863425927</v>
      </c>
      <c r="AG1033" s="6">
        <v>1</v>
      </c>
    </row>
    <row r="1034" spans="2:33">
      <c r="B1034" s="6">
        <v>912902216</v>
      </c>
      <c r="C1034" s="7">
        <v>41394</v>
      </c>
      <c r="D1034" s="55">
        <v>36.92</v>
      </c>
      <c r="E1034" s="55">
        <v>22002</v>
      </c>
      <c r="F1034" s="55">
        <v>158.24</v>
      </c>
      <c r="G1034" s="55">
        <v>94309</v>
      </c>
      <c r="H1034" s="55" t="s">
        <v>284</v>
      </c>
      <c r="I1034" s="55">
        <v>912902000</v>
      </c>
      <c r="J1034" s="55" t="s">
        <v>240</v>
      </c>
      <c r="K1034" s="55">
        <v>10</v>
      </c>
      <c r="L1034" s="55">
        <v>32.97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/>
      <c r="U1034" s="7"/>
      <c r="V1034" s="6">
        <v>0.3</v>
      </c>
      <c r="W1034" s="6">
        <v>0.7</v>
      </c>
      <c r="X1034" s="56">
        <f t="shared" si="4"/>
        <v>56.9664</v>
      </c>
      <c r="Y1034" s="56">
        <f t="shared" si="4"/>
        <v>33951.24</v>
      </c>
      <c r="Z1034" s="6">
        <v>0</v>
      </c>
      <c r="AA1034" s="6">
        <v>9999999999</v>
      </c>
      <c r="AB1034" s="6" t="s">
        <v>412</v>
      </c>
      <c r="AC1034" s="58">
        <v>41474.706863425927</v>
      </c>
      <c r="AD1034" s="6">
        <v>9999999999</v>
      </c>
      <c r="AE1034" s="6" t="s">
        <v>412</v>
      </c>
      <c r="AF1034" s="58">
        <v>41474.706863425927</v>
      </c>
      <c r="AG1034" s="6">
        <v>1</v>
      </c>
    </row>
    <row r="1035" spans="2:33">
      <c r="B1035" s="6">
        <v>912902216</v>
      </c>
      <c r="C1035" s="7">
        <v>41401</v>
      </c>
      <c r="D1035" s="55">
        <v>36.92</v>
      </c>
      <c r="E1035" s="55">
        <v>22002</v>
      </c>
      <c r="F1035" s="55">
        <v>195.16</v>
      </c>
      <c r="G1035" s="55">
        <v>116315</v>
      </c>
      <c r="H1035" s="55" t="s">
        <v>284</v>
      </c>
      <c r="I1035" s="55">
        <v>912902000</v>
      </c>
      <c r="J1035" s="55" t="s">
        <v>240</v>
      </c>
      <c r="K1035" s="55">
        <v>10</v>
      </c>
      <c r="L1035" s="55">
        <v>40.659999999999997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/>
      <c r="U1035" s="7"/>
      <c r="V1035" s="6">
        <v>0.3</v>
      </c>
      <c r="W1035" s="6">
        <v>0.7</v>
      </c>
      <c r="X1035" s="56">
        <f t="shared" si="4"/>
        <v>70.257599999999996</v>
      </c>
      <c r="Y1035" s="56">
        <f t="shared" si="4"/>
        <v>41873.4</v>
      </c>
      <c r="Z1035" s="6">
        <v>0</v>
      </c>
      <c r="AA1035" s="6">
        <v>9999999999</v>
      </c>
      <c r="AB1035" s="6" t="s">
        <v>412</v>
      </c>
      <c r="AC1035" s="58">
        <v>41474.706863425927</v>
      </c>
      <c r="AD1035" s="6">
        <v>9999999999</v>
      </c>
      <c r="AE1035" s="6" t="s">
        <v>412</v>
      </c>
      <c r="AF1035" s="58">
        <v>41474.706863425927</v>
      </c>
      <c r="AG1035" s="6">
        <v>1</v>
      </c>
    </row>
    <row r="1036" spans="2:33">
      <c r="B1036" s="6">
        <v>912902216</v>
      </c>
      <c r="C1036" s="7">
        <v>41408</v>
      </c>
      <c r="D1036" s="55">
        <v>36.92</v>
      </c>
      <c r="E1036" s="55">
        <v>22002</v>
      </c>
      <c r="F1036" s="55">
        <v>232.09</v>
      </c>
      <c r="G1036" s="55">
        <v>138324</v>
      </c>
      <c r="H1036" s="55" t="s">
        <v>284</v>
      </c>
      <c r="I1036" s="55">
        <v>912902000</v>
      </c>
      <c r="J1036" s="55" t="s">
        <v>240</v>
      </c>
      <c r="K1036" s="55">
        <v>10</v>
      </c>
      <c r="L1036" s="55">
        <v>48.35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/>
      <c r="U1036" s="7"/>
      <c r="V1036" s="6">
        <v>0.3</v>
      </c>
      <c r="W1036" s="6">
        <v>0.7</v>
      </c>
      <c r="X1036" s="56">
        <f t="shared" si="4"/>
        <v>83.552399999999992</v>
      </c>
      <c r="Y1036" s="56">
        <f t="shared" si="4"/>
        <v>49796.639999999992</v>
      </c>
      <c r="Z1036" s="6">
        <v>0</v>
      </c>
      <c r="AA1036" s="6">
        <v>9999999999</v>
      </c>
      <c r="AB1036" s="6" t="s">
        <v>412</v>
      </c>
      <c r="AC1036" s="58">
        <v>41474.706863425927</v>
      </c>
      <c r="AD1036" s="6">
        <v>9999999999</v>
      </c>
      <c r="AE1036" s="6" t="s">
        <v>412</v>
      </c>
      <c r="AF1036" s="58">
        <v>41474.706863425927</v>
      </c>
      <c r="AG1036" s="6">
        <v>1</v>
      </c>
    </row>
    <row r="1037" spans="2:33">
      <c r="B1037" s="6">
        <v>912902216</v>
      </c>
      <c r="C1037" s="7">
        <v>41415</v>
      </c>
      <c r="D1037" s="55">
        <v>36.92</v>
      </c>
      <c r="E1037" s="55">
        <v>22002</v>
      </c>
      <c r="F1037" s="55">
        <v>269.01</v>
      </c>
      <c r="G1037" s="55">
        <v>160330</v>
      </c>
      <c r="H1037" s="55" t="s">
        <v>284</v>
      </c>
      <c r="I1037" s="55">
        <v>912902000</v>
      </c>
      <c r="J1037" s="55" t="s">
        <v>240</v>
      </c>
      <c r="K1037" s="55">
        <v>10</v>
      </c>
      <c r="L1037" s="55">
        <v>56.04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/>
      <c r="U1037" s="7"/>
      <c r="V1037" s="6">
        <v>0.3</v>
      </c>
      <c r="W1037" s="6">
        <v>0.7</v>
      </c>
      <c r="X1037" s="56">
        <f t="shared" si="4"/>
        <v>96.843599999999981</v>
      </c>
      <c r="Y1037" s="56">
        <f t="shared" si="4"/>
        <v>57718.799999999996</v>
      </c>
      <c r="Z1037" s="6">
        <v>0</v>
      </c>
      <c r="AA1037" s="6">
        <v>9999999999</v>
      </c>
      <c r="AB1037" s="6" t="s">
        <v>412</v>
      </c>
      <c r="AC1037" s="58">
        <v>41474.706863425927</v>
      </c>
      <c r="AD1037" s="6">
        <v>9999999999</v>
      </c>
      <c r="AE1037" s="6" t="s">
        <v>412</v>
      </c>
      <c r="AF1037" s="58">
        <v>41474.706863425927</v>
      </c>
      <c r="AG1037" s="6">
        <v>1</v>
      </c>
    </row>
    <row r="1038" spans="2:33">
      <c r="B1038" s="6">
        <v>912902216</v>
      </c>
      <c r="C1038" s="7">
        <v>41422</v>
      </c>
      <c r="D1038" s="55">
        <v>36.92</v>
      </c>
      <c r="E1038" s="55">
        <v>22002</v>
      </c>
      <c r="F1038" s="55">
        <v>305.93</v>
      </c>
      <c r="G1038" s="55">
        <v>182333</v>
      </c>
      <c r="H1038" s="55" t="s">
        <v>284</v>
      </c>
      <c r="I1038" s="55">
        <v>912902000</v>
      </c>
      <c r="J1038" s="55" t="s">
        <v>240</v>
      </c>
      <c r="K1038" s="55">
        <v>10</v>
      </c>
      <c r="L1038" s="55">
        <v>63.74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/>
      <c r="U1038" s="7"/>
      <c r="V1038" s="6">
        <v>0.3</v>
      </c>
      <c r="W1038" s="6">
        <v>0.7</v>
      </c>
      <c r="X1038" s="56">
        <f t="shared" si="4"/>
        <v>110.1348</v>
      </c>
      <c r="Y1038" s="56">
        <f t="shared" si="4"/>
        <v>65639.88</v>
      </c>
      <c r="Z1038" s="6">
        <v>0</v>
      </c>
      <c r="AA1038" s="6">
        <v>9999999999</v>
      </c>
      <c r="AB1038" s="6" t="s">
        <v>412</v>
      </c>
      <c r="AC1038" s="58">
        <v>41474.706863425927</v>
      </c>
      <c r="AD1038" s="6">
        <v>9999999999</v>
      </c>
      <c r="AE1038" s="6" t="s">
        <v>412</v>
      </c>
      <c r="AF1038" s="58">
        <v>41474.706863425927</v>
      </c>
      <c r="AG1038" s="6">
        <v>1</v>
      </c>
    </row>
    <row r="1039" spans="2:33">
      <c r="B1039" s="6">
        <v>912902216</v>
      </c>
      <c r="C1039" s="7">
        <v>41429</v>
      </c>
      <c r="D1039" s="55">
        <v>36.92</v>
      </c>
      <c r="E1039" s="55">
        <v>22002</v>
      </c>
      <c r="F1039" s="55">
        <v>342.86</v>
      </c>
      <c r="G1039" s="55">
        <v>204342</v>
      </c>
      <c r="H1039" s="55" t="s">
        <v>284</v>
      </c>
      <c r="I1039" s="55">
        <v>912902000</v>
      </c>
      <c r="J1039" s="55" t="s">
        <v>240</v>
      </c>
      <c r="K1039" s="55">
        <v>10</v>
      </c>
      <c r="L1039" s="55">
        <v>71.430000000000007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/>
      <c r="U1039" s="7"/>
      <c r="V1039" s="6">
        <v>0.3</v>
      </c>
      <c r="W1039" s="6">
        <v>0.7</v>
      </c>
      <c r="X1039" s="56">
        <f t="shared" si="4"/>
        <v>123.42959999999999</v>
      </c>
      <c r="Y1039" s="56">
        <f t="shared" si="4"/>
        <v>73563.12</v>
      </c>
      <c r="Z1039" s="6">
        <v>0</v>
      </c>
      <c r="AA1039" s="6">
        <v>9999999999</v>
      </c>
      <c r="AB1039" s="6" t="s">
        <v>412</v>
      </c>
      <c r="AC1039" s="58">
        <v>41474.706863425927</v>
      </c>
      <c r="AD1039" s="6">
        <v>9999999999</v>
      </c>
      <c r="AE1039" s="6" t="s">
        <v>412</v>
      </c>
      <c r="AF1039" s="58">
        <v>41474.706863425927</v>
      </c>
      <c r="AG1039" s="6">
        <v>1</v>
      </c>
    </row>
    <row r="1040" spans="2:33">
      <c r="B1040" s="6">
        <v>912902216</v>
      </c>
      <c r="C1040" s="7">
        <v>41436</v>
      </c>
      <c r="D1040" s="55">
        <v>36.92</v>
      </c>
      <c r="E1040" s="55">
        <v>22002</v>
      </c>
      <c r="F1040" s="55">
        <v>379.78</v>
      </c>
      <c r="G1040" s="55">
        <v>226347</v>
      </c>
      <c r="H1040" s="55" t="s">
        <v>284</v>
      </c>
      <c r="I1040" s="55">
        <v>912902000</v>
      </c>
      <c r="J1040" s="55" t="s">
        <v>240</v>
      </c>
      <c r="K1040" s="55">
        <v>10</v>
      </c>
      <c r="L1040" s="55">
        <v>79.12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/>
      <c r="U1040" s="7"/>
      <c r="V1040" s="6">
        <v>0.3</v>
      </c>
      <c r="W1040" s="6">
        <v>0.7</v>
      </c>
      <c r="X1040" s="56">
        <f t="shared" si="4"/>
        <v>136.72079999999997</v>
      </c>
      <c r="Y1040" s="56">
        <f t="shared" si="4"/>
        <v>81484.919999999984</v>
      </c>
      <c r="Z1040" s="6">
        <v>0</v>
      </c>
      <c r="AA1040" s="6">
        <v>9999999999</v>
      </c>
      <c r="AB1040" s="6" t="s">
        <v>412</v>
      </c>
      <c r="AC1040" s="58">
        <v>41474.706863425927</v>
      </c>
      <c r="AD1040" s="6">
        <v>9999999999</v>
      </c>
      <c r="AE1040" s="6" t="s">
        <v>412</v>
      </c>
      <c r="AF1040" s="58">
        <v>41474.706863425927</v>
      </c>
      <c r="AG1040" s="6">
        <v>1</v>
      </c>
    </row>
    <row r="1041" spans="2:33">
      <c r="B1041" s="6">
        <v>912902216</v>
      </c>
      <c r="C1041" s="7">
        <v>41443</v>
      </c>
      <c r="D1041" s="55">
        <v>36.92</v>
      </c>
      <c r="E1041" s="55">
        <v>22002</v>
      </c>
      <c r="F1041" s="55">
        <v>416.7</v>
      </c>
      <c r="G1041" s="55">
        <v>248354</v>
      </c>
      <c r="H1041" s="55" t="s">
        <v>284</v>
      </c>
      <c r="I1041" s="55">
        <v>912902000</v>
      </c>
      <c r="J1041" s="55" t="s">
        <v>240</v>
      </c>
      <c r="K1041" s="55">
        <v>10</v>
      </c>
      <c r="L1041" s="55">
        <v>86.81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/>
      <c r="U1041" s="7"/>
      <c r="V1041" s="6">
        <v>0.3</v>
      </c>
      <c r="W1041" s="6">
        <v>0.7</v>
      </c>
      <c r="X1041" s="56">
        <f t="shared" si="4"/>
        <v>150.01199999999997</v>
      </c>
      <c r="Y1041" s="56">
        <f t="shared" si="4"/>
        <v>89407.439999999988</v>
      </c>
      <c r="Z1041" s="6">
        <v>0</v>
      </c>
      <c r="AA1041" s="6">
        <v>9999999999</v>
      </c>
      <c r="AB1041" s="6" t="s">
        <v>412</v>
      </c>
      <c r="AC1041" s="58">
        <v>41474.706863425927</v>
      </c>
      <c r="AD1041" s="6">
        <v>9999999999</v>
      </c>
      <c r="AE1041" s="6" t="s">
        <v>412</v>
      </c>
      <c r="AF1041" s="58">
        <v>41474.706863425927</v>
      </c>
      <c r="AG1041" s="6">
        <v>1</v>
      </c>
    </row>
    <row r="1042" spans="2:33">
      <c r="B1042" s="6">
        <v>912902216</v>
      </c>
      <c r="C1042" s="7">
        <v>41450</v>
      </c>
      <c r="D1042" s="55">
        <v>36.92</v>
      </c>
      <c r="E1042" s="55">
        <v>22002</v>
      </c>
      <c r="F1042" s="55">
        <v>453.63</v>
      </c>
      <c r="G1042" s="55">
        <v>270363</v>
      </c>
      <c r="H1042" s="55" t="s">
        <v>284</v>
      </c>
      <c r="I1042" s="55">
        <v>912902000</v>
      </c>
      <c r="J1042" s="55" t="s">
        <v>240</v>
      </c>
      <c r="K1042" s="55">
        <v>10</v>
      </c>
      <c r="L1042" s="55">
        <v>94.51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/>
      <c r="U1042" s="7"/>
      <c r="V1042" s="6">
        <v>0.3</v>
      </c>
      <c r="W1042" s="6">
        <v>0.7</v>
      </c>
      <c r="X1042" s="56">
        <f t="shared" si="4"/>
        <v>163.30679999999998</v>
      </c>
      <c r="Y1042" s="56">
        <f t="shared" si="4"/>
        <v>97330.68</v>
      </c>
      <c r="Z1042" s="6">
        <v>0</v>
      </c>
      <c r="AA1042" s="6">
        <v>9999999999</v>
      </c>
      <c r="AB1042" s="6" t="s">
        <v>412</v>
      </c>
      <c r="AC1042" s="58">
        <v>41474.706863425927</v>
      </c>
      <c r="AD1042" s="6">
        <v>9999999999</v>
      </c>
      <c r="AE1042" s="6" t="s">
        <v>412</v>
      </c>
      <c r="AF1042" s="58">
        <v>41474.706863425927</v>
      </c>
      <c r="AG1042" s="6">
        <v>1</v>
      </c>
    </row>
    <row r="1043" spans="2:33">
      <c r="B1043" s="6">
        <v>912902216</v>
      </c>
      <c r="C1043" s="7">
        <v>41457</v>
      </c>
      <c r="D1043" s="55">
        <v>26.37</v>
      </c>
      <c r="E1043" s="55">
        <v>15717</v>
      </c>
      <c r="F1043" s="55">
        <v>480</v>
      </c>
      <c r="G1043" s="55">
        <v>286080</v>
      </c>
      <c r="H1043" s="55" t="s">
        <v>284</v>
      </c>
      <c r="I1043" s="55">
        <v>912902000</v>
      </c>
      <c r="J1043" s="55" t="s">
        <v>240</v>
      </c>
      <c r="K1043" s="55">
        <v>10</v>
      </c>
      <c r="L1043" s="55">
        <v>100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/>
      <c r="U1043" s="7"/>
      <c r="V1043" s="6">
        <v>0.3</v>
      </c>
      <c r="W1043" s="6">
        <v>0.7</v>
      </c>
      <c r="X1043" s="56">
        <f t="shared" si="4"/>
        <v>172.79999999999998</v>
      </c>
      <c r="Y1043" s="56">
        <f t="shared" si="4"/>
        <v>102988.8</v>
      </c>
      <c r="Z1043" s="6">
        <v>0</v>
      </c>
      <c r="AA1043" s="6">
        <v>9999999999</v>
      </c>
      <c r="AB1043" s="6" t="s">
        <v>412</v>
      </c>
      <c r="AC1043" s="58">
        <v>41474.706863425927</v>
      </c>
      <c r="AD1043" s="6">
        <v>9999999999</v>
      </c>
      <c r="AE1043" s="6" t="s">
        <v>412</v>
      </c>
      <c r="AF1043" s="58">
        <v>41474.706863425927</v>
      </c>
      <c r="AG1043" s="6">
        <v>1</v>
      </c>
    </row>
    <row r="1044" spans="2:33">
      <c r="B1044" s="6">
        <v>912902217</v>
      </c>
      <c r="C1044" s="7">
        <v>41366</v>
      </c>
      <c r="D1044" s="55">
        <v>10.55</v>
      </c>
      <c r="E1044" s="55">
        <v>4373</v>
      </c>
      <c r="F1044" s="55">
        <v>10.55</v>
      </c>
      <c r="G1044" s="55">
        <v>4373</v>
      </c>
      <c r="H1044" s="55" t="s">
        <v>284</v>
      </c>
      <c r="I1044" s="55">
        <v>912902000</v>
      </c>
      <c r="J1044" s="55" t="s">
        <v>240</v>
      </c>
      <c r="K1044" s="55">
        <v>10</v>
      </c>
      <c r="L1044" s="55">
        <v>2.2000000000000002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/>
      <c r="U1044" s="7"/>
      <c r="V1044" s="6">
        <v>0.3</v>
      </c>
      <c r="W1044" s="6">
        <v>0.7</v>
      </c>
      <c r="X1044" s="56">
        <f t="shared" si="4"/>
        <v>3.798</v>
      </c>
      <c r="Y1044" s="56">
        <f t="shared" si="4"/>
        <v>1574.2799999999997</v>
      </c>
      <c r="Z1044" s="6">
        <v>0</v>
      </c>
      <c r="AA1044" s="6">
        <v>9999999999</v>
      </c>
      <c r="AB1044" s="6" t="s">
        <v>412</v>
      </c>
      <c r="AC1044" s="58">
        <v>41474.706863425927</v>
      </c>
      <c r="AD1044" s="6">
        <v>9999999999</v>
      </c>
      <c r="AE1044" s="6" t="s">
        <v>412</v>
      </c>
      <c r="AF1044" s="58">
        <v>41474.706863425927</v>
      </c>
      <c r="AG1044" s="6">
        <v>1</v>
      </c>
    </row>
    <row r="1045" spans="2:33">
      <c r="B1045" s="6">
        <v>912902217</v>
      </c>
      <c r="C1045" s="7">
        <v>41373</v>
      </c>
      <c r="D1045" s="55">
        <v>36.92</v>
      </c>
      <c r="E1045" s="55">
        <v>15307</v>
      </c>
      <c r="F1045" s="55">
        <v>47.47</v>
      </c>
      <c r="G1045" s="55">
        <v>19683</v>
      </c>
      <c r="H1045" s="55" t="s">
        <v>284</v>
      </c>
      <c r="I1045" s="55">
        <v>912902000</v>
      </c>
      <c r="J1045" s="55" t="s">
        <v>240</v>
      </c>
      <c r="K1045" s="55">
        <v>10</v>
      </c>
      <c r="L1045" s="55">
        <v>9.89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/>
      <c r="U1045" s="7"/>
      <c r="V1045" s="6">
        <v>0.3</v>
      </c>
      <c r="W1045" s="6">
        <v>0.7</v>
      </c>
      <c r="X1045" s="56">
        <f t="shared" si="4"/>
        <v>17.089199999999998</v>
      </c>
      <c r="Y1045" s="56">
        <f t="shared" si="4"/>
        <v>7085.8799999999992</v>
      </c>
      <c r="Z1045" s="6">
        <v>0</v>
      </c>
      <c r="AA1045" s="6">
        <v>9999999999</v>
      </c>
      <c r="AB1045" s="6" t="s">
        <v>412</v>
      </c>
      <c r="AC1045" s="58">
        <v>41474.706863425927</v>
      </c>
      <c r="AD1045" s="6">
        <v>9999999999</v>
      </c>
      <c r="AE1045" s="6" t="s">
        <v>412</v>
      </c>
      <c r="AF1045" s="58">
        <v>41474.706863425927</v>
      </c>
      <c r="AG1045" s="6">
        <v>1</v>
      </c>
    </row>
    <row r="1046" spans="2:33">
      <c r="B1046" s="6">
        <v>912902217</v>
      </c>
      <c r="C1046" s="7">
        <v>41380</v>
      </c>
      <c r="D1046" s="55">
        <v>36.92</v>
      </c>
      <c r="E1046" s="55">
        <v>15307</v>
      </c>
      <c r="F1046" s="55">
        <v>84.4</v>
      </c>
      <c r="G1046" s="55">
        <v>34997</v>
      </c>
      <c r="H1046" s="55" t="s">
        <v>284</v>
      </c>
      <c r="I1046" s="55">
        <v>912902000</v>
      </c>
      <c r="J1046" s="55" t="s">
        <v>240</v>
      </c>
      <c r="K1046" s="55">
        <v>10</v>
      </c>
      <c r="L1046" s="55">
        <v>17.579999999999998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/>
      <c r="U1046" s="7"/>
      <c r="V1046" s="6">
        <v>0.3</v>
      </c>
      <c r="W1046" s="6">
        <v>0.7</v>
      </c>
      <c r="X1046" s="56">
        <f t="shared" si="4"/>
        <v>30.384</v>
      </c>
      <c r="Y1046" s="56">
        <f t="shared" si="4"/>
        <v>12598.92</v>
      </c>
      <c r="Z1046" s="6">
        <v>0</v>
      </c>
      <c r="AA1046" s="6">
        <v>9999999999</v>
      </c>
      <c r="AB1046" s="6" t="s">
        <v>412</v>
      </c>
      <c r="AC1046" s="58">
        <v>41474.706863425927</v>
      </c>
      <c r="AD1046" s="6">
        <v>9999999999</v>
      </c>
      <c r="AE1046" s="6" t="s">
        <v>412</v>
      </c>
      <c r="AF1046" s="58">
        <v>41474.706863425927</v>
      </c>
      <c r="AG1046" s="6">
        <v>1</v>
      </c>
    </row>
    <row r="1047" spans="2:33">
      <c r="B1047" s="6">
        <v>912902217</v>
      </c>
      <c r="C1047" s="7">
        <v>41387</v>
      </c>
      <c r="D1047" s="55">
        <v>36.92</v>
      </c>
      <c r="E1047" s="55">
        <v>15307</v>
      </c>
      <c r="F1047" s="55">
        <v>121.32</v>
      </c>
      <c r="G1047" s="55">
        <v>50308</v>
      </c>
      <c r="H1047" s="55" t="s">
        <v>284</v>
      </c>
      <c r="I1047" s="55">
        <v>912902000</v>
      </c>
      <c r="J1047" s="55" t="s">
        <v>240</v>
      </c>
      <c r="K1047" s="55">
        <v>10</v>
      </c>
      <c r="L1047" s="55">
        <v>25.28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/>
      <c r="U1047" s="7"/>
      <c r="V1047" s="6">
        <v>0.3</v>
      </c>
      <c r="W1047" s="6">
        <v>0.7</v>
      </c>
      <c r="X1047" s="56">
        <f t="shared" si="4"/>
        <v>43.67519999999999</v>
      </c>
      <c r="Y1047" s="56">
        <f t="shared" si="4"/>
        <v>18110.879999999997</v>
      </c>
      <c r="Z1047" s="6">
        <v>0</v>
      </c>
      <c r="AA1047" s="6">
        <v>9999999999</v>
      </c>
      <c r="AB1047" s="6" t="s">
        <v>412</v>
      </c>
      <c r="AC1047" s="58">
        <v>41474.706863425927</v>
      </c>
      <c r="AD1047" s="6">
        <v>9999999999</v>
      </c>
      <c r="AE1047" s="6" t="s">
        <v>412</v>
      </c>
      <c r="AF1047" s="58">
        <v>41474.706863425927</v>
      </c>
      <c r="AG1047" s="6">
        <v>1</v>
      </c>
    </row>
    <row r="1048" spans="2:33">
      <c r="B1048" s="6">
        <v>912902217</v>
      </c>
      <c r="C1048" s="7">
        <v>41394</v>
      </c>
      <c r="D1048" s="55">
        <v>36.92</v>
      </c>
      <c r="E1048" s="55">
        <v>15307</v>
      </c>
      <c r="F1048" s="55">
        <v>158.24</v>
      </c>
      <c r="G1048" s="55">
        <v>65615</v>
      </c>
      <c r="H1048" s="55" t="s">
        <v>284</v>
      </c>
      <c r="I1048" s="55">
        <v>912902000</v>
      </c>
      <c r="J1048" s="55" t="s">
        <v>240</v>
      </c>
      <c r="K1048" s="55">
        <v>10</v>
      </c>
      <c r="L1048" s="55">
        <v>32.97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/>
      <c r="U1048" s="7"/>
      <c r="V1048" s="6">
        <v>0.3</v>
      </c>
      <c r="W1048" s="6">
        <v>0.7</v>
      </c>
      <c r="X1048" s="56">
        <f t="shared" si="4"/>
        <v>56.9664</v>
      </c>
      <c r="Y1048" s="56">
        <f t="shared" si="4"/>
        <v>23621.399999999998</v>
      </c>
      <c r="Z1048" s="6">
        <v>0</v>
      </c>
      <c r="AA1048" s="6">
        <v>9999999999</v>
      </c>
      <c r="AB1048" s="6" t="s">
        <v>412</v>
      </c>
      <c r="AC1048" s="58">
        <v>41474.706863425927</v>
      </c>
      <c r="AD1048" s="6">
        <v>9999999999</v>
      </c>
      <c r="AE1048" s="6" t="s">
        <v>412</v>
      </c>
      <c r="AF1048" s="58">
        <v>41474.706863425927</v>
      </c>
      <c r="AG1048" s="6">
        <v>1</v>
      </c>
    </row>
    <row r="1049" spans="2:33">
      <c r="B1049" s="6">
        <v>912902217</v>
      </c>
      <c r="C1049" s="7">
        <v>41401</v>
      </c>
      <c r="D1049" s="55">
        <v>36.92</v>
      </c>
      <c r="E1049" s="55">
        <v>15307</v>
      </c>
      <c r="F1049" s="55">
        <v>195.16</v>
      </c>
      <c r="G1049" s="55">
        <v>80926</v>
      </c>
      <c r="H1049" s="55" t="s">
        <v>284</v>
      </c>
      <c r="I1049" s="55">
        <v>912902000</v>
      </c>
      <c r="J1049" s="55" t="s">
        <v>240</v>
      </c>
      <c r="K1049" s="55">
        <v>10</v>
      </c>
      <c r="L1049" s="55">
        <v>40.659999999999997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/>
      <c r="U1049" s="7"/>
      <c r="V1049" s="6">
        <v>0.3</v>
      </c>
      <c r="W1049" s="6">
        <v>0.7</v>
      </c>
      <c r="X1049" s="56">
        <f t="shared" si="4"/>
        <v>70.257599999999996</v>
      </c>
      <c r="Y1049" s="56">
        <f t="shared" si="4"/>
        <v>29133.359999999997</v>
      </c>
      <c r="Z1049" s="6">
        <v>0</v>
      </c>
      <c r="AA1049" s="6">
        <v>9999999999</v>
      </c>
      <c r="AB1049" s="6" t="s">
        <v>412</v>
      </c>
      <c r="AC1049" s="58">
        <v>41474.706863425927</v>
      </c>
      <c r="AD1049" s="6">
        <v>9999999999</v>
      </c>
      <c r="AE1049" s="6" t="s">
        <v>412</v>
      </c>
      <c r="AF1049" s="58">
        <v>41474.706863425927</v>
      </c>
      <c r="AG1049" s="6">
        <v>1</v>
      </c>
    </row>
    <row r="1050" spans="2:33">
      <c r="B1050" s="6">
        <v>912902217</v>
      </c>
      <c r="C1050" s="7">
        <v>41408</v>
      </c>
      <c r="D1050" s="55">
        <v>36.92</v>
      </c>
      <c r="E1050" s="55">
        <v>15307</v>
      </c>
      <c r="F1050" s="55">
        <v>232.09</v>
      </c>
      <c r="G1050" s="55">
        <v>96239</v>
      </c>
      <c r="H1050" s="55" t="s">
        <v>284</v>
      </c>
      <c r="I1050" s="55">
        <v>912902000</v>
      </c>
      <c r="J1050" s="55" t="s">
        <v>240</v>
      </c>
      <c r="K1050" s="55">
        <v>10</v>
      </c>
      <c r="L1050" s="55">
        <v>48.35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/>
      <c r="U1050" s="7"/>
      <c r="V1050" s="6">
        <v>0.3</v>
      </c>
      <c r="W1050" s="6">
        <v>0.7</v>
      </c>
      <c r="X1050" s="56">
        <f t="shared" si="4"/>
        <v>83.552399999999992</v>
      </c>
      <c r="Y1050" s="56">
        <f t="shared" si="4"/>
        <v>34646.04</v>
      </c>
      <c r="Z1050" s="6">
        <v>0</v>
      </c>
      <c r="AA1050" s="6">
        <v>9999999999</v>
      </c>
      <c r="AB1050" s="6" t="s">
        <v>412</v>
      </c>
      <c r="AC1050" s="58">
        <v>41474.706863425927</v>
      </c>
      <c r="AD1050" s="6">
        <v>9999999999</v>
      </c>
      <c r="AE1050" s="6" t="s">
        <v>412</v>
      </c>
      <c r="AF1050" s="58">
        <v>41474.706863425927</v>
      </c>
      <c r="AG1050" s="6">
        <v>1</v>
      </c>
    </row>
    <row r="1051" spans="2:33">
      <c r="B1051" s="6">
        <v>912902217</v>
      </c>
      <c r="C1051" s="7">
        <v>41415</v>
      </c>
      <c r="D1051" s="55">
        <v>36.92</v>
      </c>
      <c r="E1051" s="55">
        <v>15307</v>
      </c>
      <c r="F1051" s="55">
        <v>269.01</v>
      </c>
      <c r="G1051" s="55">
        <v>111549</v>
      </c>
      <c r="H1051" s="55" t="s">
        <v>284</v>
      </c>
      <c r="I1051" s="55">
        <v>912902000</v>
      </c>
      <c r="J1051" s="55" t="s">
        <v>240</v>
      </c>
      <c r="K1051" s="55">
        <v>10</v>
      </c>
      <c r="L1051" s="55">
        <v>56.04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/>
      <c r="U1051" s="7"/>
      <c r="V1051" s="6">
        <v>0.3</v>
      </c>
      <c r="W1051" s="6">
        <v>0.7</v>
      </c>
      <c r="X1051" s="56">
        <f t="shared" si="4"/>
        <v>96.843599999999981</v>
      </c>
      <c r="Y1051" s="56">
        <f t="shared" si="4"/>
        <v>40157.639999999992</v>
      </c>
      <c r="Z1051" s="6">
        <v>0</v>
      </c>
      <c r="AA1051" s="6">
        <v>9999999999</v>
      </c>
      <c r="AB1051" s="6" t="s">
        <v>412</v>
      </c>
      <c r="AC1051" s="58">
        <v>41474.706863425927</v>
      </c>
      <c r="AD1051" s="6">
        <v>9999999999</v>
      </c>
      <c r="AE1051" s="6" t="s">
        <v>412</v>
      </c>
      <c r="AF1051" s="58">
        <v>41474.706863425927</v>
      </c>
      <c r="AG1051" s="6">
        <v>1</v>
      </c>
    </row>
    <row r="1052" spans="2:33">
      <c r="B1052" s="6">
        <v>912902217</v>
      </c>
      <c r="C1052" s="7">
        <v>41422</v>
      </c>
      <c r="D1052" s="55">
        <v>36.92</v>
      </c>
      <c r="E1052" s="55">
        <v>15307</v>
      </c>
      <c r="F1052" s="55">
        <v>305.93</v>
      </c>
      <c r="G1052" s="55">
        <v>126858</v>
      </c>
      <c r="H1052" s="55" t="s">
        <v>284</v>
      </c>
      <c r="I1052" s="55">
        <v>912902000</v>
      </c>
      <c r="J1052" s="55" t="s">
        <v>240</v>
      </c>
      <c r="K1052" s="55">
        <v>10</v>
      </c>
      <c r="L1052" s="55">
        <v>63.74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/>
      <c r="U1052" s="7"/>
      <c r="V1052" s="6">
        <v>0.3</v>
      </c>
      <c r="W1052" s="6">
        <v>0.7</v>
      </c>
      <c r="X1052" s="56">
        <f t="shared" si="4"/>
        <v>110.1348</v>
      </c>
      <c r="Y1052" s="56">
        <f t="shared" si="4"/>
        <v>45668.88</v>
      </c>
      <c r="Z1052" s="6">
        <v>0</v>
      </c>
      <c r="AA1052" s="6">
        <v>9999999999</v>
      </c>
      <c r="AB1052" s="6" t="s">
        <v>412</v>
      </c>
      <c r="AC1052" s="58">
        <v>41474.706863425927</v>
      </c>
      <c r="AD1052" s="6">
        <v>9999999999</v>
      </c>
      <c r="AE1052" s="6" t="s">
        <v>412</v>
      </c>
      <c r="AF1052" s="58">
        <v>41474.706863425927</v>
      </c>
      <c r="AG1052" s="6">
        <v>1</v>
      </c>
    </row>
    <row r="1053" spans="2:33">
      <c r="B1053" s="6">
        <v>912902217</v>
      </c>
      <c r="C1053" s="7">
        <v>41429</v>
      </c>
      <c r="D1053" s="55">
        <v>36.92</v>
      </c>
      <c r="E1053" s="55">
        <v>15307</v>
      </c>
      <c r="F1053" s="55">
        <v>342.86</v>
      </c>
      <c r="G1053" s="55">
        <v>142171</v>
      </c>
      <c r="H1053" s="55" t="s">
        <v>284</v>
      </c>
      <c r="I1053" s="55">
        <v>912902000</v>
      </c>
      <c r="J1053" s="55" t="s">
        <v>240</v>
      </c>
      <c r="K1053" s="55">
        <v>10</v>
      </c>
      <c r="L1053" s="55">
        <v>71.430000000000007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/>
      <c r="U1053" s="7"/>
      <c r="V1053" s="6">
        <v>0.3</v>
      </c>
      <c r="W1053" s="6">
        <v>0.7</v>
      </c>
      <c r="X1053" s="56">
        <f t="shared" si="4"/>
        <v>123.42959999999999</v>
      </c>
      <c r="Y1053" s="56">
        <f t="shared" si="4"/>
        <v>51181.55999999999</v>
      </c>
      <c r="Z1053" s="6">
        <v>0</v>
      </c>
      <c r="AA1053" s="6">
        <v>9999999999</v>
      </c>
      <c r="AB1053" s="6" t="s">
        <v>412</v>
      </c>
      <c r="AC1053" s="58">
        <v>41474.706863425927</v>
      </c>
      <c r="AD1053" s="6">
        <v>9999999999</v>
      </c>
      <c r="AE1053" s="6" t="s">
        <v>412</v>
      </c>
      <c r="AF1053" s="58">
        <v>41474.706863425927</v>
      </c>
      <c r="AG1053" s="6">
        <v>1</v>
      </c>
    </row>
    <row r="1054" spans="2:33">
      <c r="B1054" s="6">
        <v>912902217</v>
      </c>
      <c r="C1054" s="7">
        <v>41436</v>
      </c>
      <c r="D1054" s="55">
        <v>36.92</v>
      </c>
      <c r="E1054" s="55">
        <v>15307</v>
      </c>
      <c r="F1054" s="55">
        <v>379.78</v>
      </c>
      <c r="G1054" s="55">
        <v>157480</v>
      </c>
      <c r="H1054" s="55" t="s">
        <v>284</v>
      </c>
      <c r="I1054" s="55">
        <v>912902000</v>
      </c>
      <c r="J1054" s="55" t="s">
        <v>240</v>
      </c>
      <c r="K1054" s="55">
        <v>10</v>
      </c>
      <c r="L1054" s="55">
        <v>79.12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/>
      <c r="U1054" s="7"/>
      <c r="V1054" s="6">
        <v>0.3</v>
      </c>
      <c r="W1054" s="6">
        <v>0.7</v>
      </c>
      <c r="X1054" s="56">
        <f t="shared" si="4"/>
        <v>136.72079999999997</v>
      </c>
      <c r="Y1054" s="56">
        <f t="shared" si="4"/>
        <v>56692.799999999996</v>
      </c>
      <c r="Z1054" s="6">
        <v>0</v>
      </c>
      <c r="AA1054" s="6">
        <v>9999999999</v>
      </c>
      <c r="AB1054" s="6" t="s">
        <v>412</v>
      </c>
      <c r="AC1054" s="58">
        <v>41474.706863425927</v>
      </c>
      <c r="AD1054" s="6">
        <v>9999999999</v>
      </c>
      <c r="AE1054" s="6" t="s">
        <v>412</v>
      </c>
      <c r="AF1054" s="58">
        <v>41474.706863425927</v>
      </c>
      <c r="AG1054" s="6">
        <v>1</v>
      </c>
    </row>
    <row r="1055" spans="2:33">
      <c r="B1055" s="6">
        <v>912902217</v>
      </c>
      <c r="C1055" s="7">
        <v>41443</v>
      </c>
      <c r="D1055" s="55">
        <v>36.92</v>
      </c>
      <c r="E1055" s="55">
        <v>15307</v>
      </c>
      <c r="F1055" s="55">
        <v>416.7</v>
      </c>
      <c r="G1055" s="55">
        <v>172792</v>
      </c>
      <c r="H1055" s="55" t="s">
        <v>284</v>
      </c>
      <c r="I1055" s="55">
        <v>912902000</v>
      </c>
      <c r="J1055" s="55" t="s">
        <v>240</v>
      </c>
      <c r="K1055" s="55">
        <v>10</v>
      </c>
      <c r="L1055" s="55">
        <v>86.81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/>
      <c r="U1055" s="7"/>
      <c r="V1055" s="6">
        <v>0.3</v>
      </c>
      <c r="W1055" s="6">
        <v>0.7</v>
      </c>
      <c r="X1055" s="56">
        <f t="shared" si="4"/>
        <v>150.01199999999997</v>
      </c>
      <c r="Y1055" s="56">
        <f t="shared" si="4"/>
        <v>62205.119999999995</v>
      </c>
      <c r="Z1055" s="6">
        <v>0</v>
      </c>
      <c r="AA1055" s="6">
        <v>9999999999</v>
      </c>
      <c r="AB1055" s="6" t="s">
        <v>412</v>
      </c>
      <c r="AC1055" s="58">
        <v>41474.706863425927</v>
      </c>
      <c r="AD1055" s="6">
        <v>9999999999</v>
      </c>
      <c r="AE1055" s="6" t="s">
        <v>412</v>
      </c>
      <c r="AF1055" s="58">
        <v>41474.706863425927</v>
      </c>
      <c r="AG1055" s="6">
        <v>1</v>
      </c>
    </row>
    <row r="1056" spans="2:33">
      <c r="B1056" s="6">
        <v>912902217</v>
      </c>
      <c r="C1056" s="7">
        <v>41450</v>
      </c>
      <c r="D1056" s="55">
        <v>36.92</v>
      </c>
      <c r="E1056" s="55">
        <v>15307</v>
      </c>
      <c r="F1056" s="55">
        <v>453.63</v>
      </c>
      <c r="G1056" s="55">
        <v>188105</v>
      </c>
      <c r="H1056" s="55" t="s">
        <v>284</v>
      </c>
      <c r="I1056" s="55">
        <v>912902000</v>
      </c>
      <c r="J1056" s="55" t="s">
        <v>240</v>
      </c>
      <c r="K1056" s="55">
        <v>10</v>
      </c>
      <c r="L1056" s="55">
        <v>94.51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/>
      <c r="U1056" s="7"/>
      <c r="V1056" s="6">
        <v>0.3</v>
      </c>
      <c r="W1056" s="6">
        <v>0.7</v>
      </c>
      <c r="X1056" s="56">
        <f t="shared" si="4"/>
        <v>163.30679999999998</v>
      </c>
      <c r="Y1056" s="56">
        <f t="shared" si="4"/>
        <v>67717.8</v>
      </c>
      <c r="Z1056" s="6">
        <v>0</v>
      </c>
      <c r="AA1056" s="6">
        <v>9999999999</v>
      </c>
      <c r="AB1056" s="6" t="s">
        <v>412</v>
      </c>
      <c r="AC1056" s="58">
        <v>41474.706863425927</v>
      </c>
      <c r="AD1056" s="6">
        <v>9999999999</v>
      </c>
      <c r="AE1056" s="6" t="s">
        <v>412</v>
      </c>
      <c r="AF1056" s="58">
        <v>41474.706863425927</v>
      </c>
      <c r="AG1056" s="6">
        <v>1</v>
      </c>
    </row>
    <row r="1057" spans="2:33">
      <c r="B1057" s="6">
        <v>912902217</v>
      </c>
      <c r="C1057" s="7">
        <v>41457</v>
      </c>
      <c r="D1057" s="55">
        <v>26.37</v>
      </c>
      <c r="E1057" s="55">
        <v>10935</v>
      </c>
      <c r="F1057" s="55">
        <v>480</v>
      </c>
      <c r="G1057" s="55">
        <v>199040</v>
      </c>
      <c r="H1057" s="55" t="s">
        <v>284</v>
      </c>
      <c r="I1057" s="55">
        <v>912902000</v>
      </c>
      <c r="J1057" s="55" t="s">
        <v>240</v>
      </c>
      <c r="K1057" s="55">
        <v>10</v>
      </c>
      <c r="L1057" s="55">
        <v>100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/>
      <c r="U1057" s="7"/>
      <c r="V1057" s="6">
        <v>0.3</v>
      </c>
      <c r="W1057" s="6">
        <v>0.7</v>
      </c>
      <c r="X1057" s="56">
        <f t="shared" si="4"/>
        <v>172.79999999999998</v>
      </c>
      <c r="Y1057" s="56">
        <f t="shared" si="4"/>
        <v>71654.399999999994</v>
      </c>
      <c r="Z1057" s="6">
        <v>0</v>
      </c>
      <c r="AA1057" s="6">
        <v>9999999999</v>
      </c>
      <c r="AB1057" s="6" t="s">
        <v>412</v>
      </c>
      <c r="AC1057" s="58">
        <v>41474.706863425927</v>
      </c>
      <c r="AD1057" s="6">
        <v>9999999999</v>
      </c>
      <c r="AE1057" s="6" t="s">
        <v>412</v>
      </c>
      <c r="AF1057" s="58">
        <v>41474.706863425927</v>
      </c>
      <c r="AG1057" s="6">
        <v>1</v>
      </c>
    </row>
    <row r="1058" spans="2:33">
      <c r="B1058" s="6">
        <v>912902218</v>
      </c>
      <c r="C1058" s="7">
        <v>41366</v>
      </c>
      <c r="D1058" s="55">
        <v>10.55</v>
      </c>
      <c r="E1058" s="55">
        <v>5293</v>
      </c>
      <c r="F1058" s="55">
        <v>10.55</v>
      </c>
      <c r="G1058" s="55">
        <v>5293</v>
      </c>
      <c r="H1058" s="55" t="s">
        <v>284</v>
      </c>
      <c r="I1058" s="55">
        <v>912902000</v>
      </c>
      <c r="J1058" s="55" t="s">
        <v>240</v>
      </c>
      <c r="K1058" s="55">
        <v>10</v>
      </c>
      <c r="L1058" s="55">
        <v>2.2000000000000002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/>
      <c r="U1058" s="7"/>
      <c r="V1058" s="6">
        <v>0.3</v>
      </c>
      <c r="W1058" s="6">
        <v>0.7</v>
      </c>
      <c r="X1058" s="56">
        <f t="shared" si="4"/>
        <v>3.798</v>
      </c>
      <c r="Y1058" s="56">
        <f t="shared" si="4"/>
        <v>1905.4799999999998</v>
      </c>
      <c r="Z1058" s="6">
        <v>0</v>
      </c>
      <c r="AA1058" s="6">
        <v>9999999999</v>
      </c>
      <c r="AB1058" s="6" t="s">
        <v>412</v>
      </c>
      <c r="AC1058" s="58">
        <v>41474.706863425927</v>
      </c>
      <c r="AD1058" s="6">
        <v>9999999999</v>
      </c>
      <c r="AE1058" s="6" t="s">
        <v>412</v>
      </c>
      <c r="AF1058" s="58">
        <v>41474.706863425927</v>
      </c>
      <c r="AG1058" s="6">
        <v>1</v>
      </c>
    </row>
    <row r="1059" spans="2:33">
      <c r="B1059" s="6">
        <v>912902218</v>
      </c>
      <c r="C1059" s="7">
        <v>41373</v>
      </c>
      <c r="D1059" s="55">
        <v>36.92</v>
      </c>
      <c r="E1059" s="55">
        <v>18513</v>
      </c>
      <c r="F1059" s="55">
        <v>47.47</v>
      </c>
      <c r="G1059" s="55">
        <v>23800</v>
      </c>
      <c r="H1059" s="55" t="s">
        <v>284</v>
      </c>
      <c r="I1059" s="55">
        <v>912902000</v>
      </c>
      <c r="J1059" s="55" t="s">
        <v>240</v>
      </c>
      <c r="K1059" s="55">
        <v>10</v>
      </c>
      <c r="L1059" s="55">
        <v>9.89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/>
      <c r="U1059" s="7"/>
      <c r="V1059" s="6">
        <v>0.3</v>
      </c>
      <c r="W1059" s="6">
        <v>0.7</v>
      </c>
      <c r="X1059" s="56">
        <f t="shared" si="4"/>
        <v>17.089199999999998</v>
      </c>
      <c r="Y1059" s="56">
        <f t="shared" si="4"/>
        <v>8568</v>
      </c>
      <c r="Z1059" s="6">
        <v>0</v>
      </c>
      <c r="AA1059" s="6">
        <v>9999999999</v>
      </c>
      <c r="AB1059" s="6" t="s">
        <v>412</v>
      </c>
      <c r="AC1059" s="58">
        <v>41474.706863425927</v>
      </c>
      <c r="AD1059" s="6">
        <v>9999999999</v>
      </c>
      <c r="AE1059" s="6" t="s">
        <v>412</v>
      </c>
      <c r="AF1059" s="58">
        <v>41474.706863425927</v>
      </c>
      <c r="AG1059" s="6">
        <v>1</v>
      </c>
    </row>
    <row r="1060" spans="2:33">
      <c r="B1060" s="6">
        <v>912902218</v>
      </c>
      <c r="C1060" s="7">
        <v>41380</v>
      </c>
      <c r="D1060" s="55">
        <v>36.92</v>
      </c>
      <c r="E1060" s="55">
        <v>18513</v>
      </c>
      <c r="F1060" s="55">
        <v>84.4</v>
      </c>
      <c r="G1060" s="55">
        <v>42315</v>
      </c>
      <c r="H1060" s="55" t="s">
        <v>284</v>
      </c>
      <c r="I1060" s="55">
        <v>912902000</v>
      </c>
      <c r="J1060" s="55" t="s">
        <v>240</v>
      </c>
      <c r="K1060" s="55">
        <v>10</v>
      </c>
      <c r="L1060" s="55">
        <v>17.579999999999998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/>
      <c r="U1060" s="7"/>
      <c r="V1060" s="6">
        <v>0.3</v>
      </c>
      <c r="W1060" s="6">
        <v>0.7</v>
      </c>
      <c r="X1060" s="56">
        <f t="shared" si="4"/>
        <v>30.384</v>
      </c>
      <c r="Y1060" s="56">
        <f t="shared" si="4"/>
        <v>15233.4</v>
      </c>
      <c r="Z1060" s="6">
        <v>0</v>
      </c>
      <c r="AA1060" s="6">
        <v>9999999999</v>
      </c>
      <c r="AB1060" s="6" t="s">
        <v>412</v>
      </c>
      <c r="AC1060" s="58">
        <v>41474.706863425927</v>
      </c>
      <c r="AD1060" s="6">
        <v>9999999999</v>
      </c>
      <c r="AE1060" s="6" t="s">
        <v>412</v>
      </c>
      <c r="AF1060" s="58">
        <v>41474.706863425927</v>
      </c>
      <c r="AG1060" s="6">
        <v>1</v>
      </c>
    </row>
    <row r="1061" spans="2:33">
      <c r="B1061" s="6">
        <v>912902218</v>
      </c>
      <c r="C1061" s="7">
        <v>41387</v>
      </c>
      <c r="D1061" s="55">
        <v>36.92</v>
      </c>
      <c r="E1061" s="55">
        <v>18513</v>
      </c>
      <c r="F1061" s="55">
        <v>121.32</v>
      </c>
      <c r="G1061" s="55">
        <v>60822</v>
      </c>
      <c r="H1061" s="55" t="s">
        <v>284</v>
      </c>
      <c r="I1061" s="55">
        <v>912902000</v>
      </c>
      <c r="J1061" s="55" t="s">
        <v>240</v>
      </c>
      <c r="K1061" s="55">
        <v>10</v>
      </c>
      <c r="L1061" s="55">
        <v>25.28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/>
      <c r="U1061" s="7"/>
      <c r="V1061" s="6">
        <v>0.3</v>
      </c>
      <c r="W1061" s="6">
        <v>0.7</v>
      </c>
      <c r="X1061" s="56">
        <f t="shared" si="4"/>
        <v>43.67519999999999</v>
      </c>
      <c r="Y1061" s="56">
        <f t="shared" si="4"/>
        <v>21895.919999999998</v>
      </c>
      <c r="Z1061" s="6">
        <v>0</v>
      </c>
      <c r="AA1061" s="6">
        <v>9999999999</v>
      </c>
      <c r="AB1061" s="6" t="s">
        <v>412</v>
      </c>
      <c r="AC1061" s="58">
        <v>41474.706863425927</v>
      </c>
      <c r="AD1061" s="6">
        <v>9999999999</v>
      </c>
      <c r="AE1061" s="6" t="s">
        <v>412</v>
      </c>
      <c r="AF1061" s="58">
        <v>41474.706863425927</v>
      </c>
      <c r="AG1061" s="6">
        <v>1</v>
      </c>
    </row>
    <row r="1062" spans="2:33">
      <c r="B1062" s="6">
        <v>912902218</v>
      </c>
      <c r="C1062" s="7">
        <v>41394</v>
      </c>
      <c r="D1062" s="55">
        <v>36.92</v>
      </c>
      <c r="E1062" s="55">
        <v>18513</v>
      </c>
      <c r="F1062" s="55">
        <v>158.24</v>
      </c>
      <c r="G1062" s="55">
        <v>79334</v>
      </c>
      <c r="H1062" s="55" t="s">
        <v>284</v>
      </c>
      <c r="I1062" s="55">
        <v>912902000</v>
      </c>
      <c r="J1062" s="55" t="s">
        <v>240</v>
      </c>
      <c r="K1062" s="55">
        <v>10</v>
      </c>
      <c r="L1062" s="55">
        <v>32.97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/>
      <c r="U1062" s="7"/>
      <c r="V1062" s="6">
        <v>0.3</v>
      </c>
      <c r="W1062" s="6">
        <v>0.7</v>
      </c>
      <c r="X1062" s="56">
        <f t="shared" si="4"/>
        <v>56.9664</v>
      </c>
      <c r="Y1062" s="56">
        <f t="shared" si="4"/>
        <v>28560.240000000002</v>
      </c>
      <c r="Z1062" s="6">
        <v>0</v>
      </c>
      <c r="AA1062" s="6">
        <v>9999999999</v>
      </c>
      <c r="AB1062" s="6" t="s">
        <v>412</v>
      </c>
      <c r="AC1062" s="58">
        <v>41474.706863425927</v>
      </c>
      <c r="AD1062" s="6">
        <v>9999999999</v>
      </c>
      <c r="AE1062" s="6" t="s">
        <v>412</v>
      </c>
      <c r="AF1062" s="58">
        <v>41474.706863425927</v>
      </c>
      <c r="AG1062" s="6">
        <v>1</v>
      </c>
    </row>
    <row r="1063" spans="2:33">
      <c r="B1063" s="6">
        <v>912902218</v>
      </c>
      <c r="C1063" s="7">
        <v>41401</v>
      </c>
      <c r="D1063" s="55">
        <v>36.92</v>
      </c>
      <c r="E1063" s="55">
        <v>18513</v>
      </c>
      <c r="F1063" s="55">
        <v>195.16</v>
      </c>
      <c r="G1063" s="55">
        <v>97841</v>
      </c>
      <c r="H1063" s="55" t="s">
        <v>284</v>
      </c>
      <c r="I1063" s="55">
        <v>912902000</v>
      </c>
      <c r="J1063" s="55" t="s">
        <v>240</v>
      </c>
      <c r="K1063" s="55">
        <v>10</v>
      </c>
      <c r="L1063" s="55">
        <v>40.659999999999997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/>
      <c r="U1063" s="7"/>
      <c r="V1063" s="6">
        <v>0.3</v>
      </c>
      <c r="W1063" s="6">
        <v>0.7</v>
      </c>
      <c r="X1063" s="56">
        <f t="shared" si="4"/>
        <v>70.257599999999996</v>
      </c>
      <c r="Y1063" s="56">
        <f t="shared" si="4"/>
        <v>35222.759999999995</v>
      </c>
      <c r="Z1063" s="6">
        <v>0</v>
      </c>
      <c r="AA1063" s="6">
        <v>9999999999</v>
      </c>
      <c r="AB1063" s="6" t="s">
        <v>412</v>
      </c>
      <c r="AC1063" s="58">
        <v>41474.706863425927</v>
      </c>
      <c r="AD1063" s="6">
        <v>9999999999</v>
      </c>
      <c r="AE1063" s="6" t="s">
        <v>412</v>
      </c>
      <c r="AF1063" s="58">
        <v>41474.706863425927</v>
      </c>
      <c r="AG1063" s="6">
        <v>1</v>
      </c>
    </row>
    <row r="1064" spans="2:33">
      <c r="B1064" s="6">
        <v>912902218</v>
      </c>
      <c r="C1064" s="7">
        <v>41408</v>
      </c>
      <c r="D1064" s="55">
        <v>36.92</v>
      </c>
      <c r="E1064" s="55">
        <v>18513</v>
      </c>
      <c r="F1064" s="55">
        <v>232.09</v>
      </c>
      <c r="G1064" s="55">
        <v>116355</v>
      </c>
      <c r="H1064" s="55" t="s">
        <v>284</v>
      </c>
      <c r="I1064" s="55">
        <v>912902000</v>
      </c>
      <c r="J1064" s="55" t="s">
        <v>240</v>
      </c>
      <c r="K1064" s="55">
        <v>10</v>
      </c>
      <c r="L1064" s="55">
        <v>48.35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/>
      <c r="U1064" s="7"/>
      <c r="V1064" s="6">
        <v>0.3</v>
      </c>
      <c r="W1064" s="6">
        <v>0.7</v>
      </c>
      <c r="X1064" s="56">
        <f t="shared" si="4"/>
        <v>83.552399999999992</v>
      </c>
      <c r="Y1064" s="56">
        <f t="shared" si="4"/>
        <v>41887.799999999996</v>
      </c>
      <c r="Z1064" s="6">
        <v>0</v>
      </c>
      <c r="AA1064" s="6">
        <v>9999999999</v>
      </c>
      <c r="AB1064" s="6" t="s">
        <v>412</v>
      </c>
      <c r="AC1064" s="58">
        <v>41474.706863425927</v>
      </c>
      <c r="AD1064" s="6">
        <v>9999999999</v>
      </c>
      <c r="AE1064" s="6" t="s">
        <v>412</v>
      </c>
      <c r="AF1064" s="58">
        <v>41474.706863425927</v>
      </c>
      <c r="AG1064" s="6">
        <v>1</v>
      </c>
    </row>
    <row r="1065" spans="2:33">
      <c r="B1065" s="6">
        <v>912902218</v>
      </c>
      <c r="C1065" s="7">
        <v>41415</v>
      </c>
      <c r="D1065" s="55">
        <v>36.92</v>
      </c>
      <c r="E1065" s="55">
        <v>18513</v>
      </c>
      <c r="F1065" s="55">
        <v>269.01</v>
      </c>
      <c r="G1065" s="55">
        <v>134864</v>
      </c>
      <c r="H1065" s="55" t="s">
        <v>284</v>
      </c>
      <c r="I1065" s="55">
        <v>912902000</v>
      </c>
      <c r="J1065" s="55" t="s">
        <v>240</v>
      </c>
      <c r="K1065" s="55">
        <v>10</v>
      </c>
      <c r="L1065" s="55">
        <v>56.04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/>
      <c r="U1065" s="7"/>
      <c r="V1065" s="6">
        <v>0.3</v>
      </c>
      <c r="W1065" s="6">
        <v>0.7</v>
      </c>
      <c r="X1065" s="56">
        <f t="shared" si="4"/>
        <v>96.843599999999981</v>
      </c>
      <c r="Y1065" s="56">
        <f t="shared" si="4"/>
        <v>48551.039999999994</v>
      </c>
      <c r="Z1065" s="6">
        <v>0</v>
      </c>
      <c r="AA1065" s="6">
        <v>9999999999</v>
      </c>
      <c r="AB1065" s="6" t="s">
        <v>412</v>
      </c>
      <c r="AC1065" s="58">
        <v>41474.706863425927</v>
      </c>
      <c r="AD1065" s="6">
        <v>9999999999</v>
      </c>
      <c r="AE1065" s="6" t="s">
        <v>412</v>
      </c>
      <c r="AF1065" s="58">
        <v>41474.706863425927</v>
      </c>
      <c r="AG1065" s="6">
        <v>1</v>
      </c>
    </row>
    <row r="1066" spans="2:33">
      <c r="B1066" s="6">
        <v>912902218</v>
      </c>
      <c r="C1066" s="7">
        <v>41422</v>
      </c>
      <c r="D1066" s="55">
        <v>36.92</v>
      </c>
      <c r="E1066" s="55">
        <v>18513</v>
      </c>
      <c r="F1066" s="55">
        <v>305.93</v>
      </c>
      <c r="G1066" s="55">
        <v>153376</v>
      </c>
      <c r="H1066" s="55" t="s">
        <v>284</v>
      </c>
      <c r="I1066" s="55">
        <v>912902000</v>
      </c>
      <c r="J1066" s="55" t="s">
        <v>240</v>
      </c>
      <c r="K1066" s="55">
        <v>10</v>
      </c>
      <c r="L1066" s="55">
        <v>63.74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/>
      <c r="U1066" s="7"/>
      <c r="V1066" s="6">
        <v>0.3</v>
      </c>
      <c r="W1066" s="6">
        <v>0.7</v>
      </c>
      <c r="X1066" s="56">
        <f t="shared" si="4"/>
        <v>110.1348</v>
      </c>
      <c r="Y1066" s="56">
        <f t="shared" si="4"/>
        <v>55215.359999999993</v>
      </c>
      <c r="Z1066" s="6">
        <v>0</v>
      </c>
      <c r="AA1066" s="6">
        <v>9999999999</v>
      </c>
      <c r="AB1066" s="6" t="s">
        <v>412</v>
      </c>
      <c r="AC1066" s="58">
        <v>41474.706863425927</v>
      </c>
      <c r="AD1066" s="6">
        <v>9999999999</v>
      </c>
      <c r="AE1066" s="6" t="s">
        <v>412</v>
      </c>
      <c r="AF1066" s="58">
        <v>41474.706863425927</v>
      </c>
      <c r="AG1066" s="6">
        <v>1</v>
      </c>
    </row>
    <row r="1067" spans="2:33">
      <c r="B1067" s="6">
        <v>912902218</v>
      </c>
      <c r="C1067" s="7">
        <v>41429</v>
      </c>
      <c r="D1067" s="55">
        <v>36.92</v>
      </c>
      <c r="E1067" s="55">
        <v>18513</v>
      </c>
      <c r="F1067" s="55">
        <v>342.86</v>
      </c>
      <c r="G1067" s="55">
        <v>171890</v>
      </c>
      <c r="H1067" s="55" t="s">
        <v>284</v>
      </c>
      <c r="I1067" s="55">
        <v>912902000</v>
      </c>
      <c r="J1067" s="55" t="s">
        <v>240</v>
      </c>
      <c r="K1067" s="55">
        <v>10</v>
      </c>
      <c r="L1067" s="55">
        <v>71.430000000000007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/>
      <c r="U1067" s="7"/>
      <c r="V1067" s="6">
        <v>0.3</v>
      </c>
      <c r="W1067" s="6">
        <v>0.7</v>
      </c>
      <c r="X1067" s="56">
        <f t="shared" si="4"/>
        <v>123.42959999999999</v>
      </c>
      <c r="Y1067" s="56">
        <f t="shared" si="4"/>
        <v>61880.399999999994</v>
      </c>
      <c r="Z1067" s="6">
        <v>0</v>
      </c>
      <c r="AA1067" s="6">
        <v>9999999999</v>
      </c>
      <c r="AB1067" s="6" t="s">
        <v>412</v>
      </c>
      <c r="AC1067" s="58">
        <v>41474.706863425927</v>
      </c>
      <c r="AD1067" s="6">
        <v>9999999999</v>
      </c>
      <c r="AE1067" s="6" t="s">
        <v>412</v>
      </c>
      <c r="AF1067" s="58">
        <v>41474.706863425927</v>
      </c>
      <c r="AG1067" s="6">
        <v>1</v>
      </c>
    </row>
    <row r="1068" spans="2:33">
      <c r="B1068" s="6">
        <v>912902218</v>
      </c>
      <c r="C1068" s="7">
        <v>41436</v>
      </c>
      <c r="D1068" s="55">
        <v>36.92</v>
      </c>
      <c r="E1068" s="55">
        <v>18513</v>
      </c>
      <c r="F1068" s="55">
        <v>379.78</v>
      </c>
      <c r="G1068" s="55">
        <v>190398</v>
      </c>
      <c r="H1068" s="55" t="s">
        <v>284</v>
      </c>
      <c r="I1068" s="55">
        <v>912902000</v>
      </c>
      <c r="J1068" s="55" t="s">
        <v>240</v>
      </c>
      <c r="K1068" s="55">
        <v>10</v>
      </c>
      <c r="L1068" s="55">
        <v>79.12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/>
      <c r="U1068" s="7"/>
      <c r="V1068" s="6">
        <v>0.3</v>
      </c>
      <c r="W1068" s="6">
        <v>0.7</v>
      </c>
      <c r="X1068" s="56">
        <f t="shared" si="4"/>
        <v>136.72079999999997</v>
      </c>
      <c r="Y1068" s="56">
        <f t="shared" si="4"/>
        <v>68543.28</v>
      </c>
      <c r="Z1068" s="6">
        <v>0</v>
      </c>
      <c r="AA1068" s="6">
        <v>9999999999</v>
      </c>
      <c r="AB1068" s="6" t="s">
        <v>412</v>
      </c>
      <c r="AC1068" s="58">
        <v>41474.706863425927</v>
      </c>
      <c r="AD1068" s="6">
        <v>9999999999</v>
      </c>
      <c r="AE1068" s="6" t="s">
        <v>412</v>
      </c>
      <c r="AF1068" s="58">
        <v>41474.706863425927</v>
      </c>
      <c r="AG1068" s="6">
        <v>1</v>
      </c>
    </row>
    <row r="1069" spans="2:33">
      <c r="B1069" s="6">
        <v>912902218</v>
      </c>
      <c r="C1069" s="7">
        <v>41443</v>
      </c>
      <c r="D1069" s="55">
        <v>36.92</v>
      </c>
      <c r="E1069" s="55">
        <v>18513</v>
      </c>
      <c r="F1069" s="55">
        <v>416.7</v>
      </c>
      <c r="G1069" s="55">
        <v>208906</v>
      </c>
      <c r="H1069" s="55" t="s">
        <v>284</v>
      </c>
      <c r="I1069" s="55">
        <v>912902000</v>
      </c>
      <c r="J1069" s="55" t="s">
        <v>240</v>
      </c>
      <c r="K1069" s="55">
        <v>10</v>
      </c>
      <c r="L1069" s="55">
        <v>86.81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/>
      <c r="U1069" s="7"/>
      <c r="V1069" s="6">
        <v>0.3</v>
      </c>
      <c r="W1069" s="6">
        <v>0.7</v>
      </c>
      <c r="X1069" s="56">
        <f t="shared" si="4"/>
        <v>150.01199999999997</v>
      </c>
      <c r="Y1069" s="56">
        <f t="shared" si="4"/>
        <v>75206.159999999989</v>
      </c>
      <c r="Z1069" s="6">
        <v>0</v>
      </c>
      <c r="AA1069" s="6">
        <v>9999999999</v>
      </c>
      <c r="AB1069" s="6" t="s">
        <v>412</v>
      </c>
      <c r="AC1069" s="58">
        <v>41474.706863425927</v>
      </c>
      <c r="AD1069" s="6">
        <v>9999999999</v>
      </c>
      <c r="AE1069" s="6" t="s">
        <v>412</v>
      </c>
      <c r="AF1069" s="58">
        <v>41474.706863425927</v>
      </c>
      <c r="AG1069" s="6">
        <v>1</v>
      </c>
    </row>
    <row r="1070" spans="2:33">
      <c r="B1070" s="6">
        <v>912902218</v>
      </c>
      <c r="C1070" s="7">
        <v>41450</v>
      </c>
      <c r="D1070" s="55">
        <v>36.92</v>
      </c>
      <c r="E1070" s="55">
        <v>18513</v>
      </c>
      <c r="F1070" s="55">
        <v>453.63</v>
      </c>
      <c r="G1070" s="55">
        <v>227420</v>
      </c>
      <c r="H1070" s="55" t="s">
        <v>284</v>
      </c>
      <c r="I1070" s="55">
        <v>912902000</v>
      </c>
      <c r="J1070" s="55" t="s">
        <v>240</v>
      </c>
      <c r="K1070" s="55">
        <v>10</v>
      </c>
      <c r="L1070" s="55">
        <v>94.51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/>
      <c r="U1070" s="7"/>
      <c r="V1070" s="6">
        <v>0.3</v>
      </c>
      <c r="W1070" s="6">
        <v>0.7</v>
      </c>
      <c r="X1070" s="56">
        <f t="shared" si="4"/>
        <v>163.30679999999998</v>
      </c>
      <c r="Y1070" s="56">
        <f t="shared" si="4"/>
        <v>81871.199999999997</v>
      </c>
      <c r="Z1070" s="6">
        <v>0</v>
      </c>
      <c r="AA1070" s="6">
        <v>9999999999</v>
      </c>
      <c r="AB1070" s="6" t="s">
        <v>412</v>
      </c>
      <c r="AC1070" s="58">
        <v>41474.706863425927</v>
      </c>
      <c r="AD1070" s="6">
        <v>9999999999</v>
      </c>
      <c r="AE1070" s="6" t="s">
        <v>412</v>
      </c>
      <c r="AF1070" s="58">
        <v>41474.706863425927</v>
      </c>
      <c r="AG1070" s="6">
        <v>1</v>
      </c>
    </row>
    <row r="1071" spans="2:33">
      <c r="B1071" s="6">
        <v>912902218</v>
      </c>
      <c r="C1071" s="7">
        <v>41457</v>
      </c>
      <c r="D1071" s="55">
        <v>26.37</v>
      </c>
      <c r="E1071" s="55">
        <v>13220</v>
      </c>
      <c r="F1071" s="55">
        <v>480</v>
      </c>
      <c r="G1071" s="55">
        <v>240640</v>
      </c>
      <c r="H1071" s="55" t="s">
        <v>284</v>
      </c>
      <c r="I1071" s="55">
        <v>912902000</v>
      </c>
      <c r="J1071" s="55" t="s">
        <v>240</v>
      </c>
      <c r="K1071" s="55">
        <v>10</v>
      </c>
      <c r="L1071" s="55">
        <v>100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/>
      <c r="U1071" s="7"/>
      <c r="V1071" s="6">
        <v>0.3</v>
      </c>
      <c r="W1071" s="6">
        <v>0.7</v>
      </c>
      <c r="X1071" s="56">
        <f t="shared" si="4"/>
        <v>172.79999999999998</v>
      </c>
      <c r="Y1071" s="56">
        <f t="shared" si="4"/>
        <v>86630.399999999994</v>
      </c>
      <c r="Z1071" s="6">
        <v>0</v>
      </c>
      <c r="AA1071" s="6">
        <v>9999999999</v>
      </c>
      <c r="AB1071" s="6" t="s">
        <v>412</v>
      </c>
      <c r="AC1071" s="58">
        <v>41474.706863425927</v>
      </c>
      <c r="AD1071" s="6">
        <v>9999999999</v>
      </c>
      <c r="AE1071" s="6" t="s">
        <v>412</v>
      </c>
      <c r="AF1071" s="58">
        <v>41474.706863425927</v>
      </c>
      <c r="AG1071" s="6">
        <v>1</v>
      </c>
    </row>
    <row r="1072" spans="2:33">
      <c r="B1072" s="6">
        <v>912902219</v>
      </c>
      <c r="C1072" s="7">
        <v>41366</v>
      </c>
      <c r="D1072" s="55">
        <v>10.55</v>
      </c>
      <c r="E1072" s="55">
        <v>4527</v>
      </c>
      <c r="F1072" s="55">
        <v>10.55</v>
      </c>
      <c r="G1072" s="55">
        <v>4527</v>
      </c>
      <c r="H1072" s="55" t="s">
        <v>284</v>
      </c>
      <c r="I1072" s="55">
        <v>912902000</v>
      </c>
      <c r="J1072" s="55" t="s">
        <v>240</v>
      </c>
      <c r="K1072" s="55">
        <v>10</v>
      </c>
      <c r="L1072" s="55">
        <v>2.2000000000000002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/>
      <c r="U1072" s="7"/>
      <c r="V1072" s="6">
        <v>0.3</v>
      </c>
      <c r="W1072" s="6">
        <v>0.7</v>
      </c>
      <c r="X1072" s="56">
        <f t="shared" si="4"/>
        <v>3.798</v>
      </c>
      <c r="Y1072" s="56">
        <f t="shared" si="4"/>
        <v>1629.7199999999998</v>
      </c>
      <c r="Z1072" s="6">
        <v>0</v>
      </c>
      <c r="AA1072" s="6">
        <v>9999999999</v>
      </c>
      <c r="AB1072" s="6" t="s">
        <v>412</v>
      </c>
      <c r="AC1072" s="58">
        <v>41474.706863425927</v>
      </c>
      <c r="AD1072" s="6">
        <v>9999999999</v>
      </c>
      <c r="AE1072" s="6" t="s">
        <v>412</v>
      </c>
      <c r="AF1072" s="58">
        <v>41474.706863425927</v>
      </c>
      <c r="AG1072" s="6">
        <v>1</v>
      </c>
    </row>
    <row r="1073" spans="2:33">
      <c r="B1073" s="6">
        <v>912902219</v>
      </c>
      <c r="C1073" s="7">
        <v>41373</v>
      </c>
      <c r="D1073" s="55">
        <v>36.92</v>
      </c>
      <c r="E1073" s="55">
        <v>15848</v>
      </c>
      <c r="F1073" s="55">
        <v>47.47</v>
      </c>
      <c r="G1073" s="55">
        <v>20379</v>
      </c>
      <c r="H1073" s="55" t="s">
        <v>284</v>
      </c>
      <c r="I1073" s="55">
        <v>912902000</v>
      </c>
      <c r="J1073" s="55" t="s">
        <v>240</v>
      </c>
      <c r="K1073" s="55">
        <v>10</v>
      </c>
      <c r="L1073" s="55">
        <v>9.89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/>
      <c r="U1073" s="7"/>
      <c r="V1073" s="6">
        <v>0.3</v>
      </c>
      <c r="W1073" s="6">
        <v>0.7</v>
      </c>
      <c r="X1073" s="56">
        <f t="shared" si="4"/>
        <v>17.089199999999998</v>
      </c>
      <c r="Y1073" s="56">
        <f t="shared" si="4"/>
        <v>7336.44</v>
      </c>
      <c r="Z1073" s="6">
        <v>0</v>
      </c>
      <c r="AA1073" s="6">
        <v>9999999999</v>
      </c>
      <c r="AB1073" s="6" t="s">
        <v>412</v>
      </c>
      <c r="AC1073" s="58">
        <v>41474.706863425927</v>
      </c>
      <c r="AD1073" s="6">
        <v>9999999999</v>
      </c>
      <c r="AE1073" s="6" t="s">
        <v>412</v>
      </c>
      <c r="AF1073" s="58">
        <v>41474.706863425927</v>
      </c>
      <c r="AG1073" s="6">
        <v>1</v>
      </c>
    </row>
    <row r="1074" spans="2:33">
      <c r="B1074" s="6">
        <v>912902219</v>
      </c>
      <c r="C1074" s="7">
        <v>41380</v>
      </c>
      <c r="D1074" s="55">
        <v>36.92</v>
      </c>
      <c r="E1074" s="55">
        <v>15848</v>
      </c>
      <c r="F1074" s="55">
        <v>84.4</v>
      </c>
      <c r="G1074" s="55">
        <v>36234</v>
      </c>
      <c r="H1074" s="55" t="s">
        <v>284</v>
      </c>
      <c r="I1074" s="55">
        <v>912902000</v>
      </c>
      <c r="J1074" s="55" t="s">
        <v>240</v>
      </c>
      <c r="K1074" s="55">
        <v>10</v>
      </c>
      <c r="L1074" s="55">
        <v>17.579999999999998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/>
      <c r="U1074" s="7"/>
      <c r="V1074" s="6">
        <v>0.3</v>
      </c>
      <c r="W1074" s="6">
        <v>0.7</v>
      </c>
      <c r="X1074" s="56">
        <f t="shared" si="4"/>
        <v>30.384</v>
      </c>
      <c r="Y1074" s="56">
        <f t="shared" si="4"/>
        <v>13044.239999999998</v>
      </c>
      <c r="Z1074" s="6">
        <v>0</v>
      </c>
      <c r="AA1074" s="6">
        <v>9999999999</v>
      </c>
      <c r="AB1074" s="6" t="s">
        <v>412</v>
      </c>
      <c r="AC1074" s="58">
        <v>41474.706863425927</v>
      </c>
      <c r="AD1074" s="6">
        <v>9999999999</v>
      </c>
      <c r="AE1074" s="6" t="s">
        <v>412</v>
      </c>
      <c r="AF1074" s="58">
        <v>41474.706863425927</v>
      </c>
      <c r="AG1074" s="6">
        <v>1</v>
      </c>
    </row>
    <row r="1075" spans="2:33">
      <c r="B1075" s="6">
        <v>912902219</v>
      </c>
      <c r="C1075" s="7">
        <v>41387</v>
      </c>
      <c r="D1075" s="55">
        <v>36.92</v>
      </c>
      <c r="E1075" s="55">
        <v>15848</v>
      </c>
      <c r="F1075" s="55">
        <v>121.32</v>
      </c>
      <c r="G1075" s="55">
        <v>52087</v>
      </c>
      <c r="H1075" s="55" t="s">
        <v>284</v>
      </c>
      <c r="I1075" s="55">
        <v>912902000</v>
      </c>
      <c r="J1075" s="55" t="s">
        <v>240</v>
      </c>
      <c r="K1075" s="55">
        <v>10</v>
      </c>
      <c r="L1075" s="55">
        <v>25.28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/>
      <c r="U1075" s="7"/>
      <c r="V1075" s="6">
        <v>0.3</v>
      </c>
      <c r="W1075" s="6">
        <v>0.7</v>
      </c>
      <c r="X1075" s="56">
        <f t="shared" si="4"/>
        <v>43.67519999999999</v>
      </c>
      <c r="Y1075" s="56">
        <f t="shared" si="4"/>
        <v>18751.319999999996</v>
      </c>
      <c r="Z1075" s="6">
        <v>0</v>
      </c>
      <c r="AA1075" s="6">
        <v>9999999999</v>
      </c>
      <c r="AB1075" s="6" t="s">
        <v>412</v>
      </c>
      <c r="AC1075" s="58">
        <v>41474.706863425927</v>
      </c>
      <c r="AD1075" s="6">
        <v>9999999999</v>
      </c>
      <c r="AE1075" s="6" t="s">
        <v>412</v>
      </c>
      <c r="AF1075" s="58">
        <v>41474.706863425927</v>
      </c>
      <c r="AG1075" s="6">
        <v>1</v>
      </c>
    </row>
    <row r="1076" spans="2:33">
      <c r="B1076" s="6">
        <v>912902219</v>
      </c>
      <c r="C1076" s="7">
        <v>41394</v>
      </c>
      <c r="D1076" s="55">
        <v>36.92</v>
      </c>
      <c r="E1076" s="55">
        <v>15848</v>
      </c>
      <c r="F1076" s="55">
        <v>158.24</v>
      </c>
      <c r="G1076" s="55">
        <v>67935</v>
      </c>
      <c r="H1076" s="55" t="s">
        <v>284</v>
      </c>
      <c r="I1076" s="55">
        <v>912902000</v>
      </c>
      <c r="J1076" s="55" t="s">
        <v>240</v>
      </c>
      <c r="K1076" s="55">
        <v>10</v>
      </c>
      <c r="L1076" s="55">
        <v>32.97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/>
      <c r="U1076" s="7"/>
      <c r="V1076" s="6">
        <v>0.3</v>
      </c>
      <c r="W1076" s="6">
        <v>0.7</v>
      </c>
      <c r="X1076" s="56">
        <f t="shared" si="4"/>
        <v>56.9664</v>
      </c>
      <c r="Y1076" s="56">
        <f t="shared" si="4"/>
        <v>24456.6</v>
      </c>
      <c r="Z1076" s="6">
        <v>0</v>
      </c>
      <c r="AA1076" s="6">
        <v>9999999999</v>
      </c>
      <c r="AB1076" s="6" t="s">
        <v>412</v>
      </c>
      <c r="AC1076" s="58">
        <v>41474.706863425927</v>
      </c>
      <c r="AD1076" s="6">
        <v>9999999999</v>
      </c>
      <c r="AE1076" s="6" t="s">
        <v>412</v>
      </c>
      <c r="AF1076" s="58">
        <v>41474.706863425927</v>
      </c>
      <c r="AG1076" s="6">
        <v>1</v>
      </c>
    </row>
    <row r="1077" spans="2:33">
      <c r="B1077" s="6">
        <v>912902219</v>
      </c>
      <c r="C1077" s="7">
        <v>41401</v>
      </c>
      <c r="D1077" s="55">
        <v>36.92</v>
      </c>
      <c r="E1077" s="55">
        <v>15848</v>
      </c>
      <c r="F1077" s="55">
        <v>195.16</v>
      </c>
      <c r="G1077" s="55">
        <v>83787</v>
      </c>
      <c r="H1077" s="55" t="s">
        <v>284</v>
      </c>
      <c r="I1077" s="55">
        <v>912902000</v>
      </c>
      <c r="J1077" s="55" t="s">
        <v>240</v>
      </c>
      <c r="K1077" s="55">
        <v>10</v>
      </c>
      <c r="L1077" s="55">
        <v>40.659999999999997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/>
      <c r="U1077" s="7"/>
      <c r="V1077" s="6">
        <v>0.3</v>
      </c>
      <c r="W1077" s="6">
        <v>0.7</v>
      </c>
      <c r="X1077" s="56">
        <f t="shared" si="4"/>
        <v>70.257599999999996</v>
      </c>
      <c r="Y1077" s="56">
        <f t="shared" si="4"/>
        <v>30163.319999999996</v>
      </c>
      <c r="Z1077" s="6">
        <v>0</v>
      </c>
      <c r="AA1077" s="6">
        <v>9999999999</v>
      </c>
      <c r="AB1077" s="6" t="s">
        <v>412</v>
      </c>
      <c r="AC1077" s="58">
        <v>41474.706863425927</v>
      </c>
      <c r="AD1077" s="6">
        <v>9999999999</v>
      </c>
      <c r="AE1077" s="6" t="s">
        <v>412</v>
      </c>
      <c r="AF1077" s="58">
        <v>41474.706863425927</v>
      </c>
      <c r="AG1077" s="6">
        <v>1</v>
      </c>
    </row>
    <row r="1078" spans="2:33">
      <c r="B1078" s="6">
        <v>912902219</v>
      </c>
      <c r="C1078" s="7">
        <v>41408</v>
      </c>
      <c r="D1078" s="55">
        <v>36.92</v>
      </c>
      <c r="E1078" s="55">
        <v>15848</v>
      </c>
      <c r="F1078" s="55">
        <v>232.09</v>
      </c>
      <c r="G1078" s="55">
        <v>99643</v>
      </c>
      <c r="H1078" s="55" t="s">
        <v>284</v>
      </c>
      <c r="I1078" s="55">
        <v>912902000</v>
      </c>
      <c r="J1078" s="55" t="s">
        <v>240</v>
      </c>
      <c r="K1078" s="55">
        <v>10</v>
      </c>
      <c r="L1078" s="55">
        <v>48.35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/>
      <c r="U1078" s="7"/>
      <c r="V1078" s="6">
        <v>0.3</v>
      </c>
      <c r="W1078" s="6">
        <v>0.7</v>
      </c>
      <c r="X1078" s="56">
        <f t="shared" si="4"/>
        <v>83.552399999999992</v>
      </c>
      <c r="Y1078" s="56">
        <f t="shared" si="4"/>
        <v>35871.479999999996</v>
      </c>
      <c r="Z1078" s="6">
        <v>0</v>
      </c>
      <c r="AA1078" s="6">
        <v>9999999999</v>
      </c>
      <c r="AB1078" s="6" t="s">
        <v>412</v>
      </c>
      <c r="AC1078" s="58">
        <v>41474.706863425927</v>
      </c>
      <c r="AD1078" s="6">
        <v>9999999999</v>
      </c>
      <c r="AE1078" s="6" t="s">
        <v>412</v>
      </c>
      <c r="AF1078" s="58">
        <v>41474.706863425927</v>
      </c>
      <c r="AG1078" s="6">
        <v>1</v>
      </c>
    </row>
    <row r="1079" spans="2:33">
      <c r="B1079" s="6">
        <v>912902219</v>
      </c>
      <c r="C1079" s="7">
        <v>41415</v>
      </c>
      <c r="D1079" s="55">
        <v>36.92</v>
      </c>
      <c r="E1079" s="55">
        <v>15848</v>
      </c>
      <c r="F1079" s="55">
        <v>269.01</v>
      </c>
      <c r="G1079" s="55">
        <v>115495</v>
      </c>
      <c r="H1079" s="55" t="s">
        <v>284</v>
      </c>
      <c r="I1079" s="55">
        <v>912902000</v>
      </c>
      <c r="J1079" s="55" t="s">
        <v>240</v>
      </c>
      <c r="K1079" s="55">
        <v>10</v>
      </c>
      <c r="L1079" s="55">
        <v>56.04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/>
      <c r="U1079" s="7"/>
      <c r="V1079" s="6">
        <v>0.3</v>
      </c>
      <c r="W1079" s="6">
        <v>0.7</v>
      </c>
      <c r="X1079" s="56">
        <f t="shared" si="4"/>
        <v>96.843599999999981</v>
      </c>
      <c r="Y1079" s="56">
        <f t="shared" si="4"/>
        <v>41578.199999999997</v>
      </c>
      <c r="Z1079" s="6">
        <v>0</v>
      </c>
      <c r="AA1079" s="6">
        <v>9999999999</v>
      </c>
      <c r="AB1079" s="6" t="s">
        <v>412</v>
      </c>
      <c r="AC1079" s="58">
        <v>41474.706863425927</v>
      </c>
      <c r="AD1079" s="6">
        <v>9999999999</v>
      </c>
      <c r="AE1079" s="6" t="s">
        <v>412</v>
      </c>
      <c r="AF1079" s="58">
        <v>41474.706863425927</v>
      </c>
      <c r="AG1079" s="6">
        <v>1</v>
      </c>
    </row>
    <row r="1080" spans="2:33">
      <c r="B1080" s="6">
        <v>912902219</v>
      </c>
      <c r="C1080" s="7">
        <v>41422</v>
      </c>
      <c r="D1080" s="55">
        <v>36.92</v>
      </c>
      <c r="E1080" s="55">
        <v>15848</v>
      </c>
      <c r="F1080" s="55">
        <v>305.93</v>
      </c>
      <c r="G1080" s="55">
        <v>131343</v>
      </c>
      <c r="H1080" s="55" t="s">
        <v>284</v>
      </c>
      <c r="I1080" s="55">
        <v>912902000</v>
      </c>
      <c r="J1080" s="55" t="s">
        <v>240</v>
      </c>
      <c r="K1080" s="55">
        <v>10</v>
      </c>
      <c r="L1080" s="55">
        <v>63.74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/>
      <c r="U1080" s="7"/>
      <c r="V1080" s="6">
        <v>0.3</v>
      </c>
      <c r="W1080" s="6">
        <v>0.7</v>
      </c>
      <c r="X1080" s="56">
        <f t="shared" si="4"/>
        <v>110.1348</v>
      </c>
      <c r="Y1080" s="56">
        <f t="shared" si="4"/>
        <v>47283.48</v>
      </c>
      <c r="Z1080" s="6">
        <v>0</v>
      </c>
      <c r="AA1080" s="6">
        <v>9999999999</v>
      </c>
      <c r="AB1080" s="6" t="s">
        <v>412</v>
      </c>
      <c r="AC1080" s="58">
        <v>41474.706863425927</v>
      </c>
      <c r="AD1080" s="6">
        <v>9999999999</v>
      </c>
      <c r="AE1080" s="6" t="s">
        <v>412</v>
      </c>
      <c r="AF1080" s="58">
        <v>41474.706863425927</v>
      </c>
      <c r="AG1080" s="6">
        <v>1</v>
      </c>
    </row>
    <row r="1081" spans="2:33">
      <c r="B1081" s="6">
        <v>912902219</v>
      </c>
      <c r="C1081" s="7">
        <v>41429</v>
      </c>
      <c r="D1081" s="55">
        <v>36.92</v>
      </c>
      <c r="E1081" s="55">
        <v>15848</v>
      </c>
      <c r="F1081" s="55">
        <v>342.86</v>
      </c>
      <c r="G1081" s="55">
        <v>147198</v>
      </c>
      <c r="H1081" s="55" t="s">
        <v>284</v>
      </c>
      <c r="I1081" s="55">
        <v>912902000</v>
      </c>
      <c r="J1081" s="55" t="s">
        <v>240</v>
      </c>
      <c r="K1081" s="55">
        <v>10</v>
      </c>
      <c r="L1081" s="55">
        <v>71.430000000000007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/>
      <c r="U1081" s="7"/>
      <c r="V1081" s="6">
        <v>0.3</v>
      </c>
      <c r="W1081" s="6">
        <v>0.7</v>
      </c>
      <c r="X1081" s="56">
        <f t="shared" si="4"/>
        <v>123.42959999999999</v>
      </c>
      <c r="Y1081" s="56">
        <f t="shared" si="4"/>
        <v>52991.28</v>
      </c>
      <c r="Z1081" s="6">
        <v>0</v>
      </c>
      <c r="AA1081" s="6">
        <v>9999999999</v>
      </c>
      <c r="AB1081" s="6" t="s">
        <v>412</v>
      </c>
      <c r="AC1081" s="58">
        <v>41474.706863425927</v>
      </c>
      <c r="AD1081" s="6">
        <v>9999999999</v>
      </c>
      <c r="AE1081" s="6" t="s">
        <v>412</v>
      </c>
      <c r="AF1081" s="58">
        <v>41474.706863425927</v>
      </c>
      <c r="AG1081" s="6">
        <v>1</v>
      </c>
    </row>
    <row r="1082" spans="2:33">
      <c r="B1082" s="6">
        <v>912902219</v>
      </c>
      <c r="C1082" s="7">
        <v>41436</v>
      </c>
      <c r="D1082" s="55">
        <v>36.92</v>
      </c>
      <c r="E1082" s="55">
        <v>15848</v>
      </c>
      <c r="F1082" s="55">
        <v>379.78</v>
      </c>
      <c r="G1082" s="55">
        <v>163051</v>
      </c>
      <c r="H1082" s="55" t="s">
        <v>284</v>
      </c>
      <c r="I1082" s="55">
        <v>912902000</v>
      </c>
      <c r="J1082" s="55" t="s">
        <v>240</v>
      </c>
      <c r="K1082" s="55">
        <v>10</v>
      </c>
      <c r="L1082" s="55">
        <v>79.12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/>
      <c r="U1082" s="7"/>
      <c r="V1082" s="6">
        <v>0.3</v>
      </c>
      <c r="W1082" s="6">
        <v>0.7</v>
      </c>
      <c r="X1082" s="56">
        <f t="shared" si="4"/>
        <v>136.72079999999997</v>
      </c>
      <c r="Y1082" s="56">
        <f t="shared" si="4"/>
        <v>58698.359999999993</v>
      </c>
      <c r="Z1082" s="6">
        <v>0</v>
      </c>
      <c r="AA1082" s="6">
        <v>9999999999</v>
      </c>
      <c r="AB1082" s="6" t="s">
        <v>412</v>
      </c>
      <c r="AC1082" s="58">
        <v>41474.706863425927</v>
      </c>
      <c r="AD1082" s="6">
        <v>9999999999</v>
      </c>
      <c r="AE1082" s="6" t="s">
        <v>412</v>
      </c>
      <c r="AF1082" s="58">
        <v>41474.706863425927</v>
      </c>
      <c r="AG1082" s="6">
        <v>1</v>
      </c>
    </row>
    <row r="1083" spans="2:33">
      <c r="B1083" s="6">
        <v>912902219</v>
      </c>
      <c r="C1083" s="7">
        <v>41443</v>
      </c>
      <c r="D1083" s="55">
        <v>36.92</v>
      </c>
      <c r="E1083" s="55">
        <v>15848</v>
      </c>
      <c r="F1083" s="55">
        <v>416.7</v>
      </c>
      <c r="G1083" s="55">
        <v>178903</v>
      </c>
      <c r="H1083" s="55" t="s">
        <v>284</v>
      </c>
      <c r="I1083" s="55">
        <v>912902000</v>
      </c>
      <c r="J1083" s="55" t="s">
        <v>240</v>
      </c>
      <c r="K1083" s="55">
        <v>10</v>
      </c>
      <c r="L1083" s="55">
        <v>86.81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/>
      <c r="U1083" s="7"/>
      <c r="V1083" s="6">
        <v>0.3</v>
      </c>
      <c r="W1083" s="6">
        <v>0.7</v>
      </c>
      <c r="X1083" s="56">
        <f t="shared" si="4"/>
        <v>150.01199999999997</v>
      </c>
      <c r="Y1083" s="56">
        <f t="shared" si="4"/>
        <v>64405.08</v>
      </c>
      <c r="Z1083" s="6">
        <v>0</v>
      </c>
      <c r="AA1083" s="6">
        <v>9999999999</v>
      </c>
      <c r="AB1083" s="6" t="s">
        <v>412</v>
      </c>
      <c r="AC1083" s="58">
        <v>41474.706863425927</v>
      </c>
      <c r="AD1083" s="6">
        <v>9999999999</v>
      </c>
      <c r="AE1083" s="6" t="s">
        <v>412</v>
      </c>
      <c r="AF1083" s="58">
        <v>41474.706863425927</v>
      </c>
      <c r="AG1083" s="6">
        <v>1</v>
      </c>
    </row>
    <row r="1084" spans="2:33">
      <c r="B1084" s="6">
        <v>912902219</v>
      </c>
      <c r="C1084" s="7">
        <v>41450</v>
      </c>
      <c r="D1084" s="55">
        <v>36.92</v>
      </c>
      <c r="E1084" s="55">
        <v>15848</v>
      </c>
      <c r="F1084" s="55">
        <v>453.63</v>
      </c>
      <c r="G1084" s="55">
        <v>194758</v>
      </c>
      <c r="H1084" s="55" t="s">
        <v>284</v>
      </c>
      <c r="I1084" s="55">
        <v>912902000</v>
      </c>
      <c r="J1084" s="55" t="s">
        <v>240</v>
      </c>
      <c r="K1084" s="55">
        <v>10</v>
      </c>
      <c r="L1084" s="55">
        <v>94.51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/>
      <c r="U1084" s="7"/>
      <c r="V1084" s="6">
        <v>0.3</v>
      </c>
      <c r="W1084" s="6">
        <v>0.7</v>
      </c>
      <c r="X1084" s="56">
        <f t="shared" si="4"/>
        <v>163.30679999999998</v>
      </c>
      <c r="Y1084" s="56">
        <f t="shared" si="4"/>
        <v>70112.88</v>
      </c>
      <c r="Z1084" s="6">
        <v>0</v>
      </c>
      <c r="AA1084" s="6">
        <v>9999999999</v>
      </c>
      <c r="AB1084" s="6" t="s">
        <v>412</v>
      </c>
      <c r="AC1084" s="58">
        <v>41474.706863425927</v>
      </c>
      <c r="AD1084" s="6">
        <v>9999999999</v>
      </c>
      <c r="AE1084" s="6" t="s">
        <v>412</v>
      </c>
      <c r="AF1084" s="58">
        <v>41474.706863425927</v>
      </c>
      <c r="AG1084" s="6">
        <v>1</v>
      </c>
    </row>
    <row r="1085" spans="2:33">
      <c r="B1085" s="6">
        <v>912902219</v>
      </c>
      <c r="C1085" s="7">
        <v>41457</v>
      </c>
      <c r="D1085" s="55">
        <v>26.37</v>
      </c>
      <c r="E1085" s="55">
        <v>11322</v>
      </c>
      <c r="F1085" s="55">
        <v>480</v>
      </c>
      <c r="G1085" s="55">
        <v>206080</v>
      </c>
      <c r="H1085" s="55" t="s">
        <v>284</v>
      </c>
      <c r="I1085" s="55">
        <v>912902000</v>
      </c>
      <c r="J1085" s="55" t="s">
        <v>240</v>
      </c>
      <c r="K1085" s="55">
        <v>10</v>
      </c>
      <c r="L1085" s="55">
        <v>100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/>
      <c r="U1085" s="7"/>
      <c r="V1085" s="6">
        <v>0.3</v>
      </c>
      <c r="W1085" s="6">
        <v>0.7</v>
      </c>
      <c r="X1085" s="56">
        <f t="shared" si="4"/>
        <v>172.79999999999998</v>
      </c>
      <c r="Y1085" s="56">
        <f t="shared" si="4"/>
        <v>74188.800000000003</v>
      </c>
      <c r="Z1085" s="6">
        <v>0</v>
      </c>
      <c r="AA1085" s="6">
        <v>9999999999</v>
      </c>
      <c r="AB1085" s="6" t="s">
        <v>412</v>
      </c>
      <c r="AC1085" s="58">
        <v>41474.706863425927</v>
      </c>
      <c r="AD1085" s="6">
        <v>9999999999</v>
      </c>
      <c r="AE1085" s="6" t="s">
        <v>412</v>
      </c>
      <c r="AF1085" s="58">
        <v>41474.706863425927</v>
      </c>
      <c r="AG1085" s="6">
        <v>1</v>
      </c>
    </row>
    <row r="1086" spans="2:33">
      <c r="B1086" s="6">
        <v>912902220</v>
      </c>
      <c r="C1086" s="7">
        <v>41366</v>
      </c>
      <c r="D1086" s="55">
        <v>10.55</v>
      </c>
      <c r="E1086" s="55">
        <v>3977</v>
      </c>
      <c r="F1086" s="55">
        <v>10.55</v>
      </c>
      <c r="G1086" s="55">
        <v>3977</v>
      </c>
      <c r="H1086" s="55" t="s">
        <v>284</v>
      </c>
      <c r="I1086" s="55">
        <v>912902000</v>
      </c>
      <c r="J1086" s="55" t="s">
        <v>240</v>
      </c>
      <c r="K1086" s="55">
        <v>10</v>
      </c>
      <c r="L1086" s="55">
        <v>2.2000000000000002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/>
      <c r="U1086" s="7"/>
      <c r="V1086" s="6">
        <v>0.3</v>
      </c>
      <c r="W1086" s="6">
        <v>0.7</v>
      </c>
      <c r="X1086" s="56">
        <f t="shared" si="4"/>
        <v>3.798</v>
      </c>
      <c r="Y1086" s="56">
        <f t="shared" si="4"/>
        <v>1431.7199999999998</v>
      </c>
      <c r="Z1086" s="6">
        <v>0</v>
      </c>
      <c r="AA1086" s="6">
        <v>9999999999</v>
      </c>
      <c r="AB1086" s="6" t="s">
        <v>412</v>
      </c>
      <c r="AC1086" s="58">
        <v>41474.706863425927</v>
      </c>
      <c r="AD1086" s="6">
        <v>9999999999</v>
      </c>
      <c r="AE1086" s="6" t="s">
        <v>412</v>
      </c>
      <c r="AF1086" s="58">
        <v>41474.706863425927</v>
      </c>
      <c r="AG1086" s="6">
        <v>1</v>
      </c>
    </row>
    <row r="1087" spans="2:33">
      <c r="B1087" s="6">
        <v>912902220</v>
      </c>
      <c r="C1087" s="7">
        <v>41373</v>
      </c>
      <c r="D1087" s="55">
        <v>36.92</v>
      </c>
      <c r="E1087" s="55">
        <v>13926</v>
      </c>
      <c r="F1087" s="55">
        <v>47.47</v>
      </c>
      <c r="G1087" s="55">
        <v>17910</v>
      </c>
      <c r="H1087" s="55" t="s">
        <v>284</v>
      </c>
      <c r="I1087" s="55">
        <v>912902000</v>
      </c>
      <c r="J1087" s="55" t="s">
        <v>240</v>
      </c>
      <c r="K1087" s="55">
        <v>10</v>
      </c>
      <c r="L1087" s="55">
        <v>9.89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/>
      <c r="U1087" s="7"/>
      <c r="V1087" s="6">
        <v>0.3</v>
      </c>
      <c r="W1087" s="6">
        <v>0.7</v>
      </c>
      <c r="X1087" s="56">
        <f t="shared" si="4"/>
        <v>17.089199999999998</v>
      </c>
      <c r="Y1087" s="56">
        <f t="shared" si="4"/>
        <v>6447.5999999999995</v>
      </c>
      <c r="Z1087" s="6">
        <v>0</v>
      </c>
      <c r="AA1087" s="6">
        <v>9999999999</v>
      </c>
      <c r="AB1087" s="6" t="s">
        <v>412</v>
      </c>
      <c r="AC1087" s="58">
        <v>41474.706863425927</v>
      </c>
      <c r="AD1087" s="6">
        <v>9999999999</v>
      </c>
      <c r="AE1087" s="6" t="s">
        <v>412</v>
      </c>
      <c r="AF1087" s="58">
        <v>41474.706863425927</v>
      </c>
      <c r="AG1087" s="6">
        <v>1</v>
      </c>
    </row>
    <row r="1088" spans="2:33">
      <c r="B1088" s="6">
        <v>912902220</v>
      </c>
      <c r="C1088" s="7">
        <v>41380</v>
      </c>
      <c r="D1088" s="55">
        <v>36.92</v>
      </c>
      <c r="E1088" s="55">
        <v>13926</v>
      </c>
      <c r="F1088" s="55">
        <v>84.4</v>
      </c>
      <c r="G1088" s="55">
        <v>31844</v>
      </c>
      <c r="H1088" s="55" t="s">
        <v>284</v>
      </c>
      <c r="I1088" s="55">
        <v>912902000</v>
      </c>
      <c r="J1088" s="55" t="s">
        <v>240</v>
      </c>
      <c r="K1088" s="55">
        <v>10</v>
      </c>
      <c r="L1088" s="55">
        <v>17.579999999999998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/>
      <c r="U1088" s="7"/>
      <c r="V1088" s="6">
        <v>0.3</v>
      </c>
      <c r="W1088" s="6">
        <v>0.7</v>
      </c>
      <c r="X1088" s="56">
        <f t="shared" si="4"/>
        <v>30.384</v>
      </c>
      <c r="Y1088" s="56">
        <f t="shared" si="4"/>
        <v>11463.839999999998</v>
      </c>
      <c r="Z1088" s="6">
        <v>0</v>
      </c>
      <c r="AA1088" s="6">
        <v>9999999999</v>
      </c>
      <c r="AB1088" s="6" t="s">
        <v>412</v>
      </c>
      <c r="AC1088" s="58">
        <v>41474.706863425927</v>
      </c>
      <c r="AD1088" s="6">
        <v>9999999999</v>
      </c>
      <c r="AE1088" s="6" t="s">
        <v>412</v>
      </c>
      <c r="AF1088" s="58">
        <v>41474.706863425927</v>
      </c>
      <c r="AG1088" s="6">
        <v>1</v>
      </c>
    </row>
    <row r="1089" spans="2:33">
      <c r="B1089" s="6">
        <v>912902220</v>
      </c>
      <c r="C1089" s="7">
        <v>41387</v>
      </c>
      <c r="D1089" s="55">
        <v>36.92</v>
      </c>
      <c r="E1089" s="55">
        <v>13926</v>
      </c>
      <c r="F1089" s="55">
        <v>121.32</v>
      </c>
      <c r="G1089" s="55">
        <v>45778</v>
      </c>
      <c r="H1089" s="55" t="s">
        <v>284</v>
      </c>
      <c r="I1089" s="55">
        <v>912902000</v>
      </c>
      <c r="J1089" s="55" t="s">
        <v>240</v>
      </c>
      <c r="K1089" s="55">
        <v>10</v>
      </c>
      <c r="L1089" s="55">
        <v>25.28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/>
      <c r="U1089" s="7"/>
      <c r="V1089" s="6">
        <v>0.3</v>
      </c>
      <c r="W1089" s="6">
        <v>0.7</v>
      </c>
      <c r="X1089" s="56">
        <f t="shared" si="4"/>
        <v>43.67519999999999</v>
      </c>
      <c r="Y1089" s="56">
        <f t="shared" si="4"/>
        <v>16480.079999999998</v>
      </c>
      <c r="Z1089" s="6">
        <v>0</v>
      </c>
      <c r="AA1089" s="6">
        <v>9999999999</v>
      </c>
      <c r="AB1089" s="6" t="s">
        <v>412</v>
      </c>
      <c r="AC1089" s="58">
        <v>41474.706863425927</v>
      </c>
      <c r="AD1089" s="6">
        <v>9999999999</v>
      </c>
      <c r="AE1089" s="6" t="s">
        <v>412</v>
      </c>
      <c r="AF1089" s="58">
        <v>41474.706863425927</v>
      </c>
      <c r="AG1089" s="6">
        <v>1</v>
      </c>
    </row>
    <row r="1090" spans="2:33">
      <c r="B1090" s="6">
        <v>912902220</v>
      </c>
      <c r="C1090" s="7">
        <v>41394</v>
      </c>
      <c r="D1090" s="55">
        <v>36.92</v>
      </c>
      <c r="E1090" s="55">
        <v>13926</v>
      </c>
      <c r="F1090" s="55">
        <v>158.24</v>
      </c>
      <c r="G1090" s="55">
        <v>59705</v>
      </c>
      <c r="H1090" s="55" t="s">
        <v>284</v>
      </c>
      <c r="I1090" s="55">
        <v>912902000</v>
      </c>
      <c r="J1090" s="55" t="s">
        <v>240</v>
      </c>
      <c r="K1090" s="55">
        <v>10</v>
      </c>
      <c r="L1090" s="55">
        <v>32.97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/>
      <c r="U1090" s="7"/>
      <c r="V1090" s="6">
        <v>0.3</v>
      </c>
      <c r="W1090" s="6">
        <v>0.7</v>
      </c>
      <c r="X1090" s="56">
        <f t="shared" si="4"/>
        <v>56.9664</v>
      </c>
      <c r="Y1090" s="56">
        <f t="shared" si="4"/>
        <v>21493.8</v>
      </c>
      <c r="Z1090" s="6">
        <v>0</v>
      </c>
      <c r="AA1090" s="6">
        <v>9999999999</v>
      </c>
      <c r="AB1090" s="6" t="s">
        <v>412</v>
      </c>
      <c r="AC1090" s="58">
        <v>41474.706863425927</v>
      </c>
      <c r="AD1090" s="6">
        <v>9999999999</v>
      </c>
      <c r="AE1090" s="6" t="s">
        <v>412</v>
      </c>
      <c r="AF1090" s="58">
        <v>41474.706863425927</v>
      </c>
      <c r="AG1090" s="6">
        <v>1</v>
      </c>
    </row>
    <row r="1091" spans="2:33">
      <c r="B1091" s="6">
        <v>912902220</v>
      </c>
      <c r="C1091" s="7">
        <v>41401</v>
      </c>
      <c r="D1091" s="55">
        <v>36.92</v>
      </c>
      <c r="E1091" s="55">
        <v>13926</v>
      </c>
      <c r="F1091" s="55">
        <v>195.16</v>
      </c>
      <c r="G1091" s="55">
        <v>73638</v>
      </c>
      <c r="H1091" s="55" t="s">
        <v>284</v>
      </c>
      <c r="I1091" s="55">
        <v>912902000</v>
      </c>
      <c r="J1091" s="55" t="s">
        <v>240</v>
      </c>
      <c r="K1091" s="55">
        <v>10</v>
      </c>
      <c r="L1091" s="55">
        <v>40.659999999999997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/>
      <c r="U1091" s="7"/>
      <c r="V1091" s="6">
        <v>0.3</v>
      </c>
      <c r="W1091" s="6">
        <v>0.7</v>
      </c>
      <c r="X1091" s="56">
        <f t="shared" ref="X1091:Y1141" si="5">F1091*$V1091*1.2</f>
        <v>70.257599999999996</v>
      </c>
      <c r="Y1091" s="56">
        <f t="shared" si="5"/>
        <v>26509.679999999997</v>
      </c>
      <c r="Z1091" s="6">
        <v>0</v>
      </c>
      <c r="AA1091" s="6">
        <v>9999999999</v>
      </c>
      <c r="AB1091" s="6" t="s">
        <v>412</v>
      </c>
      <c r="AC1091" s="58">
        <v>41474.706863425927</v>
      </c>
      <c r="AD1091" s="6">
        <v>9999999999</v>
      </c>
      <c r="AE1091" s="6" t="s">
        <v>412</v>
      </c>
      <c r="AF1091" s="58">
        <v>41474.706863425927</v>
      </c>
      <c r="AG1091" s="6">
        <v>1</v>
      </c>
    </row>
    <row r="1092" spans="2:33">
      <c r="B1092" s="6">
        <v>912902220</v>
      </c>
      <c r="C1092" s="7">
        <v>41408</v>
      </c>
      <c r="D1092" s="55">
        <v>36.92</v>
      </c>
      <c r="E1092" s="55">
        <v>13926</v>
      </c>
      <c r="F1092" s="55">
        <v>232.09</v>
      </c>
      <c r="G1092" s="55">
        <v>87574</v>
      </c>
      <c r="H1092" s="55" t="s">
        <v>284</v>
      </c>
      <c r="I1092" s="55">
        <v>912902000</v>
      </c>
      <c r="J1092" s="55" t="s">
        <v>240</v>
      </c>
      <c r="K1092" s="55">
        <v>10</v>
      </c>
      <c r="L1092" s="55">
        <v>48.35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/>
      <c r="U1092" s="7"/>
      <c r="V1092" s="6">
        <v>0.3</v>
      </c>
      <c r="W1092" s="6">
        <v>0.7</v>
      </c>
      <c r="X1092" s="56">
        <f t="shared" si="5"/>
        <v>83.552399999999992</v>
      </c>
      <c r="Y1092" s="56">
        <f t="shared" si="5"/>
        <v>31526.639999999999</v>
      </c>
      <c r="Z1092" s="6">
        <v>0</v>
      </c>
      <c r="AA1092" s="6">
        <v>9999999999</v>
      </c>
      <c r="AB1092" s="6" t="s">
        <v>412</v>
      </c>
      <c r="AC1092" s="58">
        <v>41474.706863425927</v>
      </c>
      <c r="AD1092" s="6">
        <v>9999999999</v>
      </c>
      <c r="AE1092" s="6" t="s">
        <v>412</v>
      </c>
      <c r="AF1092" s="58">
        <v>41474.706863425927</v>
      </c>
      <c r="AG1092" s="6">
        <v>1</v>
      </c>
    </row>
    <row r="1093" spans="2:33">
      <c r="B1093" s="6">
        <v>912902220</v>
      </c>
      <c r="C1093" s="7">
        <v>41415</v>
      </c>
      <c r="D1093" s="55">
        <v>36.92</v>
      </c>
      <c r="E1093" s="55">
        <v>13926</v>
      </c>
      <c r="F1093" s="55">
        <v>269.01</v>
      </c>
      <c r="G1093" s="55">
        <v>101507</v>
      </c>
      <c r="H1093" s="55" t="s">
        <v>284</v>
      </c>
      <c r="I1093" s="55">
        <v>912902000</v>
      </c>
      <c r="J1093" s="55" t="s">
        <v>240</v>
      </c>
      <c r="K1093" s="55">
        <v>10</v>
      </c>
      <c r="L1093" s="55">
        <v>56.04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/>
      <c r="U1093" s="7"/>
      <c r="V1093" s="6">
        <v>0.3</v>
      </c>
      <c r="W1093" s="6">
        <v>0.7</v>
      </c>
      <c r="X1093" s="56">
        <f t="shared" si="5"/>
        <v>96.843599999999981</v>
      </c>
      <c r="Y1093" s="56">
        <f t="shared" si="5"/>
        <v>36542.519999999997</v>
      </c>
      <c r="Z1093" s="6">
        <v>0</v>
      </c>
      <c r="AA1093" s="6">
        <v>9999999999</v>
      </c>
      <c r="AB1093" s="6" t="s">
        <v>412</v>
      </c>
      <c r="AC1093" s="58">
        <v>41474.706863425927</v>
      </c>
      <c r="AD1093" s="6">
        <v>9999999999</v>
      </c>
      <c r="AE1093" s="6" t="s">
        <v>412</v>
      </c>
      <c r="AF1093" s="58">
        <v>41474.706863425927</v>
      </c>
      <c r="AG1093" s="6">
        <v>1</v>
      </c>
    </row>
    <row r="1094" spans="2:33">
      <c r="B1094" s="6">
        <v>912902220</v>
      </c>
      <c r="C1094" s="7">
        <v>41422</v>
      </c>
      <c r="D1094" s="55">
        <v>36.92</v>
      </c>
      <c r="E1094" s="55">
        <v>13926</v>
      </c>
      <c r="F1094" s="55">
        <v>305.93</v>
      </c>
      <c r="G1094" s="55">
        <v>115433</v>
      </c>
      <c r="H1094" s="55" t="s">
        <v>284</v>
      </c>
      <c r="I1094" s="55">
        <v>912902000</v>
      </c>
      <c r="J1094" s="55" t="s">
        <v>240</v>
      </c>
      <c r="K1094" s="55">
        <v>10</v>
      </c>
      <c r="L1094" s="55">
        <v>63.74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/>
      <c r="U1094" s="7"/>
      <c r="V1094" s="6">
        <v>0.3</v>
      </c>
      <c r="W1094" s="6">
        <v>0.7</v>
      </c>
      <c r="X1094" s="56">
        <f t="shared" si="5"/>
        <v>110.1348</v>
      </c>
      <c r="Y1094" s="56">
        <f t="shared" si="5"/>
        <v>41555.879999999997</v>
      </c>
      <c r="Z1094" s="6">
        <v>0</v>
      </c>
      <c r="AA1094" s="6">
        <v>9999999999</v>
      </c>
      <c r="AB1094" s="6" t="s">
        <v>412</v>
      </c>
      <c r="AC1094" s="58">
        <v>41474.706863425927</v>
      </c>
      <c r="AD1094" s="6">
        <v>9999999999</v>
      </c>
      <c r="AE1094" s="6" t="s">
        <v>412</v>
      </c>
      <c r="AF1094" s="58">
        <v>41474.706863425927</v>
      </c>
      <c r="AG1094" s="6">
        <v>1</v>
      </c>
    </row>
    <row r="1095" spans="2:33">
      <c r="B1095" s="6">
        <v>912902220</v>
      </c>
      <c r="C1095" s="7">
        <v>41429</v>
      </c>
      <c r="D1095" s="55">
        <v>36.92</v>
      </c>
      <c r="E1095" s="55">
        <v>13926</v>
      </c>
      <c r="F1095" s="55">
        <v>342.86</v>
      </c>
      <c r="G1095" s="55">
        <v>129369</v>
      </c>
      <c r="H1095" s="55" t="s">
        <v>284</v>
      </c>
      <c r="I1095" s="55">
        <v>912902000</v>
      </c>
      <c r="J1095" s="55" t="s">
        <v>240</v>
      </c>
      <c r="K1095" s="55">
        <v>10</v>
      </c>
      <c r="L1095" s="55">
        <v>71.430000000000007</v>
      </c>
      <c r="M1095" s="6">
        <v>0</v>
      </c>
      <c r="N1095" s="18"/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/>
      <c r="U1095" s="7"/>
      <c r="V1095" s="6">
        <v>0.3</v>
      </c>
      <c r="W1095" s="6">
        <v>0.7</v>
      </c>
      <c r="X1095" s="56">
        <f t="shared" si="5"/>
        <v>123.42959999999999</v>
      </c>
      <c r="Y1095" s="56">
        <f t="shared" si="5"/>
        <v>46572.84</v>
      </c>
      <c r="Z1095" s="6">
        <v>0</v>
      </c>
      <c r="AA1095" s="6">
        <v>9999999999</v>
      </c>
      <c r="AB1095" s="6" t="s">
        <v>412</v>
      </c>
      <c r="AC1095" s="58">
        <v>41474.706863425927</v>
      </c>
      <c r="AD1095" s="6">
        <v>9999999999</v>
      </c>
      <c r="AE1095" s="6" t="s">
        <v>412</v>
      </c>
      <c r="AF1095" s="58">
        <v>41474.706863425927</v>
      </c>
      <c r="AG1095" s="6">
        <v>1</v>
      </c>
    </row>
    <row r="1096" spans="2:33">
      <c r="B1096" s="6">
        <v>912902220</v>
      </c>
      <c r="C1096" s="7">
        <v>41436</v>
      </c>
      <c r="D1096" s="55">
        <v>36.92</v>
      </c>
      <c r="E1096" s="55">
        <v>13926</v>
      </c>
      <c r="F1096" s="55">
        <v>379.78</v>
      </c>
      <c r="G1096" s="55">
        <v>143302</v>
      </c>
      <c r="H1096" s="55" t="s">
        <v>284</v>
      </c>
      <c r="I1096" s="55">
        <v>912902000</v>
      </c>
      <c r="J1096" s="55" t="s">
        <v>240</v>
      </c>
      <c r="K1096" s="55">
        <v>10</v>
      </c>
      <c r="L1096" s="55">
        <v>79.12</v>
      </c>
      <c r="M1096" s="6">
        <v>0</v>
      </c>
      <c r="N1096" s="18"/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/>
      <c r="U1096" s="7"/>
      <c r="V1096" s="6">
        <v>0.3</v>
      </c>
      <c r="W1096" s="6">
        <v>0.7</v>
      </c>
      <c r="X1096" s="56">
        <f t="shared" si="5"/>
        <v>136.72079999999997</v>
      </c>
      <c r="Y1096" s="56">
        <f t="shared" si="5"/>
        <v>51588.719999999994</v>
      </c>
      <c r="Z1096" s="6">
        <v>0</v>
      </c>
      <c r="AA1096" s="6">
        <v>9999999999</v>
      </c>
      <c r="AB1096" s="6" t="s">
        <v>412</v>
      </c>
      <c r="AC1096" s="58">
        <v>41474.706863425927</v>
      </c>
      <c r="AD1096" s="6">
        <v>9999999999</v>
      </c>
      <c r="AE1096" s="6" t="s">
        <v>412</v>
      </c>
      <c r="AF1096" s="58">
        <v>41474.706863425927</v>
      </c>
      <c r="AG1096" s="6">
        <v>1</v>
      </c>
    </row>
    <row r="1097" spans="2:33">
      <c r="B1097" s="6">
        <v>912902220</v>
      </c>
      <c r="C1097" s="7">
        <v>41443</v>
      </c>
      <c r="D1097" s="55">
        <v>36.92</v>
      </c>
      <c r="E1097" s="55">
        <v>13926</v>
      </c>
      <c r="F1097" s="55">
        <v>416.7</v>
      </c>
      <c r="G1097" s="55">
        <v>157235</v>
      </c>
      <c r="H1097" s="55" t="s">
        <v>284</v>
      </c>
      <c r="I1097" s="55">
        <v>912902000</v>
      </c>
      <c r="J1097" s="55" t="s">
        <v>240</v>
      </c>
      <c r="K1097" s="55">
        <v>10</v>
      </c>
      <c r="L1097" s="55">
        <v>86.81</v>
      </c>
      <c r="M1097" s="6">
        <v>0</v>
      </c>
      <c r="N1097" s="18"/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/>
      <c r="U1097" s="7"/>
      <c r="V1097" s="6">
        <v>0.3</v>
      </c>
      <c r="W1097" s="6">
        <v>0.7</v>
      </c>
      <c r="X1097" s="56">
        <f t="shared" si="5"/>
        <v>150.01199999999997</v>
      </c>
      <c r="Y1097" s="56">
        <f t="shared" si="5"/>
        <v>56604.6</v>
      </c>
      <c r="Z1097" s="6">
        <v>0</v>
      </c>
      <c r="AA1097" s="6">
        <v>9999999999</v>
      </c>
      <c r="AB1097" s="6" t="s">
        <v>412</v>
      </c>
      <c r="AC1097" s="58">
        <v>41474.706863425927</v>
      </c>
      <c r="AD1097" s="6">
        <v>9999999999</v>
      </c>
      <c r="AE1097" s="6" t="s">
        <v>412</v>
      </c>
      <c r="AF1097" s="58">
        <v>41474.706863425927</v>
      </c>
      <c r="AG1097" s="6">
        <v>1</v>
      </c>
    </row>
    <row r="1098" spans="2:33">
      <c r="B1098" s="6">
        <v>912902220</v>
      </c>
      <c r="C1098" s="7">
        <v>41450</v>
      </c>
      <c r="D1098" s="55">
        <v>36.92</v>
      </c>
      <c r="E1098" s="55">
        <v>13926</v>
      </c>
      <c r="F1098" s="55">
        <v>453.63</v>
      </c>
      <c r="G1098" s="55">
        <v>171169</v>
      </c>
      <c r="H1098" s="55" t="s">
        <v>284</v>
      </c>
      <c r="I1098" s="55">
        <v>912902000</v>
      </c>
      <c r="J1098" s="55" t="s">
        <v>240</v>
      </c>
      <c r="K1098" s="55">
        <v>10</v>
      </c>
      <c r="L1098" s="55">
        <v>94.51</v>
      </c>
      <c r="M1098" s="6">
        <v>0</v>
      </c>
      <c r="N1098" s="18"/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/>
      <c r="U1098" s="7"/>
      <c r="V1098" s="6">
        <v>0.3</v>
      </c>
      <c r="W1098" s="6">
        <v>0.7</v>
      </c>
      <c r="X1098" s="56">
        <f t="shared" si="5"/>
        <v>163.30679999999998</v>
      </c>
      <c r="Y1098" s="56">
        <f t="shared" si="5"/>
        <v>61620.84</v>
      </c>
      <c r="Z1098" s="6">
        <v>0</v>
      </c>
      <c r="AA1098" s="6">
        <v>9999999999</v>
      </c>
      <c r="AB1098" s="6" t="s">
        <v>412</v>
      </c>
      <c r="AC1098" s="58">
        <v>41474.706863425927</v>
      </c>
      <c r="AD1098" s="6">
        <v>9999999999</v>
      </c>
      <c r="AE1098" s="6" t="s">
        <v>412</v>
      </c>
      <c r="AF1098" s="58">
        <v>41474.706863425927</v>
      </c>
      <c r="AG1098" s="6">
        <v>1</v>
      </c>
    </row>
    <row r="1099" spans="2:33">
      <c r="B1099" s="6">
        <v>912902220</v>
      </c>
      <c r="C1099" s="7">
        <v>41457</v>
      </c>
      <c r="D1099" s="55">
        <v>26.37</v>
      </c>
      <c r="E1099" s="55">
        <v>9951</v>
      </c>
      <c r="F1099" s="55">
        <v>480</v>
      </c>
      <c r="G1099" s="55">
        <v>181120</v>
      </c>
      <c r="H1099" s="55" t="s">
        <v>284</v>
      </c>
      <c r="I1099" s="55">
        <v>912902000</v>
      </c>
      <c r="J1099" s="55" t="s">
        <v>240</v>
      </c>
      <c r="K1099" s="55">
        <v>10</v>
      </c>
      <c r="L1099" s="55">
        <v>100</v>
      </c>
      <c r="M1099" s="6">
        <v>0</v>
      </c>
      <c r="N1099" s="18"/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/>
      <c r="U1099" s="7"/>
      <c r="V1099" s="6">
        <v>0.3</v>
      </c>
      <c r="W1099" s="6">
        <v>0.7</v>
      </c>
      <c r="X1099" s="56">
        <f t="shared" si="5"/>
        <v>172.79999999999998</v>
      </c>
      <c r="Y1099" s="56">
        <f t="shared" si="5"/>
        <v>65203.199999999997</v>
      </c>
      <c r="Z1099" s="6">
        <v>0</v>
      </c>
      <c r="AA1099" s="6">
        <v>9999999999</v>
      </c>
      <c r="AB1099" s="6" t="s">
        <v>412</v>
      </c>
      <c r="AC1099" s="58">
        <v>41474.706863425927</v>
      </c>
      <c r="AD1099" s="6">
        <v>9999999999</v>
      </c>
      <c r="AE1099" s="6" t="s">
        <v>412</v>
      </c>
      <c r="AF1099" s="58">
        <v>41474.706863425927</v>
      </c>
      <c r="AG1099" s="6">
        <v>1</v>
      </c>
    </row>
    <row r="1100" spans="2:33">
      <c r="B1100" s="6">
        <v>912902221</v>
      </c>
      <c r="C1100" s="7">
        <v>41366</v>
      </c>
      <c r="D1100" s="55">
        <v>10.55</v>
      </c>
      <c r="E1100" s="55">
        <v>439587</v>
      </c>
      <c r="F1100" s="55">
        <v>10.55</v>
      </c>
      <c r="G1100" s="55">
        <v>439587</v>
      </c>
      <c r="H1100" s="55" t="s">
        <v>284</v>
      </c>
      <c r="I1100" s="55">
        <v>912902000</v>
      </c>
      <c r="J1100" s="55" t="s">
        <v>240</v>
      </c>
      <c r="K1100" s="55">
        <v>10</v>
      </c>
      <c r="L1100" s="55">
        <v>2.2000000000000002</v>
      </c>
      <c r="M1100" s="6">
        <v>1</v>
      </c>
      <c r="N1100" s="18" t="s">
        <v>198</v>
      </c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>
        <v>41365</v>
      </c>
      <c r="U1100" s="7"/>
      <c r="V1100" s="6">
        <v>2.1999999999999999E-2</v>
      </c>
      <c r="W1100" s="6">
        <v>0.97799999999999998</v>
      </c>
      <c r="X1100" s="56">
        <f t="shared" si="5"/>
        <v>0.27851999999999999</v>
      </c>
      <c r="Y1100" s="56">
        <f t="shared" si="5"/>
        <v>11605.096799999998</v>
      </c>
      <c r="Z1100" s="6">
        <v>0</v>
      </c>
      <c r="AA1100" s="6">
        <v>9999999999</v>
      </c>
      <c r="AB1100" s="6" t="s">
        <v>412</v>
      </c>
      <c r="AC1100" s="58">
        <v>41474.706863425927</v>
      </c>
      <c r="AD1100" s="6">
        <v>9999999999</v>
      </c>
      <c r="AE1100" s="6" t="s">
        <v>412</v>
      </c>
      <c r="AF1100" s="58">
        <v>41474.706863425927</v>
      </c>
      <c r="AG1100" s="6">
        <v>1</v>
      </c>
    </row>
    <row r="1101" spans="2:33">
      <c r="B1101" s="6">
        <v>912902221</v>
      </c>
      <c r="C1101" s="7">
        <v>41373</v>
      </c>
      <c r="D1101" s="55">
        <v>36.92</v>
      </c>
      <c r="E1101" s="55">
        <v>1538346</v>
      </c>
      <c r="F1101" s="55">
        <v>47.47</v>
      </c>
      <c r="G1101" s="55">
        <v>1977932</v>
      </c>
      <c r="H1101" s="55" t="s">
        <v>284</v>
      </c>
      <c r="I1101" s="55">
        <v>912902000</v>
      </c>
      <c r="J1101" s="55" t="s">
        <v>240</v>
      </c>
      <c r="K1101" s="55">
        <v>10</v>
      </c>
      <c r="L1101" s="55">
        <v>9.89</v>
      </c>
      <c r="M1101" s="6">
        <v>1</v>
      </c>
      <c r="N1101" s="18" t="s">
        <v>198</v>
      </c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2.1999999999999999E-2</v>
      </c>
      <c r="W1101" s="6">
        <v>0.97799999999999998</v>
      </c>
      <c r="X1101" s="56">
        <f t="shared" si="5"/>
        <v>1.2532079999999997</v>
      </c>
      <c r="Y1101" s="56">
        <f t="shared" si="5"/>
        <v>52217.404799999997</v>
      </c>
      <c r="Z1101" s="6">
        <v>0</v>
      </c>
      <c r="AA1101" s="6">
        <v>9999999999</v>
      </c>
      <c r="AB1101" s="6" t="s">
        <v>412</v>
      </c>
      <c r="AC1101" s="58">
        <v>41474.706863425927</v>
      </c>
      <c r="AD1101" s="6">
        <v>9999999999</v>
      </c>
      <c r="AE1101" s="6" t="s">
        <v>412</v>
      </c>
      <c r="AF1101" s="58">
        <v>41474.706863425927</v>
      </c>
      <c r="AG1101" s="6">
        <v>1</v>
      </c>
    </row>
    <row r="1102" spans="2:33">
      <c r="B1102" s="6">
        <v>912902221</v>
      </c>
      <c r="C1102" s="7">
        <v>41380</v>
      </c>
      <c r="D1102" s="55">
        <v>36.92</v>
      </c>
      <c r="E1102" s="55">
        <v>1538346</v>
      </c>
      <c r="F1102" s="55">
        <v>84.4</v>
      </c>
      <c r="G1102" s="55">
        <v>3516695</v>
      </c>
      <c r="H1102" s="55" t="s">
        <v>284</v>
      </c>
      <c r="I1102" s="55">
        <v>912902000</v>
      </c>
      <c r="J1102" s="55" t="s">
        <v>240</v>
      </c>
      <c r="K1102" s="55">
        <v>10</v>
      </c>
      <c r="L1102" s="55">
        <v>17.579999999999998</v>
      </c>
      <c r="M1102" s="6">
        <v>1</v>
      </c>
      <c r="N1102" s="18" t="s">
        <v>198</v>
      </c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2.1999999999999999E-2</v>
      </c>
      <c r="W1102" s="6">
        <v>0.97799999999999998</v>
      </c>
      <c r="X1102" s="56">
        <f t="shared" si="5"/>
        <v>2.2281599999999999</v>
      </c>
      <c r="Y1102" s="56">
        <f t="shared" si="5"/>
        <v>92840.747999999992</v>
      </c>
      <c r="Z1102" s="6">
        <v>0</v>
      </c>
      <c r="AA1102" s="6">
        <v>9999999999</v>
      </c>
      <c r="AB1102" s="6" t="s">
        <v>412</v>
      </c>
      <c r="AC1102" s="58">
        <v>41474.706863425927</v>
      </c>
      <c r="AD1102" s="6">
        <v>9999999999</v>
      </c>
      <c r="AE1102" s="6" t="s">
        <v>412</v>
      </c>
      <c r="AF1102" s="58">
        <v>41474.706863425927</v>
      </c>
      <c r="AG1102" s="6">
        <v>1</v>
      </c>
    </row>
    <row r="1103" spans="2:33">
      <c r="B1103" s="6">
        <v>912902221</v>
      </c>
      <c r="C1103" s="7">
        <v>41387</v>
      </c>
      <c r="D1103" s="55">
        <v>36.92</v>
      </c>
      <c r="E1103" s="55">
        <v>1538346</v>
      </c>
      <c r="F1103" s="55">
        <v>121.32</v>
      </c>
      <c r="G1103" s="55">
        <v>5055040</v>
      </c>
      <c r="H1103" s="55" t="s">
        <v>284</v>
      </c>
      <c r="I1103" s="55">
        <v>912902000</v>
      </c>
      <c r="J1103" s="55" t="s">
        <v>240</v>
      </c>
      <c r="K1103" s="55">
        <v>10</v>
      </c>
      <c r="L1103" s="55">
        <v>25.28</v>
      </c>
      <c r="M1103" s="6">
        <v>1</v>
      </c>
      <c r="N1103" s="18" t="s">
        <v>198</v>
      </c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2.1999999999999999E-2</v>
      </c>
      <c r="W1103" s="6">
        <v>0.97799999999999998</v>
      </c>
      <c r="X1103" s="56">
        <f t="shared" si="5"/>
        <v>3.2028479999999999</v>
      </c>
      <c r="Y1103" s="56">
        <f t="shared" si="5"/>
        <v>133453.05599999998</v>
      </c>
      <c r="Z1103" s="6">
        <v>0</v>
      </c>
      <c r="AA1103" s="6">
        <v>9999999999</v>
      </c>
      <c r="AB1103" s="6" t="s">
        <v>412</v>
      </c>
      <c r="AC1103" s="58">
        <v>41474.706863425927</v>
      </c>
      <c r="AD1103" s="6">
        <v>9999999999</v>
      </c>
      <c r="AE1103" s="6" t="s">
        <v>412</v>
      </c>
      <c r="AF1103" s="58">
        <v>41474.706863425927</v>
      </c>
      <c r="AG1103" s="6">
        <v>1</v>
      </c>
    </row>
    <row r="1104" spans="2:33">
      <c r="B1104" s="6">
        <v>912902221</v>
      </c>
      <c r="C1104" s="7">
        <v>41394</v>
      </c>
      <c r="D1104" s="55">
        <v>36.92</v>
      </c>
      <c r="E1104" s="55">
        <v>1538346</v>
      </c>
      <c r="F1104" s="55">
        <v>158.24</v>
      </c>
      <c r="G1104" s="55">
        <v>6593386</v>
      </c>
      <c r="H1104" s="55" t="s">
        <v>284</v>
      </c>
      <c r="I1104" s="55">
        <v>912902000</v>
      </c>
      <c r="J1104" s="55" t="s">
        <v>240</v>
      </c>
      <c r="K1104" s="55">
        <v>10</v>
      </c>
      <c r="L1104" s="55">
        <v>32.97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2.1999999999999999E-2</v>
      </c>
      <c r="W1104" s="6">
        <v>0.97799999999999998</v>
      </c>
      <c r="X1104" s="56">
        <f t="shared" si="5"/>
        <v>4.1775359999999999</v>
      </c>
      <c r="Y1104" s="56">
        <f t="shared" si="5"/>
        <v>174065.3904</v>
      </c>
      <c r="Z1104" s="6">
        <v>0</v>
      </c>
      <c r="AA1104" s="6">
        <v>9999999999</v>
      </c>
      <c r="AB1104" s="6" t="s">
        <v>412</v>
      </c>
      <c r="AC1104" s="58">
        <v>41474.706863425927</v>
      </c>
      <c r="AD1104" s="6">
        <v>9999999999</v>
      </c>
      <c r="AE1104" s="6" t="s">
        <v>412</v>
      </c>
      <c r="AF1104" s="58">
        <v>41474.706863425927</v>
      </c>
      <c r="AG1104" s="6">
        <v>1</v>
      </c>
    </row>
    <row r="1105" spans="2:33">
      <c r="B1105" s="6">
        <v>912902221</v>
      </c>
      <c r="C1105" s="7">
        <v>41401</v>
      </c>
      <c r="D1105" s="55">
        <v>36.92</v>
      </c>
      <c r="E1105" s="55">
        <v>1538346</v>
      </c>
      <c r="F1105" s="55">
        <v>195.16</v>
      </c>
      <c r="G1105" s="55">
        <v>8131732</v>
      </c>
      <c r="H1105" s="55" t="s">
        <v>284</v>
      </c>
      <c r="I1105" s="55">
        <v>912902000</v>
      </c>
      <c r="J1105" s="55" t="s">
        <v>240</v>
      </c>
      <c r="K1105" s="55">
        <v>10</v>
      </c>
      <c r="L1105" s="55">
        <v>40.659999999999997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2.1999999999999999E-2</v>
      </c>
      <c r="W1105" s="6">
        <v>0.97799999999999998</v>
      </c>
      <c r="X1105" s="56">
        <f t="shared" si="5"/>
        <v>5.1522239999999995</v>
      </c>
      <c r="Y1105" s="56">
        <f t="shared" si="5"/>
        <v>214677.7248</v>
      </c>
      <c r="Z1105" s="6">
        <v>0</v>
      </c>
      <c r="AA1105" s="6">
        <v>9999999999</v>
      </c>
      <c r="AB1105" s="6" t="s">
        <v>412</v>
      </c>
      <c r="AC1105" s="58">
        <v>41474.706863425927</v>
      </c>
      <c r="AD1105" s="6">
        <v>9999999999</v>
      </c>
      <c r="AE1105" s="6" t="s">
        <v>412</v>
      </c>
      <c r="AF1105" s="58">
        <v>41474.706863425927</v>
      </c>
      <c r="AG1105" s="6">
        <v>1</v>
      </c>
    </row>
    <row r="1106" spans="2:33">
      <c r="B1106" s="6">
        <v>912902221</v>
      </c>
      <c r="C1106" s="7">
        <v>41408</v>
      </c>
      <c r="D1106" s="55">
        <v>36.92</v>
      </c>
      <c r="E1106" s="55">
        <v>1538346</v>
      </c>
      <c r="F1106" s="55">
        <v>232.09</v>
      </c>
      <c r="G1106" s="55">
        <v>9670494</v>
      </c>
      <c r="H1106" s="55" t="s">
        <v>284</v>
      </c>
      <c r="I1106" s="55">
        <v>912902000</v>
      </c>
      <c r="J1106" s="55" t="s">
        <v>240</v>
      </c>
      <c r="K1106" s="55">
        <v>10</v>
      </c>
      <c r="L1106" s="55">
        <v>48.35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2.1999999999999999E-2</v>
      </c>
      <c r="W1106" s="6">
        <v>0.97799999999999998</v>
      </c>
      <c r="X1106" s="56">
        <f t="shared" si="5"/>
        <v>6.1271759999999995</v>
      </c>
      <c r="Y1106" s="56">
        <f t="shared" si="5"/>
        <v>255301.04159999997</v>
      </c>
      <c r="Z1106" s="6">
        <v>0</v>
      </c>
      <c r="AA1106" s="6">
        <v>9999999999</v>
      </c>
      <c r="AB1106" s="6" t="s">
        <v>412</v>
      </c>
      <c r="AC1106" s="58">
        <v>41474.706863425927</v>
      </c>
      <c r="AD1106" s="6">
        <v>9999999999</v>
      </c>
      <c r="AE1106" s="6" t="s">
        <v>412</v>
      </c>
      <c r="AF1106" s="58">
        <v>41474.706863425927</v>
      </c>
      <c r="AG1106" s="6">
        <v>1</v>
      </c>
    </row>
    <row r="1107" spans="2:33">
      <c r="B1107" s="6">
        <v>912902221</v>
      </c>
      <c r="C1107" s="7">
        <v>41415</v>
      </c>
      <c r="D1107" s="55">
        <v>36.92</v>
      </c>
      <c r="E1107" s="55">
        <v>1538346</v>
      </c>
      <c r="F1107" s="55">
        <v>269.01</v>
      </c>
      <c r="G1107" s="55">
        <v>11208840</v>
      </c>
      <c r="H1107" s="55" t="s">
        <v>284</v>
      </c>
      <c r="I1107" s="55">
        <v>912902000</v>
      </c>
      <c r="J1107" s="55" t="s">
        <v>240</v>
      </c>
      <c r="K1107" s="55">
        <v>10</v>
      </c>
      <c r="L1107" s="55">
        <v>56.04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/>
      <c r="V1107" s="6">
        <v>2.1999999999999999E-2</v>
      </c>
      <c r="W1107" s="6">
        <v>0.97799999999999998</v>
      </c>
      <c r="X1107" s="56">
        <f t="shared" si="5"/>
        <v>7.101864</v>
      </c>
      <c r="Y1107" s="56">
        <f t="shared" si="5"/>
        <v>295913.37599999999</v>
      </c>
      <c r="Z1107" s="6">
        <v>0</v>
      </c>
      <c r="AA1107" s="6">
        <v>9999999999</v>
      </c>
      <c r="AB1107" s="6" t="s">
        <v>412</v>
      </c>
      <c r="AC1107" s="58">
        <v>41474.706863425927</v>
      </c>
      <c r="AD1107" s="6">
        <v>9999999999</v>
      </c>
      <c r="AE1107" s="6" t="s">
        <v>412</v>
      </c>
      <c r="AF1107" s="58">
        <v>41474.706863425927</v>
      </c>
      <c r="AG1107" s="6">
        <v>1</v>
      </c>
    </row>
    <row r="1108" spans="2:33">
      <c r="B1108" s="6">
        <v>912902221</v>
      </c>
      <c r="C1108" s="7">
        <v>41422</v>
      </c>
      <c r="D1108" s="55">
        <v>36.92</v>
      </c>
      <c r="E1108" s="55">
        <v>1538346</v>
      </c>
      <c r="F1108" s="55">
        <v>305.93</v>
      </c>
      <c r="G1108" s="55">
        <v>12747185</v>
      </c>
      <c r="H1108" s="55" t="s">
        <v>284</v>
      </c>
      <c r="I1108" s="55">
        <v>912902000</v>
      </c>
      <c r="J1108" s="55" t="s">
        <v>240</v>
      </c>
      <c r="K1108" s="55">
        <v>10</v>
      </c>
      <c r="L1108" s="55">
        <v>63.74</v>
      </c>
      <c r="M1108" s="6">
        <v>1</v>
      </c>
      <c r="N1108" s="18" t="s">
        <v>198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2.1999999999999999E-2</v>
      </c>
      <c r="W1108" s="6">
        <v>0.97799999999999998</v>
      </c>
      <c r="X1108" s="56">
        <f t="shared" si="5"/>
        <v>8.0765519999999995</v>
      </c>
      <c r="Y1108" s="56">
        <f t="shared" si="5"/>
        <v>336525.68400000001</v>
      </c>
      <c r="Z1108" s="6">
        <v>0</v>
      </c>
      <c r="AA1108" s="6">
        <v>9999999999</v>
      </c>
      <c r="AB1108" s="6" t="s">
        <v>412</v>
      </c>
      <c r="AC1108" s="58">
        <v>41474.706863425927</v>
      </c>
      <c r="AD1108" s="6">
        <v>9999999999</v>
      </c>
      <c r="AE1108" s="6" t="s">
        <v>412</v>
      </c>
      <c r="AF1108" s="58">
        <v>41474.706863425927</v>
      </c>
      <c r="AG1108" s="6">
        <v>1</v>
      </c>
    </row>
    <row r="1109" spans="2:33">
      <c r="B1109" s="6">
        <v>912902221</v>
      </c>
      <c r="C1109" s="7">
        <v>41429</v>
      </c>
      <c r="D1109" s="55">
        <v>36.92</v>
      </c>
      <c r="E1109" s="55">
        <v>1538346</v>
      </c>
      <c r="F1109" s="55">
        <v>342.86</v>
      </c>
      <c r="G1109" s="55">
        <v>14285948</v>
      </c>
      <c r="H1109" s="55" t="s">
        <v>284</v>
      </c>
      <c r="I1109" s="55">
        <v>912902000</v>
      </c>
      <c r="J1109" s="55" t="s">
        <v>240</v>
      </c>
      <c r="K1109" s="55">
        <v>10</v>
      </c>
      <c r="L1109" s="55">
        <v>71.430000000000007</v>
      </c>
      <c r="M1109" s="6">
        <v>1</v>
      </c>
      <c r="N1109" s="18" t="s">
        <v>198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2.1999999999999999E-2</v>
      </c>
      <c r="W1109" s="6">
        <v>0.97799999999999998</v>
      </c>
      <c r="X1109" s="56">
        <f t="shared" si="5"/>
        <v>9.0515039999999996</v>
      </c>
      <c r="Y1109" s="56">
        <f t="shared" si="5"/>
        <v>377149.02719999995</v>
      </c>
      <c r="Z1109" s="6">
        <v>0</v>
      </c>
      <c r="AA1109" s="6">
        <v>9999999999</v>
      </c>
      <c r="AB1109" s="6" t="s">
        <v>412</v>
      </c>
      <c r="AC1109" s="58">
        <v>41474.706863425927</v>
      </c>
      <c r="AD1109" s="6">
        <v>9999999999</v>
      </c>
      <c r="AE1109" s="6" t="s">
        <v>412</v>
      </c>
      <c r="AF1109" s="58">
        <v>41474.706863425927</v>
      </c>
      <c r="AG1109" s="6">
        <v>1</v>
      </c>
    </row>
    <row r="1110" spans="2:33">
      <c r="B1110" s="6">
        <v>912902221</v>
      </c>
      <c r="C1110" s="7">
        <v>41436</v>
      </c>
      <c r="D1110" s="55">
        <v>36.92</v>
      </c>
      <c r="E1110" s="55">
        <v>1538346</v>
      </c>
      <c r="F1110" s="55">
        <v>379.78</v>
      </c>
      <c r="G1110" s="55">
        <v>15824293</v>
      </c>
      <c r="H1110" s="55" t="s">
        <v>284</v>
      </c>
      <c r="I1110" s="55">
        <v>912902000</v>
      </c>
      <c r="J1110" s="55" t="s">
        <v>240</v>
      </c>
      <c r="K1110" s="55">
        <v>10</v>
      </c>
      <c r="L1110" s="55">
        <v>79.12</v>
      </c>
      <c r="M1110" s="6">
        <v>1</v>
      </c>
      <c r="N1110" s="18" t="s">
        <v>198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2.1999999999999999E-2</v>
      </c>
      <c r="W1110" s="6">
        <v>0.97799999999999998</v>
      </c>
      <c r="X1110" s="56">
        <f t="shared" si="5"/>
        <v>10.026192</v>
      </c>
      <c r="Y1110" s="56">
        <f t="shared" si="5"/>
        <v>417761.33519999997</v>
      </c>
      <c r="Z1110" s="6">
        <v>0</v>
      </c>
      <c r="AA1110" s="6">
        <v>9999999999</v>
      </c>
      <c r="AB1110" s="6" t="s">
        <v>412</v>
      </c>
      <c r="AC1110" s="58">
        <v>41474.706863425927</v>
      </c>
      <c r="AD1110" s="6">
        <v>9999999999</v>
      </c>
      <c r="AE1110" s="6" t="s">
        <v>412</v>
      </c>
      <c r="AF1110" s="58">
        <v>41474.706863425927</v>
      </c>
      <c r="AG1110" s="6">
        <v>1</v>
      </c>
    </row>
    <row r="1111" spans="2:33">
      <c r="B1111" s="6">
        <v>912902221</v>
      </c>
      <c r="C1111" s="7">
        <v>41443</v>
      </c>
      <c r="D1111" s="55">
        <v>36.92</v>
      </c>
      <c r="E1111" s="55">
        <v>1538346</v>
      </c>
      <c r="F1111" s="55">
        <v>416.7</v>
      </c>
      <c r="G1111" s="55">
        <v>17362639</v>
      </c>
      <c r="H1111" s="55" t="s">
        <v>284</v>
      </c>
      <c r="I1111" s="55">
        <v>912902000</v>
      </c>
      <c r="J1111" s="55" t="s">
        <v>240</v>
      </c>
      <c r="K1111" s="55">
        <v>10</v>
      </c>
      <c r="L1111" s="55">
        <v>86.81</v>
      </c>
      <c r="M1111" s="6">
        <v>1</v>
      </c>
      <c r="N1111" s="18" t="s">
        <v>198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2.1999999999999999E-2</v>
      </c>
      <c r="W1111" s="6">
        <v>0.97799999999999998</v>
      </c>
      <c r="X1111" s="56">
        <f t="shared" si="5"/>
        <v>11.000879999999999</v>
      </c>
      <c r="Y1111" s="56">
        <f t="shared" si="5"/>
        <v>458373.66959999996</v>
      </c>
      <c r="Z1111" s="6">
        <v>0</v>
      </c>
      <c r="AA1111" s="6">
        <v>9999999999</v>
      </c>
      <c r="AB1111" s="6" t="s">
        <v>412</v>
      </c>
      <c r="AC1111" s="58">
        <v>41474.706863425927</v>
      </c>
      <c r="AD1111" s="6">
        <v>9999999999</v>
      </c>
      <c r="AE1111" s="6" t="s">
        <v>412</v>
      </c>
      <c r="AF1111" s="58">
        <v>41474.706863425927</v>
      </c>
      <c r="AG1111" s="6">
        <v>1</v>
      </c>
    </row>
    <row r="1112" spans="2:33">
      <c r="B1112" s="6">
        <v>912902221</v>
      </c>
      <c r="C1112" s="7">
        <v>41450</v>
      </c>
      <c r="D1112" s="55">
        <v>36.92</v>
      </c>
      <c r="E1112" s="55">
        <v>1538346</v>
      </c>
      <c r="F1112" s="55">
        <v>453.63</v>
      </c>
      <c r="G1112" s="55">
        <v>18901401</v>
      </c>
      <c r="H1112" s="55" t="s">
        <v>284</v>
      </c>
      <c r="I1112" s="55">
        <v>912902000</v>
      </c>
      <c r="J1112" s="55" t="s">
        <v>240</v>
      </c>
      <c r="K1112" s="55">
        <v>10</v>
      </c>
      <c r="L1112" s="55">
        <v>94.51</v>
      </c>
      <c r="M1112" s="6">
        <v>1</v>
      </c>
      <c r="N1112" s="18" t="s">
        <v>198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2.1999999999999999E-2</v>
      </c>
      <c r="W1112" s="6">
        <v>0.97799999999999998</v>
      </c>
      <c r="X1112" s="56">
        <f t="shared" si="5"/>
        <v>11.975831999999999</v>
      </c>
      <c r="Y1112" s="56">
        <f t="shared" si="5"/>
        <v>498996.98639999994</v>
      </c>
      <c r="Z1112" s="6">
        <v>0</v>
      </c>
      <c r="AA1112" s="6">
        <v>9999999999</v>
      </c>
      <c r="AB1112" s="6" t="s">
        <v>412</v>
      </c>
      <c r="AC1112" s="58">
        <v>41474.706863425927</v>
      </c>
      <c r="AD1112" s="6">
        <v>9999999999</v>
      </c>
      <c r="AE1112" s="6" t="s">
        <v>412</v>
      </c>
      <c r="AF1112" s="58">
        <v>41474.706863425927</v>
      </c>
      <c r="AG1112" s="6">
        <v>1</v>
      </c>
    </row>
    <row r="1113" spans="2:33">
      <c r="B1113" s="6">
        <v>912902221</v>
      </c>
      <c r="C1113" s="7">
        <v>41457</v>
      </c>
      <c r="D1113" s="55">
        <v>26.37</v>
      </c>
      <c r="E1113" s="55">
        <v>1098759</v>
      </c>
      <c r="F1113" s="55">
        <v>480</v>
      </c>
      <c r="G1113" s="55">
        <v>20000160</v>
      </c>
      <c r="H1113" s="55" t="s">
        <v>284</v>
      </c>
      <c r="I1113" s="55">
        <v>912902000</v>
      </c>
      <c r="J1113" s="55" t="s">
        <v>240</v>
      </c>
      <c r="K1113" s="55">
        <v>10</v>
      </c>
      <c r="L1113" s="55">
        <v>100</v>
      </c>
      <c r="M1113" s="6">
        <v>1</v>
      </c>
      <c r="N1113" s="18" t="s">
        <v>198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>
        <v>41455</v>
      </c>
      <c r="V1113" s="6">
        <v>2.1999999999999999E-2</v>
      </c>
      <c r="W1113" s="6">
        <v>0.97799999999999998</v>
      </c>
      <c r="X1113" s="56">
        <f t="shared" si="5"/>
        <v>12.671999999999999</v>
      </c>
      <c r="Y1113" s="56">
        <f t="shared" si="5"/>
        <v>528004.22399999993</v>
      </c>
      <c r="Z1113" s="6">
        <v>0</v>
      </c>
      <c r="AA1113" s="6">
        <v>9999999999</v>
      </c>
      <c r="AB1113" s="6" t="s">
        <v>412</v>
      </c>
      <c r="AC1113" s="58">
        <v>41474.706863425927</v>
      </c>
      <c r="AD1113" s="6">
        <v>9999999999</v>
      </c>
      <c r="AE1113" s="6" t="s">
        <v>412</v>
      </c>
      <c r="AF1113" s="58">
        <v>41474.706863425927</v>
      </c>
      <c r="AG1113" s="6">
        <v>1</v>
      </c>
    </row>
    <row r="1114" spans="2:33">
      <c r="B1114" s="6">
        <v>912902222</v>
      </c>
      <c r="C1114" s="7">
        <v>41366</v>
      </c>
      <c r="D1114" s="55">
        <v>10.55</v>
      </c>
      <c r="E1114" s="55">
        <v>219788</v>
      </c>
      <c r="F1114" s="55">
        <v>10.55</v>
      </c>
      <c r="G1114" s="55">
        <v>219788</v>
      </c>
      <c r="H1114" s="55" t="s">
        <v>284</v>
      </c>
      <c r="I1114" s="55">
        <v>912902000</v>
      </c>
      <c r="J1114" s="55" t="s">
        <v>240</v>
      </c>
      <c r="K1114" s="55">
        <v>10</v>
      </c>
      <c r="L1114" s="55">
        <v>2.2000000000000002</v>
      </c>
      <c r="M1114" s="6">
        <v>1</v>
      </c>
      <c r="N1114" s="18" t="s">
        <v>199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/>
      <c r="V1114" s="6">
        <v>2.1999999999999999E-2</v>
      </c>
      <c r="W1114" s="6">
        <v>0.97799999999999998</v>
      </c>
      <c r="X1114" s="56">
        <f t="shared" si="5"/>
        <v>0.27851999999999999</v>
      </c>
      <c r="Y1114" s="56">
        <f t="shared" si="5"/>
        <v>5802.4031999999988</v>
      </c>
      <c r="Z1114" s="6">
        <v>0</v>
      </c>
      <c r="AA1114" s="6">
        <v>9999999999</v>
      </c>
      <c r="AB1114" s="6" t="s">
        <v>412</v>
      </c>
      <c r="AC1114" s="58">
        <v>41474.706863425927</v>
      </c>
      <c r="AD1114" s="6">
        <v>9999999999</v>
      </c>
      <c r="AE1114" s="6" t="s">
        <v>412</v>
      </c>
      <c r="AF1114" s="58">
        <v>41474.706863425927</v>
      </c>
      <c r="AG1114" s="6">
        <v>1</v>
      </c>
    </row>
    <row r="1115" spans="2:33">
      <c r="B1115" s="6">
        <v>912902222</v>
      </c>
      <c r="C1115" s="7">
        <v>41373</v>
      </c>
      <c r="D1115" s="55">
        <v>36.92</v>
      </c>
      <c r="E1115" s="55">
        <v>769154</v>
      </c>
      <c r="F1115" s="55">
        <v>47.47</v>
      </c>
      <c r="G1115" s="55">
        <v>988943</v>
      </c>
      <c r="H1115" s="55" t="s">
        <v>284</v>
      </c>
      <c r="I1115" s="55">
        <v>912902000</v>
      </c>
      <c r="J1115" s="55" t="s">
        <v>240</v>
      </c>
      <c r="K1115" s="55">
        <v>10</v>
      </c>
      <c r="L1115" s="55">
        <v>9.89</v>
      </c>
      <c r="M1115" s="6">
        <v>1</v>
      </c>
      <c r="N1115" s="18" t="s">
        <v>199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/>
      <c r="V1115" s="6">
        <v>2.1999999999999999E-2</v>
      </c>
      <c r="W1115" s="6">
        <v>0.97799999999999998</v>
      </c>
      <c r="X1115" s="56">
        <f t="shared" si="5"/>
        <v>1.2532079999999997</v>
      </c>
      <c r="Y1115" s="56">
        <f t="shared" si="5"/>
        <v>26108.0952</v>
      </c>
      <c r="Z1115" s="6">
        <v>0</v>
      </c>
      <c r="AA1115" s="6">
        <v>9999999999</v>
      </c>
      <c r="AB1115" s="6" t="s">
        <v>412</v>
      </c>
      <c r="AC1115" s="58">
        <v>41474.706863425927</v>
      </c>
      <c r="AD1115" s="6">
        <v>9999999999</v>
      </c>
      <c r="AE1115" s="6" t="s">
        <v>412</v>
      </c>
      <c r="AF1115" s="58">
        <v>41474.706863425927</v>
      </c>
      <c r="AG1115" s="6">
        <v>1</v>
      </c>
    </row>
    <row r="1116" spans="2:33">
      <c r="B1116" s="6">
        <v>912902222</v>
      </c>
      <c r="C1116" s="7">
        <v>41380</v>
      </c>
      <c r="D1116" s="55">
        <v>36.92</v>
      </c>
      <c r="E1116" s="55">
        <v>769154</v>
      </c>
      <c r="F1116" s="55">
        <v>84.4</v>
      </c>
      <c r="G1116" s="55">
        <v>1758305</v>
      </c>
      <c r="H1116" s="55" t="s">
        <v>284</v>
      </c>
      <c r="I1116" s="55">
        <v>912902000</v>
      </c>
      <c r="J1116" s="55" t="s">
        <v>240</v>
      </c>
      <c r="K1116" s="55">
        <v>10</v>
      </c>
      <c r="L1116" s="55">
        <v>17.579999999999998</v>
      </c>
      <c r="M1116" s="6">
        <v>1</v>
      </c>
      <c r="N1116" s="18" t="s">
        <v>199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/>
      <c r="V1116" s="6">
        <v>2.1999999999999999E-2</v>
      </c>
      <c r="W1116" s="6">
        <v>0.97799999999999998</v>
      </c>
      <c r="X1116" s="56">
        <f t="shared" si="5"/>
        <v>2.2281599999999999</v>
      </c>
      <c r="Y1116" s="56">
        <f t="shared" si="5"/>
        <v>46419.252</v>
      </c>
      <c r="Z1116" s="6">
        <v>0</v>
      </c>
      <c r="AA1116" s="6">
        <v>9999999999</v>
      </c>
      <c r="AB1116" s="6" t="s">
        <v>412</v>
      </c>
      <c r="AC1116" s="58">
        <v>41474.706863425927</v>
      </c>
      <c r="AD1116" s="6">
        <v>9999999999</v>
      </c>
      <c r="AE1116" s="6" t="s">
        <v>412</v>
      </c>
      <c r="AF1116" s="58">
        <v>41474.706863425927</v>
      </c>
      <c r="AG1116" s="6">
        <v>1</v>
      </c>
    </row>
    <row r="1117" spans="2:33">
      <c r="B1117" s="6">
        <v>912902222</v>
      </c>
      <c r="C1117" s="7">
        <v>41387</v>
      </c>
      <c r="D1117" s="55">
        <v>36.92</v>
      </c>
      <c r="E1117" s="55">
        <v>769154</v>
      </c>
      <c r="F1117" s="55">
        <v>121.32</v>
      </c>
      <c r="G1117" s="55">
        <v>2527460</v>
      </c>
      <c r="H1117" s="55" t="s">
        <v>284</v>
      </c>
      <c r="I1117" s="55">
        <v>912902000</v>
      </c>
      <c r="J1117" s="55" t="s">
        <v>240</v>
      </c>
      <c r="K1117" s="55">
        <v>10</v>
      </c>
      <c r="L1117" s="55">
        <v>25.28</v>
      </c>
      <c r="M1117" s="6">
        <v>1</v>
      </c>
      <c r="N1117" s="18" t="s">
        <v>199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/>
      <c r="V1117" s="6">
        <v>2.1999999999999999E-2</v>
      </c>
      <c r="W1117" s="6">
        <v>0.97799999999999998</v>
      </c>
      <c r="X1117" s="56">
        <f t="shared" si="5"/>
        <v>3.2028479999999999</v>
      </c>
      <c r="Y1117" s="56">
        <f t="shared" si="5"/>
        <v>66724.943999999989</v>
      </c>
      <c r="Z1117" s="6">
        <v>0</v>
      </c>
      <c r="AA1117" s="6">
        <v>9999999999</v>
      </c>
      <c r="AB1117" s="6" t="s">
        <v>412</v>
      </c>
      <c r="AC1117" s="58">
        <v>41474.706863425927</v>
      </c>
      <c r="AD1117" s="6">
        <v>9999999999</v>
      </c>
      <c r="AE1117" s="6" t="s">
        <v>412</v>
      </c>
      <c r="AF1117" s="58">
        <v>41474.706863425927</v>
      </c>
      <c r="AG1117" s="6">
        <v>1</v>
      </c>
    </row>
    <row r="1118" spans="2:33">
      <c r="B1118" s="6">
        <v>912902222</v>
      </c>
      <c r="C1118" s="7">
        <v>41394</v>
      </c>
      <c r="D1118" s="55">
        <v>36.92</v>
      </c>
      <c r="E1118" s="55">
        <v>769154</v>
      </c>
      <c r="F1118" s="55">
        <v>158.24</v>
      </c>
      <c r="G1118" s="55">
        <v>3296614</v>
      </c>
      <c r="H1118" s="55" t="s">
        <v>284</v>
      </c>
      <c r="I1118" s="55">
        <v>912902000</v>
      </c>
      <c r="J1118" s="55" t="s">
        <v>240</v>
      </c>
      <c r="K1118" s="55">
        <v>10</v>
      </c>
      <c r="L1118" s="55">
        <v>32.97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2.1999999999999999E-2</v>
      </c>
      <c r="W1118" s="6">
        <v>0.97799999999999998</v>
      </c>
      <c r="X1118" s="56">
        <f t="shared" si="5"/>
        <v>4.1775359999999999</v>
      </c>
      <c r="Y1118" s="56">
        <f t="shared" si="5"/>
        <v>87030.609599999996</v>
      </c>
      <c r="Z1118" s="6">
        <v>0</v>
      </c>
      <c r="AA1118" s="6">
        <v>9999999999</v>
      </c>
      <c r="AB1118" s="6" t="s">
        <v>412</v>
      </c>
      <c r="AC1118" s="58">
        <v>41474.706863425927</v>
      </c>
      <c r="AD1118" s="6">
        <v>9999999999</v>
      </c>
      <c r="AE1118" s="6" t="s">
        <v>412</v>
      </c>
      <c r="AF1118" s="58">
        <v>41474.706863425927</v>
      </c>
      <c r="AG1118" s="6">
        <v>1</v>
      </c>
    </row>
    <row r="1119" spans="2:33">
      <c r="B1119" s="6">
        <v>912902222</v>
      </c>
      <c r="C1119" s="7">
        <v>41401</v>
      </c>
      <c r="D1119" s="55">
        <v>36.92</v>
      </c>
      <c r="E1119" s="55">
        <v>769154</v>
      </c>
      <c r="F1119" s="55">
        <v>195.16</v>
      </c>
      <c r="G1119" s="55">
        <v>4065768</v>
      </c>
      <c r="H1119" s="55" t="s">
        <v>284</v>
      </c>
      <c r="I1119" s="55">
        <v>912902000</v>
      </c>
      <c r="J1119" s="55" t="s">
        <v>240</v>
      </c>
      <c r="K1119" s="55">
        <v>10</v>
      </c>
      <c r="L1119" s="55">
        <v>40.659999999999997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2.1999999999999999E-2</v>
      </c>
      <c r="W1119" s="6">
        <v>0.97799999999999998</v>
      </c>
      <c r="X1119" s="56">
        <f t="shared" si="5"/>
        <v>5.1522239999999995</v>
      </c>
      <c r="Y1119" s="56">
        <f t="shared" si="5"/>
        <v>107336.27519999999</v>
      </c>
      <c r="Z1119" s="6">
        <v>0</v>
      </c>
      <c r="AA1119" s="6">
        <v>9999999999</v>
      </c>
      <c r="AB1119" s="6" t="s">
        <v>412</v>
      </c>
      <c r="AC1119" s="58">
        <v>41474.706863425927</v>
      </c>
      <c r="AD1119" s="6">
        <v>9999999999</v>
      </c>
      <c r="AE1119" s="6" t="s">
        <v>412</v>
      </c>
      <c r="AF1119" s="58">
        <v>41474.706863425927</v>
      </c>
      <c r="AG1119" s="6">
        <v>1</v>
      </c>
    </row>
    <row r="1120" spans="2:33">
      <c r="B1120" s="6">
        <v>912902222</v>
      </c>
      <c r="C1120" s="7">
        <v>41408</v>
      </c>
      <c r="D1120" s="55">
        <v>36.92</v>
      </c>
      <c r="E1120" s="55">
        <v>769154</v>
      </c>
      <c r="F1120" s="55">
        <v>232.09</v>
      </c>
      <c r="G1120" s="55">
        <v>4835131</v>
      </c>
      <c r="H1120" s="55" t="s">
        <v>284</v>
      </c>
      <c r="I1120" s="55">
        <v>912902000</v>
      </c>
      <c r="J1120" s="55" t="s">
        <v>240</v>
      </c>
      <c r="K1120" s="55">
        <v>10</v>
      </c>
      <c r="L1120" s="55">
        <v>48.35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/>
      <c r="V1120" s="6">
        <v>2.1999999999999999E-2</v>
      </c>
      <c r="W1120" s="6">
        <v>0.97799999999999998</v>
      </c>
      <c r="X1120" s="56">
        <f t="shared" si="5"/>
        <v>6.1271759999999995</v>
      </c>
      <c r="Y1120" s="56">
        <f t="shared" si="5"/>
        <v>127647.45839999999</v>
      </c>
      <c r="Z1120" s="6">
        <v>0</v>
      </c>
      <c r="AA1120" s="6">
        <v>9999999999</v>
      </c>
      <c r="AB1120" s="6" t="s">
        <v>412</v>
      </c>
      <c r="AC1120" s="58">
        <v>41474.706863425927</v>
      </c>
      <c r="AD1120" s="6">
        <v>9999999999</v>
      </c>
      <c r="AE1120" s="6" t="s">
        <v>412</v>
      </c>
      <c r="AF1120" s="58">
        <v>41474.706863425927</v>
      </c>
      <c r="AG1120" s="6">
        <v>1</v>
      </c>
    </row>
    <row r="1121" spans="2:33">
      <c r="B1121" s="6">
        <v>912902222</v>
      </c>
      <c r="C1121" s="7">
        <v>41415</v>
      </c>
      <c r="D1121" s="55">
        <v>36.92</v>
      </c>
      <c r="E1121" s="55">
        <v>769154</v>
      </c>
      <c r="F1121" s="55">
        <v>269.01</v>
      </c>
      <c r="G1121" s="55">
        <v>5604285</v>
      </c>
      <c r="H1121" s="55" t="s">
        <v>284</v>
      </c>
      <c r="I1121" s="55">
        <v>912902000</v>
      </c>
      <c r="J1121" s="55" t="s">
        <v>240</v>
      </c>
      <c r="K1121" s="55">
        <v>10</v>
      </c>
      <c r="L1121" s="55">
        <v>56.04</v>
      </c>
      <c r="M1121" s="6">
        <v>1</v>
      </c>
      <c r="N1121" s="18" t="s">
        <v>199</v>
      </c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2.1999999999999999E-2</v>
      </c>
      <c r="W1121" s="6">
        <v>0.97799999999999998</v>
      </c>
      <c r="X1121" s="56">
        <f t="shared" si="5"/>
        <v>7.101864</v>
      </c>
      <c r="Y1121" s="56">
        <f t="shared" si="5"/>
        <v>147953.12399999998</v>
      </c>
      <c r="Z1121" s="6">
        <v>0</v>
      </c>
      <c r="AA1121" s="6">
        <v>9999999999</v>
      </c>
      <c r="AB1121" s="6" t="s">
        <v>412</v>
      </c>
      <c r="AC1121" s="58">
        <v>41474.706863425927</v>
      </c>
      <c r="AD1121" s="6">
        <v>9999999999</v>
      </c>
      <c r="AE1121" s="6" t="s">
        <v>412</v>
      </c>
      <c r="AF1121" s="58">
        <v>41474.706863425927</v>
      </c>
      <c r="AG1121" s="6">
        <v>1</v>
      </c>
    </row>
    <row r="1122" spans="2:33">
      <c r="B1122" s="6">
        <v>912902222</v>
      </c>
      <c r="C1122" s="7">
        <v>41422</v>
      </c>
      <c r="D1122" s="55">
        <v>36.92</v>
      </c>
      <c r="E1122" s="55">
        <v>769154</v>
      </c>
      <c r="F1122" s="55">
        <v>305.93</v>
      </c>
      <c r="G1122" s="55">
        <v>6373440</v>
      </c>
      <c r="H1122" s="55" t="s">
        <v>284</v>
      </c>
      <c r="I1122" s="55">
        <v>912902000</v>
      </c>
      <c r="J1122" s="55" t="s">
        <v>240</v>
      </c>
      <c r="K1122" s="55">
        <v>10</v>
      </c>
      <c r="L1122" s="55">
        <v>63.74</v>
      </c>
      <c r="M1122" s="6">
        <v>1</v>
      </c>
      <c r="N1122" s="18" t="s">
        <v>199</v>
      </c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2.1999999999999999E-2</v>
      </c>
      <c r="W1122" s="6">
        <v>0.97799999999999998</v>
      </c>
      <c r="X1122" s="56">
        <f t="shared" si="5"/>
        <v>8.0765519999999995</v>
      </c>
      <c r="Y1122" s="56">
        <f t="shared" si="5"/>
        <v>168258.81599999999</v>
      </c>
      <c r="Z1122" s="6">
        <v>0</v>
      </c>
      <c r="AA1122" s="6">
        <v>9999999999</v>
      </c>
      <c r="AB1122" s="6" t="s">
        <v>412</v>
      </c>
      <c r="AC1122" s="58">
        <v>41474.706863425927</v>
      </c>
      <c r="AD1122" s="6">
        <v>9999999999</v>
      </c>
      <c r="AE1122" s="6" t="s">
        <v>412</v>
      </c>
      <c r="AF1122" s="58">
        <v>41474.706863425927</v>
      </c>
      <c r="AG1122" s="6">
        <v>1</v>
      </c>
    </row>
    <row r="1123" spans="2:33">
      <c r="B1123" s="6">
        <v>912902222</v>
      </c>
      <c r="C1123" s="7">
        <v>41429</v>
      </c>
      <c r="D1123" s="55">
        <v>36.92</v>
      </c>
      <c r="E1123" s="55">
        <v>769154</v>
      </c>
      <c r="F1123" s="55">
        <v>342.86</v>
      </c>
      <c r="G1123" s="55">
        <v>7142802</v>
      </c>
      <c r="H1123" s="55" t="s">
        <v>284</v>
      </c>
      <c r="I1123" s="55">
        <v>912902000</v>
      </c>
      <c r="J1123" s="55" t="s">
        <v>240</v>
      </c>
      <c r="K1123" s="55">
        <v>10</v>
      </c>
      <c r="L1123" s="55">
        <v>71.430000000000007</v>
      </c>
      <c r="M1123" s="6">
        <v>1</v>
      </c>
      <c r="N1123" s="18" t="s">
        <v>199</v>
      </c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2.1999999999999999E-2</v>
      </c>
      <c r="W1123" s="6">
        <v>0.97799999999999998</v>
      </c>
      <c r="X1123" s="56">
        <f t="shared" si="5"/>
        <v>9.0515039999999996</v>
      </c>
      <c r="Y1123" s="56">
        <f t="shared" si="5"/>
        <v>188569.97279999999</v>
      </c>
      <c r="Z1123" s="6">
        <v>0</v>
      </c>
      <c r="AA1123" s="6">
        <v>9999999999</v>
      </c>
      <c r="AB1123" s="6" t="s">
        <v>412</v>
      </c>
      <c r="AC1123" s="58">
        <v>41474.706863425927</v>
      </c>
      <c r="AD1123" s="6">
        <v>9999999999</v>
      </c>
      <c r="AE1123" s="6" t="s">
        <v>412</v>
      </c>
      <c r="AF1123" s="58">
        <v>41474.706863425927</v>
      </c>
      <c r="AG1123" s="6">
        <v>1</v>
      </c>
    </row>
    <row r="1124" spans="2:33">
      <c r="B1124" s="6">
        <v>912902222</v>
      </c>
      <c r="C1124" s="7">
        <v>41436</v>
      </c>
      <c r="D1124" s="55">
        <v>36.92</v>
      </c>
      <c r="E1124" s="55">
        <v>769154</v>
      </c>
      <c r="F1124" s="55">
        <v>379.78</v>
      </c>
      <c r="G1124" s="55">
        <v>7911957</v>
      </c>
      <c r="H1124" s="55" t="s">
        <v>284</v>
      </c>
      <c r="I1124" s="55">
        <v>912902000</v>
      </c>
      <c r="J1124" s="55" t="s">
        <v>240</v>
      </c>
      <c r="K1124" s="55">
        <v>10</v>
      </c>
      <c r="L1124" s="55">
        <v>79.12</v>
      </c>
      <c r="M1124" s="6">
        <v>1</v>
      </c>
      <c r="N1124" s="18" t="s">
        <v>199</v>
      </c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2.1999999999999999E-2</v>
      </c>
      <c r="W1124" s="6">
        <v>0.97799999999999998</v>
      </c>
      <c r="X1124" s="56">
        <f t="shared" si="5"/>
        <v>10.026192</v>
      </c>
      <c r="Y1124" s="56">
        <f t="shared" si="5"/>
        <v>208875.6648</v>
      </c>
      <c r="Z1124" s="6">
        <v>0</v>
      </c>
      <c r="AA1124" s="6">
        <v>9999999999</v>
      </c>
      <c r="AB1124" s="6" t="s">
        <v>412</v>
      </c>
      <c r="AC1124" s="58">
        <v>41474.706863425927</v>
      </c>
      <c r="AD1124" s="6">
        <v>9999999999</v>
      </c>
      <c r="AE1124" s="6" t="s">
        <v>412</v>
      </c>
      <c r="AF1124" s="58">
        <v>41474.706863425927</v>
      </c>
      <c r="AG1124" s="6">
        <v>1</v>
      </c>
    </row>
    <row r="1125" spans="2:33">
      <c r="B1125" s="6">
        <v>912902222</v>
      </c>
      <c r="C1125" s="7">
        <v>41443</v>
      </c>
      <c r="D1125" s="55">
        <v>36.92</v>
      </c>
      <c r="E1125" s="55">
        <v>769154</v>
      </c>
      <c r="F1125" s="55">
        <v>416.7</v>
      </c>
      <c r="G1125" s="55">
        <v>8681111</v>
      </c>
      <c r="H1125" s="55" t="s">
        <v>284</v>
      </c>
      <c r="I1125" s="55">
        <v>912902000</v>
      </c>
      <c r="J1125" s="55" t="s">
        <v>240</v>
      </c>
      <c r="K1125" s="55">
        <v>10</v>
      </c>
      <c r="L1125" s="55">
        <v>86.81</v>
      </c>
      <c r="M1125" s="6">
        <v>1</v>
      </c>
      <c r="N1125" s="18" t="s">
        <v>199</v>
      </c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2.1999999999999999E-2</v>
      </c>
      <c r="W1125" s="6">
        <v>0.97799999999999998</v>
      </c>
      <c r="X1125" s="56">
        <f t="shared" si="5"/>
        <v>11.000879999999999</v>
      </c>
      <c r="Y1125" s="56">
        <f t="shared" si="5"/>
        <v>229181.33039999998</v>
      </c>
      <c r="Z1125" s="6">
        <v>0</v>
      </c>
      <c r="AA1125" s="6">
        <v>9999999999</v>
      </c>
      <c r="AB1125" s="6" t="s">
        <v>412</v>
      </c>
      <c r="AC1125" s="58">
        <v>41474.706863425927</v>
      </c>
      <c r="AD1125" s="6">
        <v>9999999999</v>
      </c>
      <c r="AE1125" s="6" t="s">
        <v>412</v>
      </c>
      <c r="AF1125" s="58">
        <v>41474.706863425927</v>
      </c>
      <c r="AG1125" s="6">
        <v>1</v>
      </c>
    </row>
    <row r="1126" spans="2:33">
      <c r="B1126" s="6">
        <v>912902222</v>
      </c>
      <c r="C1126" s="7">
        <v>41450</v>
      </c>
      <c r="D1126" s="55">
        <v>36.92</v>
      </c>
      <c r="E1126" s="55">
        <v>769154</v>
      </c>
      <c r="F1126" s="55">
        <v>453.63</v>
      </c>
      <c r="G1126" s="55">
        <v>9450474</v>
      </c>
      <c r="H1126" s="55" t="s">
        <v>284</v>
      </c>
      <c r="I1126" s="55">
        <v>912902000</v>
      </c>
      <c r="J1126" s="55" t="s">
        <v>240</v>
      </c>
      <c r="K1126" s="55">
        <v>10</v>
      </c>
      <c r="L1126" s="55">
        <v>94.51</v>
      </c>
      <c r="M1126" s="6">
        <v>1</v>
      </c>
      <c r="N1126" s="18" t="s">
        <v>199</v>
      </c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2.1999999999999999E-2</v>
      </c>
      <c r="W1126" s="6">
        <v>0.97799999999999998</v>
      </c>
      <c r="X1126" s="56">
        <f t="shared" si="5"/>
        <v>11.975831999999999</v>
      </c>
      <c r="Y1126" s="56">
        <f t="shared" si="5"/>
        <v>249492.51359999998</v>
      </c>
      <c r="Z1126" s="6">
        <v>0</v>
      </c>
      <c r="AA1126" s="6">
        <v>9999999999</v>
      </c>
      <c r="AB1126" s="6" t="s">
        <v>412</v>
      </c>
      <c r="AC1126" s="58">
        <v>41474.706863425927</v>
      </c>
      <c r="AD1126" s="6">
        <v>9999999999</v>
      </c>
      <c r="AE1126" s="6" t="s">
        <v>412</v>
      </c>
      <c r="AF1126" s="58">
        <v>41474.706863425927</v>
      </c>
      <c r="AG1126" s="6">
        <v>1</v>
      </c>
    </row>
    <row r="1127" spans="2:33">
      <c r="B1127" s="6">
        <v>912902222</v>
      </c>
      <c r="C1127" s="7">
        <v>41457</v>
      </c>
      <c r="D1127" s="55">
        <v>26.37</v>
      </c>
      <c r="E1127" s="55">
        <v>549366</v>
      </c>
      <c r="F1127" s="55">
        <v>480</v>
      </c>
      <c r="G1127" s="55">
        <v>9999840</v>
      </c>
      <c r="H1127" s="55" t="s">
        <v>284</v>
      </c>
      <c r="I1127" s="55">
        <v>912902000</v>
      </c>
      <c r="J1127" s="55" t="s">
        <v>240</v>
      </c>
      <c r="K1127" s="55">
        <v>10</v>
      </c>
      <c r="L1127" s="55">
        <v>100</v>
      </c>
      <c r="M1127" s="6">
        <v>1</v>
      </c>
      <c r="N1127" s="18" t="s">
        <v>199</v>
      </c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>
        <v>41455</v>
      </c>
      <c r="V1127" s="6">
        <v>2.1999999999999999E-2</v>
      </c>
      <c r="W1127" s="6">
        <v>0.97799999999999998</v>
      </c>
      <c r="X1127" s="56">
        <f t="shared" si="5"/>
        <v>12.671999999999999</v>
      </c>
      <c r="Y1127" s="56">
        <f t="shared" si="5"/>
        <v>263995.77599999995</v>
      </c>
      <c r="Z1127" s="6">
        <v>0</v>
      </c>
      <c r="AA1127" s="6">
        <v>9999999999</v>
      </c>
      <c r="AB1127" s="6" t="s">
        <v>412</v>
      </c>
      <c r="AC1127" s="58">
        <v>41474.706863425927</v>
      </c>
      <c r="AD1127" s="6">
        <v>9999999999</v>
      </c>
      <c r="AE1127" s="6" t="s">
        <v>412</v>
      </c>
      <c r="AF1127" s="58">
        <v>41474.706863425927</v>
      </c>
      <c r="AG1127" s="6">
        <v>1</v>
      </c>
    </row>
    <row r="1128" spans="2:33">
      <c r="B1128" s="6">
        <v>912902223</v>
      </c>
      <c r="C1128" s="7">
        <v>41366</v>
      </c>
      <c r="D1128" s="55">
        <v>10.55</v>
      </c>
      <c r="E1128" s="55">
        <v>7090</v>
      </c>
      <c r="F1128" s="55">
        <v>10.55</v>
      </c>
      <c r="G1128" s="55">
        <v>7090</v>
      </c>
      <c r="H1128" s="55" t="s">
        <v>284</v>
      </c>
      <c r="I1128" s="55">
        <v>912902000</v>
      </c>
      <c r="J1128" s="55" t="s">
        <v>240</v>
      </c>
      <c r="K1128" s="55">
        <v>10</v>
      </c>
      <c r="L1128" s="55">
        <v>2.2000000000000002</v>
      </c>
      <c r="M1128" s="6">
        <v>0</v>
      </c>
      <c r="N1128" s="18"/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/>
      <c r="U1128" s="7"/>
      <c r="V1128" s="6">
        <v>0.3</v>
      </c>
      <c r="W1128" s="6">
        <v>0.7</v>
      </c>
      <c r="X1128" s="56">
        <f t="shared" si="5"/>
        <v>3.798</v>
      </c>
      <c r="Y1128" s="56">
        <f t="shared" si="5"/>
        <v>2552.4</v>
      </c>
      <c r="Z1128" s="6">
        <v>0</v>
      </c>
      <c r="AA1128" s="6">
        <v>9999999999</v>
      </c>
      <c r="AB1128" s="6" t="s">
        <v>412</v>
      </c>
      <c r="AC1128" s="58">
        <v>41474.706863425927</v>
      </c>
      <c r="AD1128" s="6">
        <v>9999999999</v>
      </c>
      <c r="AE1128" s="6" t="s">
        <v>412</v>
      </c>
      <c r="AF1128" s="58">
        <v>41474.706863425927</v>
      </c>
      <c r="AG1128" s="6">
        <v>1</v>
      </c>
    </row>
    <row r="1129" spans="2:33">
      <c r="B1129" s="6">
        <v>912902223</v>
      </c>
      <c r="C1129" s="7">
        <v>41373</v>
      </c>
      <c r="D1129" s="55">
        <v>36.92</v>
      </c>
      <c r="E1129" s="55">
        <v>24810</v>
      </c>
      <c r="F1129" s="55">
        <v>47.47</v>
      </c>
      <c r="G1129" s="55">
        <v>31900</v>
      </c>
      <c r="H1129" s="55" t="s">
        <v>284</v>
      </c>
      <c r="I1129" s="55">
        <v>912902000</v>
      </c>
      <c r="J1129" s="55" t="s">
        <v>240</v>
      </c>
      <c r="K1129" s="55">
        <v>10</v>
      </c>
      <c r="L1129" s="55">
        <v>9.89</v>
      </c>
      <c r="M1129" s="6">
        <v>0</v>
      </c>
      <c r="N1129" s="18"/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/>
      <c r="U1129" s="7"/>
      <c r="V1129" s="6">
        <v>0.3</v>
      </c>
      <c r="W1129" s="6">
        <v>0.7</v>
      </c>
      <c r="X1129" s="56">
        <f t="shared" si="5"/>
        <v>17.089199999999998</v>
      </c>
      <c r="Y1129" s="56">
        <f t="shared" si="5"/>
        <v>11484</v>
      </c>
      <c r="Z1129" s="6">
        <v>0</v>
      </c>
      <c r="AA1129" s="6">
        <v>9999999999</v>
      </c>
      <c r="AB1129" s="6" t="s">
        <v>412</v>
      </c>
      <c r="AC1129" s="58">
        <v>41474.706863425927</v>
      </c>
      <c r="AD1129" s="6">
        <v>9999999999</v>
      </c>
      <c r="AE1129" s="6" t="s">
        <v>412</v>
      </c>
      <c r="AF1129" s="58">
        <v>41474.706863425927</v>
      </c>
      <c r="AG1129" s="6">
        <v>1</v>
      </c>
    </row>
    <row r="1130" spans="2:33">
      <c r="B1130" s="6">
        <v>912902223</v>
      </c>
      <c r="C1130" s="7">
        <v>41380</v>
      </c>
      <c r="D1130" s="55">
        <v>36.92</v>
      </c>
      <c r="E1130" s="55">
        <v>24810</v>
      </c>
      <c r="F1130" s="55">
        <v>84.4</v>
      </c>
      <c r="G1130" s="55">
        <v>56716</v>
      </c>
      <c r="H1130" s="55" t="s">
        <v>284</v>
      </c>
      <c r="I1130" s="55">
        <v>912902000</v>
      </c>
      <c r="J1130" s="55" t="s">
        <v>240</v>
      </c>
      <c r="K1130" s="55">
        <v>10</v>
      </c>
      <c r="L1130" s="55">
        <v>17.579999999999998</v>
      </c>
      <c r="M1130" s="6">
        <v>0</v>
      </c>
      <c r="N1130" s="18"/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/>
      <c r="U1130" s="7"/>
      <c r="V1130" s="6">
        <v>0.3</v>
      </c>
      <c r="W1130" s="6">
        <v>0.7</v>
      </c>
      <c r="X1130" s="56">
        <f t="shared" si="5"/>
        <v>30.384</v>
      </c>
      <c r="Y1130" s="56">
        <f t="shared" si="5"/>
        <v>20417.759999999998</v>
      </c>
      <c r="Z1130" s="6">
        <v>0</v>
      </c>
      <c r="AA1130" s="6">
        <v>9999999999</v>
      </c>
      <c r="AB1130" s="6" t="s">
        <v>412</v>
      </c>
      <c r="AC1130" s="58">
        <v>41474.706863425927</v>
      </c>
      <c r="AD1130" s="6">
        <v>9999999999</v>
      </c>
      <c r="AE1130" s="6" t="s">
        <v>412</v>
      </c>
      <c r="AF1130" s="58">
        <v>41474.706863425927</v>
      </c>
      <c r="AG1130" s="6">
        <v>1</v>
      </c>
    </row>
    <row r="1131" spans="2:33">
      <c r="B1131" s="6">
        <v>912902223</v>
      </c>
      <c r="C1131" s="7">
        <v>41387</v>
      </c>
      <c r="D1131" s="55">
        <v>36.92</v>
      </c>
      <c r="E1131" s="55">
        <v>24810</v>
      </c>
      <c r="F1131" s="55">
        <v>121.32</v>
      </c>
      <c r="G1131" s="55">
        <v>81527</v>
      </c>
      <c r="H1131" s="55" t="s">
        <v>284</v>
      </c>
      <c r="I1131" s="55">
        <v>912902000</v>
      </c>
      <c r="J1131" s="55" t="s">
        <v>240</v>
      </c>
      <c r="K1131" s="55">
        <v>10</v>
      </c>
      <c r="L1131" s="55">
        <v>25.28</v>
      </c>
      <c r="M1131" s="6">
        <v>0</v>
      </c>
      <c r="N1131" s="18"/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/>
      <c r="U1131" s="7"/>
      <c r="V1131" s="6">
        <v>0.3</v>
      </c>
      <c r="W1131" s="6">
        <v>0.7</v>
      </c>
      <c r="X1131" s="56">
        <f t="shared" si="5"/>
        <v>43.67519999999999</v>
      </c>
      <c r="Y1131" s="56">
        <f t="shared" si="5"/>
        <v>29349.719999999998</v>
      </c>
      <c r="Z1131" s="6">
        <v>0</v>
      </c>
      <c r="AA1131" s="6">
        <v>9999999999</v>
      </c>
      <c r="AB1131" s="6" t="s">
        <v>412</v>
      </c>
      <c r="AC1131" s="58">
        <v>41474.706863425927</v>
      </c>
      <c r="AD1131" s="6">
        <v>9999999999</v>
      </c>
      <c r="AE1131" s="6" t="s">
        <v>412</v>
      </c>
      <c r="AF1131" s="58">
        <v>41474.706863425927</v>
      </c>
      <c r="AG1131" s="6">
        <v>1</v>
      </c>
    </row>
    <row r="1132" spans="2:33">
      <c r="B1132" s="6">
        <v>912902223</v>
      </c>
      <c r="C1132" s="7">
        <v>41394</v>
      </c>
      <c r="D1132" s="55">
        <v>36.92</v>
      </c>
      <c r="E1132" s="55">
        <v>24810</v>
      </c>
      <c r="F1132" s="55">
        <v>158.24</v>
      </c>
      <c r="G1132" s="55">
        <v>106337</v>
      </c>
      <c r="H1132" s="55" t="s">
        <v>284</v>
      </c>
      <c r="I1132" s="55">
        <v>912902000</v>
      </c>
      <c r="J1132" s="55" t="s">
        <v>240</v>
      </c>
      <c r="K1132" s="55">
        <v>10</v>
      </c>
      <c r="L1132" s="55">
        <v>32.97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/>
      <c r="U1132" s="7"/>
      <c r="V1132" s="6">
        <v>0.3</v>
      </c>
      <c r="W1132" s="6">
        <v>0.7</v>
      </c>
      <c r="X1132" s="56">
        <f t="shared" si="5"/>
        <v>56.9664</v>
      </c>
      <c r="Y1132" s="56">
        <f t="shared" si="5"/>
        <v>38281.32</v>
      </c>
      <c r="Z1132" s="6">
        <v>0</v>
      </c>
      <c r="AA1132" s="6">
        <v>9999999999</v>
      </c>
      <c r="AB1132" s="6" t="s">
        <v>412</v>
      </c>
      <c r="AC1132" s="58">
        <v>41474.706863425927</v>
      </c>
      <c r="AD1132" s="6">
        <v>9999999999</v>
      </c>
      <c r="AE1132" s="6" t="s">
        <v>412</v>
      </c>
      <c r="AF1132" s="58">
        <v>41474.706863425927</v>
      </c>
      <c r="AG1132" s="6">
        <v>1</v>
      </c>
    </row>
    <row r="1133" spans="2:33">
      <c r="B1133" s="6">
        <v>912902223</v>
      </c>
      <c r="C1133" s="7">
        <v>41401</v>
      </c>
      <c r="D1133" s="55">
        <v>36.92</v>
      </c>
      <c r="E1133" s="55">
        <v>24810</v>
      </c>
      <c r="F1133" s="55">
        <v>195.16</v>
      </c>
      <c r="G1133" s="55">
        <v>131148</v>
      </c>
      <c r="H1133" s="55" t="s">
        <v>284</v>
      </c>
      <c r="I1133" s="55">
        <v>912902000</v>
      </c>
      <c r="J1133" s="55" t="s">
        <v>240</v>
      </c>
      <c r="K1133" s="55">
        <v>10</v>
      </c>
      <c r="L1133" s="55">
        <v>40.659999999999997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/>
      <c r="U1133" s="7"/>
      <c r="V1133" s="6">
        <v>0.3</v>
      </c>
      <c r="W1133" s="6">
        <v>0.7</v>
      </c>
      <c r="X1133" s="56">
        <f t="shared" si="5"/>
        <v>70.257599999999996</v>
      </c>
      <c r="Y1133" s="56">
        <f t="shared" si="5"/>
        <v>47213.279999999999</v>
      </c>
      <c r="Z1133" s="6">
        <v>0</v>
      </c>
      <c r="AA1133" s="6">
        <v>9999999999</v>
      </c>
      <c r="AB1133" s="6" t="s">
        <v>412</v>
      </c>
      <c r="AC1133" s="58">
        <v>41474.706863425927</v>
      </c>
      <c r="AD1133" s="6">
        <v>9999999999</v>
      </c>
      <c r="AE1133" s="6" t="s">
        <v>412</v>
      </c>
      <c r="AF1133" s="58">
        <v>41474.706863425927</v>
      </c>
      <c r="AG1133" s="6">
        <v>1</v>
      </c>
    </row>
    <row r="1134" spans="2:33">
      <c r="B1134" s="6">
        <v>912902223</v>
      </c>
      <c r="C1134" s="7">
        <v>41408</v>
      </c>
      <c r="D1134" s="55">
        <v>36.92</v>
      </c>
      <c r="E1134" s="55">
        <v>24810</v>
      </c>
      <c r="F1134" s="55">
        <v>232.09</v>
      </c>
      <c r="G1134" s="55">
        <v>155965</v>
      </c>
      <c r="H1134" s="55" t="s">
        <v>284</v>
      </c>
      <c r="I1134" s="55">
        <v>912902000</v>
      </c>
      <c r="J1134" s="55" t="s">
        <v>240</v>
      </c>
      <c r="K1134" s="55">
        <v>10</v>
      </c>
      <c r="L1134" s="55">
        <v>48.35</v>
      </c>
      <c r="M1134" s="6">
        <v>0</v>
      </c>
      <c r="N1134" s="18"/>
      <c r="O1134" s="6">
        <v>480</v>
      </c>
      <c r="P1134" s="7">
        <v>41365</v>
      </c>
      <c r="Q1134" s="7">
        <v>41455</v>
      </c>
      <c r="R1134" s="6">
        <v>1</v>
      </c>
      <c r="S1134" s="6">
        <v>91</v>
      </c>
      <c r="T1134" s="7"/>
      <c r="U1134" s="7"/>
      <c r="V1134" s="6">
        <v>0.3</v>
      </c>
      <c r="W1134" s="6">
        <v>0.7</v>
      </c>
      <c r="X1134" s="56">
        <f t="shared" si="5"/>
        <v>83.552399999999992</v>
      </c>
      <c r="Y1134" s="56">
        <f t="shared" si="5"/>
        <v>56147.4</v>
      </c>
      <c r="Z1134" s="6">
        <v>0</v>
      </c>
      <c r="AA1134" s="6">
        <v>9999999999</v>
      </c>
      <c r="AB1134" s="6" t="s">
        <v>412</v>
      </c>
      <c r="AC1134" s="58">
        <v>41474.706863425927</v>
      </c>
      <c r="AD1134" s="6">
        <v>9999999999</v>
      </c>
      <c r="AE1134" s="6" t="s">
        <v>412</v>
      </c>
      <c r="AF1134" s="58">
        <v>41474.706863425927</v>
      </c>
      <c r="AG1134" s="6">
        <v>1</v>
      </c>
    </row>
    <row r="1135" spans="2:33">
      <c r="B1135" s="6">
        <v>912902223</v>
      </c>
      <c r="C1135" s="7">
        <v>41415</v>
      </c>
      <c r="D1135" s="55">
        <v>36.92</v>
      </c>
      <c r="E1135" s="55">
        <v>24810</v>
      </c>
      <c r="F1135" s="55">
        <v>269.01</v>
      </c>
      <c r="G1135" s="55">
        <v>180775</v>
      </c>
      <c r="H1135" s="55" t="s">
        <v>284</v>
      </c>
      <c r="I1135" s="55">
        <v>912902000</v>
      </c>
      <c r="J1135" s="55" t="s">
        <v>240</v>
      </c>
      <c r="K1135" s="55">
        <v>10</v>
      </c>
      <c r="L1135" s="55">
        <v>56.04</v>
      </c>
      <c r="M1135" s="6">
        <v>0</v>
      </c>
      <c r="N1135" s="18"/>
      <c r="O1135" s="6">
        <v>480</v>
      </c>
      <c r="P1135" s="7">
        <v>41365</v>
      </c>
      <c r="Q1135" s="7">
        <v>41455</v>
      </c>
      <c r="R1135" s="6">
        <v>1</v>
      </c>
      <c r="S1135" s="6">
        <v>91</v>
      </c>
      <c r="T1135" s="7"/>
      <c r="U1135" s="7"/>
      <c r="V1135" s="6">
        <v>0.3</v>
      </c>
      <c r="W1135" s="6">
        <v>0.7</v>
      </c>
      <c r="X1135" s="56">
        <f t="shared" si="5"/>
        <v>96.843599999999981</v>
      </c>
      <c r="Y1135" s="56">
        <f t="shared" si="5"/>
        <v>65079</v>
      </c>
      <c r="Z1135" s="6">
        <v>0</v>
      </c>
      <c r="AA1135" s="6">
        <v>9999999999</v>
      </c>
      <c r="AB1135" s="6" t="s">
        <v>412</v>
      </c>
      <c r="AC1135" s="58">
        <v>41474.706863425927</v>
      </c>
      <c r="AD1135" s="6">
        <v>9999999999</v>
      </c>
      <c r="AE1135" s="6" t="s">
        <v>412</v>
      </c>
      <c r="AF1135" s="58">
        <v>41474.706863425927</v>
      </c>
      <c r="AG1135" s="6">
        <v>1</v>
      </c>
    </row>
    <row r="1136" spans="2:33">
      <c r="B1136" s="6">
        <v>912902223</v>
      </c>
      <c r="C1136" s="7">
        <v>41422</v>
      </c>
      <c r="D1136" s="55">
        <v>36.92</v>
      </c>
      <c r="E1136" s="55">
        <v>24810</v>
      </c>
      <c r="F1136" s="55">
        <v>305.93</v>
      </c>
      <c r="G1136" s="55">
        <v>205585</v>
      </c>
      <c r="H1136" s="55" t="s">
        <v>284</v>
      </c>
      <c r="I1136" s="55">
        <v>912902000</v>
      </c>
      <c r="J1136" s="55" t="s">
        <v>240</v>
      </c>
      <c r="K1136" s="55">
        <v>10</v>
      </c>
      <c r="L1136" s="55">
        <v>63.74</v>
      </c>
      <c r="M1136" s="6">
        <v>0</v>
      </c>
      <c r="N1136" s="18"/>
      <c r="O1136" s="6">
        <v>480</v>
      </c>
      <c r="P1136" s="7">
        <v>41365</v>
      </c>
      <c r="Q1136" s="7">
        <v>41455</v>
      </c>
      <c r="R1136" s="6">
        <v>1</v>
      </c>
      <c r="S1136" s="6">
        <v>91</v>
      </c>
      <c r="T1136" s="7"/>
      <c r="U1136" s="7"/>
      <c r="V1136" s="6">
        <v>0.3</v>
      </c>
      <c r="W1136" s="6">
        <v>0.7</v>
      </c>
      <c r="X1136" s="56">
        <f t="shared" si="5"/>
        <v>110.1348</v>
      </c>
      <c r="Y1136" s="56">
        <f t="shared" si="5"/>
        <v>74010.599999999991</v>
      </c>
      <c r="Z1136" s="6">
        <v>0</v>
      </c>
      <c r="AA1136" s="6">
        <v>9999999999</v>
      </c>
      <c r="AB1136" s="6" t="s">
        <v>412</v>
      </c>
      <c r="AC1136" s="58">
        <v>41474.706863425927</v>
      </c>
      <c r="AD1136" s="6">
        <v>9999999999</v>
      </c>
      <c r="AE1136" s="6" t="s">
        <v>412</v>
      </c>
      <c r="AF1136" s="58">
        <v>41474.706863425927</v>
      </c>
      <c r="AG1136" s="6">
        <v>1</v>
      </c>
    </row>
    <row r="1137" spans="2:49">
      <c r="B1137" s="6">
        <v>912902223</v>
      </c>
      <c r="C1137" s="7">
        <v>41429</v>
      </c>
      <c r="D1137" s="55">
        <v>36.92</v>
      </c>
      <c r="E1137" s="55">
        <v>24810</v>
      </c>
      <c r="F1137" s="55">
        <v>342.86</v>
      </c>
      <c r="G1137" s="55">
        <v>230402</v>
      </c>
      <c r="H1137" s="55" t="s">
        <v>284</v>
      </c>
      <c r="I1137" s="55">
        <v>912902000</v>
      </c>
      <c r="J1137" s="55" t="s">
        <v>240</v>
      </c>
      <c r="K1137" s="55">
        <v>10</v>
      </c>
      <c r="L1137" s="55">
        <v>71.430000000000007</v>
      </c>
      <c r="M1137" s="6">
        <v>0</v>
      </c>
      <c r="N1137" s="18"/>
      <c r="O1137" s="6">
        <v>480</v>
      </c>
      <c r="P1137" s="7">
        <v>41365</v>
      </c>
      <c r="Q1137" s="7">
        <v>41455</v>
      </c>
      <c r="R1137" s="6">
        <v>1</v>
      </c>
      <c r="S1137" s="6">
        <v>91</v>
      </c>
      <c r="T1137" s="7"/>
      <c r="U1137" s="7"/>
      <c r="V1137" s="6">
        <v>0.3</v>
      </c>
      <c r="W1137" s="6">
        <v>0.7</v>
      </c>
      <c r="X1137" s="56">
        <f t="shared" si="5"/>
        <v>123.42959999999999</v>
      </c>
      <c r="Y1137" s="56">
        <f t="shared" si="5"/>
        <v>82944.719999999987</v>
      </c>
      <c r="Z1137" s="6">
        <v>0</v>
      </c>
      <c r="AA1137" s="6">
        <v>9999999999</v>
      </c>
      <c r="AB1137" s="6" t="s">
        <v>412</v>
      </c>
      <c r="AC1137" s="58">
        <v>41474.706863425927</v>
      </c>
      <c r="AD1137" s="6">
        <v>9999999999</v>
      </c>
      <c r="AE1137" s="6" t="s">
        <v>412</v>
      </c>
      <c r="AF1137" s="58">
        <v>41474.706863425927</v>
      </c>
      <c r="AG1137" s="6">
        <v>1</v>
      </c>
    </row>
    <row r="1138" spans="2:49">
      <c r="B1138" s="6">
        <v>912902223</v>
      </c>
      <c r="C1138" s="7">
        <v>41436</v>
      </c>
      <c r="D1138" s="55">
        <v>36.92</v>
      </c>
      <c r="E1138" s="55">
        <v>24810</v>
      </c>
      <c r="F1138" s="55">
        <v>379.78</v>
      </c>
      <c r="G1138" s="55">
        <v>255212</v>
      </c>
      <c r="H1138" s="55" t="s">
        <v>284</v>
      </c>
      <c r="I1138" s="55">
        <v>912902000</v>
      </c>
      <c r="J1138" s="55" t="s">
        <v>240</v>
      </c>
      <c r="K1138" s="55">
        <v>10</v>
      </c>
      <c r="L1138" s="55">
        <v>79.12</v>
      </c>
      <c r="M1138" s="6">
        <v>0</v>
      </c>
      <c r="N1138" s="18"/>
      <c r="O1138" s="6">
        <v>480</v>
      </c>
      <c r="P1138" s="7">
        <v>41365</v>
      </c>
      <c r="Q1138" s="7">
        <v>41455</v>
      </c>
      <c r="R1138" s="6">
        <v>1</v>
      </c>
      <c r="S1138" s="6">
        <v>91</v>
      </c>
      <c r="T1138" s="7"/>
      <c r="U1138" s="7"/>
      <c r="V1138" s="6">
        <v>0.3</v>
      </c>
      <c r="W1138" s="6">
        <v>0.7</v>
      </c>
      <c r="X1138" s="56">
        <f t="shared" si="5"/>
        <v>136.72079999999997</v>
      </c>
      <c r="Y1138" s="56">
        <f t="shared" si="5"/>
        <v>91876.319999999992</v>
      </c>
      <c r="Z1138" s="6">
        <v>0</v>
      </c>
      <c r="AA1138" s="6">
        <v>9999999999</v>
      </c>
      <c r="AB1138" s="6" t="s">
        <v>412</v>
      </c>
      <c r="AC1138" s="58">
        <v>41474.706863425927</v>
      </c>
      <c r="AD1138" s="6">
        <v>9999999999</v>
      </c>
      <c r="AE1138" s="6" t="s">
        <v>412</v>
      </c>
      <c r="AF1138" s="58">
        <v>41474.706863425927</v>
      </c>
      <c r="AG1138" s="6">
        <v>1</v>
      </c>
    </row>
    <row r="1139" spans="2:49">
      <c r="B1139" s="6">
        <v>912902223</v>
      </c>
      <c r="C1139" s="7">
        <v>41443</v>
      </c>
      <c r="D1139" s="55">
        <v>36.92</v>
      </c>
      <c r="E1139" s="55">
        <v>24810</v>
      </c>
      <c r="F1139" s="55">
        <v>416.7</v>
      </c>
      <c r="G1139" s="55">
        <v>280023</v>
      </c>
      <c r="H1139" s="55" t="s">
        <v>284</v>
      </c>
      <c r="I1139" s="55">
        <v>912902000</v>
      </c>
      <c r="J1139" s="55" t="s">
        <v>240</v>
      </c>
      <c r="K1139" s="55">
        <v>10</v>
      </c>
      <c r="L1139" s="55">
        <v>86.81</v>
      </c>
      <c r="M1139" s="6">
        <v>0</v>
      </c>
      <c r="N1139" s="18"/>
      <c r="O1139" s="6">
        <v>480</v>
      </c>
      <c r="P1139" s="7">
        <v>41365</v>
      </c>
      <c r="Q1139" s="7">
        <v>41455</v>
      </c>
      <c r="R1139" s="6">
        <v>1</v>
      </c>
      <c r="S1139" s="6">
        <v>91</v>
      </c>
      <c r="T1139" s="7"/>
      <c r="U1139" s="7"/>
      <c r="V1139" s="6">
        <v>0.3</v>
      </c>
      <c r="W1139" s="6">
        <v>0.7</v>
      </c>
      <c r="X1139" s="56">
        <f t="shared" si="5"/>
        <v>150.01199999999997</v>
      </c>
      <c r="Y1139" s="56">
        <f t="shared" si="5"/>
        <v>100808.27999999998</v>
      </c>
      <c r="Z1139" s="6">
        <v>0</v>
      </c>
      <c r="AA1139" s="6">
        <v>9999999999</v>
      </c>
      <c r="AB1139" s="6" t="s">
        <v>412</v>
      </c>
      <c r="AC1139" s="58">
        <v>41474.706863425927</v>
      </c>
      <c r="AD1139" s="6">
        <v>9999999999</v>
      </c>
      <c r="AE1139" s="6" t="s">
        <v>412</v>
      </c>
      <c r="AF1139" s="58">
        <v>41474.706863425927</v>
      </c>
      <c r="AG1139" s="6">
        <v>1</v>
      </c>
    </row>
    <row r="1140" spans="2:49">
      <c r="B1140" s="6">
        <v>912902223</v>
      </c>
      <c r="C1140" s="7">
        <v>41450</v>
      </c>
      <c r="D1140" s="55">
        <v>36.92</v>
      </c>
      <c r="E1140" s="55">
        <v>24810</v>
      </c>
      <c r="F1140" s="55">
        <v>453.63</v>
      </c>
      <c r="G1140" s="55">
        <v>304839</v>
      </c>
      <c r="H1140" s="55" t="s">
        <v>284</v>
      </c>
      <c r="I1140" s="55">
        <v>912902000</v>
      </c>
      <c r="J1140" s="55" t="s">
        <v>240</v>
      </c>
      <c r="K1140" s="55">
        <v>10</v>
      </c>
      <c r="L1140" s="55">
        <v>94.51</v>
      </c>
      <c r="M1140" s="6">
        <v>0</v>
      </c>
      <c r="N1140" s="18"/>
      <c r="O1140" s="6">
        <v>480</v>
      </c>
      <c r="P1140" s="7">
        <v>41365</v>
      </c>
      <c r="Q1140" s="7">
        <v>41455</v>
      </c>
      <c r="R1140" s="6">
        <v>1</v>
      </c>
      <c r="S1140" s="6">
        <v>91</v>
      </c>
      <c r="T1140" s="7"/>
      <c r="U1140" s="7"/>
      <c r="V1140" s="6">
        <v>0.3</v>
      </c>
      <c r="W1140" s="6">
        <v>0.7</v>
      </c>
      <c r="X1140" s="56">
        <f t="shared" si="5"/>
        <v>163.30679999999998</v>
      </c>
      <c r="Y1140" s="56">
        <f t="shared" si="5"/>
        <v>109742.04</v>
      </c>
      <c r="Z1140" s="6">
        <v>0</v>
      </c>
      <c r="AA1140" s="6">
        <v>9999999999</v>
      </c>
      <c r="AB1140" s="6" t="s">
        <v>412</v>
      </c>
      <c r="AC1140" s="58">
        <v>41474.706863425927</v>
      </c>
      <c r="AD1140" s="6">
        <v>9999999999</v>
      </c>
      <c r="AE1140" s="6" t="s">
        <v>412</v>
      </c>
      <c r="AF1140" s="58">
        <v>41474.706863425927</v>
      </c>
      <c r="AG1140" s="6">
        <v>1</v>
      </c>
    </row>
    <row r="1141" spans="2:49">
      <c r="B1141" s="6">
        <v>912902223</v>
      </c>
      <c r="C1141" s="7">
        <v>41457</v>
      </c>
      <c r="D1141" s="55">
        <v>26.37</v>
      </c>
      <c r="E1141" s="55">
        <v>17721</v>
      </c>
      <c r="F1141" s="55">
        <v>480</v>
      </c>
      <c r="G1141" s="55">
        <v>322560</v>
      </c>
      <c r="H1141" s="55" t="s">
        <v>284</v>
      </c>
      <c r="I1141" s="55">
        <v>912902000</v>
      </c>
      <c r="J1141" s="55" t="s">
        <v>240</v>
      </c>
      <c r="K1141" s="55">
        <v>10</v>
      </c>
      <c r="L1141" s="55">
        <v>100</v>
      </c>
      <c r="M1141" s="6">
        <v>0</v>
      </c>
      <c r="N1141" s="18"/>
      <c r="O1141" s="6">
        <v>480</v>
      </c>
      <c r="P1141" s="7">
        <v>41365</v>
      </c>
      <c r="Q1141" s="7">
        <v>41455</v>
      </c>
      <c r="R1141" s="6">
        <v>1</v>
      </c>
      <c r="S1141" s="6">
        <v>91</v>
      </c>
      <c r="T1141" s="7"/>
      <c r="U1141" s="7"/>
      <c r="V1141" s="6">
        <v>0.3</v>
      </c>
      <c r="W1141" s="6">
        <v>0.7</v>
      </c>
      <c r="X1141" s="56">
        <f t="shared" si="5"/>
        <v>172.79999999999998</v>
      </c>
      <c r="Y1141" s="56">
        <f t="shared" si="5"/>
        <v>116121.59999999999</v>
      </c>
      <c r="Z1141" s="6">
        <v>0</v>
      </c>
      <c r="AA1141" s="6">
        <v>9999999999</v>
      </c>
      <c r="AB1141" s="6" t="s">
        <v>412</v>
      </c>
      <c r="AC1141" s="58">
        <v>41474.706863425927</v>
      </c>
      <c r="AD1141" s="6">
        <v>9999999999</v>
      </c>
      <c r="AE1141" s="6" t="s">
        <v>412</v>
      </c>
      <c r="AF1141" s="58">
        <v>41474.706863425927</v>
      </c>
      <c r="AG1141" s="6">
        <v>1</v>
      </c>
    </row>
    <row r="1142" spans="2:49">
      <c r="B1142" s="67"/>
      <c r="C1142" s="68"/>
      <c r="D1142" s="10"/>
      <c r="E1142" s="10"/>
      <c r="F1142" s="10"/>
      <c r="G1142" s="10"/>
      <c r="H1142" s="10"/>
      <c r="I1142" s="10"/>
      <c r="J1142" s="10"/>
      <c r="K1142" s="10"/>
      <c r="L1142" s="10"/>
      <c r="M1142" s="67"/>
      <c r="N1142" s="69"/>
      <c r="O1142" s="67"/>
      <c r="P1142" s="68"/>
      <c r="Q1142" s="68"/>
      <c r="R1142" s="67"/>
      <c r="S1142" s="67"/>
      <c r="T1142" s="68"/>
      <c r="U1142" s="68"/>
      <c r="V1142" s="67"/>
      <c r="W1142" s="67"/>
      <c r="X1142" s="56"/>
      <c r="Y1142" s="56"/>
      <c r="Z1142" s="67"/>
      <c r="AA1142" s="67"/>
      <c r="AB1142" s="67"/>
      <c r="AC1142" s="70"/>
      <c r="AD1142" s="67"/>
      <c r="AE1142" s="67"/>
      <c r="AF1142" s="70"/>
      <c r="AG1142" s="67"/>
    </row>
    <row r="1143" spans="2:49" s="60" customFormat="1">
      <c r="B1143" s="59" t="s">
        <v>402</v>
      </c>
    </row>
    <row r="1144" spans="2:49" s="60" customFormat="1">
      <c r="B1144" s="60" t="s">
        <v>403</v>
      </c>
    </row>
    <row r="1145" spans="2:49" s="60" customFormat="1">
      <c r="B1145" s="5" t="s">
        <v>12</v>
      </c>
      <c r="C1145" s="5" t="s">
        <v>13</v>
      </c>
      <c r="D1145" s="5" t="s">
        <v>11</v>
      </c>
      <c r="E1145" s="5" t="s">
        <v>112</v>
      </c>
      <c r="F1145" s="5" t="s">
        <v>113</v>
      </c>
      <c r="G1145" s="5" t="s">
        <v>114</v>
      </c>
      <c r="H1145" s="5" t="s">
        <v>115</v>
      </c>
      <c r="I1145" s="5" t="s">
        <v>14</v>
      </c>
      <c r="J1145" s="5" t="s">
        <v>15</v>
      </c>
      <c r="K1145" s="5" t="s">
        <v>16</v>
      </c>
      <c r="L1145" s="5" t="s">
        <v>17</v>
      </c>
      <c r="M1145" s="5" t="s">
        <v>18</v>
      </c>
      <c r="N1145" s="5" t="s">
        <v>19</v>
      </c>
      <c r="O1145" s="5" t="s">
        <v>20</v>
      </c>
      <c r="P1145" s="5" t="s">
        <v>21</v>
      </c>
      <c r="Q1145" s="5" t="s">
        <v>22</v>
      </c>
      <c r="R1145" s="5" t="s">
        <v>23</v>
      </c>
      <c r="S1145" s="5" t="s">
        <v>24</v>
      </c>
      <c r="T1145" s="5" t="s">
        <v>25</v>
      </c>
      <c r="U1145" s="5" t="s">
        <v>26</v>
      </c>
      <c r="V1145" s="5" t="s">
        <v>27</v>
      </c>
      <c r="W1145" s="5" t="s">
        <v>28</v>
      </c>
      <c r="X1145" s="5" t="s">
        <v>29</v>
      </c>
      <c r="Y1145" s="5" t="s">
        <v>30</v>
      </c>
      <c r="Z1145" s="5" t="s">
        <v>31</v>
      </c>
      <c r="AA1145" s="5" t="s">
        <v>32</v>
      </c>
      <c r="AB1145" s="5" t="s">
        <v>33</v>
      </c>
      <c r="AC1145" s="5" t="s">
        <v>34</v>
      </c>
      <c r="AD1145" s="5" t="s">
        <v>35</v>
      </c>
      <c r="AE1145" s="5" t="s">
        <v>36</v>
      </c>
      <c r="AF1145" s="5" t="s">
        <v>37</v>
      </c>
      <c r="AG1145" s="5" t="s">
        <v>38</v>
      </c>
      <c r="AH1145" s="5" t="s">
        <v>116</v>
      </c>
      <c r="AI1145" s="5" t="s">
        <v>117</v>
      </c>
      <c r="AJ1145" s="5" t="s">
        <v>118</v>
      </c>
      <c r="AK1145" s="5" t="s">
        <v>119</v>
      </c>
      <c r="AL1145" s="5" t="s">
        <v>120</v>
      </c>
      <c r="AM1145" s="5" t="s">
        <v>121</v>
      </c>
      <c r="AN1145" s="5" t="s">
        <v>122</v>
      </c>
      <c r="AO1145" s="5" t="s">
        <v>123</v>
      </c>
      <c r="AP1145" s="5" t="s">
        <v>0</v>
      </c>
      <c r="AQ1145" s="5" t="s">
        <v>1</v>
      </c>
      <c r="AR1145" s="5" t="s">
        <v>2</v>
      </c>
      <c r="AS1145" s="5" t="s">
        <v>3</v>
      </c>
      <c r="AT1145" s="5" t="s">
        <v>4</v>
      </c>
      <c r="AU1145" s="5" t="s">
        <v>5</v>
      </c>
      <c r="AV1145" s="5" t="s">
        <v>6</v>
      </c>
      <c r="AW1145" s="5" t="s">
        <v>7</v>
      </c>
    </row>
    <row r="1146" spans="2:49">
      <c r="B1146" s="6" t="s">
        <v>171</v>
      </c>
      <c r="C1146" s="7">
        <v>41337</v>
      </c>
      <c r="D1146" s="6" t="s">
        <v>142</v>
      </c>
      <c r="E1146" s="7">
        <v>41334</v>
      </c>
      <c r="F1146" s="7">
        <v>41425</v>
      </c>
      <c r="G1146" s="7">
        <v>41334</v>
      </c>
      <c r="H1146" s="6"/>
      <c r="I1146" s="7">
        <v>41326</v>
      </c>
      <c r="J1146" s="6">
        <v>467.16</v>
      </c>
      <c r="K1146" s="6">
        <v>-1</v>
      </c>
      <c r="L1146" s="6">
        <v>13.3573</v>
      </c>
      <c r="M1146" s="6">
        <v>25.993500000000001</v>
      </c>
      <c r="N1146" s="6">
        <v>0.5</v>
      </c>
      <c r="O1146" s="6">
        <v>3.7400000000000003E-2</v>
      </c>
      <c r="P1146" s="62">
        <v>6240</v>
      </c>
      <c r="Q1146" s="62">
        <v>233.58</v>
      </c>
      <c r="R1146" s="62">
        <v>3120</v>
      </c>
      <c r="S1146" s="62">
        <v>120.03</v>
      </c>
      <c r="T1146" s="62">
        <v>240.06</v>
      </c>
      <c r="U1146" s="62">
        <v>120.03</v>
      </c>
      <c r="V1146" s="63">
        <v>5999.94</v>
      </c>
      <c r="W1146" s="63">
        <v>2886.42</v>
      </c>
      <c r="X1146" s="6">
        <v>2999.97</v>
      </c>
      <c r="Y1146" s="6">
        <v>32891520</v>
      </c>
      <c r="Z1146" s="6">
        <v>1299527</v>
      </c>
      <c r="AA1146" s="6">
        <v>17359680</v>
      </c>
      <c r="AB1146" s="6">
        <v>667846</v>
      </c>
      <c r="AC1146" s="63">
        <v>1265374</v>
      </c>
      <c r="AD1146" s="63">
        <v>597528</v>
      </c>
      <c r="AE1146" s="63">
        <v>31626146</v>
      </c>
      <c r="AF1146" s="63">
        <v>16060153</v>
      </c>
      <c r="AG1146" s="6">
        <v>16691834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9999999999</v>
      </c>
      <c r="AR1146" s="6" t="s">
        <v>405</v>
      </c>
      <c r="AS1146" s="7">
        <v>41474.696643518517</v>
      </c>
      <c r="AT1146" s="6">
        <v>9999999999</v>
      </c>
      <c r="AU1146" s="6" t="s">
        <v>405</v>
      </c>
      <c r="AV1146" s="7">
        <v>41474.696643518517</v>
      </c>
      <c r="AW1146" s="6">
        <v>1</v>
      </c>
    </row>
    <row r="1147" spans="2:49">
      <c r="B1147" s="6" t="s">
        <v>171</v>
      </c>
      <c r="C1147" s="7">
        <v>41344</v>
      </c>
      <c r="D1147" s="6" t="s">
        <v>142</v>
      </c>
      <c r="E1147" s="7">
        <v>41334</v>
      </c>
      <c r="F1147" s="7">
        <v>41425</v>
      </c>
      <c r="G1147" s="7">
        <v>41334</v>
      </c>
      <c r="H1147" s="6"/>
      <c r="I1147" s="7">
        <v>41326</v>
      </c>
      <c r="J1147" s="6">
        <v>467.16</v>
      </c>
      <c r="K1147" s="6">
        <v>-8</v>
      </c>
      <c r="L1147" s="6">
        <v>13.3573</v>
      </c>
      <c r="M1147" s="6">
        <v>25.993500000000001</v>
      </c>
      <c r="N1147" s="6">
        <v>1</v>
      </c>
      <c r="O1147" s="6">
        <v>0.11600000000000001</v>
      </c>
      <c r="P1147" s="62">
        <v>6240</v>
      </c>
      <c r="Q1147" s="62">
        <v>723.67</v>
      </c>
      <c r="R1147" s="62">
        <v>6240</v>
      </c>
      <c r="S1147" s="62">
        <v>240.06</v>
      </c>
      <c r="T1147" s="62">
        <v>240.06</v>
      </c>
      <c r="U1147" s="62">
        <v>0</v>
      </c>
      <c r="V1147" s="63">
        <v>5999.94</v>
      </c>
      <c r="W1147" s="63">
        <v>5516.33</v>
      </c>
      <c r="X1147" s="6">
        <v>5999.94</v>
      </c>
      <c r="Y1147" s="6">
        <v>32891520</v>
      </c>
      <c r="Z1147" s="6">
        <v>3855062</v>
      </c>
      <c r="AA1147" s="6">
        <v>33240480</v>
      </c>
      <c r="AB1147" s="6">
        <v>1278799</v>
      </c>
      <c r="AC1147" s="63">
        <v>1265374</v>
      </c>
      <c r="AD1147" s="63">
        <v>-13425</v>
      </c>
      <c r="AE1147" s="63">
        <v>31626146</v>
      </c>
      <c r="AF1147" s="63">
        <v>29385418</v>
      </c>
      <c r="AG1147" s="6">
        <v>31961681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9999999999</v>
      </c>
      <c r="AR1147" s="6" t="s">
        <v>405</v>
      </c>
      <c r="AS1147" s="7">
        <v>41474.696643518517</v>
      </c>
      <c r="AT1147" s="6">
        <v>9999999999</v>
      </c>
      <c r="AU1147" s="6" t="s">
        <v>405</v>
      </c>
      <c r="AV1147" s="7">
        <v>41474.696643518517</v>
      </c>
      <c r="AW1147" s="6">
        <v>1</v>
      </c>
    </row>
    <row r="1148" spans="2:49">
      <c r="B1148" s="6" t="s">
        <v>171</v>
      </c>
      <c r="C1148" s="7">
        <v>41351</v>
      </c>
      <c r="D1148" s="6" t="s">
        <v>142</v>
      </c>
      <c r="E1148" s="7">
        <v>41334</v>
      </c>
      <c r="F1148" s="7">
        <v>41425</v>
      </c>
      <c r="G1148" s="7">
        <v>41334</v>
      </c>
      <c r="H1148" s="6"/>
      <c r="I1148" s="7">
        <v>41326</v>
      </c>
      <c r="J1148" s="6">
        <v>467.16</v>
      </c>
      <c r="K1148" s="6"/>
      <c r="L1148" s="6">
        <v>13.3573</v>
      </c>
      <c r="M1148" s="6">
        <v>25.993500000000001</v>
      </c>
      <c r="N1148" s="6">
        <v>1</v>
      </c>
      <c r="O1148" s="6">
        <v>0.19450000000000001</v>
      </c>
      <c r="P1148" s="62">
        <v>6240</v>
      </c>
      <c r="Q1148" s="62">
        <v>1213.76</v>
      </c>
      <c r="R1148" s="62">
        <v>6240</v>
      </c>
      <c r="S1148" s="62">
        <v>240.06</v>
      </c>
      <c r="T1148" s="62">
        <v>240.06</v>
      </c>
      <c r="U1148" s="62">
        <v>0</v>
      </c>
      <c r="V1148" s="63">
        <v>5999.94</v>
      </c>
      <c r="W1148" s="63">
        <v>5026.24</v>
      </c>
      <c r="X1148" s="6">
        <v>5999.94</v>
      </c>
      <c r="Y1148" s="6">
        <v>32891520</v>
      </c>
      <c r="Z1148" s="6">
        <v>6410618</v>
      </c>
      <c r="AA1148" s="6">
        <v>32959680</v>
      </c>
      <c r="AB1148" s="6">
        <v>1267996</v>
      </c>
      <c r="AC1148" s="63">
        <v>1265374</v>
      </c>
      <c r="AD1148" s="63">
        <v>-2622</v>
      </c>
      <c r="AE1148" s="63">
        <v>31626146</v>
      </c>
      <c r="AF1148" s="63">
        <v>26549062</v>
      </c>
      <c r="AG1148" s="6">
        <v>31691684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9999999999</v>
      </c>
      <c r="AR1148" s="6" t="s">
        <v>405</v>
      </c>
      <c r="AS1148" s="7">
        <v>41474.696643518517</v>
      </c>
      <c r="AT1148" s="6">
        <v>9999999999</v>
      </c>
      <c r="AU1148" s="6" t="s">
        <v>405</v>
      </c>
      <c r="AV1148" s="7">
        <v>41474.696643518517</v>
      </c>
      <c r="AW1148" s="6">
        <v>1</v>
      </c>
    </row>
    <row r="1149" spans="2:49">
      <c r="B1149" s="6" t="s">
        <v>171</v>
      </c>
      <c r="C1149" s="7">
        <v>41358</v>
      </c>
      <c r="D1149" s="6" t="s">
        <v>142</v>
      </c>
      <c r="E1149" s="7">
        <v>41334</v>
      </c>
      <c r="F1149" s="7">
        <v>41425</v>
      </c>
      <c r="G1149" s="7">
        <v>41334</v>
      </c>
      <c r="H1149" s="6"/>
      <c r="I1149" s="7">
        <v>41326</v>
      </c>
      <c r="J1149" s="6">
        <v>467.16</v>
      </c>
      <c r="K1149" s="6"/>
      <c r="L1149" s="6">
        <v>13.3573</v>
      </c>
      <c r="M1149" s="6">
        <v>25.993500000000001</v>
      </c>
      <c r="N1149" s="6">
        <v>1</v>
      </c>
      <c r="O1149" s="6">
        <v>0.26440000000000002</v>
      </c>
      <c r="P1149" s="62">
        <v>6240</v>
      </c>
      <c r="Q1149" s="62">
        <v>1649.67</v>
      </c>
      <c r="R1149" s="62">
        <v>6240</v>
      </c>
      <c r="S1149" s="62">
        <v>240.06</v>
      </c>
      <c r="T1149" s="62">
        <v>240.06</v>
      </c>
      <c r="U1149" s="62">
        <v>0</v>
      </c>
      <c r="V1149" s="63">
        <v>5999.94</v>
      </c>
      <c r="W1149" s="63">
        <v>4590.33</v>
      </c>
      <c r="X1149" s="6">
        <v>5999.94</v>
      </c>
      <c r="Y1149" s="6">
        <v>32891520</v>
      </c>
      <c r="Z1149" s="6">
        <v>8778668</v>
      </c>
      <c r="AA1149" s="6">
        <v>33203040</v>
      </c>
      <c r="AB1149" s="6">
        <v>1277359</v>
      </c>
      <c r="AC1149" s="63">
        <v>1265374</v>
      </c>
      <c r="AD1149" s="63">
        <v>-11985</v>
      </c>
      <c r="AE1149" s="63">
        <v>31626146</v>
      </c>
      <c r="AF1149" s="63">
        <v>24424372</v>
      </c>
      <c r="AG1149" s="6">
        <v>31925681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9999999999</v>
      </c>
      <c r="AR1149" s="6" t="s">
        <v>405</v>
      </c>
      <c r="AS1149" s="7">
        <v>41474.696643518517</v>
      </c>
      <c r="AT1149" s="6">
        <v>9999999999</v>
      </c>
      <c r="AU1149" s="6" t="s">
        <v>405</v>
      </c>
      <c r="AV1149" s="7">
        <v>41474.696643518517</v>
      </c>
      <c r="AW1149" s="6">
        <v>1</v>
      </c>
    </row>
    <row r="1150" spans="2:49">
      <c r="B1150" s="6" t="s">
        <v>171</v>
      </c>
      <c r="C1150" s="7">
        <v>41365</v>
      </c>
      <c r="D1150" s="6" t="s">
        <v>142</v>
      </c>
      <c r="E1150" s="7">
        <v>41334</v>
      </c>
      <c r="F1150" s="7">
        <v>41425</v>
      </c>
      <c r="G1150" s="7">
        <v>41334</v>
      </c>
      <c r="H1150" s="6"/>
      <c r="I1150" s="7">
        <v>41374</v>
      </c>
      <c r="J1150" s="6">
        <v>3311.57</v>
      </c>
      <c r="K1150" s="6"/>
      <c r="L1150" s="6">
        <v>1.8843000000000001</v>
      </c>
      <c r="M1150" s="6">
        <v>2.6556999999999999</v>
      </c>
      <c r="N1150" s="6">
        <v>0.6462</v>
      </c>
      <c r="O1150" s="6">
        <v>0.34289999999999998</v>
      </c>
      <c r="P1150" s="62">
        <v>6240</v>
      </c>
      <c r="Q1150" s="62">
        <v>2139.8200000000002</v>
      </c>
      <c r="R1150" s="62">
        <v>4032</v>
      </c>
      <c r="S1150" s="62">
        <v>1518.24</v>
      </c>
      <c r="T1150" s="62">
        <v>2349.66</v>
      </c>
      <c r="U1150" s="62">
        <v>831.42</v>
      </c>
      <c r="V1150" s="63">
        <v>3890.34</v>
      </c>
      <c r="W1150" s="63">
        <v>1892.18</v>
      </c>
      <c r="X1150" s="6">
        <v>2513.7600000000002</v>
      </c>
      <c r="Y1150" s="6">
        <v>32891520</v>
      </c>
      <c r="Z1150" s="6">
        <v>11334658</v>
      </c>
      <c r="AA1150" s="6">
        <v>21357504</v>
      </c>
      <c r="AB1150" s="6">
        <v>8042117</v>
      </c>
      <c r="AC1150" s="63">
        <v>12385234</v>
      </c>
      <c r="AD1150" s="63">
        <v>4343117</v>
      </c>
      <c r="AE1150" s="63">
        <v>20506286</v>
      </c>
      <c r="AF1150" s="63">
        <v>10022846</v>
      </c>
      <c r="AG1150" s="6">
        <v>13315387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9999999999</v>
      </c>
      <c r="AR1150" s="6" t="s">
        <v>405</v>
      </c>
      <c r="AS1150" s="7">
        <v>41474.702997685185</v>
      </c>
      <c r="AT1150" s="6">
        <v>9999999999</v>
      </c>
      <c r="AU1150" s="6" t="s">
        <v>405</v>
      </c>
      <c r="AV1150" s="7">
        <v>41474.702997685185</v>
      </c>
      <c r="AW1150" s="6">
        <v>1</v>
      </c>
    </row>
    <row r="1151" spans="2:49">
      <c r="B1151" s="6" t="s">
        <v>171</v>
      </c>
      <c r="C1151" s="7">
        <v>41372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41374</v>
      </c>
      <c r="J1151" s="55">
        <v>3311.57</v>
      </c>
      <c r="K1151" s="55">
        <v>-12</v>
      </c>
      <c r="L1151" s="55">
        <v>1.8843000000000001</v>
      </c>
      <c r="M1151" s="55">
        <v>2.6556999999999999</v>
      </c>
      <c r="N1151" s="55">
        <v>0.79420000000000002</v>
      </c>
      <c r="O1151" s="55">
        <v>0.42149999999999999</v>
      </c>
      <c r="P1151" s="64">
        <v>6240</v>
      </c>
      <c r="Q1151" s="64">
        <v>2629.91</v>
      </c>
      <c r="R1151" s="64">
        <v>4955.54</v>
      </c>
      <c r="S1151" s="64">
        <v>1866</v>
      </c>
      <c r="T1151" s="62">
        <v>2349.66</v>
      </c>
      <c r="U1151" s="62">
        <v>483.66</v>
      </c>
      <c r="V1151" s="63">
        <v>3890.34</v>
      </c>
      <c r="W1151" s="63">
        <v>2325.63</v>
      </c>
      <c r="X1151" s="6">
        <v>3089.54</v>
      </c>
      <c r="Y1151" s="6">
        <v>32891520</v>
      </c>
      <c r="Z1151" s="6">
        <v>13890208</v>
      </c>
      <c r="AA1151" s="6">
        <v>26175162</v>
      </c>
      <c r="AB1151" s="6">
        <v>9856212</v>
      </c>
      <c r="AC1151" s="63">
        <v>12385247</v>
      </c>
      <c r="AD1151" s="63">
        <v>2529035</v>
      </c>
      <c r="AE1151" s="63">
        <v>20506273</v>
      </c>
      <c r="AF1151" s="63">
        <v>12284954</v>
      </c>
      <c r="AG1151" s="6">
        <v>16318950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1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41474.702997685185</v>
      </c>
      <c r="AT1151" s="6">
        <v>9999999999</v>
      </c>
      <c r="AU1151" s="6" t="s">
        <v>405</v>
      </c>
      <c r="AV1151" s="7">
        <v>41474.702997685185</v>
      </c>
      <c r="AW1151" s="6">
        <v>1</v>
      </c>
    </row>
    <row r="1152" spans="2:49">
      <c r="B1152" s="6" t="s">
        <v>171</v>
      </c>
      <c r="C1152" s="7">
        <v>41379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41374</v>
      </c>
      <c r="J1152" s="55">
        <v>3311.57</v>
      </c>
      <c r="K1152" s="55">
        <v>-14</v>
      </c>
      <c r="L1152" s="55">
        <v>1.8843000000000001</v>
      </c>
      <c r="M1152" s="55">
        <v>2.6556999999999999</v>
      </c>
      <c r="N1152" s="55">
        <v>0.94220000000000004</v>
      </c>
      <c r="O1152" s="55">
        <v>0.5</v>
      </c>
      <c r="P1152" s="64">
        <v>6240</v>
      </c>
      <c r="Q1152" s="64">
        <v>3120</v>
      </c>
      <c r="R1152" s="64">
        <v>5879.02</v>
      </c>
      <c r="S1152" s="64">
        <v>2213.7399999999998</v>
      </c>
      <c r="T1152" s="62">
        <v>2349.67</v>
      </c>
      <c r="U1152" s="62">
        <v>135.93</v>
      </c>
      <c r="V1152" s="63">
        <v>3890.33</v>
      </c>
      <c r="W1152" s="63">
        <v>2759.02</v>
      </c>
      <c r="X1152" s="6">
        <v>3665.28</v>
      </c>
      <c r="Y1152" s="6">
        <v>32891520</v>
      </c>
      <c r="Z1152" s="6">
        <v>16445760</v>
      </c>
      <c r="AA1152" s="6">
        <v>30988314</v>
      </c>
      <c r="AB1152" s="6">
        <v>11668623</v>
      </c>
      <c r="AC1152" s="63">
        <v>12385272</v>
      </c>
      <c r="AD1152" s="63">
        <v>716649</v>
      </c>
      <c r="AE1152" s="63">
        <v>20506248</v>
      </c>
      <c r="AF1152" s="63">
        <v>14542554</v>
      </c>
      <c r="AG1152" s="6">
        <v>19319691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1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41474.702997685185</v>
      </c>
      <c r="AT1152" s="6">
        <v>9999999999</v>
      </c>
      <c r="AU1152" s="6" t="s">
        <v>405</v>
      </c>
      <c r="AV1152" s="7">
        <v>41474.702997685185</v>
      </c>
      <c r="AW1152" s="6">
        <v>1</v>
      </c>
    </row>
    <row r="1153" spans="2:49">
      <c r="B1153" s="6" t="s">
        <v>171</v>
      </c>
      <c r="C1153" s="7">
        <v>41386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41374</v>
      </c>
      <c r="J1153" s="55">
        <v>3311.57</v>
      </c>
      <c r="K1153" s="55">
        <v>-36</v>
      </c>
      <c r="L1153" s="55">
        <v>1.8843000000000001</v>
      </c>
      <c r="M1153" s="55">
        <v>2.6556999999999999</v>
      </c>
      <c r="N1153" s="55">
        <v>1</v>
      </c>
      <c r="O1153" s="55">
        <v>0.57850000000000001</v>
      </c>
      <c r="P1153" s="64">
        <v>6240</v>
      </c>
      <c r="Q1153" s="64">
        <v>3610.09</v>
      </c>
      <c r="R1153" s="64">
        <v>6240</v>
      </c>
      <c r="S1153" s="64">
        <v>2349.66</v>
      </c>
      <c r="T1153" s="62">
        <v>2349.66</v>
      </c>
      <c r="U1153" s="62">
        <v>0</v>
      </c>
      <c r="V1153" s="63">
        <v>3890.34</v>
      </c>
      <c r="W1153" s="63">
        <v>2629.91</v>
      </c>
      <c r="X1153" s="6">
        <v>3890.34</v>
      </c>
      <c r="Y1153" s="6">
        <v>32891520</v>
      </c>
      <c r="Z1153" s="6">
        <v>19001312</v>
      </c>
      <c r="AA1153" s="6">
        <v>32841120</v>
      </c>
      <c r="AB1153" s="6">
        <v>12366260</v>
      </c>
      <c r="AC1153" s="63">
        <v>12385238</v>
      </c>
      <c r="AD1153" s="63">
        <v>18978</v>
      </c>
      <c r="AE1153" s="63">
        <v>20506282</v>
      </c>
      <c r="AF1153" s="63">
        <v>13839808</v>
      </c>
      <c r="AG1153" s="6">
        <v>20474860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1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41474.702997685185</v>
      </c>
      <c r="AT1153" s="6">
        <v>9999999999</v>
      </c>
      <c r="AU1153" s="6" t="s">
        <v>405</v>
      </c>
      <c r="AV1153" s="7">
        <v>41474.702997685185</v>
      </c>
      <c r="AW1153" s="6">
        <v>1</v>
      </c>
    </row>
    <row r="1154" spans="2:49">
      <c r="B1154" s="6" t="s">
        <v>171</v>
      </c>
      <c r="C1154" s="7">
        <v>41393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41374</v>
      </c>
      <c r="J1154" s="55">
        <v>3311.57</v>
      </c>
      <c r="K1154" s="55"/>
      <c r="L1154" s="55">
        <v>1.8843000000000001</v>
      </c>
      <c r="M1154" s="55">
        <v>2.6556999999999999</v>
      </c>
      <c r="N1154" s="55">
        <v>1</v>
      </c>
      <c r="O1154" s="55">
        <v>0.64839999999999998</v>
      </c>
      <c r="P1154" s="64">
        <v>6240</v>
      </c>
      <c r="Q1154" s="64">
        <v>4046</v>
      </c>
      <c r="R1154" s="64">
        <v>6240</v>
      </c>
      <c r="S1154" s="64">
        <v>2349.66</v>
      </c>
      <c r="T1154" s="62">
        <v>2349.66</v>
      </c>
      <c r="U1154" s="62">
        <v>0</v>
      </c>
      <c r="V1154" s="63">
        <v>3890.34</v>
      </c>
      <c r="W1154" s="63">
        <v>2194</v>
      </c>
      <c r="X1154" s="6">
        <v>3890.34</v>
      </c>
      <c r="Y1154" s="6">
        <v>32891520</v>
      </c>
      <c r="Z1154" s="6">
        <v>21369354</v>
      </c>
      <c r="AA1154" s="6">
        <v>32959680</v>
      </c>
      <c r="AB1154" s="6">
        <v>12410904</v>
      </c>
      <c r="AC1154" s="63">
        <v>12385238</v>
      </c>
      <c r="AD1154" s="63">
        <v>-25666</v>
      </c>
      <c r="AE1154" s="63">
        <v>20506282</v>
      </c>
      <c r="AF1154" s="63">
        <v>11590326</v>
      </c>
      <c r="AG1154" s="6">
        <v>20548776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1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54">
        <v>41474.702997685185</v>
      </c>
      <c r="AT1154" s="6">
        <v>9999999999</v>
      </c>
      <c r="AU1154" s="6" t="s">
        <v>405</v>
      </c>
      <c r="AV1154" s="54">
        <v>41474.702997685185</v>
      </c>
      <c r="AW1154" s="6">
        <v>1</v>
      </c>
    </row>
    <row r="1155" spans="2:49">
      <c r="B1155" s="6" t="s">
        <v>171</v>
      </c>
      <c r="C1155" s="7">
        <v>41400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55">
        <v>3311.57</v>
      </c>
      <c r="K1155" s="55"/>
      <c r="L1155" s="55">
        <v>1.8843000000000001</v>
      </c>
      <c r="M1155" s="55">
        <v>2.6556999999999999</v>
      </c>
      <c r="N1155" s="55">
        <v>1</v>
      </c>
      <c r="O1155" s="55">
        <v>0.70960000000000001</v>
      </c>
      <c r="P1155" s="64">
        <v>6240</v>
      </c>
      <c r="Q1155" s="64">
        <v>4427.72</v>
      </c>
      <c r="R1155" s="64">
        <v>6240</v>
      </c>
      <c r="S1155" s="64">
        <v>2349.66</v>
      </c>
      <c r="T1155" s="62">
        <v>2349.66</v>
      </c>
      <c r="U1155" s="62">
        <v>0</v>
      </c>
      <c r="V1155" s="63">
        <v>3890.34</v>
      </c>
      <c r="W1155" s="63">
        <v>1812.28</v>
      </c>
      <c r="X1155" s="6">
        <v>3890.34</v>
      </c>
      <c r="Y1155" s="6">
        <v>32891520</v>
      </c>
      <c r="Z1155" s="6">
        <v>23550085</v>
      </c>
      <c r="AA1155" s="6">
        <v>33190560</v>
      </c>
      <c r="AB1155" s="6">
        <v>12497841</v>
      </c>
      <c r="AC1155" s="63">
        <v>12385238</v>
      </c>
      <c r="AD1155" s="63">
        <v>-112603</v>
      </c>
      <c r="AE1155" s="63">
        <v>20506282</v>
      </c>
      <c r="AF1155" s="63">
        <v>9640475</v>
      </c>
      <c r="AG1155" s="6">
        <v>20692719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54">
        <v>41474.702997685185</v>
      </c>
      <c r="AT1155" s="6">
        <v>9999999999</v>
      </c>
      <c r="AU1155" s="6" t="s">
        <v>405</v>
      </c>
      <c r="AV1155" s="54">
        <v>41474.702997685185</v>
      </c>
      <c r="AW1155" s="6">
        <v>1</v>
      </c>
    </row>
    <row r="1156" spans="2:49">
      <c r="B1156" s="6" t="s">
        <v>171</v>
      </c>
      <c r="C1156" s="7">
        <v>41407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/>
      <c r="L1156" s="55">
        <v>1.8843000000000001</v>
      </c>
      <c r="M1156" s="55">
        <v>2.6556999999999999</v>
      </c>
      <c r="N1156" s="55">
        <v>1</v>
      </c>
      <c r="O1156" s="55">
        <v>0.78810000000000002</v>
      </c>
      <c r="P1156" s="64">
        <v>6240</v>
      </c>
      <c r="Q1156" s="64">
        <v>4917.8100000000004</v>
      </c>
      <c r="R1156" s="64">
        <v>6240</v>
      </c>
      <c r="S1156" s="64">
        <v>2349.66</v>
      </c>
      <c r="T1156" s="62">
        <v>2349.66</v>
      </c>
      <c r="U1156" s="62">
        <v>0</v>
      </c>
      <c r="V1156" s="63">
        <v>3890.34</v>
      </c>
      <c r="W1156" s="63">
        <v>1322.19</v>
      </c>
      <c r="X1156" s="6">
        <v>3890.34</v>
      </c>
      <c r="Y1156" s="6">
        <v>32891520</v>
      </c>
      <c r="Z1156" s="6">
        <v>26105649</v>
      </c>
      <c r="AA1156" s="6">
        <v>33121920</v>
      </c>
      <c r="AB1156" s="6">
        <v>12471995</v>
      </c>
      <c r="AC1156" s="63">
        <v>12385238</v>
      </c>
      <c r="AD1156" s="63">
        <v>-86757</v>
      </c>
      <c r="AE1156" s="63">
        <v>20506282</v>
      </c>
      <c r="AF1156" s="63">
        <v>7016271</v>
      </c>
      <c r="AG1156" s="6">
        <v>20649925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54">
        <v>41474.702997685185</v>
      </c>
      <c r="AT1156" s="6">
        <v>9999999999</v>
      </c>
      <c r="AU1156" s="6" t="s">
        <v>405</v>
      </c>
      <c r="AV1156" s="54">
        <v>41474.702997685185</v>
      </c>
      <c r="AW1156" s="6">
        <v>1</v>
      </c>
    </row>
    <row r="1157" spans="2:49">
      <c r="B1157" s="6" t="s">
        <v>171</v>
      </c>
      <c r="C1157" s="7">
        <v>41414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/>
      <c r="L1157" s="55">
        <v>1.8843000000000001</v>
      </c>
      <c r="M1157" s="55">
        <v>2.6556999999999999</v>
      </c>
      <c r="N1157" s="55">
        <v>1</v>
      </c>
      <c r="O1157" s="55">
        <v>0.86670000000000003</v>
      </c>
      <c r="P1157" s="64">
        <v>6240</v>
      </c>
      <c r="Q1157" s="64">
        <v>5407.9</v>
      </c>
      <c r="R1157" s="64">
        <v>6240</v>
      </c>
      <c r="S1157" s="64">
        <v>2349.66</v>
      </c>
      <c r="T1157" s="62">
        <v>2349.66</v>
      </c>
      <c r="U1157" s="62">
        <v>0</v>
      </c>
      <c r="V1157" s="63">
        <v>3890.34</v>
      </c>
      <c r="W1157" s="63">
        <v>832.1</v>
      </c>
      <c r="X1157" s="6">
        <v>3890.34</v>
      </c>
      <c r="Y1157" s="6">
        <v>32891520</v>
      </c>
      <c r="Z1157" s="6">
        <v>28661189</v>
      </c>
      <c r="AA1157" s="6">
        <v>33072000</v>
      </c>
      <c r="AB1157" s="6">
        <v>12453198</v>
      </c>
      <c r="AC1157" s="63">
        <v>12385239</v>
      </c>
      <c r="AD1157" s="63">
        <v>-67959</v>
      </c>
      <c r="AE1157" s="63">
        <v>20506281</v>
      </c>
      <c r="AF1157" s="63">
        <v>4410811</v>
      </c>
      <c r="AG1157" s="6">
        <v>20618802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54">
        <v>41474.702997685185</v>
      </c>
      <c r="AT1157" s="6">
        <v>9999999999</v>
      </c>
      <c r="AU1157" s="6" t="s">
        <v>405</v>
      </c>
      <c r="AV1157" s="54">
        <v>41474.702997685185</v>
      </c>
      <c r="AW1157" s="6">
        <v>1</v>
      </c>
    </row>
    <row r="1158" spans="2:49">
      <c r="B1158" s="6" t="s">
        <v>171</v>
      </c>
      <c r="C1158" s="7">
        <v>41421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/>
      <c r="L1158" s="55">
        <v>1.8843000000000001</v>
      </c>
      <c r="M1158" s="55">
        <v>2.6556999999999999</v>
      </c>
      <c r="N1158" s="55">
        <v>1</v>
      </c>
      <c r="O1158" s="55">
        <v>0.94520000000000004</v>
      </c>
      <c r="P1158" s="64">
        <v>6240</v>
      </c>
      <c r="Q1158" s="64">
        <v>5897.99</v>
      </c>
      <c r="R1158" s="64">
        <v>6240</v>
      </c>
      <c r="S1158" s="64">
        <v>2349.66</v>
      </c>
      <c r="T1158" s="62">
        <v>2349.66</v>
      </c>
      <c r="U1158" s="62">
        <v>0</v>
      </c>
      <c r="V1158" s="63">
        <v>3890.34</v>
      </c>
      <c r="W1158" s="63">
        <v>342.01</v>
      </c>
      <c r="X1158" s="6">
        <v>3890.34</v>
      </c>
      <c r="Y1158" s="6">
        <v>32891520</v>
      </c>
      <c r="Z1158" s="6">
        <v>31216741</v>
      </c>
      <c r="AA1158" s="6">
        <v>33028320</v>
      </c>
      <c r="AB1158" s="6">
        <v>12436750</v>
      </c>
      <c r="AC1158" s="63">
        <v>12385238</v>
      </c>
      <c r="AD1158" s="63">
        <v>-51512</v>
      </c>
      <c r="AE1158" s="63">
        <v>20506282</v>
      </c>
      <c r="AF1158" s="63">
        <v>1811579</v>
      </c>
      <c r="AG1158" s="6">
        <v>20591570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54">
        <v>41474.702997685185</v>
      </c>
      <c r="AT1158" s="6">
        <v>9999999999</v>
      </c>
      <c r="AU1158" s="6" t="s">
        <v>405</v>
      </c>
      <c r="AV1158" s="54">
        <v>41474.702997685185</v>
      </c>
      <c r="AW1158" s="6">
        <v>1</v>
      </c>
    </row>
    <row r="1159" spans="2:49">
      <c r="B1159" s="6" t="s">
        <v>171</v>
      </c>
      <c r="C1159" s="7">
        <v>41428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1</v>
      </c>
      <c r="P1159" s="64">
        <v>6240</v>
      </c>
      <c r="Q1159" s="64">
        <v>6240</v>
      </c>
      <c r="R1159" s="64">
        <v>6240</v>
      </c>
      <c r="S1159" s="64">
        <v>2349.66</v>
      </c>
      <c r="T1159" s="62">
        <v>2349.66</v>
      </c>
      <c r="U1159" s="62">
        <v>0</v>
      </c>
      <c r="V1159" s="63">
        <v>3890.34</v>
      </c>
      <c r="W1159" s="63">
        <v>0</v>
      </c>
      <c r="X1159" s="6">
        <v>3890.34</v>
      </c>
      <c r="Y1159" s="6">
        <v>32891520</v>
      </c>
      <c r="Z1159" s="6">
        <v>32891520</v>
      </c>
      <c r="AA1159" s="6">
        <v>32891040</v>
      </c>
      <c r="AB1159" s="6">
        <v>12385057</v>
      </c>
      <c r="AC1159" s="63">
        <v>12385238</v>
      </c>
      <c r="AD1159" s="63">
        <v>181</v>
      </c>
      <c r="AE1159" s="63">
        <v>20506282</v>
      </c>
      <c r="AF1159" s="63">
        <v>-480</v>
      </c>
      <c r="AG1159" s="6">
        <v>20505983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41474.702997685185</v>
      </c>
      <c r="AT1159" s="6">
        <v>9999999999</v>
      </c>
      <c r="AU1159" s="6" t="s">
        <v>405</v>
      </c>
      <c r="AV1159" s="54">
        <v>41474.702997685185</v>
      </c>
      <c r="AW1159" s="6">
        <v>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W35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470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233.58</v>
      </c>
      <c r="R8" s="62">
        <v>3120</v>
      </c>
      <c r="S8" s="62">
        <v>120.03</v>
      </c>
      <c r="T8" s="62">
        <v>240.06</v>
      </c>
      <c r="U8" s="62">
        <v>120.03</v>
      </c>
      <c r="V8" s="63">
        <v>5999.94</v>
      </c>
      <c r="W8" s="63">
        <v>2886.42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41474.696643518517</v>
      </c>
      <c r="AT8" s="6">
        <v>9999999999</v>
      </c>
      <c r="AU8" s="6" t="s">
        <v>405</v>
      </c>
      <c r="AV8" s="7">
        <v>41474.696643518517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723.67</v>
      </c>
      <c r="R9" s="62">
        <v>6240</v>
      </c>
      <c r="S9" s="62">
        <v>240.06</v>
      </c>
      <c r="T9" s="62">
        <v>240.06</v>
      </c>
      <c r="U9" s="62">
        <v>0</v>
      </c>
      <c r="V9" s="63">
        <v>5999.94</v>
      </c>
      <c r="W9" s="63">
        <v>5516.33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41474.696643518517</v>
      </c>
      <c r="AT9" s="6">
        <v>9999999999</v>
      </c>
      <c r="AU9" s="6" t="s">
        <v>405</v>
      </c>
      <c r="AV9" s="7">
        <v>41474.696643518517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1213.76</v>
      </c>
      <c r="R10" s="62">
        <v>6240</v>
      </c>
      <c r="S10" s="62">
        <v>240.06</v>
      </c>
      <c r="T10" s="62">
        <v>240.06</v>
      </c>
      <c r="U10" s="62">
        <v>0</v>
      </c>
      <c r="V10" s="63">
        <v>5999.94</v>
      </c>
      <c r="W10" s="63">
        <v>5026.24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41474.696643518517</v>
      </c>
      <c r="AT10" s="6">
        <v>9999999999</v>
      </c>
      <c r="AU10" s="6" t="s">
        <v>405</v>
      </c>
      <c r="AV10" s="7">
        <v>41474.696643518517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1649.67</v>
      </c>
      <c r="R11" s="62">
        <v>6240</v>
      </c>
      <c r="S11" s="62">
        <v>240.06</v>
      </c>
      <c r="T11" s="62">
        <v>240.06</v>
      </c>
      <c r="U11" s="62">
        <v>0</v>
      </c>
      <c r="V11" s="63">
        <v>5999.94</v>
      </c>
      <c r="W11" s="63">
        <v>4590.33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41474.696643518517</v>
      </c>
      <c r="AT11" s="6">
        <v>9999999999</v>
      </c>
      <c r="AU11" s="6" t="s">
        <v>405</v>
      </c>
      <c r="AV11" s="7">
        <v>41474.696643518517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2139.8200000000002</v>
      </c>
      <c r="R12" s="62">
        <v>4032</v>
      </c>
      <c r="S12" s="62">
        <v>1518.24</v>
      </c>
      <c r="T12" s="62">
        <v>2349.66</v>
      </c>
      <c r="U12" s="62">
        <v>831.42</v>
      </c>
      <c r="V12" s="63">
        <v>3890.34</v>
      </c>
      <c r="W12" s="63">
        <v>1892.18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41474.702997685185</v>
      </c>
      <c r="AT12" s="6">
        <v>9999999999</v>
      </c>
      <c r="AU12" s="6" t="s">
        <v>405</v>
      </c>
      <c r="AV12" s="7">
        <v>41474.702997685185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2629.91</v>
      </c>
      <c r="R13" s="64">
        <v>4955.54</v>
      </c>
      <c r="S13" s="64">
        <v>1866</v>
      </c>
      <c r="T13" s="62">
        <v>2349.66</v>
      </c>
      <c r="U13" s="62">
        <v>483.66</v>
      </c>
      <c r="V13" s="63">
        <v>3890.34</v>
      </c>
      <c r="W13" s="63">
        <v>2325.63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41474.702997685185</v>
      </c>
      <c r="AT13" s="6">
        <v>9999999999</v>
      </c>
      <c r="AU13" s="6" t="s">
        <v>405</v>
      </c>
      <c r="AV13" s="7">
        <v>41474.702997685185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5879.02</v>
      </c>
      <c r="S14" s="64">
        <v>2213.7399999999998</v>
      </c>
      <c r="T14" s="62">
        <v>2349.67</v>
      </c>
      <c r="U14" s="62">
        <v>135.93</v>
      </c>
      <c r="V14" s="63">
        <v>3890.33</v>
      </c>
      <c r="W14" s="63">
        <v>2759.02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41474.702997685185</v>
      </c>
      <c r="AT14" s="6">
        <v>9999999999</v>
      </c>
      <c r="AU14" s="6" t="s">
        <v>405</v>
      </c>
      <c r="AV14" s="7">
        <v>41474.702997685185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3610.09</v>
      </c>
      <c r="R15" s="64">
        <v>6240</v>
      </c>
      <c r="S15" s="64">
        <v>2349.66</v>
      </c>
      <c r="T15" s="62">
        <v>2349.66</v>
      </c>
      <c r="U15" s="62">
        <v>0</v>
      </c>
      <c r="V15" s="63">
        <v>3890.34</v>
      </c>
      <c r="W15" s="63">
        <v>2629.91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41474.702997685185</v>
      </c>
      <c r="AT15" s="6">
        <v>9999999999</v>
      </c>
      <c r="AU15" s="6" t="s">
        <v>405</v>
      </c>
      <c r="AV15" s="7">
        <v>41474.702997685185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2349.66</v>
      </c>
      <c r="T16" s="62">
        <v>2349.66</v>
      </c>
      <c r="U16" s="62">
        <v>0</v>
      </c>
      <c r="V16" s="63">
        <v>3890.34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41474.702997685185</v>
      </c>
      <c r="AT16" s="6">
        <v>9999999999</v>
      </c>
      <c r="AU16" s="6" t="s">
        <v>405</v>
      </c>
      <c r="AV16" s="54">
        <v>41474.702997685185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4427.72</v>
      </c>
      <c r="R17" s="64">
        <v>6240</v>
      </c>
      <c r="S17" s="64">
        <v>2349.66</v>
      </c>
      <c r="T17" s="62">
        <v>2349.66</v>
      </c>
      <c r="U17" s="62">
        <v>0</v>
      </c>
      <c r="V17" s="63">
        <v>3890.34</v>
      </c>
      <c r="W17" s="63">
        <v>1812.28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41474.702997685185</v>
      </c>
      <c r="AT17" s="6">
        <v>9999999999</v>
      </c>
      <c r="AU17" s="6" t="s">
        <v>405</v>
      </c>
      <c r="AV17" s="54">
        <v>41474.702997685185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4917.8100000000004</v>
      </c>
      <c r="R18" s="64">
        <v>6240</v>
      </c>
      <c r="S18" s="64">
        <v>2349.66</v>
      </c>
      <c r="T18" s="62">
        <v>2349.66</v>
      </c>
      <c r="U18" s="62">
        <v>0</v>
      </c>
      <c r="V18" s="63">
        <v>3890.34</v>
      </c>
      <c r="W18" s="63">
        <v>1322.19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41474.702997685185</v>
      </c>
      <c r="AT18" s="6">
        <v>9999999999</v>
      </c>
      <c r="AU18" s="6" t="s">
        <v>405</v>
      </c>
      <c r="AV18" s="54">
        <v>41474.702997685185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5407.9</v>
      </c>
      <c r="R19" s="64">
        <v>6240</v>
      </c>
      <c r="S19" s="64">
        <v>2349.66</v>
      </c>
      <c r="T19" s="62">
        <v>2349.66</v>
      </c>
      <c r="U19" s="62">
        <v>0</v>
      </c>
      <c r="V19" s="63">
        <v>3890.34</v>
      </c>
      <c r="W19" s="63">
        <v>832.1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41474.702997685185</v>
      </c>
      <c r="AT19" s="6">
        <v>9999999999</v>
      </c>
      <c r="AU19" s="6" t="s">
        <v>405</v>
      </c>
      <c r="AV19" s="54">
        <v>41474.702997685185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5897.99</v>
      </c>
      <c r="R20" s="64">
        <v>6240</v>
      </c>
      <c r="S20" s="64">
        <v>2349.66</v>
      </c>
      <c r="T20" s="62">
        <v>2349.66</v>
      </c>
      <c r="U20" s="62">
        <v>0</v>
      </c>
      <c r="V20" s="63">
        <v>3890.34</v>
      </c>
      <c r="W20" s="63">
        <v>342.01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41474.702997685185</v>
      </c>
      <c r="AT20" s="6">
        <v>9999999999</v>
      </c>
      <c r="AU20" s="6" t="s">
        <v>405</v>
      </c>
      <c r="AV20" s="54">
        <v>41474.702997685185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2349.66</v>
      </c>
      <c r="T21" s="62">
        <v>2349.66</v>
      </c>
      <c r="U21" s="62">
        <v>0</v>
      </c>
      <c r="V21" s="63">
        <v>3890.34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41474.702997685185</v>
      </c>
      <c r="AT21" s="6">
        <v>9999999999</v>
      </c>
      <c r="AU21" s="6" t="s">
        <v>405</v>
      </c>
      <c r="AV21" s="54">
        <v>41474.702997685185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41474.708912037036</v>
      </c>
      <c r="AT22" s="6">
        <v>9999999999</v>
      </c>
      <c r="AU22" s="6" t="s">
        <v>413</v>
      </c>
      <c r="AV22" s="54">
        <v>41474.708912037036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41474.708912037036</v>
      </c>
      <c r="AT23" s="6">
        <v>9999999999</v>
      </c>
      <c r="AU23" s="6" t="s">
        <v>413</v>
      </c>
      <c r="AV23" s="54">
        <v>41474.708912037036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41474.708912037036</v>
      </c>
      <c r="AT24" s="6">
        <v>9999999999</v>
      </c>
      <c r="AU24" s="6" t="s">
        <v>413</v>
      </c>
      <c r="AV24" s="54">
        <v>41474.708912037036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41474.708912037036</v>
      </c>
      <c r="AT25" s="6">
        <v>9999999999</v>
      </c>
      <c r="AU25" s="6" t="s">
        <v>413</v>
      </c>
      <c r="AV25" s="54">
        <v>41474.708912037036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41474.708912037036</v>
      </c>
      <c r="AT26" s="6">
        <v>9999999999</v>
      </c>
      <c r="AU26" s="6" t="s">
        <v>413</v>
      </c>
      <c r="AV26" s="54">
        <v>41474.708912037036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41474.708912037036</v>
      </c>
      <c r="AT27" s="6">
        <v>9999999999</v>
      </c>
      <c r="AU27" s="6" t="s">
        <v>413</v>
      </c>
      <c r="AV27" s="54">
        <v>41474.708912037036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41474.708912037036</v>
      </c>
      <c r="AT28" s="6">
        <v>9999999999</v>
      </c>
      <c r="AU28" s="6" t="s">
        <v>413</v>
      </c>
      <c r="AV28" s="54">
        <v>41474.708912037036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41474.708912037036</v>
      </c>
      <c r="AT29" s="6">
        <v>9999999999</v>
      </c>
      <c r="AU29" s="6" t="s">
        <v>413</v>
      </c>
      <c r="AV29" s="54">
        <v>41474.708912037036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41474.708912037036</v>
      </c>
      <c r="AT30" s="6">
        <v>9999999999</v>
      </c>
      <c r="AU30" s="6" t="s">
        <v>413</v>
      </c>
      <c r="AV30" s="54">
        <v>41474.708912037036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41474.708912037036</v>
      </c>
      <c r="AT31" s="6">
        <v>9999999999</v>
      </c>
      <c r="AU31" s="6" t="s">
        <v>413</v>
      </c>
      <c r="AV31" s="54">
        <v>41474.708912037036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41474.708912037036</v>
      </c>
      <c r="AT32" s="6">
        <v>9999999999</v>
      </c>
      <c r="AU32" s="6" t="s">
        <v>413</v>
      </c>
      <c r="AV32" s="54">
        <v>41474.708912037036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41474.708912037036</v>
      </c>
      <c r="AT33" s="6">
        <v>9999999999</v>
      </c>
      <c r="AU33" s="6" t="s">
        <v>413</v>
      </c>
      <c r="AV33" s="54">
        <v>41474.708912037036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41474.708912037036</v>
      </c>
      <c r="AT34" s="6">
        <v>9999999999</v>
      </c>
      <c r="AU34" s="6" t="s">
        <v>413</v>
      </c>
      <c r="AV34" s="54">
        <v>41474.708912037036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41474.708912037036</v>
      </c>
      <c r="AT35" s="6">
        <v>9999999999</v>
      </c>
      <c r="AU35" s="6" t="s">
        <v>413</v>
      </c>
      <c r="AV35" s="54">
        <v>41474.708912037036</v>
      </c>
      <c r="AW35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AW466"/>
  <sheetViews>
    <sheetView zoomScale="80" zoomScaleNormal="80" workbookViewId="0"/>
  </sheetViews>
  <sheetFormatPr defaultRowHeight="13.5"/>
  <cols>
    <col min="1" max="1" width="2.625" customWidth="1"/>
    <col min="3" max="3" width="9.125" bestFit="1" customWidth="1"/>
    <col min="5" max="7" width="9.125" bestFit="1" customWidth="1"/>
    <col min="9" max="43" width="9.125" bestFit="1" customWidth="1"/>
    <col min="45" max="45" width="12.125" bestFit="1" customWidth="1"/>
    <col min="46" max="46" width="9.125" bestFit="1" customWidth="1"/>
    <col min="48" max="48" width="12.125" bestFit="1" customWidth="1"/>
    <col min="49" max="49" width="9.125" bestFit="1" customWidth="1"/>
  </cols>
  <sheetData>
    <row r="1" spans="2:49" s="2" customFormat="1" ht="10.5"/>
    <row r="2" spans="2:49" s="2" customFormat="1" ht="42">
      <c r="B2" s="79" t="s">
        <v>868</v>
      </c>
    </row>
    <row r="3" spans="2:49" s="2" customFormat="1" ht="42">
      <c r="B3" s="65" t="s">
        <v>409</v>
      </c>
      <c r="H3" s="66"/>
    </row>
    <row r="4" spans="2:49" s="2" customFormat="1" ht="42">
      <c r="B4" s="1" t="s">
        <v>404</v>
      </c>
    </row>
    <row r="5" spans="2:49" s="2" customFormat="1" ht="10.5"/>
    <row r="6" spans="2:49" s="2" customFormat="1" ht="10.5"/>
    <row r="7" spans="2:49" s="60" customFormat="1" ht="10.5">
      <c r="B7" s="59" t="s">
        <v>402</v>
      </c>
    </row>
    <row r="8" spans="2:49" s="60" customFormat="1" ht="10.5">
      <c r="B8" s="60" t="s">
        <v>403</v>
      </c>
    </row>
    <row r="9" spans="2:49">
      <c r="B9" s="78" t="s">
        <v>12</v>
      </c>
      <c r="C9" s="78" t="s">
        <v>13</v>
      </c>
      <c r="D9" s="78" t="s">
        <v>11</v>
      </c>
      <c r="E9" s="78" t="s">
        <v>112</v>
      </c>
      <c r="F9" s="78" t="s">
        <v>113</v>
      </c>
      <c r="G9" s="78" t="s">
        <v>114</v>
      </c>
      <c r="H9" s="78" t="s">
        <v>115</v>
      </c>
      <c r="I9" s="78" t="s">
        <v>14</v>
      </c>
      <c r="J9" s="78" t="s">
        <v>15</v>
      </c>
      <c r="K9" s="78" t="s">
        <v>16</v>
      </c>
      <c r="L9" s="78" t="s">
        <v>17</v>
      </c>
      <c r="M9" s="78" t="s">
        <v>18</v>
      </c>
      <c r="N9" s="78" t="s">
        <v>19</v>
      </c>
      <c r="O9" s="78" t="s">
        <v>20</v>
      </c>
      <c r="P9" s="78" t="s">
        <v>21</v>
      </c>
      <c r="Q9" s="78" t="s">
        <v>22</v>
      </c>
      <c r="R9" s="78" t="s">
        <v>23</v>
      </c>
      <c r="S9" s="78" t="s">
        <v>24</v>
      </c>
      <c r="T9" s="78" t="s">
        <v>25</v>
      </c>
      <c r="U9" s="78" t="s">
        <v>26</v>
      </c>
      <c r="V9" s="78" t="s">
        <v>27</v>
      </c>
      <c r="W9" s="78" t="s">
        <v>28</v>
      </c>
      <c r="X9" s="78" t="s">
        <v>29</v>
      </c>
      <c r="Y9" s="78" t="s">
        <v>30</v>
      </c>
      <c r="Z9" s="78" t="s">
        <v>31</v>
      </c>
      <c r="AA9" s="78" t="s">
        <v>32</v>
      </c>
      <c r="AB9" s="78" t="s">
        <v>33</v>
      </c>
      <c r="AC9" s="78" t="s">
        <v>34</v>
      </c>
      <c r="AD9" s="78" t="s">
        <v>35</v>
      </c>
      <c r="AE9" s="78" t="s">
        <v>36</v>
      </c>
      <c r="AF9" s="78" t="s">
        <v>37</v>
      </c>
      <c r="AG9" s="78" t="s">
        <v>38</v>
      </c>
      <c r="AH9" s="78" t="s">
        <v>116</v>
      </c>
      <c r="AI9" s="78" t="s">
        <v>117</v>
      </c>
      <c r="AJ9" s="78" t="s">
        <v>118</v>
      </c>
      <c r="AK9" s="78" t="s">
        <v>119</v>
      </c>
      <c r="AL9" s="78" t="s">
        <v>120</v>
      </c>
      <c r="AM9" s="78" t="s">
        <v>121</v>
      </c>
      <c r="AN9" s="78" t="s">
        <v>122</v>
      </c>
      <c r="AO9" s="78" t="s">
        <v>123</v>
      </c>
      <c r="AP9" s="78" t="s">
        <v>0</v>
      </c>
      <c r="AQ9" s="78" t="s">
        <v>1</v>
      </c>
      <c r="AR9" s="78" t="s">
        <v>2</v>
      </c>
      <c r="AS9" s="78" t="s">
        <v>3</v>
      </c>
      <c r="AT9" s="78" t="s">
        <v>4</v>
      </c>
      <c r="AU9" s="78" t="s">
        <v>5</v>
      </c>
      <c r="AV9" s="78" t="s">
        <v>6</v>
      </c>
      <c r="AW9" s="78" t="s">
        <v>7</v>
      </c>
    </row>
    <row r="10" spans="2:49">
      <c r="B10" s="75" t="s">
        <v>171</v>
      </c>
      <c r="C10" s="76">
        <v>41337</v>
      </c>
      <c r="D10" s="75" t="s">
        <v>142</v>
      </c>
      <c r="E10" s="76">
        <v>41334</v>
      </c>
      <c r="F10" s="76">
        <v>41425</v>
      </c>
      <c r="G10" s="76">
        <v>41334</v>
      </c>
      <c r="H10" s="75"/>
      <c r="I10" s="76">
        <v>41326</v>
      </c>
      <c r="J10" s="75">
        <v>467.16</v>
      </c>
      <c r="K10" s="75">
        <v>-1</v>
      </c>
      <c r="L10" s="75">
        <v>13.3573</v>
      </c>
      <c r="M10" s="75">
        <v>25.993500000000001</v>
      </c>
      <c r="N10" s="75">
        <v>0.5</v>
      </c>
      <c r="O10" s="75">
        <v>3.7400000000000003E-2</v>
      </c>
      <c r="P10" s="75">
        <v>6240</v>
      </c>
      <c r="Q10" s="75">
        <v>234</v>
      </c>
      <c r="R10" s="75">
        <v>3120</v>
      </c>
      <c r="S10" s="75">
        <v>120</v>
      </c>
      <c r="T10" s="75">
        <v>240</v>
      </c>
      <c r="U10" s="75">
        <v>120</v>
      </c>
      <c r="V10" s="75">
        <v>6000</v>
      </c>
      <c r="W10" s="75">
        <v>2886</v>
      </c>
      <c r="X10" s="75">
        <v>2999.97</v>
      </c>
      <c r="Y10" s="75">
        <v>32891520</v>
      </c>
      <c r="Z10" s="75">
        <v>1299527</v>
      </c>
      <c r="AA10" s="75">
        <v>17359680</v>
      </c>
      <c r="AB10" s="75">
        <v>667846</v>
      </c>
      <c r="AC10" s="75">
        <v>1265374</v>
      </c>
      <c r="AD10" s="75">
        <v>597528</v>
      </c>
      <c r="AE10" s="75">
        <v>31626146</v>
      </c>
      <c r="AF10" s="75">
        <v>16060153</v>
      </c>
      <c r="AG10" s="75">
        <v>16691834</v>
      </c>
      <c r="AH10" s="75">
        <v>0</v>
      </c>
      <c r="AI10" s="75">
        <v>0</v>
      </c>
      <c r="AJ10" s="75">
        <v>0</v>
      </c>
      <c r="AK10" s="75">
        <v>0</v>
      </c>
      <c r="AL10" s="75">
        <v>0</v>
      </c>
      <c r="AM10" s="75">
        <v>0</v>
      </c>
      <c r="AN10" s="75">
        <v>0</v>
      </c>
      <c r="AO10" s="75">
        <v>0</v>
      </c>
      <c r="AP10" s="75">
        <v>0</v>
      </c>
      <c r="AQ10" s="75">
        <v>9999999999</v>
      </c>
      <c r="AR10" s="75" t="s">
        <v>405</v>
      </c>
      <c r="AS10" s="76">
        <v>41474</v>
      </c>
      <c r="AT10" s="75">
        <v>9999999999</v>
      </c>
      <c r="AU10" s="75" t="s">
        <v>405</v>
      </c>
      <c r="AV10" s="76">
        <v>41474</v>
      </c>
      <c r="AW10" s="75">
        <v>1</v>
      </c>
    </row>
    <row r="11" spans="2:49">
      <c r="B11" s="75" t="s">
        <v>171</v>
      </c>
      <c r="C11" s="76">
        <v>41344</v>
      </c>
      <c r="D11" s="75" t="s">
        <v>142</v>
      </c>
      <c r="E11" s="76">
        <v>41334</v>
      </c>
      <c r="F11" s="76">
        <v>41425</v>
      </c>
      <c r="G11" s="76">
        <v>41334</v>
      </c>
      <c r="H11" s="75"/>
      <c r="I11" s="76">
        <v>41326</v>
      </c>
      <c r="J11" s="75">
        <v>467.16</v>
      </c>
      <c r="K11" s="75">
        <v>-8</v>
      </c>
      <c r="L11" s="75">
        <v>13.3573</v>
      </c>
      <c r="M11" s="75">
        <v>25.993500000000001</v>
      </c>
      <c r="N11" s="75">
        <v>1</v>
      </c>
      <c r="O11" s="75">
        <v>0.11600000000000001</v>
      </c>
      <c r="P11" s="75">
        <v>6240</v>
      </c>
      <c r="Q11" s="75">
        <v>724</v>
      </c>
      <c r="R11" s="75">
        <v>6240</v>
      </c>
      <c r="S11" s="75">
        <v>240</v>
      </c>
      <c r="T11" s="75">
        <v>240</v>
      </c>
      <c r="U11" s="75">
        <v>0</v>
      </c>
      <c r="V11" s="75">
        <v>6000</v>
      </c>
      <c r="W11" s="75">
        <v>5516</v>
      </c>
      <c r="X11" s="75">
        <v>5999.94</v>
      </c>
      <c r="Y11" s="75">
        <v>32891520</v>
      </c>
      <c r="Z11" s="75">
        <v>3855062</v>
      </c>
      <c r="AA11" s="75">
        <v>33240480</v>
      </c>
      <c r="AB11" s="75">
        <v>1278799</v>
      </c>
      <c r="AC11" s="75">
        <v>1265374</v>
      </c>
      <c r="AD11" s="75">
        <v>-13425</v>
      </c>
      <c r="AE11" s="75">
        <v>31626146</v>
      </c>
      <c r="AF11" s="75">
        <v>29385418</v>
      </c>
      <c r="AG11" s="75">
        <v>31961681</v>
      </c>
      <c r="AH11" s="75">
        <v>0</v>
      </c>
      <c r="AI11" s="75">
        <v>0</v>
      </c>
      <c r="AJ11" s="75">
        <v>0</v>
      </c>
      <c r="AK11" s="75">
        <v>0</v>
      </c>
      <c r="AL11" s="75">
        <v>0</v>
      </c>
      <c r="AM11" s="75">
        <v>0</v>
      </c>
      <c r="AN11" s="75">
        <v>0</v>
      </c>
      <c r="AO11" s="75">
        <v>0</v>
      </c>
      <c r="AP11" s="75">
        <v>0</v>
      </c>
      <c r="AQ11" s="75">
        <v>9999999999</v>
      </c>
      <c r="AR11" s="75" t="s">
        <v>405</v>
      </c>
      <c r="AS11" s="76">
        <v>41474</v>
      </c>
      <c r="AT11" s="75">
        <v>9999999999</v>
      </c>
      <c r="AU11" s="75" t="s">
        <v>405</v>
      </c>
      <c r="AV11" s="76">
        <v>41474</v>
      </c>
      <c r="AW11" s="75">
        <v>1</v>
      </c>
    </row>
    <row r="12" spans="2:49">
      <c r="B12" s="75" t="s">
        <v>171</v>
      </c>
      <c r="C12" s="76">
        <v>41351</v>
      </c>
      <c r="D12" s="75" t="s">
        <v>142</v>
      </c>
      <c r="E12" s="76">
        <v>41334</v>
      </c>
      <c r="F12" s="76">
        <v>41425</v>
      </c>
      <c r="G12" s="76">
        <v>41334</v>
      </c>
      <c r="H12" s="75"/>
      <c r="I12" s="76">
        <v>41326</v>
      </c>
      <c r="J12" s="75">
        <v>467.16</v>
      </c>
      <c r="K12" s="75"/>
      <c r="L12" s="75">
        <v>13.3573</v>
      </c>
      <c r="M12" s="75">
        <v>25.993500000000001</v>
      </c>
      <c r="N12" s="75">
        <v>1</v>
      </c>
      <c r="O12" s="75">
        <v>0.19450000000000001</v>
      </c>
      <c r="P12" s="75">
        <v>6240</v>
      </c>
      <c r="Q12" s="75">
        <v>1214</v>
      </c>
      <c r="R12" s="75">
        <v>6240</v>
      </c>
      <c r="S12" s="75">
        <v>240</v>
      </c>
      <c r="T12" s="75">
        <v>240</v>
      </c>
      <c r="U12" s="75">
        <v>0</v>
      </c>
      <c r="V12" s="75">
        <v>6000</v>
      </c>
      <c r="W12" s="75">
        <v>5026</v>
      </c>
      <c r="X12" s="75">
        <v>5999.94</v>
      </c>
      <c r="Y12" s="75">
        <v>32891520</v>
      </c>
      <c r="Z12" s="75">
        <v>6410618</v>
      </c>
      <c r="AA12" s="75">
        <v>32959680</v>
      </c>
      <c r="AB12" s="75">
        <v>1267996</v>
      </c>
      <c r="AC12" s="75">
        <v>1265374</v>
      </c>
      <c r="AD12" s="75">
        <v>-2622</v>
      </c>
      <c r="AE12" s="75">
        <v>31626146</v>
      </c>
      <c r="AF12" s="75">
        <v>26549062</v>
      </c>
      <c r="AG12" s="75">
        <v>31691684</v>
      </c>
      <c r="AH12" s="75">
        <v>0</v>
      </c>
      <c r="AI12" s="75">
        <v>0</v>
      </c>
      <c r="AJ12" s="75">
        <v>0</v>
      </c>
      <c r="AK12" s="75">
        <v>0</v>
      </c>
      <c r="AL12" s="75">
        <v>0</v>
      </c>
      <c r="AM12" s="75">
        <v>0</v>
      </c>
      <c r="AN12" s="75">
        <v>0</v>
      </c>
      <c r="AO12" s="75">
        <v>0</v>
      </c>
      <c r="AP12" s="75">
        <v>0</v>
      </c>
      <c r="AQ12" s="75">
        <v>9999999999</v>
      </c>
      <c r="AR12" s="75" t="s">
        <v>405</v>
      </c>
      <c r="AS12" s="76">
        <v>41474</v>
      </c>
      <c r="AT12" s="75">
        <v>9999999999</v>
      </c>
      <c r="AU12" s="75" t="s">
        <v>405</v>
      </c>
      <c r="AV12" s="76">
        <v>41474</v>
      </c>
      <c r="AW12" s="75">
        <v>1</v>
      </c>
    </row>
    <row r="13" spans="2:49">
      <c r="B13" s="75" t="s">
        <v>171</v>
      </c>
      <c r="C13" s="76">
        <v>41358</v>
      </c>
      <c r="D13" s="75" t="s">
        <v>142</v>
      </c>
      <c r="E13" s="76">
        <v>41334</v>
      </c>
      <c r="F13" s="76">
        <v>41425</v>
      </c>
      <c r="G13" s="76">
        <v>41334</v>
      </c>
      <c r="H13" s="75"/>
      <c r="I13" s="76">
        <v>41326</v>
      </c>
      <c r="J13" s="75">
        <v>467.16</v>
      </c>
      <c r="K13" s="75"/>
      <c r="L13" s="75">
        <v>13.3573</v>
      </c>
      <c r="M13" s="75">
        <v>25.993500000000001</v>
      </c>
      <c r="N13" s="75">
        <v>1</v>
      </c>
      <c r="O13" s="75">
        <v>0.26440000000000002</v>
      </c>
      <c r="P13" s="75">
        <v>6240</v>
      </c>
      <c r="Q13" s="75">
        <v>1650</v>
      </c>
      <c r="R13" s="75">
        <v>6240</v>
      </c>
      <c r="S13" s="75">
        <v>240</v>
      </c>
      <c r="T13" s="75">
        <v>240</v>
      </c>
      <c r="U13" s="75">
        <v>0</v>
      </c>
      <c r="V13" s="75">
        <v>6000</v>
      </c>
      <c r="W13" s="75">
        <v>4590</v>
      </c>
      <c r="X13" s="75">
        <v>5999.94</v>
      </c>
      <c r="Y13" s="75">
        <v>32891520</v>
      </c>
      <c r="Z13" s="75">
        <v>8778668</v>
      </c>
      <c r="AA13" s="75">
        <v>33203040</v>
      </c>
      <c r="AB13" s="75">
        <v>1277359</v>
      </c>
      <c r="AC13" s="75">
        <v>1265374</v>
      </c>
      <c r="AD13" s="75">
        <v>-11985</v>
      </c>
      <c r="AE13" s="75">
        <v>31626146</v>
      </c>
      <c r="AF13" s="75">
        <v>24424372</v>
      </c>
      <c r="AG13" s="75">
        <v>31925681</v>
      </c>
      <c r="AH13" s="75">
        <v>0</v>
      </c>
      <c r="AI13" s="75">
        <v>0</v>
      </c>
      <c r="AJ13" s="75">
        <v>0</v>
      </c>
      <c r="AK13" s="75">
        <v>0</v>
      </c>
      <c r="AL13" s="75">
        <v>0</v>
      </c>
      <c r="AM13" s="75">
        <v>0</v>
      </c>
      <c r="AN13" s="75">
        <v>0</v>
      </c>
      <c r="AO13" s="75">
        <v>0</v>
      </c>
      <c r="AP13" s="75">
        <v>0</v>
      </c>
      <c r="AQ13" s="75">
        <v>9999999999</v>
      </c>
      <c r="AR13" s="75" t="s">
        <v>405</v>
      </c>
      <c r="AS13" s="76">
        <v>41474</v>
      </c>
      <c r="AT13" s="75">
        <v>9999999999</v>
      </c>
      <c r="AU13" s="75" t="s">
        <v>405</v>
      </c>
      <c r="AV13" s="76">
        <v>41474</v>
      </c>
      <c r="AW13" s="75">
        <v>1</v>
      </c>
    </row>
    <row r="14" spans="2:49">
      <c r="B14" s="75" t="s">
        <v>171</v>
      </c>
      <c r="C14" s="76">
        <v>41365</v>
      </c>
      <c r="D14" s="75" t="s">
        <v>142</v>
      </c>
      <c r="E14" s="76">
        <v>41334</v>
      </c>
      <c r="F14" s="76">
        <v>41425</v>
      </c>
      <c r="G14" s="76">
        <v>41334</v>
      </c>
      <c r="H14" s="75"/>
      <c r="I14" s="76">
        <v>41374</v>
      </c>
      <c r="J14" s="75">
        <v>3311.57</v>
      </c>
      <c r="K14" s="75"/>
      <c r="L14" s="75">
        <v>1.8843000000000001</v>
      </c>
      <c r="M14" s="75">
        <v>2.6556999999999999</v>
      </c>
      <c r="N14" s="75">
        <v>0.6462</v>
      </c>
      <c r="O14" s="75">
        <v>0.34289999999999998</v>
      </c>
      <c r="P14" s="75">
        <v>6240</v>
      </c>
      <c r="Q14" s="75">
        <v>2140</v>
      </c>
      <c r="R14" s="75">
        <v>4032</v>
      </c>
      <c r="S14" s="75">
        <v>1518</v>
      </c>
      <c r="T14" s="75">
        <v>2350</v>
      </c>
      <c r="U14" s="75">
        <v>831</v>
      </c>
      <c r="V14" s="75">
        <v>3890</v>
      </c>
      <c r="W14" s="75">
        <v>1892</v>
      </c>
      <c r="X14" s="75">
        <v>2513.7600000000002</v>
      </c>
      <c r="Y14" s="75">
        <v>32891520</v>
      </c>
      <c r="Z14" s="75">
        <v>11334658</v>
      </c>
      <c r="AA14" s="75">
        <v>21357504</v>
      </c>
      <c r="AB14" s="75">
        <v>8042117</v>
      </c>
      <c r="AC14" s="75">
        <v>12385234</v>
      </c>
      <c r="AD14" s="75">
        <v>4343117</v>
      </c>
      <c r="AE14" s="75">
        <v>20506286</v>
      </c>
      <c r="AF14" s="75">
        <v>10022846</v>
      </c>
      <c r="AG14" s="75">
        <v>13315387</v>
      </c>
      <c r="AH14" s="75">
        <v>0</v>
      </c>
      <c r="AI14" s="75">
        <v>0</v>
      </c>
      <c r="AJ14" s="75">
        <v>0</v>
      </c>
      <c r="AK14" s="75">
        <v>0</v>
      </c>
      <c r="AL14" s="75">
        <v>0</v>
      </c>
      <c r="AM14" s="75">
        <v>0</v>
      </c>
      <c r="AN14" s="75">
        <v>0</v>
      </c>
      <c r="AO14" s="75">
        <v>0</v>
      </c>
      <c r="AP14" s="75">
        <v>0</v>
      </c>
      <c r="AQ14" s="75">
        <v>9999999999</v>
      </c>
      <c r="AR14" s="75" t="s">
        <v>405</v>
      </c>
      <c r="AS14" s="76">
        <v>41474</v>
      </c>
      <c r="AT14" s="75">
        <v>9999999999</v>
      </c>
      <c r="AU14" s="75" t="s">
        <v>405</v>
      </c>
      <c r="AV14" s="76">
        <v>41474</v>
      </c>
      <c r="AW14" s="75">
        <v>1</v>
      </c>
    </row>
    <row r="15" spans="2:49">
      <c r="B15" s="75" t="s">
        <v>171</v>
      </c>
      <c r="C15" s="76">
        <v>41372</v>
      </c>
      <c r="D15" s="75" t="s">
        <v>142</v>
      </c>
      <c r="E15" s="76">
        <v>41334</v>
      </c>
      <c r="F15" s="76">
        <v>41425</v>
      </c>
      <c r="G15" s="76">
        <v>41334</v>
      </c>
      <c r="H15" s="75"/>
      <c r="I15" s="76">
        <v>41374</v>
      </c>
      <c r="J15" s="75">
        <v>3311.57</v>
      </c>
      <c r="K15" s="75">
        <v>-12</v>
      </c>
      <c r="L15" s="75">
        <v>1.8843000000000001</v>
      </c>
      <c r="M15" s="75">
        <v>2.6556999999999999</v>
      </c>
      <c r="N15" s="75">
        <v>0.79420000000000002</v>
      </c>
      <c r="O15" s="75">
        <v>0.42149999999999999</v>
      </c>
      <c r="P15" s="75">
        <v>6240</v>
      </c>
      <c r="Q15" s="75">
        <v>2630</v>
      </c>
      <c r="R15" s="75">
        <v>4956</v>
      </c>
      <c r="S15" s="75">
        <v>1866</v>
      </c>
      <c r="T15" s="75">
        <v>2350</v>
      </c>
      <c r="U15" s="75">
        <v>484</v>
      </c>
      <c r="V15" s="75">
        <v>3890</v>
      </c>
      <c r="W15" s="75">
        <v>2326</v>
      </c>
      <c r="X15" s="75">
        <v>3089.54</v>
      </c>
      <c r="Y15" s="75">
        <v>32891520</v>
      </c>
      <c r="Z15" s="75">
        <v>13890208</v>
      </c>
      <c r="AA15" s="75">
        <v>26175162</v>
      </c>
      <c r="AB15" s="75">
        <v>9856212</v>
      </c>
      <c r="AC15" s="75">
        <v>12385247</v>
      </c>
      <c r="AD15" s="75">
        <v>2529035</v>
      </c>
      <c r="AE15" s="75">
        <v>20506273</v>
      </c>
      <c r="AF15" s="75">
        <v>12284954</v>
      </c>
      <c r="AG15" s="75">
        <v>16318950</v>
      </c>
      <c r="AH15" s="75">
        <v>0</v>
      </c>
      <c r="AI15" s="75">
        <v>0</v>
      </c>
      <c r="AJ15" s="75">
        <v>0</v>
      </c>
      <c r="AK15" s="75">
        <v>0</v>
      </c>
      <c r="AL15" s="75">
        <v>0</v>
      </c>
      <c r="AM15" s="75">
        <v>1</v>
      </c>
      <c r="AN15" s="75">
        <v>0</v>
      </c>
      <c r="AO15" s="75">
        <v>0</v>
      </c>
      <c r="AP15" s="75">
        <v>0</v>
      </c>
      <c r="AQ15" s="75">
        <v>9999999999</v>
      </c>
      <c r="AR15" s="75" t="s">
        <v>405</v>
      </c>
      <c r="AS15" s="76">
        <v>41474</v>
      </c>
      <c r="AT15" s="75">
        <v>9999999999</v>
      </c>
      <c r="AU15" s="75" t="s">
        <v>405</v>
      </c>
      <c r="AV15" s="76">
        <v>41474</v>
      </c>
      <c r="AW15" s="75">
        <v>1</v>
      </c>
    </row>
    <row r="16" spans="2:49">
      <c r="B16" s="75" t="s">
        <v>171</v>
      </c>
      <c r="C16" s="76">
        <v>41379</v>
      </c>
      <c r="D16" s="75" t="s">
        <v>142</v>
      </c>
      <c r="E16" s="76">
        <v>41334</v>
      </c>
      <c r="F16" s="76">
        <v>41425</v>
      </c>
      <c r="G16" s="76">
        <v>41334</v>
      </c>
      <c r="H16" s="75"/>
      <c r="I16" s="76">
        <v>41374</v>
      </c>
      <c r="J16" s="75">
        <v>3311.57</v>
      </c>
      <c r="K16" s="75">
        <v>-14</v>
      </c>
      <c r="L16" s="75">
        <v>1.8843000000000001</v>
      </c>
      <c r="M16" s="75">
        <v>2.6556999999999999</v>
      </c>
      <c r="N16" s="75">
        <v>0.94220000000000004</v>
      </c>
      <c r="O16" s="75">
        <v>0.5</v>
      </c>
      <c r="P16" s="75">
        <v>6240</v>
      </c>
      <c r="Q16" s="75">
        <v>3120</v>
      </c>
      <c r="R16" s="75">
        <v>5879</v>
      </c>
      <c r="S16" s="75">
        <v>2214</v>
      </c>
      <c r="T16" s="75">
        <v>2350</v>
      </c>
      <c r="U16" s="75">
        <v>136</v>
      </c>
      <c r="V16" s="75">
        <v>3890</v>
      </c>
      <c r="W16" s="75">
        <v>2759</v>
      </c>
      <c r="X16" s="75">
        <v>3665.28</v>
      </c>
      <c r="Y16" s="75">
        <v>32891520</v>
      </c>
      <c r="Z16" s="75">
        <v>16445760</v>
      </c>
      <c r="AA16" s="75">
        <v>30988314</v>
      </c>
      <c r="AB16" s="75">
        <v>11668623</v>
      </c>
      <c r="AC16" s="75">
        <v>12385272</v>
      </c>
      <c r="AD16" s="75">
        <v>716649</v>
      </c>
      <c r="AE16" s="75">
        <v>20506248</v>
      </c>
      <c r="AF16" s="75">
        <v>14542554</v>
      </c>
      <c r="AG16" s="75">
        <v>19319691</v>
      </c>
      <c r="AH16" s="75">
        <v>0</v>
      </c>
      <c r="AI16" s="75">
        <v>0</v>
      </c>
      <c r="AJ16" s="75">
        <v>0</v>
      </c>
      <c r="AK16" s="75">
        <v>0</v>
      </c>
      <c r="AL16" s="75">
        <v>0</v>
      </c>
      <c r="AM16" s="75">
        <v>1</v>
      </c>
      <c r="AN16" s="75">
        <v>0</v>
      </c>
      <c r="AO16" s="75">
        <v>0</v>
      </c>
      <c r="AP16" s="75">
        <v>0</v>
      </c>
      <c r="AQ16" s="75">
        <v>9999999999</v>
      </c>
      <c r="AR16" s="75" t="s">
        <v>405</v>
      </c>
      <c r="AS16" s="76">
        <v>41474</v>
      </c>
      <c r="AT16" s="75">
        <v>9999999999</v>
      </c>
      <c r="AU16" s="75" t="s">
        <v>405</v>
      </c>
      <c r="AV16" s="76">
        <v>41474</v>
      </c>
      <c r="AW16" s="75">
        <v>1</v>
      </c>
    </row>
    <row r="17" spans="2:49">
      <c r="B17" s="75" t="s">
        <v>171</v>
      </c>
      <c r="C17" s="76">
        <v>41386</v>
      </c>
      <c r="D17" s="75" t="s">
        <v>142</v>
      </c>
      <c r="E17" s="76">
        <v>41334</v>
      </c>
      <c r="F17" s="76">
        <v>41425</v>
      </c>
      <c r="G17" s="76">
        <v>41334</v>
      </c>
      <c r="H17" s="75"/>
      <c r="I17" s="76">
        <v>41374</v>
      </c>
      <c r="J17" s="75">
        <v>3311.57</v>
      </c>
      <c r="K17" s="75">
        <v>-36</v>
      </c>
      <c r="L17" s="75">
        <v>1.8843000000000001</v>
      </c>
      <c r="M17" s="75">
        <v>2.6556999999999999</v>
      </c>
      <c r="N17" s="75">
        <v>1</v>
      </c>
      <c r="O17" s="75">
        <v>0.57850000000000001</v>
      </c>
      <c r="P17" s="75">
        <v>6240</v>
      </c>
      <c r="Q17" s="75">
        <v>3610</v>
      </c>
      <c r="R17" s="75">
        <v>6240</v>
      </c>
      <c r="S17" s="75">
        <v>2350</v>
      </c>
      <c r="T17" s="75">
        <v>2350</v>
      </c>
      <c r="U17" s="75">
        <v>0</v>
      </c>
      <c r="V17" s="75">
        <v>3890</v>
      </c>
      <c r="W17" s="75">
        <v>2630</v>
      </c>
      <c r="X17" s="75">
        <v>3890.34</v>
      </c>
      <c r="Y17" s="75">
        <v>32891520</v>
      </c>
      <c r="Z17" s="75">
        <v>19001312</v>
      </c>
      <c r="AA17" s="75">
        <v>32841120</v>
      </c>
      <c r="AB17" s="75">
        <v>12366260</v>
      </c>
      <c r="AC17" s="75">
        <v>12385238</v>
      </c>
      <c r="AD17" s="75">
        <v>18978</v>
      </c>
      <c r="AE17" s="75">
        <v>20506282</v>
      </c>
      <c r="AF17" s="75">
        <v>13839808</v>
      </c>
      <c r="AG17" s="75">
        <v>20474860</v>
      </c>
      <c r="AH17" s="75">
        <v>0</v>
      </c>
      <c r="AI17" s="75">
        <v>0</v>
      </c>
      <c r="AJ17" s="75">
        <v>0</v>
      </c>
      <c r="AK17" s="75">
        <v>0</v>
      </c>
      <c r="AL17" s="75">
        <v>0</v>
      </c>
      <c r="AM17" s="75">
        <v>1</v>
      </c>
      <c r="AN17" s="75">
        <v>0</v>
      </c>
      <c r="AO17" s="75">
        <v>0</v>
      </c>
      <c r="AP17" s="75">
        <v>0</v>
      </c>
      <c r="AQ17" s="75">
        <v>9999999999</v>
      </c>
      <c r="AR17" s="75" t="s">
        <v>405</v>
      </c>
      <c r="AS17" s="76">
        <v>41474</v>
      </c>
      <c r="AT17" s="75">
        <v>9999999999</v>
      </c>
      <c r="AU17" s="75" t="s">
        <v>405</v>
      </c>
      <c r="AV17" s="76">
        <v>41474</v>
      </c>
      <c r="AW17" s="75">
        <v>1</v>
      </c>
    </row>
    <row r="18" spans="2:49">
      <c r="B18" s="75" t="s">
        <v>171</v>
      </c>
      <c r="C18" s="76">
        <v>41393</v>
      </c>
      <c r="D18" s="75" t="s">
        <v>142</v>
      </c>
      <c r="E18" s="76">
        <v>41334</v>
      </c>
      <c r="F18" s="76">
        <v>41425</v>
      </c>
      <c r="G18" s="76">
        <v>41334</v>
      </c>
      <c r="H18" s="75"/>
      <c r="I18" s="76">
        <v>41374</v>
      </c>
      <c r="J18" s="75">
        <v>3311.57</v>
      </c>
      <c r="K18" s="75"/>
      <c r="L18" s="75">
        <v>1.8843000000000001</v>
      </c>
      <c r="M18" s="75">
        <v>2.6556999999999999</v>
      </c>
      <c r="N18" s="75">
        <v>1</v>
      </c>
      <c r="O18" s="75">
        <v>0.64839999999999998</v>
      </c>
      <c r="P18" s="75">
        <v>6240</v>
      </c>
      <c r="Q18" s="75">
        <v>4046</v>
      </c>
      <c r="R18" s="75">
        <v>6240</v>
      </c>
      <c r="S18" s="75">
        <v>2350</v>
      </c>
      <c r="T18" s="75">
        <v>2350</v>
      </c>
      <c r="U18" s="75">
        <v>0</v>
      </c>
      <c r="V18" s="75">
        <v>3890</v>
      </c>
      <c r="W18" s="75">
        <v>2194</v>
      </c>
      <c r="X18" s="75">
        <v>3890.34</v>
      </c>
      <c r="Y18" s="75">
        <v>32891520</v>
      </c>
      <c r="Z18" s="75">
        <v>21369354</v>
      </c>
      <c r="AA18" s="75">
        <v>32959680</v>
      </c>
      <c r="AB18" s="75">
        <v>12410904</v>
      </c>
      <c r="AC18" s="75">
        <v>12385238</v>
      </c>
      <c r="AD18" s="75">
        <v>-25666</v>
      </c>
      <c r="AE18" s="75">
        <v>20506282</v>
      </c>
      <c r="AF18" s="75">
        <v>11590326</v>
      </c>
      <c r="AG18" s="75">
        <v>20548776</v>
      </c>
      <c r="AH18" s="75">
        <v>0</v>
      </c>
      <c r="AI18" s="75">
        <v>0</v>
      </c>
      <c r="AJ18" s="75">
        <v>0</v>
      </c>
      <c r="AK18" s="75">
        <v>0</v>
      </c>
      <c r="AL18" s="75">
        <v>0</v>
      </c>
      <c r="AM18" s="75">
        <v>1</v>
      </c>
      <c r="AN18" s="75">
        <v>0</v>
      </c>
      <c r="AO18" s="75">
        <v>0</v>
      </c>
      <c r="AP18" s="75">
        <v>0</v>
      </c>
      <c r="AQ18" s="75">
        <v>9999999999</v>
      </c>
      <c r="AR18" s="75" t="s">
        <v>405</v>
      </c>
      <c r="AS18" s="77">
        <v>41474.702777777777</v>
      </c>
      <c r="AT18" s="75">
        <v>9999999999</v>
      </c>
      <c r="AU18" s="75" t="s">
        <v>405</v>
      </c>
      <c r="AV18" s="77">
        <v>41474.702777777777</v>
      </c>
      <c r="AW18" s="75">
        <v>1</v>
      </c>
    </row>
    <row r="19" spans="2:49">
      <c r="B19" s="75" t="s">
        <v>171</v>
      </c>
      <c r="C19" s="76">
        <v>41400</v>
      </c>
      <c r="D19" s="75" t="s">
        <v>142</v>
      </c>
      <c r="E19" s="76">
        <v>41334</v>
      </c>
      <c r="F19" s="76">
        <v>41425</v>
      </c>
      <c r="G19" s="76">
        <v>41334</v>
      </c>
      <c r="H19" s="75"/>
      <c r="I19" s="76">
        <v>41374</v>
      </c>
      <c r="J19" s="75">
        <v>3311.57</v>
      </c>
      <c r="K19" s="75"/>
      <c r="L19" s="75">
        <v>1.8843000000000001</v>
      </c>
      <c r="M19" s="75">
        <v>2.6556999999999999</v>
      </c>
      <c r="N19" s="75">
        <v>1</v>
      </c>
      <c r="O19" s="75">
        <v>0.70960000000000001</v>
      </c>
      <c r="P19" s="75">
        <v>6240</v>
      </c>
      <c r="Q19" s="75">
        <v>4428</v>
      </c>
      <c r="R19" s="75">
        <v>6240</v>
      </c>
      <c r="S19" s="75">
        <v>2350</v>
      </c>
      <c r="T19" s="75">
        <v>2350</v>
      </c>
      <c r="U19" s="75">
        <v>0</v>
      </c>
      <c r="V19" s="75">
        <v>3890</v>
      </c>
      <c r="W19" s="75">
        <v>1812</v>
      </c>
      <c r="X19" s="75">
        <v>3890.34</v>
      </c>
      <c r="Y19" s="75">
        <v>32891520</v>
      </c>
      <c r="Z19" s="75">
        <v>23550085</v>
      </c>
      <c r="AA19" s="75">
        <v>33190560</v>
      </c>
      <c r="AB19" s="75">
        <v>12497841</v>
      </c>
      <c r="AC19" s="75">
        <v>12385238</v>
      </c>
      <c r="AD19" s="75">
        <v>-112603</v>
      </c>
      <c r="AE19" s="75">
        <v>20506282</v>
      </c>
      <c r="AF19" s="75">
        <v>9640475</v>
      </c>
      <c r="AG19" s="75">
        <v>20692719</v>
      </c>
      <c r="AH19" s="75">
        <v>0</v>
      </c>
      <c r="AI19" s="75">
        <v>0</v>
      </c>
      <c r="AJ19" s="75">
        <v>0</v>
      </c>
      <c r="AK19" s="75">
        <v>0</v>
      </c>
      <c r="AL19" s="75">
        <v>0</v>
      </c>
      <c r="AM19" s="75">
        <v>1</v>
      </c>
      <c r="AN19" s="75">
        <v>0</v>
      </c>
      <c r="AO19" s="75">
        <v>0</v>
      </c>
      <c r="AP19" s="75">
        <v>0</v>
      </c>
      <c r="AQ19" s="75">
        <v>9999999999</v>
      </c>
      <c r="AR19" s="75" t="s">
        <v>405</v>
      </c>
      <c r="AS19" s="77">
        <v>41474.702777777777</v>
      </c>
      <c r="AT19" s="75">
        <v>9999999999</v>
      </c>
      <c r="AU19" s="75" t="s">
        <v>405</v>
      </c>
      <c r="AV19" s="77">
        <v>41474.702777777777</v>
      </c>
      <c r="AW19" s="75">
        <v>1</v>
      </c>
    </row>
    <row r="20" spans="2:49">
      <c r="B20" s="75" t="s">
        <v>171</v>
      </c>
      <c r="C20" s="76">
        <v>41407</v>
      </c>
      <c r="D20" s="75" t="s">
        <v>142</v>
      </c>
      <c r="E20" s="76">
        <v>41334</v>
      </c>
      <c r="F20" s="76">
        <v>41425</v>
      </c>
      <c r="G20" s="76">
        <v>41334</v>
      </c>
      <c r="H20" s="75"/>
      <c r="I20" s="76">
        <v>41374</v>
      </c>
      <c r="J20" s="75">
        <v>3311.57</v>
      </c>
      <c r="K20" s="75"/>
      <c r="L20" s="75">
        <v>1.8843000000000001</v>
      </c>
      <c r="M20" s="75">
        <v>2.6556999999999999</v>
      </c>
      <c r="N20" s="75">
        <v>1</v>
      </c>
      <c r="O20" s="75">
        <v>0.78810000000000002</v>
      </c>
      <c r="P20" s="75">
        <v>6240</v>
      </c>
      <c r="Q20" s="75">
        <v>4918</v>
      </c>
      <c r="R20" s="75">
        <v>6240</v>
      </c>
      <c r="S20" s="75">
        <v>2350</v>
      </c>
      <c r="T20" s="75">
        <v>2350</v>
      </c>
      <c r="U20" s="75">
        <v>0</v>
      </c>
      <c r="V20" s="75">
        <v>3890</v>
      </c>
      <c r="W20" s="75">
        <v>1322</v>
      </c>
      <c r="X20" s="75">
        <v>3890.34</v>
      </c>
      <c r="Y20" s="75">
        <v>32891520</v>
      </c>
      <c r="Z20" s="75">
        <v>26105649</v>
      </c>
      <c r="AA20" s="75">
        <v>33121920</v>
      </c>
      <c r="AB20" s="75">
        <v>12471995</v>
      </c>
      <c r="AC20" s="75">
        <v>12385238</v>
      </c>
      <c r="AD20" s="75">
        <v>-86757</v>
      </c>
      <c r="AE20" s="75">
        <v>20506282</v>
      </c>
      <c r="AF20" s="75">
        <v>7016271</v>
      </c>
      <c r="AG20" s="75">
        <v>20649925</v>
      </c>
      <c r="AH20" s="75">
        <v>0</v>
      </c>
      <c r="AI20" s="75">
        <v>0</v>
      </c>
      <c r="AJ20" s="75">
        <v>0</v>
      </c>
      <c r="AK20" s="75">
        <v>0</v>
      </c>
      <c r="AL20" s="75">
        <v>0</v>
      </c>
      <c r="AM20" s="75">
        <v>1</v>
      </c>
      <c r="AN20" s="75">
        <v>0</v>
      </c>
      <c r="AO20" s="75">
        <v>0</v>
      </c>
      <c r="AP20" s="75">
        <v>0</v>
      </c>
      <c r="AQ20" s="75">
        <v>9999999999</v>
      </c>
      <c r="AR20" s="75" t="s">
        <v>405</v>
      </c>
      <c r="AS20" s="77">
        <v>41474.702777777777</v>
      </c>
      <c r="AT20" s="75">
        <v>9999999999</v>
      </c>
      <c r="AU20" s="75" t="s">
        <v>405</v>
      </c>
      <c r="AV20" s="77">
        <v>41474.702777777777</v>
      </c>
      <c r="AW20" s="75">
        <v>1</v>
      </c>
    </row>
    <row r="21" spans="2:49">
      <c r="B21" s="75" t="s">
        <v>171</v>
      </c>
      <c r="C21" s="76">
        <v>41414</v>
      </c>
      <c r="D21" s="75" t="s">
        <v>142</v>
      </c>
      <c r="E21" s="76">
        <v>41334</v>
      </c>
      <c r="F21" s="76">
        <v>41425</v>
      </c>
      <c r="G21" s="76">
        <v>41334</v>
      </c>
      <c r="H21" s="75"/>
      <c r="I21" s="76">
        <v>41374</v>
      </c>
      <c r="J21" s="75">
        <v>3311.57</v>
      </c>
      <c r="K21" s="75"/>
      <c r="L21" s="75">
        <v>1.8843000000000001</v>
      </c>
      <c r="M21" s="75">
        <v>2.6556999999999999</v>
      </c>
      <c r="N21" s="75">
        <v>1</v>
      </c>
      <c r="O21" s="75">
        <v>0.86670000000000003</v>
      </c>
      <c r="P21" s="75">
        <v>6240</v>
      </c>
      <c r="Q21" s="75">
        <v>5408</v>
      </c>
      <c r="R21" s="75">
        <v>6240</v>
      </c>
      <c r="S21" s="75">
        <v>2350</v>
      </c>
      <c r="T21" s="75">
        <v>2350</v>
      </c>
      <c r="U21" s="75">
        <v>0</v>
      </c>
      <c r="V21" s="75">
        <v>3890</v>
      </c>
      <c r="W21" s="75">
        <v>832</v>
      </c>
      <c r="X21" s="75">
        <v>3890.34</v>
      </c>
      <c r="Y21" s="75">
        <v>32891520</v>
      </c>
      <c r="Z21" s="75">
        <v>28661189</v>
      </c>
      <c r="AA21" s="75">
        <v>33072000</v>
      </c>
      <c r="AB21" s="75">
        <v>12453198</v>
      </c>
      <c r="AC21" s="75">
        <v>12385239</v>
      </c>
      <c r="AD21" s="75">
        <v>-67959</v>
      </c>
      <c r="AE21" s="75">
        <v>20506281</v>
      </c>
      <c r="AF21" s="75">
        <v>4410811</v>
      </c>
      <c r="AG21" s="75">
        <v>20618802</v>
      </c>
      <c r="AH21" s="75">
        <v>0</v>
      </c>
      <c r="AI21" s="75">
        <v>0</v>
      </c>
      <c r="AJ21" s="75">
        <v>0</v>
      </c>
      <c r="AK21" s="75">
        <v>0</v>
      </c>
      <c r="AL21" s="75">
        <v>0</v>
      </c>
      <c r="AM21" s="75">
        <v>1</v>
      </c>
      <c r="AN21" s="75">
        <v>0</v>
      </c>
      <c r="AO21" s="75">
        <v>0</v>
      </c>
      <c r="AP21" s="75">
        <v>0</v>
      </c>
      <c r="AQ21" s="75">
        <v>9999999999</v>
      </c>
      <c r="AR21" s="75" t="s">
        <v>405</v>
      </c>
      <c r="AS21" s="77">
        <v>41474.702777777777</v>
      </c>
      <c r="AT21" s="75">
        <v>9999999999</v>
      </c>
      <c r="AU21" s="75" t="s">
        <v>405</v>
      </c>
      <c r="AV21" s="77">
        <v>41474.702777777777</v>
      </c>
      <c r="AW21" s="75">
        <v>1</v>
      </c>
    </row>
    <row r="22" spans="2:49">
      <c r="B22" s="75" t="s">
        <v>171</v>
      </c>
      <c r="C22" s="76">
        <v>41421</v>
      </c>
      <c r="D22" s="75" t="s">
        <v>142</v>
      </c>
      <c r="E22" s="76">
        <v>41334</v>
      </c>
      <c r="F22" s="76">
        <v>41425</v>
      </c>
      <c r="G22" s="76">
        <v>41334</v>
      </c>
      <c r="H22" s="75"/>
      <c r="I22" s="76">
        <v>41374</v>
      </c>
      <c r="J22" s="75">
        <v>3311.57</v>
      </c>
      <c r="K22" s="75"/>
      <c r="L22" s="75">
        <v>1.8843000000000001</v>
      </c>
      <c r="M22" s="75">
        <v>2.6556999999999999</v>
      </c>
      <c r="N22" s="75">
        <v>1</v>
      </c>
      <c r="O22" s="75">
        <v>0.94520000000000004</v>
      </c>
      <c r="P22" s="75">
        <v>6240</v>
      </c>
      <c r="Q22" s="75">
        <v>5898</v>
      </c>
      <c r="R22" s="75">
        <v>6240</v>
      </c>
      <c r="S22" s="75">
        <v>2350</v>
      </c>
      <c r="T22" s="75">
        <v>2350</v>
      </c>
      <c r="U22" s="75">
        <v>0</v>
      </c>
      <c r="V22" s="75">
        <v>3890</v>
      </c>
      <c r="W22" s="75">
        <v>342</v>
      </c>
      <c r="X22" s="75">
        <v>3890.34</v>
      </c>
      <c r="Y22" s="75">
        <v>32891520</v>
      </c>
      <c r="Z22" s="75">
        <v>31216741</v>
      </c>
      <c r="AA22" s="75">
        <v>33028320</v>
      </c>
      <c r="AB22" s="75">
        <v>12436750</v>
      </c>
      <c r="AC22" s="75">
        <v>12385238</v>
      </c>
      <c r="AD22" s="75">
        <v>-51512</v>
      </c>
      <c r="AE22" s="75">
        <v>20506282</v>
      </c>
      <c r="AF22" s="75">
        <v>1811579</v>
      </c>
      <c r="AG22" s="75">
        <v>20591570</v>
      </c>
      <c r="AH22" s="75">
        <v>0</v>
      </c>
      <c r="AI22" s="75">
        <v>0</v>
      </c>
      <c r="AJ22" s="75">
        <v>0</v>
      </c>
      <c r="AK22" s="75">
        <v>0</v>
      </c>
      <c r="AL22" s="75">
        <v>0</v>
      </c>
      <c r="AM22" s="75">
        <v>1</v>
      </c>
      <c r="AN22" s="75">
        <v>0</v>
      </c>
      <c r="AO22" s="75">
        <v>0</v>
      </c>
      <c r="AP22" s="75">
        <v>0</v>
      </c>
      <c r="AQ22" s="75">
        <v>9999999999</v>
      </c>
      <c r="AR22" s="75" t="s">
        <v>405</v>
      </c>
      <c r="AS22" s="77">
        <v>41474.702777777777</v>
      </c>
      <c r="AT22" s="75">
        <v>9999999999</v>
      </c>
      <c r="AU22" s="75" t="s">
        <v>405</v>
      </c>
      <c r="AV22" s="77">
        <v>41474.702777777777</v>
      </c>
      <c r="AW22" s="75">
        <v>1</v>
      </c>
    </row>
    <row r="23" spans="2:49">
      <c r="B23" s="75" t="s">
        <v>171</v>
      </c>
      <c r="C23" s="76">
        <v>41428</v>
      </c>
      <c r="D23" s="75" t="s">
        <v>142</v>
      </c>
      <c r="E23" s="76">
        <v>41334</v>
      </c>
      <c r="F23" s="76">
        <v>41425</v>
      </c>
      <c r="G23" s="76">
        <v>41334</v>
      </c>
      <c r="H23" s="75"/>
      <c r="I23" s="76">
        <v>41374</v>
      </c>
      <c r="J23" s="75">
        <v>3311.57</v>
      </c>
      <c r="K23" s="75"/>
      <c r="L23" s="75">
        <v>1.8843000000000001</v>
      </c>
      <c r="M23" s="75">
        <v>2.6556999999999999</v>
      </c>
      <c r="N23" s="75">
        <v>1</v>
      </c>
      <c r="O23" s="75">
        <v>1</v>
      </c>
      <c r="P23" s="75">
        <v>6240</v>
      </c>
      <c r="Q23" s="75">
        <v>6240</v>
      </c>
      <c r="R23" s="75">
        <v>6240</v>
      </c>
      <c r="S23" s="75">
        <v>2350</v>
      </c>
      <c r="T23" s="75">
        <v>2350</v>
      </c>
      <c r="U23" s="75">
        <v>0</v>
      </c>
      <c r="V23" s="75">
        <v>3890</v>
      </c>
      <c r="W23" s="75">
        <v>0</v>
      </c>
      <c r="X23" s="75">
        <v>3890.34</v>
      </c>
      <c r="Y23" s="75">
        <v>32891520</v>
      </c>
      <c r="Z23" s="75">
        <v>32891520</v>
      </c>
      <c r="AA23" s="75">
        <v>32891040</v>
      </c>
      <c r="AB23" s="75">
        <v>12385057</v>
      </c>
      <c r="AC23" s="75">
        <v>12385238</v>
      </c>
      <c r="AD23" s="75">
        <v>181</v>
      </c>
      <c r="AE23" s="75">
        <v>20506282</v>
      </c>
      <c r="AF23" s="75">
        <v>-480</v>
      </c>
      <c r="AG23" s="75">
        <v>20505983</v>
      </c>
      <c r="AH23" s="75">
        <v>0</v>
      </c>
      <c r="AI23" s="75">
        <v>0</v>
      </c>
      <c r="AJ23" s="75">
        <v>0</v>
      </c>
      <c r="AK23" s="75">
        <v>0</v>
      </c>
      <c r="AL23" s="75">
        <v>0</v>
      </c>
      <c r="AM23" s="75">
        <v>1</v>
      </c>
      <c r="AN23" s="75">
        <v>0</v>
      </c>
      <c r="AO23" s="75">
        <v>0</v>
      </c>
      <c r="AP23" s="75">
        <v>0</v>
      </c>
      <c r="AQ23" s="75">
        <v>9999999999</v>
      </c>
      <c r="AR23" s="75" t="s">
        <v>405</v>
      </c>
      <c r="AS23" s="77">
        <v>41474.702777777777</v>
      </c>
      <c r="AT23" s="75">
        <v>9999999999</v>
      </c>
      <c r="AU23" s="75" t="s">
        <v>405</v>
      </c>
      <c r="AV23" s="77">
        <v>41474.702777777777</v>
      </c>
      <c r="AW23" s="75">
        <v>1</v>
      </c>
    </row>
    <row r="24" spans="2:49">
      <c r="B24" s="80" t="s">
        <v>171</v>
      </c>
      <c r="C24" s="81">
        <v>41435</v>
      </c>
      <c r="D24" s="80" t="s">
        <v>142</v>
      </c>
      <c r="E24" s="81">
        <v>41334</v>
      </c>
      <c r="F24" s="81">
        <v>41425</v>
      </c>
      <c r="G24" s="81">
        <v>41334</v>
      </c>
      <c r="H24" s="80"/>
      <c r="I24" s="81">
        <v>41374</v>
      </c>
      <c r="J24" s="80">
        <v>3311.57</v>
      </c>
      <c r="K24" s="80"/>
      <c r="L24" s="80">
        <v>1.8843000000000001</v>
      </c>
      <c r="M24" s="80">
        <v>2.6556999999999999</v>
      </c>
      <c r="N24" s="80">
        <v>1</v>
      </c>
      <c r="O24" s="80">
        <v>1</v>
      </c>
      <c r="P24" s="80">
        <v>6240</v>
      </c>
      <c r="Q24" s="80">
        <v>6240</v>
      </c>
      <c r="R24" s="80">
        <v>6240</v>
      </c>
      <c r="S24" s="80">
        <v>2350</v>
      </c>
      <c r="T24" s="80">
        <v>2350</v>
      </c>
      <c r="U24" s="80">
        <v>0</v>
      </c>
      <c r="V24" s="80">
        <v>3890</v>
      </c>
      <c r="W24" s="80">
        <v>0</v>
      </c>
      <c r="X24" s="80">
        <v>3890.34</v>
      </c>
      <c r="Y24" s="80">
        <v>32891520</v>
      </c>
      <c r="Z24" s="80">
        <v>32891520</v>
      </c>
      <c r="AA24" s="80">
        <v>32891040</v>
      </c>
      <c r="AB24" s="80">
        <v>12385057</v>
      </c>
      <c r="AC24" s="80">
        <v>12385238</v>
      </c>
      <c r="AD24" s="80">
        <v>181</v>
      </c>
      <c r="AE24" s="80">
        <v>20506282</v>
      </c>
      <c r="AF24" s="80">
        <v>-480</v>
      </c>
      <c r="AG24" s="80">
        <v>20505983</v>
      </c>
      <c r="AH24" s="80">
        <v>0</v>
      </c>
      <c r="AI24" s="80">
        <v>0</v>
      </c>
      <c r="AJ24" s="80">
        <v>0</v>
      </c>
      <c r="AK24" s="80">
        <v>0</v>
      </c>
      <c r="AL24" s="80">
        <v>0</v>
      </c>
      <c r="AM24" s="80">
        <v>1</v>
      </c>
      <c r="AN24" s="80">
        <v>1</v>
      </c>
      <c r="AO24" s="80">
        <v>1</v>
      </c>
      <c r="AP24" s="80">
        <v>0</v>
      </c>
      <c r="AQ24" s="80">
        <v>9999999999</v>
      </c>
      <c r="AR24" s="80" t="s">
        <v>413</v>
      </c>
      <c r="AS24" s="82">
        <v>41478.903263888889</v>
      </c>
      <c r="AT24" s="80">
        <v>9999999999</v>
      </c>
      <c r="AU24" s="80" t="s">
        <v>413</v>
      </c>
      <c r="AV24" s="82">
        <v>41478.903263888889</v>
      </c>
      <c r="AW24" s="80">
        <v>1</v>
      </c>
    </row>
    <row r="25" spans="2:49">
      <c r="B25" s="80" t="s">
        <v>171</v>
      </c>
      <c r="C25" s="81">
        <v>41442</v>
      </c>
      <c r="D25" s="80" t="s">
        <v>142</v>
      </c>
      <c r="E25" s="81">
        <v>41334</v>
      </c>
      <c r="F25" s="81">
        <v>41425</v>
      </c>
      <c r="G25" s="81">
        <v>41334</v>
      </c>
      <c r="H25" s="80"/>
      <c r="I25" s="81">
        <v>41374</v>
      </c>
      <c r="J25" s="80">
        <v>3311.57</v>
      </c>
      <c r="K25" s="80"/>
      <c r="L25" s="80">
        <v>1.8843000000000001</v>
      </c>
      <c r="M25" s="80">
        <v>2.6556999999999999</v>
      </c>
      <c r="N25" s="80">
        <v>1</v>
      </c>
      <c r="O25" s="80">
        <v>1</v>
      </c>
      <c r="P25" s="80">
        <v>6240</v>
      </c>
      <c r="Q25" s="80">
        <v>6240</v>
      </c>
      <c r="R25" s="80">
        <v>6240</v>
      </c>
      <c r="S25" s="80">
        <v>2350</v>
      </c>
      <c r="T25" s="80">
        <v>2350</v>
      </c>
      <c r="U25" s="80">
        <v>0</v>
      </c>
      <c r="V25" s="80">
        <v>3890</v>
      </c>
      <c r="W25" s="80">
        <v>0</v>
      </c>
      <c r="X25" s="80">
        <v>3890.34</v>
      </c>
      <c r="Y25" s="80">
        <v>32891520</v>
      </c>
      <c r="Z25" s="80">
        <v>32891520</v>
      </c>
      <c r="AA25" s="80">
        <v>32891040</v>
      </c>
      <c r="AB25" s="80">
        <v>12385057</v>
      </c>
      <c r="AC25" s="80">
        <v>12385238</v>
      </c>
      <c r="AD25" s="80">
        <v>181</v>
      </c>
      <c r="AE25" s="80">
        <v>20506282</v>
      </c>
      <c r="AF25" s="80">
        <v>-480</v>
      </c>
      <c r="AG25" s="80">
        <v>20505983</v>
      </c>
      <c r="AH25" s="80">
        <v>0</v>
      </c>
      <c r="AI25" s="80">
        <v>0</v>
      </c>
      <c r="AJ25" s="80">
        <v>0</v>
      </c>
      <c r="AK25" s="80">
        <v>0</v>
      </c>
      <c r="AL25" s="80">
        <v>0</v>
      </c>
      <c r="AM25" s="80">
        <v>1</v>
      </c>
      <c r="AN25" s="80">
        <v>1</v>
      </c>
      <c r="AO25" s="80">
        <v>1</v>
      </c>
      <c r="AP25" s="80">
        <v>0</v>
      </c>
      <c r="AQ25" s="80">
        <v>9999999999</v>
      </c>
      <c r="AR25" s="80" t="s">
        <v>413</v>
      </c>
      <c r="AS25" s="82">
        <v>41478.903263888889</v>
      </c>
      <c r="AT25" s="80">
        <v>9999999999</v>
      </c>
      <c r="AU25" s="80" t="s">
        <v>413</v>
      </c>
      <c r="AV25" s="82">
        <v>41478.903263888889</v>
      </c>
      <c r="AW25" s="80">
        <v>1</v>
      </c>
    </row>
    <row r="26" spans="2:49">
      <c r="B26" s="80" t="s">
        <v>171</v>
      </c>
      <c r="C26" s="81">
        <v>41449</v>
      </c>
      <c r="D26" s="80" t="s">
        <v>142</v>
      </c>
      <c r="E26" s="81">
        <v>41334</v>
      </c>
      <c r="F26" s="81">
        <v>41425</v>
      </c>
      <c r="G26" s="81">
        <v>41334</v>
      </c>
      <c r="H26" s="80"/>
      <c r="I26" s="81">
        <v>41374</v>
      </c>
      <c r="J26" s="80">
        <v>3311.57</v>
      </c>
      <c r="K26" s="80"/>
      <c r="L26" s="80">
        <v>1.8843000000000001</v>
      </c>
      <c r="M26" s="80">
        <v>2.6556999999999999</v>
      </c>
      <c r="N26" s="80">
        <v>1</v>
      </c>
      <c r="O26" s="80">
        <v>1</v>
      </c>
      <c r="P26" s="80">
        <v>6240</v>
      </c>
      <c r="Q26" s="80">
        <v>6240</v>
      </c>
      <c r="R26" s="80">
        <v>6240</v>
      </c>
      <c r="S26" s="80">
        <v>2350</v>
      </c>
      <c r="T26" s="80">
        <v>2350</v>
      </c>
      <c r="U26" s="80">
        <v>0</v>
      </c>
      <c r="V26" s="80">
        <v>3890</v>
      </c>
      <c r="W26" s="80">
        <v>0</v>
      </c>
      <c r="X26" s="80">
        <v>3890.34</v>
      </c>
      <c r="Y26" s="80">
        <v>32891520</v>
      </c>
      <c r="Z26" s="80">
        <v>32891520</v>
      </c>
      <c r="AA26" s="80">
        <v>32891040</v>
      </c>
      <c r="AB26" s="80">
        <v>12385057</v>
      </c>
      <c r="AC26" s="80">
        <v>12385238</v>
      </c>
      <c r="AD26" s="80">
        <v>181</v>
      </c>
      <c r="AE26" s="80">
        <v>20506282</v>
      </c>
      <c r="AF26" s="80">
        <v>-480</v>
      </c>
      <c r="AG26" s="80">
        <v>20505983</v>
      </c>
      <c r="AH26" s="80">
        <v>0</v>
      </c>
      <c r="AI26" s="80">
        <v>0</v>
      </c>
      <c r="AJ26" s="80">
        <v>0</v>
      </c>
      <c r="AK26" s="80">
        <v>0</v>
      </c>
      <c r="AL26" s="80">
        <v>0</v>
      </c>
      <c r="AM26" s="80">
        <v>1</v>
      </c>
      <c r="AN26" s="80">
        <v>1</v>
      </c>
      <c r="AO26" s="80">
        <v>1</v>
      </c>
      <c r="AP26" s="80">
        <v>0</v>
      </c>
      <c r="AQ26" s="80">
        <v>9999999999</v>
      </c>
      <c r="AR26" s="80" t="s">
        <v>413</v>
      </c>
      <c r="AS26" s="82">
        <v>41478.903263888889</v>
      </c>
      <c r="AT26" s="80">
        <v>9999999999</v>
      </c>
      <c r="AU26" s="80" t="s">
        <v>413</v>
      </c>
      <c r="AV26" s="82">
        <v>41478.903263888889</v>
      </c>
      <c r="AW26" s="80">
        <v>1</v>
      </c>
    </row>
    <row r="27" spans="2:49">
      <c r="B27" s="80" t="s">
        <v>171</v>
      </c>
      <c r="C27" s="81">
        <v>41456</v>
      </c>
      <c r="D27" s="80" t="s">
        <v>142</v>
      </c>
      <c r="E27" s="81">
        <v>41334</v>
      </c>
      <c r="F27" s="81">
        <v>41425</v>
      </c>
      <c r="G27" s="81">
        <v>41334</v>
      </c>
      <c r="H27" s="80"/>
      <c r="I27" s="81">
        <v>41374</v>
      </c>
      <c r="J27" s="80">
        <v>3311.57</v>
      </c>
      <c r="K27" s="80"/>
      <c r="L27" s="80">
        <v>1.8843000000000001</v>
      </c>
      <c r="M27" s="80">
        <v>2.6556999999999999</v>
      </c>
      <c r="N27" s="80">
        <v>1</v>
      </c>
      <c r="O27" s="80">
        <v>1</v>
      </c>
      <c r="P27" s="80">
        <v>6240</v>
      </c>
      <c r="Q27" s="80">
        <v>6240</v>
      </c>
      <c r="R27" s="80">
        <v>6240</v>
      </c>
      <c r="S27" s="80">
        <v>2350</v>
      </c>
      <c r="T27" s="80">
        <v>2350</v>
      </c>
      <c r="U27" s="80">
        <v>0</v>
      </c>
      <c r="V27" s="80">
        <v>3890</v>
      </c>
      <c r="W27" s="80">
        <v>0</v>
      </c>
      <c r="X27" s="80">
        <v>3890.34</v>
      </c>
      <c r="Y27" s="80">
        <v>32891520</v>
      </c>
      <c r="Z27" s="80">
        <v>32891520</v>
      </c>
      <c r="AA27" s="80">
        <v>32891040</v>
      </c>
      <c r="AB27" s="80">
        <v>12385057</v>
      </c>
      <c r="AC27" s="80">
        <v>12385238</v>
      </c>
      <c r="AD27" s="80">
        <v>181</v>
      </c>
      <c r="AE27" s="80">
        <v>20506282</v>
      </c>
      <c r="AF27" s="80">
        <v>-480</v>
      </c>
      <c r="AG27" s="80">
        <v>20505983</v>
      </c>
      <c r="AH27" s="80">
        <v>0</v>
      </c>
      <c r="AI27" s="80">
        <v>0</v>
      </c>
      <c r="AJ27" s="80">
        <v>0</v>
      </c>
      <c r="AK27" s="80">
        <v>0</v>
      </c>
      <c r="AL27" s="80">
        <v>0</v>
      </c>
      <c r="AM27" s="80">
        <v>1</v>
      </c>
      <c r="AN27" s="80">
        <v>1</v>
      </c>
      <c r="AO27" s="80">
        <v>1</v>
      </c>
      <c r="AP27" s="80">
        <v>0</v>
      </c>
      <c r="AQ27" s="80">
        <v>9999999999</v>
      </c>
      <c r="AR27" s="80" t="s">
        <v>413</v>
      </c>
      <c r="AS27" s="82">
        <v>41478.903263888889</v>
      </c>
      <c r="AT27" s="80">
        <v>9999999999</v>
      </c>
      <c r="AU27" s="80" t="s">
        <v>413</v>
      </c>
      <c r="AV27" s="82">
        <v>41478.903263888889</v>
      </c>
      <c r="AW27" s="80">
        <v>1</v>
      </c>
    </row>
    <row r="28" spans="2:49">
      <c r="B28" s="80" t="s">
        <v>171</v>
      </c>
      <c r="C28" s="81">
        <v>41463</v>
      </c>
      <c r="D28" s="80" t="s">
        <v>142</v>
      </c>
      <c r="E28" s="81">
        <v>41334</v>
      </c>
      <c r="F28" s="81">
        <v>41425</v>
      </c>
      <c r="G28" s="81">
        <v>41334</v>
      </c>
      <c r="H28" s="80"/>
      <c r="I28" s="81">
        <v>41374</v>
      </c>
      <c r="J28" s="80">
        <v>3311.57</v>
      </c>
      <c r="K28" s="80"/>
      <c r="L28" s="80">
        <v>1.8843000000000001</v>
      </c>
      <c r="M28" s="80">
        <v>2.6556999999999999</v>
      </c>
      <c r="N28" s="80">
        <v>1</v>
      </c>
      <c r="O28" s="80">
        <v>1</v>
      </c>
      <c r="P28" s="80">
        <v>6240</v>
      </c>
      <c r="Q28" s="80">
        <v>6240</v>
      </c>
      <c r="R28" s="80">
        <v>6240</v>
      </c>
      <c r="S28" s="80">
        <v>2350</v>
      </c>
      <c r="T28" s="80">
        <v>2350</v>
      </c>
      <c r="U28" s="80">
        <v>0</v>
      </c>
      <c r="V28" s="80">
        <v>3890</v>
      </c>
      <c r="W28" s="80">
        <v>0</v>
      </c>
      <c r="X28" s="80">
        <v>3890.34</v>
      </c>
      <c r="Y28" s="80">
        <v>32891520</v>
      </c>
      <c r="Z28" s="80">
        <v>32891520</v>
      </c>
      <c r="AA28" s="80">
        <v>32891040</v>
      </c>
      <c r="AB28" s="80">
        <v>12385057</v>
      </c>
      <c r="AC28" s="80">
        <v>12385238</v>
      </c>
      <c r="AD28" s="80">
        <v>181</v>
      </c>
      <c r="AE28" s="80">
        <v>20506282</v>
      </c>
      <c r="AF28" s="80">
        <v>-480</v>
      </c>
      <c r="AG28" s="80">
        <v>20505983</v>
      </c>
      <c r="AH28" s="80">
        <v>0</v>
      </c>
      <c r="AI28" s="80">
        <v>0</v>
      </c>
      <c r="AJ28" s="80">
        <v>0</v>
      </c>
      <c r="AK28" s="80">
        <v>0</v>
      </c>
      <c r="AL28" s="80">
        <v>0</v>
      </c>
      <c r="AM28" s="80">
        <v>1</v>
      </c>
      <c r="AN28" s="80">
        <v>1</v>
      </c>
      <c r="AO28" s="80">
        <v>1</v>
      </c>
      <c r="AP28" s="80">
        <v>0</v>
      </c>
      <c r="AQ28" s="80">
        <v>9999999999</v>
      </c>
      <c r="AR28" s="80" t="s">
        <v>413</v>
      </c>
      <c r="AS28" s="82">
        <v>41478.903263888889</v>
      </c>
      <c r="AT28" s="80">
        <v>9999999999</v>
      </c>
      <c r="AU28" s="80" t="s">
        <v>413</v>
      </c>
      <c r="AV28" s="82">
        <v>41478.903263888889</v>
      </c>
      <c r="AW28" s="80">
        <v>1</v>
      </c>
    </row>
    <row r="29" spans="2:49">
      <c r="B29" s="75" t="s">
        <v>284</v>
      </c>
      <c r="C29" s="76">
        <v>41366</v>
      </c>
      <c r="D29" s="75" t="s">
        <v>142</v>
      </c>
      <c r="E29" s="76">
        <v>41365</v>
      </c>
      <c r="F29" s="76">
        <v>41455</v>
      </c>
      <c r="G29" s="76">
        <v>41365</v>
      </c>
      <c r="H29" s="75"/>
      <c r="I29" s="76">
        <v>41332</v>
      </c>
      <c r="J29" s="75">
        <v>457.17</v>
      </c>
      <c r="K29" s="75">
        <v>-1</v>
      </c>
      <c r="L29" s="75">
        <v>13.6493</v>
      </c>
      <c r="M29" s="75">
        <v>44.192599999999999</v>
      </c>
      <c r="N29" s="75">
        <v>0.3</v>
      </c>
      <c r="O29" s="75">
        <v>2.1999999999999999E-2</v>
      </c>
      <c r="P29" s="75">
        <v>6240</v>
      </c>
      <c r="Q29" s="75">
        <v>137.15</v>
      </c>
      <c r="R29" s="75">
        <v>1872</v>
      </c>
      <c r="S29" s="75">
        <v>42.36</v>
      </c>
      <c r="T29" s="75">
        <v>141.19999999999999</v>
      </c>
      <c r="U29" s="75">
        <v>98.84</v>
      </c>
      <c r="V29" s="75">
        <v>6098.8</v>
      </c>
      <c r="W29" s="75">
        <v>1734.85</v>
      </c>
      <c r="X29" s="75">
        <v>1829.64</v>
      </c>
      <c r="Y29" s="75">
        <v>32891520</v>
      </c>
      <c r="Z29" s="75">
        <v>722931</v>
      </c>
      <c r="AA29" s="75">
        <v>9867312</v>
      </c>
      <c r="AB29" s="75">
        <v>223279</v>
      </c>
      <c r="AC29" s="75">
        <v>744276</v>
      </c>
      <c r="AD29" s="75">
        <v>520997</v>
      </c>
      <c r="AE29" s="75">
        <v>32147244</v>
      </c>
      <c r="AF29" s="75">
        <v>9144381</v>
      </c>
      <c r="AG29" s="75">
        <v>9644033</v>
      </c>
      <c r="AH29" s="75">
        <v>0</v>
      </c>
      <c r="AI29" s="75">
        <v>0</v>
      </c>
      <c r="AJ29" s="75">
        <v>0</v>
      </c>
      <c r="AK29" s="75">
        <v>0</v>
      </c>
      <c r="AL29" s="75">
        <v>0</v>
      </c>
      <c r="AM29" s="75">
        <v>0</v>
      </c>
      <c r="AN29" s="75">
        <v>0</v>
      </c>
      <c r="AO29" s="75">
        <v>0</v>
      </c>
      <c r="AP29" s="75">
        <v>0</v>
      </c>
      <c r="AQ29" s="75">
        <v>9999999999</v>
      </c>
      <c r="AR29" s="75" t="s">
        <v>413</v>
      </c>
      <c r="AS29" s="77">
        <v>41478.903263888889</v>
      </c>
      <c r="AT29" s="75">
        <v>9999999999</v>
      </c>
      <c r="AU29" s="75" t="s">
        <v>413</v>
      </c>
      <c r="AV29" s="77">
        <v>41478.903263888889</v>
      </c>
      <c r="AW29" s="75">
        <v>1</v>
      </c>
    </row>
    <row r="30" spans="2:49">
      <c r="B30" s="75" t="s">
        <v>284</v>
      </c>
      <c r="C30" s="76">
        <v>41373</v>
      </c>
      <c r="D30" s="75" t="s">
        <v>142</v>
      </c>
      <c r="E30" s="76">
        <v>41365</v>
      </c>
      <c r="F30" s="76">
        <v>41455</v>
      </c>
      <c r="G30" s="76">
        <v>41365</v>
      </c>
      <c r="H30" s="75"/>
      <c r="I30" s="76">
        <v>41332</v>
      </c>
      <c r="J30" s="75">
        <v>457.17</v>
      </c>
      <c r="K30" s="75">
        <v>-6</v>
      </c>
      <c r="L30" s="75">
        <v>13.6493</v>
      </c>
      <c r="M30" s="75">
        <v>44.192599999999999</v>
      </c>
      <c r="N30" s="75">
        <v>1</v>
      </c>
      <c r="O30" s="75">
        <v>9.8900000000000002E-2</v>
      </c>
      <c r="P30" s="75">
        <v>6240</v>
      </c>
      <c r="Q30" s="75">
        <v>617.11</v>
      </c>
      <c r="R30" s="75">
        <v>6240</v>
      </c>
      <c r="S30" s="75">
        <v>141.19999999999999</v>
      </c>
      <c r="T30" s="75">
        <v>141.19999999999999</v>
      </c>
      <c r="U30" s="75">
        <v>0</v>
      </c>
      <c r="V30" s="75">
        <v>6098.8</v>
      </c>
      <c r="W30" s="75">
        <v>5622.89</v>
      </c>
      <c r="X30" s="75">
        <v>6098.8</v>
      </c>
      <c r="Y30" s="75">
        <v>32891520</v>
      </c>
      <c r="Z30" s="75">
        <v>3252834</v>
      </c>
      <c r="AA30" s="75">
        <v>32891040</v>
      </c>
      <c r="AB30" s="75">
        <v>744265</v>
      </c>
      <c r="AC30" s="75">
        <v>744276</v>
      </c>
      <c r="AD30" s="75">
        <v>11</v>
      </c>
      <c r="AE30" s="75">
        <v>32147244</v>
      </c>
      <c r="AF30" s="75">
        <v>29638206</v>
      </c>
      <c r="AG30" s="75">
        <v>32146775</v>
      </c>
      <c r="AH30" s="75">
        <v>0</v>
      </c>
      <c r="AI30" s="75">
        <v>0</v>
      </c>
      <c r="AJ30" s="75">
        <v>0</v>
      </c>
      <c r="AK30" s="75">
        <v>0</v>
      </c>
      <c r="AL30" s="75">
        <v>0</v>
      </c>
      <c r="AM30" s="75">
        <v>1</v>
      </c>
      <c r="AN30" s="75">
        <v>0</v>
      </c>
      <c r="AO30" s="75">
        <v>0</v>
      </c>
      <c r="AP30" s="75">
        <v>0</v>
      </c>
      <c r="AQ30" s="75">
        <v>9999999999</v>
      </c>
      <c r="AR30" s="75" t="s">
        <v>413</v>
      </c>
      <c r="AS30" s="77">
        <v>41478.903263888889</v>
      </c>
      <c r="AT30" s="75">
        <v>9999999999</v>
      </c>
      <c r="AU30" s="75" t="s">
        <v>413</v>
      </c>
      <c r="AV30" s="77">
        <v>41478.903263888889</v>
      </c>
      <c r="AW30" s="75">
        <v>1</v>
      </c>
    </row>
    <row r="31" spans="2:49">
      <c r="B31" s="75" t="s">
        <v>284</v>
      </c>
      <c r="C31" s="76">
        <v>41380</v>
      </c>
      <c r="D31" s="75" t="s">
        <v>142</v>
      </c>
      <c r="E31" s="76">
        <v>41365</v>
      </c>
      <c r="F31" s="76">
        <v>41455</v>
      </c>
      <c r="G31" s="76">
        <v>41365</v>
      </c>
      <c r="H31" s="75"/>
      <c r="I31" s="76">
        <v>41332</v>
      </c>
      <c r="J31" s="75">
        <v>457.17</v>
      </c>
      <c r="K31" s="75"/>
      <c r="L31" s="75">
        <v>13.6493</v>
      </c>
      <c r="M31" s="75">
        <v>44.192599999999999</v>
      </c>
      <c r="N31" s="75">
        <v>1</v>
      </c>
      <c r="O31" s="75">
        <v>0.17580000000000001</v>
      </c>
      <c r="P31" s="75">
        <v>6240</v>
      </c>
      <c r="Q31" s="75">
        <v>1097.2</v>
      </c>
      <c r="R31" s="75">
        <v>6240</v>
      </c>
      <c r="S31" s="75">
        <v>141.19999999999999</v>
      </c>
      <c r="T31" s="75">
        <v>141.19999999999999</v>
      </c>
      <c r="U31" s="75">
        <v>0</v>
      </c>
      <c r="V31" s="75">
        <v>6098.8</v>
      </c>
      <c r="W31" s="75">
        <v>5142.8</v>
      </c>
      <c r="X31" s="75">
        <v>6098.8</v>
      </c>
      <c r="Y31" s="75">
        <v>32891520</v>
      </c>
      <c r="Z31" s="75">
        <v>5783421</v>
      </c>
      <c r="AA31" s="75">
        <v>32891040</v>
      </c>
      <c r="AB31" s="75">
        <v>744265</v>
      </c>
      <c r="AC31" s="75">
        <v>744276</v>
      </c>
      <c r="AD31" s="75">
        <v>11</v>
      </c>
      <c r="AE31" s="75">
        <v>32147244</v>
      </c>
      <c r="AF31" s="75">
        <v>27107619</v>
      </c>
      <c r="AG31" s="75">
        <v>32146775</v>
      </c>
      <c r="AH31" s="75">
        <v>0</v>
      </c>
      <c r="AI31" s="75">
        <v>0</v>
      </c>
      <c r="AJ31" s="75">
        <v>0</v>
      </c>
      <c r="AK31" s="75">
        <v>0</v>
      </c>
      <c r="AL31" s="75">
        <v>0</v>
      </c>
      <c r="AM31" s="75">
        <v>1</v>
      </c>
      <c r="AN31" s="75">
        <v>0</v>
      </c>
      <c r="AO31" s="75">
        <v>0</v>
      </c>
      <c r="AP31" s="75">
        <v>0</v>
      </c>
      <c r="AQ31" s="75">
        <v>9999999999</v>
      </c>
      <c r="AR31" s="75" t="s">
        <v>413</v>
      </c>
      <c r="AS31" s="77">
        <v>41478.903263888889</v>
      </c>
      <c r="AT31" s="75">
        <v>9999999999</v>
      </c>
      <c r="AU31" s="75" t="s">
        <v>413</v>
      </c>
      <c r="AV31" s="77">
        <v>41478.903263888889</v>
      </c>
      <c r="AW31" s="75">
        <v>1</v>
      </c>
    </row>
    <row r="32" spans="2:49">
      <c r="B32" s="75" t="s">
        <v>284</v>
      </c>
      <c r="C32" s="76">
        <v>41387</v>
      </c>
      <c r="D32" s="75" t="s">
        <v>142</v>
      </c>
      <c r="E32" s="76">
        <v>41365</v>
      </c>
      <c r="F32" s="76">
        <v>41455</v>
      </c>
      <c r="G32" s="76">
        <v>41365</v>
      </c>
      <c r="H32" s="75"/>
      <c r="I32" s="76">
        <v>41332</v>
      </c>
      <c r="J32" s="75">
        <v>457.17</v>
      </c>
      <c r="K32" s="75"/>
      <c r="L32" s="75">
        <v>13.6493</v>
      </c>
      <c r="M32" s="75">
        <v>44.192599999999999</v>
      </c>
      <c r="N32" s="75">
        <v>1</v>
      </c>
      <c r="O32" s="75">
        <v>0.25280000000000002</v>
      </c>
      <c r="P32" s="75">
        <v>6240</v>
      </c>
      <c r="Q32" s="75">
        <v>1577.16</v>
      </c>
      <c r="R32" s="75">
        <v>6240</v>
      </c>
      <c r="S32" s="75">
        <v>141.19999999999999</v>
      </c>
      <c r="T32" s="75">
        <v>141.19999999999999</v>
      </c>
      <c r="U32" s="75">
        <v>0</v>
      </c>
      <c r="V32" s="75">
        <v>6098.8</v>
      </c>
      <c r="W32" s="75">
        <v>4662.84</v>
      </c>
      <c r="X32" s="75">
        <v>6098.8</v>
      </c>
      <c r="Y32" s="75">
        <v>32891520</v>
      </c>
      <c r="Z32" s="75">
        <v>8313332</v>
      </c>
      <c r="AA32" s="75">
        <v>32891040</v>
      </c>
      <c r="AB32" s="75">
        <v>744265</v>
      </c>
      <c r="AC32" s="75">
        <v>744276</v>
      </c>
      <c r="AD32" s="75">
        <v>11</v>
      </c>
      <c r="AE32" s="75">
        <v>32147244</v>
      </c>
      <c r="AF32" s="75">
        <v>24577708</v>
      </c>
      <c r="AG32" s="75">
        <v>32146775</v>
      </c>
      <c r="AH32" s="75">
        <v>0</v>
      </c>
      <c r="AI32" s="75">
        <v>0</v>
      </c>
      <c r="AJ32" s="75">
        <v>0</v>
      </c>
      <c r="AK32" s="75">
        <v>0</v>
      </c>
      <c r="AL32" s="75">
        <v>0</v>
      </c>
      <c r="AM32" s="75">
        <v>1</v>
      </c>
      <c r="AN32" s="75">
        <v>0</v>
      </c>
      <c r="AO32" s="75">
        <v>0</v>
      </c>
      <c r="AP32" s="75">
        <v>0</v>
      </c>
      <c r="AQ32" s="75">
        <v>9999999999</v>
      </c>
      <c r="AR32" s="75" t="s">
        <v>413</v>
      </c>
      <c r="AS32" s="77">
        <v>41478.903263888889</v>
      </c>
      <c r="AT32" s="75">
        <v>9999999999</v>
      </c>
      <c r="AU32" s="75" t="s">
        <v>413</v>
      </c>
      <c r="AV32" s="77">
        <v>41478.903263888889</v>
      </c>
      <c r="AW32" s="75">
        <v>1</v>
      </c>
    </row>
    <row r="33" spans="2:49">
      <c r="B33" s="75" t="s">
        <v>284</v>
      </c>
      <c r="C33" s="76">
        <v>41394</v>
      </c>
      <c r="D33" s="75" t="s">
        <v>142</v>
      </c>
      <c r="E33" s="76">
        <v>41365</v>
      </c>
      <c r="F33" s="76">
        <v>41455</v>
      </c>
      <c r="G33" s="76">
        <v>41365</v>
      </c>
      <c r="H33" s="75"/>
      <c r="I33" s="76">
        <v>41332</v>
      </c>
      <c r="J33" s="75">
        <v>457.17</v>
      </c>
      <c r="K33" s="75"/>
      <c r="L33" s="75">
        <v>13.6493</v>
      </c>
      <c r="M33" s="75">
        <v>44.192599999999999</v>
      </c>
      <c r="N33" s="75">
        <v>1</v>
      </c>
      <c r="O33" s="75">
        <v>0.32969999999999999</v>
      </c>
      <c r="P33" s="75">
        <v>6240</v>
      </c>
      <c r="Q33" s="75">
        <v>2057.12</v>
      </c>
      <c r="R33" s="75">
        <v>6240</v>
      </c>
      <c r="S33" s="75">
        <v>141.19999999999999</v>
      </c>
      <c r="T33" s="75">
        <v>141.19999999999999</v>
      </c>
      <c r="U33" s="75">
        <v>0</v>
      </c>
      <c r="V33" s="75">
        <v>6098.8</v>
      </c>
      <c r="W33" s="75">
        <v>4182.88</v>
      </c>
      <c r="X33" s="75">
        <v>6098.8</v>
      </c>
      <c r="Y33" s="75">
        <v>32891520</v>
      </c>
      <c r="Z33" s="75">
        <v>10843235</v>
      </c>
      <c r="AA33" s="75">
        <v>32891040</v>
      </c>
      <c r="AB33" s="75">
        <v>744265</v>
      </c>
      <c r="AC33" s="75">
        <v>744276</v>
      </c>
      <c r="AD33" s="75">
        <v>11</v>
      </c>
      <c r="AE33" s="75">
        <v>32147244</v>
      </c>
      <c r="AF33" s="75">
        <v>22047805</v>
      </c>
      <c r="AG33" s="75">
        <v>32146775</v>
      </c>
      <c r="AH33" s="75">
        <v>0</v>
      </c>
      <c r="AI33" s="75">
        <v>0</v>
      </c>
      <c r="AJ33" s="75">
        <v>0</v>
      </c>
      <c r="AK33" s="75">
        <v>0</v>
      </c>
      <c r="AL33" s="75">
        <v>0</v>
      </c>
      <c r="AM33" s="75">
        <v>1</v>
      </c>
      <c r="AN33" s="75">
        <v>0</v>
      </c>
      <c r="AO33" s="75">
        <v>0</v>
      </c>
      <c r="AP33" s="75">
        <v>0</v>
      </c>
      <c r="AQ33" s="75">
        <v>9999999999</v>
      </c>
      <c r="AR33" s="75" t="s">
        <v>413</v>
      </c>
      <c r="AS33" s="77">
        <v>41478.903263888889</v>
      </c>
      <c r="AT33" s="75">
        <v>9999999999</v>
      </c>
      <c r="AU33" s="75" t="s">
        <v>413</v>
      </c>
      <c r="AV33" s="77">
        <v>41478.903263888889</v>
      </c>
      <c r="AW33" s="75">
        <v>1</v>
      </c>
    </row>
    <row r="34" spans="2:49">
      <c r="B34" s="75" t="s">
        <v>284</v>
      </c>
      <c r="C34" s="76">
        <v>41401</v>
      </c>
      <c r="D34" s="75" t="s">
        <v>142</v>
      </c>
      <c r="E34" s="76">
        <v>41365</v>
      </c>
      <c r="F34" s="76">
        <v>41455</v>
      </c>
      <c r="G34" s="76">
        <v>41365</v>
      </c>
      <c r="H34" s="75"/>
      <c r="I34" s="76">
        <v>41332</v>
      </c>
      <c r="J34" s="75">
        <v>457.17</v>
      </c>
      <c r="K34" s="75"/>
      <c r="L34" s="75">
        <v>13.6493</v>
      </c>
      <c r="M34" s="75">
        <v>44.192599999999999</v>
      </c>
      <c r="N34" s="75">
        <v>1</v>
      </c>
      <c r="O34" s="75">
        <v>0.40660000000000002</v>
      </c>
      <c r="P34" s="75">
        <v>6240</v>
      </c>
      <c r="Q34" s="75">
        <v>2537.08</v>
      </c>
      <c r="R34" s="75">
        <v>6240</v>
      </c>
      <c r="S34" s="75">
        <v>141.19999999999999</v>
      </c>
      <c r="T34" s="75">
        <v>141.19999999999999</v>
      </c>
      <c r="U34" s="75">
        <v>0</v>
      </c>
      <c r="V34" s="75">
        <v>6098.8</v>
      </c>
      <c r="W34" s="75">
        <v>3702.92</v>
      </c>
      <c r="X34" s="75">
        <v>6098.8</v>
      </c>
      <c r="Y34" s="75">
        <v>32891520</v>
      </c>
      <c r="Z34" s="75">
        <v>13373144</v>
      </c>
      <c r="AA34" s="75">
        <v>32891040</v>
      </c>
      <c r="AB34" s="75">
        <v>744265</v>
      </c>
      <c r="AC34" s="75">
        <v>744276</v>
      </c>
      <c r="AD34" s="75">
        <v>11</v>
      </c>
      <c r="AE34" s="75">
        <v>32147244</v>
      </c>
      <c r="AF34" s="75">
        <v>19517896</v>
      </c>
      <c r="AG34" s="75">
        <v>32146775</v>
      </c>
      <c r="AH34" s="75">
        <v>0</v>
      </c>
      <c r="AI34" s="75">
        <v>0</v>
      </c>
      <c r="AJ34" s="75">
        <v>0</v>
      </c>
      <c r="AK34" s="75">
        <v>0</v>
      </c>
      <c r="AL34" s="75">
        <v>0</v>
      </c>
      <c r="AM34" s="75">
        <v>1</v>
      </c>
      <c r="AN34" s="75">
        <v>0</v>
      </c>
      <c r="AO34" s="75">
        <v>0</v>
      </c>
      <c r="AP34" s="75">
        <v>0</v>
      </c>
      <c r="AQ34" s="75">
        <v>9999999999</v>
      </c>
      <c r="AR34" s="75" t="s">
        <v>413</v>
      </c>
      <c r="AS34" s="77">
        <v>41478.903263888889</v>
      </c>
      <c r="AT34" s="75">
        <v>9999999999</v>
      </c>
      <c r="AU34" s="75" t="s">
        <v>413</v>
      </c>
      <c r="AV34" s="77">
        <v>41478.903263888889</v>
      </c>
      <c r="AW34" s="75">
        <v>1</v>
      </c>
    </row>
    <row r="35" spans="2:49">
      <c r="B35" s="75" t="s">
        <v>284</v>
      </c>
      <c r="C35" s="76">
        <v>41408</v>
      </c>
      <c r="D35" s="75" t="s">
        <v>142</v>
      </c>
      <c r="E35" s="76">
        <v>41365</v>
      </c>
      <c r="F35" s="76">
        <v>41455</v>
      </c>
      <c r="G35" s="76">
        <v>41365</v>
      </c>
      <c r="H35" s="75"/>
      <c r="I35" s="76">
        <v>41332</v>
      </c>
      <c r="J35" s="75">
        <v>457.17</v>
      </c>
      <c r="K35" s="75"/>
      <c r="L35" s="75">
        <v>13.6493</v>
      </c>
      <c r="M35" s="75">
        <v>44.192599999999999</v>
      </c>
      <c r="N35" s="75">
        <v>1</v>
      </c>
      <c r="O35" s="75">
        <v>0.48349999999999999</v>
      </c>
      <c r="P35" s="75">
        <v>6240</v>
      </c>
      <c r="Q35" s="75">
        <v>3017.17</v>
      </c>
      <c r="R35" s="75">
        <v>6240</v>
      </c>
      <c r="S35" s="75">
        <v>141.19999999999999</v>
      </c>
      <c r="T35" s="75">
        <v>141.19999999999999</v>
      </c>
      <c r="U35" s="75">
        <v>0</v>
      </c>
      <c r="V35" s="75">
        <v>6098.8</v>
      </c>
      <c r="W35" s="75">
        <v>3222.83</v>
      </c>
      <c r="X35" s="75">
        <v>6098.8</v>
      </c>
      <c r="Y35" s="75">
        <v>32891520</v>
      </c>
      <c r="Z35" s="75">
        <v>15903734</v>
      </c>
      <c r="AA35" s="75">
        <v>32891040</v>
      </c>
      <c r="AB35" s="75">
        <v>744265</v>
      </c>
      <c r="AC35" s="75">
        <v>744276</v>
      </c>
      <c r="AD35" s="75">
        <v>11</v>
      </c>
      <c r="AE35" s="75">
        <v>32147244</v>
      </c>
      <c r="AF35" s="75">
        <v>16987306</v>
      </c>
      <c r="AG35" s="75">
        <v>32146775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1</v>
      </c>
      <c r="AN35" s="75">
        <v>0</v>
      </c>
      <c r="AO35" s="75">
        <v>0</v>
      </c>
      <c r="AP35" s="75">
        <v>0</v>
      </c>
      <c r="AQ35" s="75">
        <v>9999999999</v>
      </c>
      <c r="AR35" s="75" t="s">
        <v>413</v>
      </c>
      <c r="AS35" s="77">
        <v>41478.903263888889</v>
      </c>
      <c r="AT35" s="75">
        <v>9999999999</v>
      </c>
      <c r="AU35" s="75" t="s">
        <v>413</v>
      </c>
      <c r="AV35" s="77">
        <v>41478.903263888889</v>
      </c>
      <c r="AW35" s="75">
        <v>1</v>
      </c>
    </row>
    <row r="36" spans="2:49">
      <c r="B36" s="75" t="s">
        <v>284</v>
      </c>
      <c r="C36" s="76">
        <v>41415</v>
      </c>
      <c r="D36" s="75" t="s">
        <v>142</v>
      </c>
      <c r="E36" s="76">
        <v>41365</v>
      </c>
      <c r="F36" s="76">
        <v>41455</v>
      </c>
      <c r="G36" s="76">
        <v>41365</v>
      </c>
      <c r="H36" s="75"/>
      <c r="I36" s="76">
        <v>41332</v>
      </c>
      <c r="J36" s="75">
        <v>457.17</v>
      </c>
      <c r="K36" s="75"/>
      <c r="L36" s="75">
        <v>13.6493</v>
      </c>
      <c r="M36" s="75">
        <v>44.192599999999999</v>
      </c>
      <c r="N36" s="75">
        <v>1</v>
      </c>
      <c r="O36" s="75">
        <v>0.56040000000000001</v>
      </c>
      <c r="P36" s="75">
        <v>6240</v>
      </c>
      <c r="Q36" s="75">
        <v>3497.13</v>
      </c>
      <c r="R36" s="75">
        <v>6240</v>
      </c>
      <c r="S36" s="75">
        <v>141.19999999999999</v>
      </c>
      <c r="T36" s="75">
        <v>141.19999999999999</v>
      </c>
      <c r="U36" s="75">
        <v>0</v>
      </c>
      <c r="V36" s="75">
        <v>6098.8</v>
      </c>
      <c r="W36" s="75">
        <v>2742.87</v>
      </c>
      <c r="X36" s="75">
        <v>6098.8</v>
      </c>
      <c r="Y36" s="75">
        <v>32891520</v>
      </c>
      <c r="Z36" s="75">
        <v>18433642</v>
      </c>
      <c r="AA36" s="75">
        <v>32891040</v>
      </c>
      <c r="AB36" s="75">
        <v>744265</v>
      </c>
      <c r="AC36" s="75">
        <v>744276</v>
      </c>
      <c r="AD36" s="75">
        <v>11</v>
      </c>
      <c r="AE36" s="75">
        <v>32147244</v>
      </c>
      <c r="AF36" s="75">
        <v>14457398</v>
      </c>
      <c r="AG36" s="75">
        <v>32146775</v>
      </c>
      <c r="AH36" s="75">
        <v>0</v>
      </c>
      <c r="AI36" s="75">
        <v>0</v>
      </c>
      <c r="AJ36" s="75">
        <v>0</v>
      </c>
      <c r="AK36" s="75">
        <v>0</v>
      </c>
      <c r="AL36" s="75">
        <v>0</v>
      </c>
      <c r="AM36" s="75">
        <v>1</v>
      </c>
      <c r="AN36" s="75">
        <v>0</v>
      </c>
      <c r="AO36" s="75">
        <v>0</v>
      </c>
      <c r="AP36" s="75">
        <v>0</v>
      </c>
      <c r="AQ36" s="75">
        <v>9999999999</v>
      </c>
      <c r="AR36" s="75" t="s">
        <v>413</v>
      </c>
      <c r="AS36" s="77">
        <v>41478.903263888889</v>
      </c>
      <c r="AT36" s="75">
        <v>9999999999</v>
      </c>
      <c r="AU36" s="75" t="s">
        <v>413</v>
      </c>
      <c r="AV36" s="77">
        <v>41478.903263888889</v>
      </c>
      <c r="AW36" s="75">
        <v>1</v>
      </c>
    </row>
    <row r="37" spans="2:49">
      <c r="B37" s="75" t="s">
        <v>284</v>
      </c>
      <c r="C37" s="76">
        <v>41422</v>
      </c>
      <c r="D37" s="75" t="s">
        <v>142</v>
      </c>
      <c r="E37" s="76">
        <v>41365</v>
      </c>
      <c r="F37" s="76">
        <v>41455</v>
      </c>
      <c r="G37" s="76">
        <v>41365</v>
      </c>
      <c r="H37" s="75"/>
      <c r="I37" s="76">
        <v>41332</v>
      </c>
      <c r="J37" s="75">
        <v>457.17</v>
      </c>
      <c r="K37" s="75"/>
      <c r="L37" s="75">
        <v>13.6493</v>
      </c>
      <c r="M37" s="75">
        <v>44.192599999999999</v>
      </c>
      <c r="N37" s="75">
        <v>1</v>
      </c>
      <c r="O37" s="75">
        <v>0.63739999999999997</v>
      </c>
      <c r="P37" s="75">
        <v>6240</v>
      </c>
      <c r="Q37" s="75">
        <v>3977.09</v>
      </c>
      <c r="R37" s="75">
        <v>6240</v>
      </c>
      <c r="S37" s="75">
        <v>141.19999999999999</v>
      </c>
      <c r="T37" s="75">
        <v>141.19999999999999</v>
      </c>
      <c r="U37" s="75">
        <v>0</v>
      </c>
      <c r="V37" s="75">
        <v>6098.8</v>
      </c>
      <c r="W37" s="75">
        <v>2262.91</v>
      </c>
      <c r="X37" s="75">
        <v>6098.8</v>
      </c>
      <c r="Y37" s="75">
        <v>32891520</v>
      </c>
      <c r="Z37" s="75">
        <v>20963547</v>
      </c>
      <c r="AA37" s="75">
        <v>32891040</v>
      </c>
      <c r="AB37" s="75">
        <v>744265</v>
      </c>
      <c r="AC37" s="75">
        <v>744276</v>
      </c>
      <c r="AD37" s="75">
        <v>11</v>
      </c>
      <c r="AE37" s="75">
        <v>32147244</v>
      </c>
      <c r="AF37" s="75">
        <v>11927493</v>
      </c>
      <c r="AG37" s="75">
        <v>32146775</v>
      </c>
      <c r="AH37" s="75">
        <v>0</v>
      </c>
      <c r="AI37" s="75">
        <v>0</v>
      </c>
      <c r="AJ37" s="75">
        <v>0</v>
      </c>
      <c r="AK37" s="75">
        <v>0</v>
      </c>
      <c r="AL37" s="75">
        <v>0</v>
      </c>
      <c r="AM37" s="75">
        <v>1</v>
      </c>
      <c r="AN37" s="75">
        <v>0</v>
      </c>
      <c r="AO37" s="75">
        <v>0</v>
      </c>
      <c r="AP37" s="75">
        <v>0</v>
      </c>
      <c r="AQ37" s="75">
        <v>9999999999</v>
      </c>
      <c r="AR37" s="75" t="s">
        <v>413</v>
      </c>
      <c r="AS37" s="77">
        <v>41478.903263888889</v>
      </c>
      <c r="AT37" s="75">
        <v>9999999999</v>
      </c>
      <c r="AU37" s="75" t="s">
        <v>413</v>
      </c>
      <c r="AV37" s="77">
        <v>41478.903263888889</v>
      </c>
      <c r="AW37" s="75">
        <v>1</v>
      </c>
    </row>
    <row r="38" spans="2:49">
      <c r="B38" s="75" t="s">
        <v>284</v>
      </c>
      <c r="C38" s="76">
        <v>41429</v>
      </c>
      <c r="D38" s="75" t="s">
        <v>142</v>
      </c>
      <c r="E38" s="76">
        <v>41365</v>
      </c>
      <c r="F38" s="76">
        <v>41455</v>
      </c>
      <c r="G38" s="76">
        <v>41365</v>
      </c>
      <c r="H38" s="75"/>
      <c r="I38" s="76">
        <v>41332</v>
      </c>
      <c r="J38" s="75">
        <v>457.17</v>
      </c>
      <c r="K38" s="75"/>
      <c r="L38" s="75">
        <v>13.6493</v>
      </c>
      <c r="M38" s="75">
        <v>44.192599999999999</v>
      </c>
      <c r="N38" s="75">
        <v>1</v>
      </c>
      <c r="O38" s="75">
        <v>0.71430000000000005</v>
      </c>
      <c r="P38" s="75">
        <v>6240</v>
      </c>
      <c r="Q38" s="75">
        <v>4457.18</v>
      </c>
      <c r="R38" s="75">
        <v>6240</v>
      </c>
      <c r="S38" s="75">
        <v>141.19999999999999</v>
      </c>
      <c r="T38" s="75">
        <v>141.19999999999999</v>
      </c>
      <c r="U38" s="75">
        <v>0</v>
      </c>
      <c r="V38" s="75">
        <v>6098.8</v>
      </c>
      <c r="W38" s="75">
        <v>1782.82</v>
      </c>
      <c r="X38" s="75">
        <v>6098.8</v>
      </c>
      <c r="Y38" s="75">
        <v>32891520</v>
      </c>
      <c r="Z38" s="75">
        <v>23494135</v>
      </c>
      <c r="AA38" s="75">
        <v>32891040</v>
      </c>
      <c r="AB38" s="75">
        <v>744265</v>
      </c>
      <c r="AC38" s="75">
        <v>744276</v>
      </c>
      <c r="AD38" s="75">
        <v>11</v>
      </c>
      <c r="AE38" s="75">
        <v>32147244</v>
      </c>
      <c r="AF38" s="75">
        <v>9396905</v>
      </c>
      <c r="AG38" s="75">
        <v>32146775</v>
      </c>
      <c r="AH38" s="75">
        <v>0</v>
      </c>
      <c r="AI38" s="75">
        <v>0</v>
      </c>
      <c r="AJ38" s="75">
        <v>0</v>
      </c>
      <c r="AK38" s="75">
        <v>0</v>
      </c>
      <c r="AL38" s="75">
        <v>0</v>
      </c>
      <c r="AM38" s="75">
        <v>1</v>
      </c>
      <c r="AN38" s="75">
        <v>0</v>
      </c>
      <c r="AO38" s="75">
        <v>0</v>
      </c>
      <c r="AP38" s="75">
        <v>0</v>
      </c>
      <c r="AQ38" s="75">
        <v>9999999999</v>
      </c>
      <c r="AR38" s="75" t="s">
        <v>413</v>
      </c>
      <c r="AS38" s="77">
        <v>41478.903263888889</v>
      </c>
      <c r="AT38" s="75">
        <v>9999999999</v>
      </c>
      <c r="AU38" s="75" t="s">
        <v>413</v>
      </c>
      <c r="AV38" s="77">
        <v>41478.903263888889</v>
      </c>
      <c r="AW38" s="75">
        <v>1</v>
      </c>
    </row>
    <row r="39" spans="2:49">
      <c r="B39" s="75" t="s">
        <v>284</v>
      </c>
      <c r="C39" s="76">
        <v>41436</v>
      </c>
      <c r="D39" s="75" t="s">
        <v>142</v>
      </c>
      <c r="E39" s="76">
        <v>41365</v>
      </c>
      <c r="F39" s="76">
        <v>41455</v>
      </c>
      <c r="G39" s="76">
        <v>41365</v>
      </c>
      <c r="H39" s="75"/>
      <c r="I39" s="76">
        <v>41332</v>
      </c>
      <c r="J39" s="75">
        <v>457.17</v>
      </c>
      <c r="K39" s="75"/>
      <c r="L39" s="75">
        <v>13.6493</v>
      </c>
      <c r="M39" s="75">
        <v>44.192599999999999</v>
      </c>
      <c r="N39" s="75">
        <v>1</v>
      </c>
      <c r="O39" s="75">
        <v>0.79120000000000001</v>
      </c>
      <c r="P39" s="75">
        <v>6240</v>
      </c>
      <c r="Q39" s="75">
        <v>4937.1400000000003</v>
      </c>
      <c r="R39" s="75">
        <v>6240</v>
      </c>
      <c r="S39" s="75">
        <v>141.19999999999999</v>
      </c>
      <c r="T39" s="75">
        <v>141.19999999999999</v>
      </c>
      <c r="U39" s="75">
        <v>0</v>
      </c>
      <c r="V39" s="75">
        <v>6098.8</v>
      </c>
      <c r="W39" s="75">
        <v>1302.8599999999999</v>
      </c>
      <c r="X39" s="75">
        <v>6098.8</v>
      </c>
      <c r="Y39" s="75">
        <v>32891520</v>
      </c>
      <c r="Z39" s="75">
        <v>26024044</v>
      </c>
      <c r="AA39" s="75">
        <v>32891040</v>
      </c>
      <c r="AB39" s="75">
        <v>744265</v>
      </c>
      <c r="AC39" s="75">
        <v>744276</v>
      </c>
      <c r="AD39" s="75">
        <v>11</v>
      </c>
      <c r="AE39" s="75">
        <v>32147244</v>
      </c>
      <c r="AF39" s="75">
        <v>6866996</v>
      </c>
      <c r="AG39" s="75">
        <v>32146775</v>
      </c>
      <c r="AH39" s="75">
        <v>0</v>
      </c>
      <c r="AI39" s="75">
        <v>0</v>
      </c>
      <c r="AJ39" s="75">
        <v>0</v>
      </c>
      <c r="AK39" s="75">
        <v>0</v>
      </c>
      <c r="AL39" s="75">
        <v>0</v>
      </c>
      <c r="AM39" s="75">
        <v>1</v>
      </c>
      <c r="AN39" s="75">
        <v>0</v>
      </c>
      <c r="AO39" s="75">
        <v>0</v>
      </c>
      <c r="AP39" s="75">
        <v>0</v>
      </c>
      <c r="AQ39" s="75">
        <v>9999999999</v>
      </c>
      <c r="AR39" s="75" t="s">
        <v>413</v>
      </c>
      <c r="AS39" s="77">
        <v>41478.903263888889</v>
      </c>
      <c r="AT39" s="75">
        <v>9999999999</v>
      </c>
      <c r="AU39" s="75" t="s">
        <v>413</v>
      </c>
      <c r="AV39" s="77">
        <v>41478.903263888889</v>
      </c>
      <c r="AW39" s="75">
        <v>1</v>
      </c>
    </row>
    <row r="40" spans="2:49">
      <c r="B40" s="75" t="s">
        <v>284</v>
      </c>
      <c r="C40" s="76">
        <v>41443</v>
      </c>
      <c r="D40" s="75" t="s">
        <v>142</v>
      </c>
      <c r="E40" s="76">
        <v>41365</v>
      </c>
      <c r="F40" s="76">
        <v>41455</v>
      </c>
      <c r="G40" s="76">
        <v>41365</v>
      </c>
      <c r="H40" s="75"/>
      <c r="I40" s="76">
        <v>41332</v>
      </c>
      <c r="J40" s="75">
        <v>457.17</v>
      </c>
      <c r="K40" s="75"/>
      <c r="L40" s="75">
        <v>13.6493</v>
      </c>
      <c r="M40" s="75">
        <v>44.192599999999999</v>
      </c>
      <c r="N40" s="75">
        <v>1</v>
      </c>
      <c r="O40" s="75">
        <v>0.86809999999999998</v>
      </c>
      <c r="P40" s="75">
        <v>6240</v>
      </c>
      <c r="Q40" s="75">
        <v>5417.1</v>
      </c>
      <c r="R40" s="75">
        <v>6240</v>
      </c>
      <c r="S40" s="75">
        <v>141.19999999999999</v>
      </c>
      <c r="T40" s="75">
        <v>141.19999999999999</v>
      </c>
      <c r="U40" s="75">
        <v>0</v>
      </c>
      <c r="V40" s="75">
        <v>6098.8</v>
      </c>
      <c r="W40" s="75">
        <v>822.9</v>
      </c>
      <c r="X40" s="75">
        <v>6098.8</v>
      </c>
      <c r="Y40" s="75">
        <v>32891520</v>
      </c>
      <c r="Z40" s="75">
        <v>28553955</v>
      </c>
      <c r="AA40" s="75">
        <v>32891040</v>
      </c>
      <c r="AB40" s="75">
        <v>744265</v>
      </c>
      <c r="AC40" s="75">
        <v>744276</v>
      </c>
      <c r="AD40" s="75">
        <v>11</v>
      </c>
      <c r="AE40" s="75">
        <v>32147244</v>
      </c>
      <c r="AF40" s="75">
        <v>4337085</v>
      </c>
      <c r="AG40" s="75">
        <v>32146775</v>
      </c>
      <c r="AH40" s="75">
        <v>0</v>
      </c>
      <c r="AI40" s="75">
        <v>0</v>
      </c>
      <c r="AJ40" s="75">
        <v>0</v>
      </c>
      <c r="AK40" s="75">
        <v>0</v>
      </c>
      <c r="AL40" s="75">
        <v>0</v>
      </c>
      <c r="AM40" s="75">
        <v>1</v>
      </c>
      <c r="AN40" s="75">
        <v>0</v>
      </c>
      <c r="AO40" s="75">
        <v>0</v>
      </c>
      <c r="AP40" s="75">
        <v>0</v>
      </c>
      <c r="AQ40" s="75">
        <v>9999999999</v>
      </c>
      <c r="AR40" s="75" t="s">
        <v>413</v>
      </c>
      <c r="AS40" s="77">
        <v>41478.903263888889</v>
      </c>
      <c r="AT40" s="75">
        <v>9999999999</v>
      </c>
      <c r="AU40" s="75" t="s">
        <v>413</v>
      </c>
      <c r="AV40" s="77">
        <v>41478.903263888889</v>
      </c>
      <c r="AW40" s="75">
        <v>1</v>
      </c>
    </row>
    <row r="41" spans="2:49">
      <c r="B41" s="75" t="s">
        <v>284</v>
      </c>
      <c r="C41" s="76">
        <v>41450</v>
      </c>
      <c r="D41" s="75" t="s">
        <v>142</v>
      </c>
      <c r="E41" s="76">
        <v>41365</v>
      </c>
      <c r="F41" s="76">
        <v>41455</v>
      </c>
      <c r="G41" s="76">
        <v>41365</v>
      </c>
      <c r="H41" s="75"/>
      <c r="I41" s="76">
        <v>41332</v>
      </c>
      <c r="J41" s="75">
        <v>457.17</v>
      </c>
      <c r="K41" s="75"/>
      <c r="L41" s="75">
        <v>13.6493</v>
      </c>
      <c r="M41" s="75">
        <v>44.192599999999999</v>
      </c>
      <c r="N41" s="75">
        <v>1</v>
      </c>
      <c r="O41" s="75">
        <v>0.94510000000000005</v>
      </c>
      <c r="P41" s="75">
        <v>6240</v>
      </c>
      <c r="Q41" s="75">
        <v>5897.19</v>
      </c>
      <c r="R41" s="75">
        <v>6240</v>
      </c>
      <c r="S41" s="75">
        <v>141.19999999999999</v>
      </c>
      <c r="T41" s="75">
        <v>141.19999999999999</v>
      </c>
      <c r="U41" s="75">
        <v>0</v>
      </c>
      <c r="V41" s="75">
        <v>6098.8</v>
      </c>
      <c r="W41" s="75">
        <v>342.81</v>
      </c>
      <c r="X41" s="75">
        <v>6098.8</v>
      </c>
      <c r="Y41" s="75">
        <v>32891520</v>
      </c>
      <c r="Z41" s="75">
        <v>31084536</v>
      </c>
      <c r="AA41" s="75">
        <v>32891040</v>
      </c>
      <c r="AB41" s="75">
        <v>744265</v>
      </c>
      <c r="AC41" s="75">
        <v>744276</v>
      </c>
      <c r="AD41" s="75">
        <v>11</v>
      </c>
      <c r="AE41" s="75">
        <v>32147244</v>
      </c>
      <c r="AF41" s="75">
        <v>1806504</v>
      </c>
      <c r="AG41" s="75">
        <v>32146775</v>
      </c>
      <c r="AH41" s="75">
        <v>0</v>
      </c>
      <c r="AI41" s="75">
        <v>0</v>
      </c>
      <c r="AJ41" s="75">
        <v>0</v>
      </c>
      <c r="AK41" s="75">
        <v>0</v>
      </c>
      <c r="AL41" s="75">
        <v>0</v>
      </c>
      <c r="AM41" s="75">
        <v>1</v>
      </c>
      <c r="AN41" s="75">
        <v>0</v>
      </c>
      <c r="AO41" s="75">
        <v>0</v>
      </c>
      <c r="AP41" s="75">
        <v>0</v>
      </c>
      <c r="AQ41" s="75">
        <v>9999999999</v>
      </c>
      <c r="AR41" s="75" t="s">
        <v>413</v>
      </c>
      <c r="AS41" s="77">
        <v>41478.903263888889</v>
      </c>
      <c r="AT41" s="75">
        <v>9999999999</v>
      </c>
      <c r="AU41" s="75" t="s">
        <v>413</v>
      </c>
      <c r="AV41" s="77">
        <v>41478.903263888889</v>
      </c>
      <c r="AW41" s="75">
        <v>1</v>
      </c>
    </row>
    <row r="42" spans="2:49">
      <c r="B42" s="75" t="s">
        <v>284</v>
      </c>
      <c r="C42" s="76">
        <v>41457</v>
      </c>
      <c r="D42" s="75" t="s">
        <v>142</v>
      </c>
      <c r="E42" s="76">
        <v>41365</v>
      </c>
      <c r="F42" s="76">
        <v>41455</v>
      </c>
      <c r="G42" s="76">
        <v>41365</v>
      </c>
      <c r="H42" s="75"/>
      <c r="I42" s="76">
        <v>41332</v>
      </c>
      <c r="J42" s="75">
        <v>457.17</v>
      </c>
      <c r="K42" s="75"/>
      <c r="L42" s="75">
        <v>13.6493</v>
      </c>
      <c r="M42" s="75">
        <v>44.192599999999999</v>
      </c>
      <c r="N42" s="75">
        <v>1</v>
      </c>
      <c r="O42" s="75">
        <v>1</v>
      </c>
      <c r="P42" s="75">
        <v>6240</v>
      </c>
      <c r="Q42" s="75">
        <v>6240</v>
      </c>
      <c r="R42" s="75">
        <v>6240</v>
      </c>
      <c r="S42" s="75">
        <v>141.19999999999999</v>
      </c>
      <c r="T42" s="75">
        <v>141.19999999999999</v>
      </c>
      <c r="U42" s="75">
        <v>0</v>
      </c>
      <c r="V42" s="75">
        <v>6098.8</v>
      </c>
      <c r="W42" s="75">
        <v>0</v>
      </c>
      <c r="X42" s="75">
        <v>6098.8</v>
      </c>
      <c r="Y42" s="75">
        <v>32891520</v>
      </c>
      <c r="Z42" s="75">
        <v>32891520</v>
      </c>
      <c r="AA42" s="75">
        <v>32891040</v>
      </c>
      <c r="AB42" s="75">
        <v>744265</v>
      </c>
      <c r="AC42" s="75">
        <v>744276</v>
      </c>
      <c r="AD42" s="75">
        <v>11</v>
      </c>
      <c r="AE42" s="75">
        <v>32147244</v>
      </c>
      <c r="AF42" s="75">
        <v>-480</v>
      </c>
      <c r="AG42" s="75">
        <v>32146775</v>
      </c>
      <c r="AH42" s="75">
        <v>0</v>
      </c>
      <c r="AI42" s="75">
        <v>0</v>
      </c>
      <c r="AJ42" s="75">
        <v>0</v>
      </c>
      <c r="AK42" s="75">
        <v>0</v>
      </c>
      <c r="AL42" s="75">
        <v>0</v>
      </c>
      <c r="AM42" s="75">
        <v>1</v>
      </c>
      <c r="AN42" s="75">
        <v>0</v>
      </c>
      <c r="AO42" s="75">
        <v>0</v>
      </c>
      <c r="AP42" s="75">
        <v>0</v>
      </c>
      <c r="AQ42" s="75">
        <v>9999999999</v>
      </c>
      <c r="AR42" s="75" t="s">
        <v>413</v>
      </c>
      <c r="AS42" s="77">
        <v>41478.903263888889</v>
      </c>
      <c r="AT42" s="75">
        <v>9999999999</v>
      </c>
      <c r="AU42" s="75" t="s">
        <v>413</v>
      </c>
      <c r="AV42" s="77">
        <v>41478.903263888889</v>
      </c>
      <c r="AW42" s="75">
        <v>1</v>
      </c>
    </row>
    <row r="50" spans="2:2">
      <c r="B50" t="s">
        <v>472</v>
      </c>
    </row>
    <row r="51" spans="2:2">
      <c r="B51" t="s">
        <v>473</v>
      </c>
    </row>
    <row r="52" spans="2:2">
      <c r="B52" t="s">
        <v>474</v>
      </c>
    </row>
    <row r="53" spans="2:2">
      <c r="B53" t="s">
        <v>475</v>
      </c>
    </row>
    <row r="54" spans="2:2">
      <c r="B54" t="s">
        <v>476</v>
      </c>
    </row>
    <row r="55" spans="2:2">
      <c r="B55" t="s">
        <v>477</v>
      </c>
    </row>
    <row r="56" spans="2:2">
      <c r="B56" t="s">
        <v>478</v>
      </c>
    </row>
    <row r="57" spans="2:2">
      <c r="B57" t="s">
        <v>479</v>
      </c>
    </row>
    <row r="58" spans="2:2">
      <c r="B58" t="s">
        <v>480</v>
      </c>
    </row>
    <row r="59" spans="2:2">
      <c r="B59" t="s">
        <v>481</v>
      </c>
    </row>
    <row r="60" spans="2:2">
      <c r="B60" t="s">
        <v>482</v>
      </c>
    </row>
    <row r="61" spans="2:2">
      <c r="B61" t="s">
        <v>483</v>
      </c>
    </row>
    <row r="62" spans="2:2">
      <c r="B62" t="s">
        <v>484</v>
      </c>
    </row>
    <row r="63" spans="2:2">
      <c r="B63" t="s">
        <v>485</v>
      </c>
    </row>
    <row r="64" spans="2:2">
      <c r="B64" t="s">
        <v>486</v>
      </c>
    </row>
    <row r="65" spans="2:2">
      <c r="B65" t="s">
        <v>487</v>
      </c>
    </row>
    <row r="66" spans="2:2">
      <c r="B66" t="s">
        <v>488</v>
      </c>
    </row>
    <row r="67" spans="2:2">
      <c r="B67" t="s">
        <v>489</v>
      </c>
    </row>
    <row r="68" spans="2:2">
      <c r="B68" t="s">
        <v>490</v>
      </c>
    </row>
    <row r="69" spans="2:2">
      <c r="B69" t="s">
        <v>491</v>
      </c>
    </row>
    <row r="70" spans="2:2">
      <c r="B70" t="s">
        <v>492</v>
      </c>
    </row>
    <row r="71" spans="2:2">
      <c r="B71" t="s">
        <v>493</v>
      </c>
    </row>
    <row r="72" spans="2:2">
      <c r="B72" t="s">
        <v>494</v>
      </c>
    </row>
    <row r="73" spans="2:2">
      <c r="B73" t="s">
        <v>495</v>
      </c>
    </row>
    <row r="74" spans="2:2">
      <c r="B74" t="s">
        <v>496</v>
      </c>
    </row>
    <row r="76" spans="2:2">
      <c r="B76" t="s">
        <v>497</v>
      </c>
    </row>
    <row r="77" spans="2:2">
      <c r="B77" t="s">
        <v>498</v>
      </c>
    </row>
    <row r="78" spans="2:2">
      <c r="B78" t="s">
        <v>499</v>
      </c>
    </row>
    <row r="79" spans="2:2">
      <c r="B79" t="s">
        <v>500</v>
      </c>
    </row>
    <row r="80" spans="2:2">
      <c r="B80" t="s">
        <v>501</v>
      </c>
    </row>
    <row r="81" spans="2:2">
      <c r="B81" t="s">
        <v>502</v>
      </c>
    </row>
    <row r="82" spans="2:2">
      <c r="B82" t="s">
        <v>503</v>
      </c>
    </row>
    <row r="83" spans="2:2">
      <c r="B83" t="s">
        <v>504</v>
      </c>
    </row>
    <row r="84" spans="2:2">
      <c r="B84" t="s">
        <v>505</v>
      </c>
    </row>
    <row r="85" spans="2:2">
      <c r="B85" t="s">
        <v>506</v>
      </c>
    </row>
    <row r="86" spans="2:2">
      <c r="B86" t="s">
        <v>507</v>
      </c>
    </row>
    <row r="87" spans="2:2">
      <c r="B87" t="s">
        <v>508</v>
      </c>
    </row>
    <row r="88" spans="2:2">
      <c r="B88" t="s">
        <v>509</v>
      </c>
    </row>
    <row r="89" spans="2:2">
      <c r="B89" t="s">
        <v>510</v>
      </c>
    </row>
    <row r="90" spans="2:2">
      <c r="B90" t="s">
        <v>511</v>
      </c>
    </row>
    <row r="91" spans="2:2">
      <c r="B91" t="s">
        <v>512</v>
      </c>
    </row>
    <row r="92" spans="2:2">
      <c r="B92" t="s">
        <v>513</v>
      </c>
    </row>
    <row r="93" spans="2:2">
      <c r="B93" t="s">
        <v>514</v>
      </c>
    </row>
    <row r="94" spans="2:2">
      <c r="B94" t="s">
        <v>515</v>
      </c>
    </row>
    <row r="95" spans="2:2">
      <c r="B95" t="s">
        <v>516</v>
      </c>
    </row>
    <row r="96" spans="2:2">
      <c r="B96" t="s">
        <v>517</v>
      </c>
    </row>
    <row r="97" spans="2:2">
      <c r="B97" t="s">
        <v>518</v>
      </c>
    </row>
    <row r="98" spans="2:2">
      <c r="B98" t="s">
        <v>519</v>
      </c>
    </row>
    <row r="99" spans="2:2">
      <c r="B99" t="s">
        <v>520</v>
      </c>
    </row>
    <row r="100" spans="2:2">
      <c r="B100" t="s">
        <v>521</v>
      </c>
    </row>
    <row r="101" spans="2:2">
      <c r="B101" t="s">
        <v>522</v>
      </c>
    </row>
    <row r="102" spans="2:2">
      <c r="B102" t="s">
        <v>523</v>
      </c>
    </row>
    <row r="103" spans="2:2">
      <c r="B103" t="s">
        <v>524</v>
      </c>
    </row>
    <row r="104" spans="2:2">
      <c r="B104" t="s">
        <v>525</v>
      </c>
    </row>
    <row r="105" spans="2:2">
      <c r="B105" t="s">
        <v>526</v>
      </c>
    </row>
    <row r="106" spans="2:2">
      <c r="B106" t="s">
        <v>527</v>
      </c>
    </row>
    <row r="107" spans="2:2">
      <c r="B107" t="s">
        <v>528</v>
      </c>
    </row>
    <row r="108" spans="2:2">
      <c r="B108" t="s">
        <v>529</v>
      </c>
    </row>
    <row r="109" spans="2:2">
      <c r="B109" t="s">
        <v>530</v>
      </c>
    </row>
    <row r="110" spans="2:2">
      <c r="B110" t="s">
        <v>531</v>
      </c>
    </row>
    <row r="111" spans="2:2">
      <c r="B111" t="s">
        <v>532</v>
      </c>
    </row>
    <row r="112" spans="2:2">
      <c r="B112" t="s">
        <v>533</v>
      </c>
    </row>
    <row r="113" spans="2:2">
      <c r="B113" t="s">
        <v>534</v>
      </c>
    </row>
    <row r="114" spans="2:2">
      <c r="B114" t="s">
        <v>535</v>
      </c>
    </row>
    <row r="115" spans="2:2">
      <c r="B115" t="s">
        <v>536</v>
      </c>
    </row>
    <row r="116" spans="2:2">
      <c r="B116" t="s">
        <v>537</v>
      </c>
    </row>
    <row r="117" spans="2:2">
      <c r="B117" t="s">
        <v>538</v>
      </c>
    </row>
    <row r="118" spans="2:2">
      <c r="B118" t="s">
        <v>539</v>
      </c>
    </row>
    <row r="119" spans="2:2">
      <c r="B119" t="s">
        <v>540</v>
      </c>
    </row>
    <row r="120" spans="2:2">
      <c r="B120" t="s">
        <v>541</v>
      </c>
    </row>
    <row r="121" spans="2:2">
      <c r="B121" t="s">
        <v>542</v>
      </c>
    </row>
    <row r="122" spans="2:2">
      <c r="B122" t="s">
        <v>543</v>
      </c>
    </row>
    <row r="123" spans="2:2">
      <c r="B123" t="s">
        <v>544</v>
      </c>
    </row>
    <row r="124" spans="2:2">
      <c r="B124" t="s">
        <v>545</v>
      </c>
    </row>
    <row r="125" spans="2:2">
      <c r="B125" t="s">
        <v>546</v>
      </c>
    </row>
    <row r="126" spans="2:2">
      <c r="B126" t="s">
        <v>547</v>
      </c>
    </row>
    <row r="127" spans="2:2">
      <c r="B127" t="s">
        <v>548</v>
      </c>
    </row>
    <row r="128" spans="2:2">
      <c r="B128" t="s">
        <v>549</v>
      </c>
    </row>
    <row r="129" spans="2:2">
      <c r="B129" t="s">
        <v>550</v>
      </c>
    </row>
    <row r="130" spans="2:2">
      <c r="B130" t="s">
        <v>551</v>
      </c>
    </row>
    <row r="131" spans="2:2">
      <c r="B131" t="s">
        <v>552</v>
      </c>
    </row>
    <row r="132" spans="2:2">
      <c r="B132" t="s">
        <v>553</v>
      </c>
    </row>
    <row r="133" spans="2:2">
      <c r="B133" t="s">
        <v>554</v>
      </c>
    </row>
    <row r="134" spans="2:2">
      <c r="B134" t="s">
        <v>555</v>
      </c>
    </row>
    <row r="135" spans="2:2">
      <c r="B135" t="s">
        <v>556</v>
      </c>
    </row>
    <row r="136" spans="2:2">
      <c r="B136" t="s">
        <v>557</v>
      </c>
    </row>
    <row r="137" spans="2:2">
      <c r="B137" t="s">
        <v>558</v>
      </c>
    </row>
    <row r="138" spans="2:2">
      <c r="B138" t="s">
        <v>559</v>
      </c>
    </row>
    <row r="139" spans="2:2">
      <c r="B139" t="s">
        <v>560</v>
      </c>
    </row>
    <row r="140" spans="2:2">
      <c r="B140" t="s">
        <v>561</v>
      </c>
    </row>
    <row r="141" spans="2:2">
      <c r="B141" t="s">
        <v>562</v>
      </c>
    </row>
    <row r="142" spans="2:2">
      <c r="B142" t="s">
        <v>563</v>
      </c>
    </row>
    <row r="143" spans="2:2">
      <c r="B143" t="s">
        <v>564</v>
      </c>
    </row>
    <row r="144" spans="2:2">
      <c r="B144" t="s">
        <v>565</v>
      </c>
    </row>
    <row r="145" spans="2:2">
      <c r="B145" t="s">
        <v>566</v>
      </c>
    </row>
    <row r="146" spans="2:2">
      <c r="B146" t="s">
        <v>567</v>
      </c>
    </row>
    <row r="147" spans="2:2">
      <c r="B147" t="s">
        <v>568</v>
      </c>
    </row>
    <row r="148" spans="2:2">
      <c r="B148" t="s">
        <v>569</v>
      </c>
    </row>
    <row r="149" spans="2:2">
      <c r="B149" t="s">
        <v>570</v>
      </c>
    </row>
    <row r="150" spans="2:2">
      <c r="B150" t="s">
        <v>571</v>
      </c>
    </row>
    <row r="151" spans="2:2">
      <c r="B151" t="s">
        <v>572</v>
      </c>
    </row>
    <row r="152" spans="2:2">
      <c r="B152" t="s">
        <v>573</v>
      </c>
    </row>
    <row r="153" spans="2:2">
      <c r="B153" t="s">
        <v>574</v>
      </c>
    </row>
    <row r="154" spans="2:2">
      <c r="B154" t="s">
        <v>575</v>
      </c>
    </row>
    <row r="155" spans="2:2">
      <c r="B155" t="s">
        <v>576</v>
      </c>
    </row>
    <row r="156" spans="2:2">
      <c r="B156" t="s">
        <v>577</v>
      </c>
    </row>
    <row r="157" spans="2:2">
      <c r="B157" t="s">
        <v>578</v>
      </c>
    </row>
    <row r="158" spans="2:2">
      <c r="B158" t="s">
        <v>579</v>
      </c>
    </row>
    <row r="159" spans="2:2">
      <c r="B159" t="s">
        <v>580</v>
      </c>
    </row>
    <row r="160" spans="2:2">
      <c r="B160" t="s">
        <v>581</v>
      </c>
    </row>
    <row r="161" spans="2:2">
      <c r="B161" t="s">
        <v>582</v>
      </c>
    </row>
    <row r="162" spans="2:2">
      <c r="B162" t="s">
        <v>583</v>
      </c>
    </row>
    <row r="163" spans="2:2">
      <c r="B163" t="s">
        <v>584</v>
      </c>
    </row>
    <row r="164" spans="2:2">
      <c r="B164" t="s">
        <v>585</v>
      </c>
    </row>
    <row r="165" spans="2:2">
      <c r="B165" t="s">
        <v>586</v>
      </c>
    </row>
    <row r="166" spans="2:2">
      <c r="B166" t="s">
        <v>587</v>
      </c>
    </row>
    <row r="167" spans="2:2">
      <c r="B167" t="s">
        <v>588</v>
      </c>
    </row>
    <row r="168" spans="2:2">
      <c r="B168" t="s">
        <v>589</v>
      </c>
    </row>
    <row r="169" spans="2:2">
      <c r="B169" t="s">
        <v>590</v>
      </c>
    </row>
    <row r="170" spans="2:2">
      <c r="B170" t="s">
        <v>591</v>
      </c>
    </row>
    <row r="171" spans="2:2">
      <c r="B171" t="s">
        <v>592</v>
      </c>
    </row>
    <row r="172" spans="2:2">
      <c r="B172" t="s">
        <v>593</v>
      </c>
    </row>
    <row r="173" spans="2:2">
      <c r="B173" t="s">
        <v>594</v>
      </c>
    </row>
    <row r="174" spans="2:2">
      <c r="B174" t="s">
        <v>595</v>
      </c>
    </row>
    <row r="175" spans="2:2">
      <c r="B175" t="s">
        <v>596</v>
      </c>
    </row>
    <row r="176" spans="2:2">
      <c r="B176" t="s">
        <v>597</v>
      </c>
    </row>
    <row r="177" spans="2:2">
      <c r="B177" t="s">
        <v>598</v>
      </c>
    </row>
    <row r="178" spans="2:2">
      <c r="B178" t="s">
        <v>599</v>
      </c>
    </row>
    <row r="179" spans="2:2">
      <c r="B179" t="s">
        <v>600</v>
      </c>
    </row>
    <row r="180" spans="2:2">
      <c r="B180" t="s">
        <v>601</v>
      </c>
    </row>
    <row r="181" spans="2:2">
      <c r="B181" t="s">
        <v>602</v>
      </c>
    </row>
    <row r="182" spans="2:2">
      <c r="B182" t="s">
        <v>603</v>
      </c>
    </row>
    <row r="183" spans="2:2">
      <c r="B183" t="s">
        <v>604</v>
      </c>
    </row>
    <row r="184" spans="2:2">
      <c r="B184" t="s">
        <v>605</v>
      </c>
    </row>
    <row r="185" spans="2:2">
      <c r="B185" t="s">
        <v>606</v>
      </c>
    </row>
    <row r="186" spans="2:2">
      <c r="B186" t="s">
        <v>607</v>
      </c>
    </row>
    <row r="187" spans="2:2">
      <c r="B187" t="s">
        <v>608</v>
      </c>
    </row>
    <row r="188" spans="2:2">
      <c r="B188" t="s">
        <v>609</v>
      </c>
    </row>
    <row r="189" spans="2:2">
      <c r="B189" t="s">
        <v>610</v>
      </c>
    </row>
    <row r="190" spans="2:2">
      <c r="B190" t="s">
        <v>611</v>
      </c>
    </row>
    <row r="191" spans="2:2">
      <c r="B191" t="s">
        <v>612</v>
      </c>
    </row>
    <row r="192" spans="2:2">
      <c r="B192" t="s">
        <v>613</v>
      </c>
    </row>
    <row r="193" spans="2:2">
      <c r="B193" t="s">
        <v>614</v>
      </c>
    </row>
    <row r="194" spans="2:2">
      <c r="B194" t="s">
        <v>615</v>
      </c>
    </row>
    <row r="195" spans="2:2">
      <c r="B195" t="s">
        <v>616</v>
      </c>
    </row>
    <row r="196" spans="2:2">
      <c r="B196" t="s">
        <v>617</v>
      </c>
    </row>
    <row r="197" spans="2:2">
      <c r="B197" t="s">
        <v>618</v>
      </c>
    </row>
    <row r="198" spans="2:2">
      <c r="B198" t="s">
        <v>619</v>
      </c>
    </row>
    <row r="199" spans="2:2">
      <c r="B199" t="s">
        <v>620</v>
      </c>
    </row>
    <row r="200" spans="2:2">
      <c r="B200" t="s">
        <v>621</v>
      </c>
    </row>
    <row r="201" spans="2:2">
      <c r="B201" t="s">
        <v>622</v>
      </c>
    </row>
    <row r="202" spans="2:2">
      <c r="B202" t="s">
        <v>623</v>
      </c>
    </row>
    <row r="203" spans="2:2">
      <c r="B203" t="s">
        <v>624</v>
      </c>
    </row>
    <row r="204" spans="2:2">
      <c r="B204" t="s">
        <v>625</v>
      </c>
    </row>
    <row r="205" spans="2:2">
      <c r="B205" t="s">
        <v>626</v>
      </c>
    </row>
    <row r="206" spans="2:2">
      <c r="B206" t="s">
        <v>627</v>
      </c>
    </row>
    <row r="207" spans="2:2">
      <c r="B207" t="s">
        <v>628</v>
      </c>
    </row>
    <row r="208" spans="2:2">
      <c r="B208" t="s">
        <v>629</v>
      </c>
    </row>
    <row r="209" spans="2:2">
      <c r="B209" t="s">
        <v>630</v>
      </c>
    </row>
    <row r="210" spans="2:2">
      <c r="B210" t="s">
        <v>631</v>
      </c>
    </row>
    <row r="211" spans="2:2">
      <c r="B211" t="s">
        <v>632</v>
      </c>
    </row>
    <row r="212" spans="2:2">
      <c r="B212" t="s">
        <v>633</v>
      </c>
    </row>
    <row r="213" spans="2:2">
      <c r="B213" t="s">
        <v>634</v>
      </c>
    </row>
    <row r="214" spans="2:2">
      <c r="B214" t="s">
        <v>635</v>
      </c>
    </row>
    <row r="215" spans="2:2">
      <c r="B215" t="s">
        <v>636</v>
      </c>
    </row>
    <row r="216" spans="2:2">
      <c r="B216" t="s">
        <v>637</v>
      </c>
    </row>
    <row r="217" spans="2:2">
      <c r="B217" t="s">
        <v>638</v>
      </c>
    </row>
    <row r="218" spans="2:2">
      <c r="B218" t="s">
        <v>639</v>
      </c>
    </row>
    <row r="219" spans="2:2">
      <c r="B219" t="s">
        <v>640</v>
      </c>
    </row>
    <row r="220" spans="2:2">
      <c r="B220" t="s">
        <v>641</v>
      </c>
    </row>
    <row r="221" spans="2:2">
      <c r="B221" t="s">
        <v>642</v>
      </c>
    </row>
    <row r="222" spans="2:2">
      <c r="B222" t="s">
        <v>643</v>
      </c>
    </row>
    <row r="223" spans="2:2">
      <c r="B223" t="s">
        <v>644</v>
      </c>
    </row>
    <row r="224" spans="2:2">
      <c r="B224" t="s">
        <v>645</v>
      </c>
    </row>
    <row r="225" spans="2:2">
      <c r="B225" t="s">
        <v>646</v>
      </c>
    </row>
    <row r="226" spans="2:2">
      <c r="B226" t="s">
        <v>647</v>
      </c>
    </row>
    <row r="227" spans="2:2">
      <c r="B227" t="s">
        <v>648</v>
      </c>
    </row>
    <row r="228" spans="2:2">
      <c r="B228" t="s">
        <v>649</v>
      </c>
    </row>
    <row r="229" spans="2:2">
      <c r="B229" t="s">
        <v>650</v>
      </c>
    </row>
    <row r="230" spans="2:2">
      <c r="B230" t="s">
        <v>651</v>
      </c>
    </row>
    <row r="231" spans="2:2">
      <c r="B231" t="s">
        <v>652</v>
      </c>
    </row>
    <row r="232" spans="2:2">
      <c r="B232" t="s">
        <v>653</v>
      </c>
    </row>
    <row r="233" spans="2:2">
      <c r="B233" t="s">
        <v>654</v>
      </c>
    </row>
    <row r="234" spans="2:2">
      <c r="B234" t="s">
        <v>655</v>
      </c>
    </row>
    <row r="235" spans="2:2">
      <c r="B235" t="s">
        <v>656</v>
      </c>
    </row>
    <row r="236" spans="2:2">
      <c r="B236" t="s">
        <v>657</v>
      </c>
    </row>
    <row r="237" spans="2:2">
      <c r="B237" t="s">
        <v>658</v>
      </c>
    </row>
    <row r="238" spans="2:2">
      <c r="B238" t="s">
        <v>659</v>
      </c>
    </row>
    <row r="239" spans="2:2">
      <c r="B239" t="s">
        <v>660</v>
      </c>
    </row>
    <row r="240" spans="2:2">
      <c r="B240" t="s">
        <v>661</v>
      </c>
    </row>
    <row r="241" spans="2:2">
      <c r="B241" t="s">
        <v>662</v>
      </c>
    </row>
    <row r="242" spans="2:2">
      <c r="B242" t="s">
        <v>663</v>
      </c>
    </row>
    <row r="243" spans="2:2">
      <c r="B243" t="s">
        <v>664</v>
      </c>
    </row>
    <row r="244" spans="2:2">
      <c r="B244" t="s">
        <v>665</v>
      </c>
    </row>
    <row r="245" spans="2:2">
      <c r="B245" t="s">
        <v>666</v>
      </c>
    </row>
    <row r="246" spans="2:2">
      <c r="B246" t="s">
        <v>667</v>
      </c>
    </row>
    <row r="247" spans="2:2">
      <c r="B247" t="s">
        <v>668</v>
      </c>
    </row>
    <row r="248" spans="2:2">
      <c r="B248" t="s">
        <v>669</v>
      </c>
    </row>
    <row r="249" spans="2:2">
      <c r="B249" t="s">
        <v>670</v>
      </c>
    </row>
    <row r="250" spans="2:2">
      <c r="B250" t="s">
        <v>671</v>
      </c>
    </row>
    <row r="251" spans="2:2">
      <c r="B251" t="s">
        <v>672</v>
      </c>
    </row>
    <row r="252" spans="2:2">
      <c r="B252" t="s">
        <v>673</v>
      </c>
    </row>
    <row r="253" spans="2:2">
      <c r="B253" t="s">
        <v>674</v>
      </c>
    </row>
    <row r="254" spans="2:2">
      <c r="B254" t="s">
        <v>675</v>
      </c>
    </row>
    <row r="255" spans="2:2">
      <c r="B255" t="s">
        <v>676</v>
      </c>
    </row>
    <row r="256" spans="2:2">
      <c r="B256" t="s">
        <v>677</v>
      </c>
    </row>
    <row r="257" spans="2:2">
      <c r="B257" t="s">
        <v>678</v>
      </c>
    </row>
    <row r="258" spans="2:2">
      <c r="B258" t="s">
        <v>679</v>
      </c>
    </row>
    <row r="259" spans="2:2">
      <c r="B259" t="s">
        <v>680</v>
      </c>
    </row>
    <row r="260" spans="2:2">
      <c r="B260" t="s">
        <v>681</v>
      </c>
    </row>
    <row r="261" spans="2:2">
      <c r="B261" t="s">
        <v>682</v>
      </c>
    </row>
    <row r="262" spans="2:2">
      <c r="B262" t="s">
        <v>683</v>
      </c>
    </row>
    <row r="263" spans="2:2">
      <c r="B263" t="s">
        <v>684</v>
      </c>
    </row>
    <row r="264" spans="2:2">
      <c r="B264" t="s">
        <v>685</v>
      </c>
    </row>
    <row r="265" spans="2:2">
      <c r="B265" t="s">
        <v>686</v>
      </c>
    </row>
    <row r="266" spans="2:2">
      <c r="B266" t="s">
        <v>687</v>
      </c>
    </row>
    <row r="267" spans="2:2">
      <c r="B267" t="s">
        <v>688</v>
      </c>
    </row>
    <row r="268" spans="2:2">
      <c r="B268" t="s">
        <v>689</v>
      </c>
    </row>
    <row r="269" spans="2:2">
      <c r="B269" t="s">
        <v>690</v>
      </c>
    </row>
    <row r="270" spans="2:2">
      <c r="B270" t="s">
        <v>691</v>
      </c>
    </row>
    <row r="271" spans="2:2">
      <c r="B271" t="s">
        <v>692</v>
      </c>
    </row>
    <row r="272" spans="2:2">
      <c r="B272" t="s">
        <v>693</v>
      </c>
    </row>
    <row r="273" spans="2:2">
      <c r="B273" t="s">
        <v>694</v>
      </c>
    </row>
    <row r="274" spans="2:2">
      <c r="B274" t="s">
        <v>695</v>
      </c>
    </row>
    <row r="275" spans="2:2">
      <c r="B275" t="s">
        <v>696</v>
      </c>
    </row>
    <row r="276" spans="2:2">
      <c r="B276" t="s">
        <v>697</v>
      </c>
    </row>
    <row r="277" spans="2:2">
      <c r="B277" t="s">
        <v>698</v>
      </c>
    </row>
    <row r="278" spans="2:2">
      <c r="B278" t="s">
        <v>699</v>
      </c>
    </row>
    <row r="279" spans="2:2">
      <c r="B279" t="s">
        <v>700</v>
      </c>
    </row>
    <row r="280" spans="2:2">
      <c r="B280" t="s">
        <v>701</v>
      </c>
    </row>
    <row r="281" spans="2:2">
      <c r="B281" t="s">
        <v>702</v>
      </c>
    </row>
    <row r="282" spans="2:2">
      <c r="B282" t="s">
        <v>703</v>
      </c>
    </row>
    <row r="283" spans="2:2">
      <c r="B283" t="s">
        <v>704</v>
      </c>
    </row>
    <row r="284" spans="2:2">
      <c r="B284" t="s">
        <v>705</v>
      </c>
    </row>
    <row r="285" spans="2:2">
      <c r="B285" t="s">
        <v>706</v>
      </c>
    </row>
    <row r="286" spans="2:2">
      <c r="B286" t="s">
        <v>707</v>
      </c>
    </row>
    <row r="287" spans="2:2">
      <c r="B287" t="s">
        <v>708</v>
      </c>
    </row>
    <row r="288" spans="2:2">
      <c r="B288" t="s">
        <v>709</v>
      </c>
    </row>
    <row r="289" spans="2:2">
      <c r="B289" t="s">
        <v>710</v>
      </c>
    </row>
    <row r="290" spans="2:2">
      <c r="B290" t="s">
        <v>711</v>
      </c>
    </row>
    <row r="291" spans="2:2">
      <c r="B291" t="s">
        <v>712</v>
      </c>
    </row>
    <row r="292" spans="2:2">
      <c r="B292" t="s">
        <v>713</v>
      </c>
    </row>
    <row r="293" spans="2:2">
      <c r="B293" t="s">
        <v>714</v>
      </c>
    </row>
    <row r="294" spans="2:2">
      <c r="B294" t="s">
        <v>715</v>
      </c>
    </row>
    <row r="295" spans="2:2">
      <c r="B295" t="s">
        <v>716</v>
      </c>
    </row>
    <row r="296" spans="2:2">
      <c r="B296" t="s">
        <v>717</v>
      </c>
    </row>
    <row r="297" spans="2:2">
      <c r="B297" t="s">
        <v>718</v>
      </c>
    </row>
    <row r="298" spans="2:2">
      <c r="B298" t="s">
        <v>719</v>
      </c>
    </row>
    <row r="299" spans="2:2">
      <c r="B299" t="s">
        <v>720</v>
      </c>
    </row>
    <row r="300" spans="2:2">
      <c r="B300" t="s">
        <v>721</v>
      </c>
    </row>
    <row r="301" spans="2:2">
      <c r="B301" t="s">
        <v>722</v>
      </c>
    </row>
    <row r="302" spans="2:2">
      <c r="B302" t="s">
        <v>723</v>
      </c>
    </row>
    <row r="303" spans="2:2">
      <c r="B303" t="s">
        <v>724</v>
      </c>
    </row>
    <row r="304" spans="2:2">
      <c r="B304" t="s">
        <v>725</v>
      </c>
    </row>
    <row r="305" spans="2:2">
      <c r="B305" t="s">
        <v>726</v>
      </c>
    </row>
    <row r="306" spans="2:2">
      <c r="B306" t="s">
        <v>727</v>
      </c>
    </row>
    <row r="307" spans="2:2">
      <c r="B307" t="s">
        <v>728</v>
      </c>
    </row>
    <row r="308" spans="2:2">
      <c r="B308" t="s">
        <v>729</v>
      </c>
    </row>
    <row r="309" spans="2:2">
      <c r="B309" t="s">
        <v>730</v>
      </c>
    </row>
    <row r="310" spans="2:2">
      <c r="B310" t="s">
        <v>731</v>
      </c>
    </row>
    <row r="311" spans="2:2">
      <c r="B311" t="s">
        <v>732</v>
      </c>
    </row>
    <row r="312" spans="2:2">
      <c r="B312" t="s">
        <v>733</v>
      </c>
    </row>
    <row r="313" spans="2:2">
      <c r="B313" t="s">
        <v>734</v>
      </c>
    </row>
    <row r="314" spans="2:2">
      <c r="B314" t="s">
        <v>735</v>
      </c>
    </row>
    <row r="315" spans="2:2">
      <c r="B315" t="s">
        <v>736</v>
      </c>
    </row>
    <row r="316" spans="2:2">
      <c r="B316" t="s">
        <v>737</v>
      </c>
    </row>
    <row r="317" spans="2:2">
      <c r="B317" t="s">
        <v>738</v>
      </c>
    </row>
    <row r="318" spans="2:2">
      <c r="B318" t="s">
        <v>739</v>
      </c>
    </row>
    <row r="319" spans="2:2">
      <c r="B319" t="s">
        <v>740</v>
      </c>
    </row>
    <row r="320" spans="2:2">
      <c r="B320" t="s">
        <v>741</v>
      </c>
    </row>
    <row r="321" spans="2:2">
      <c r="B321" t="s">
        <v>742</v>
      </c>
    </row>
    <row r="322" spans="2:2">
      <c r="B322" t="s">
        <v>743</v>
      </c>
    </row>
    <row r="323" spans="2:2">
      <c r="B323" t="s">
        <v>744</v>
      </c>
    </row>
    <row r="324" spans="2:2">
      <c r="B324" t="s">
        <v>745</v>
      </c>
    </row>
    <row r="325" spans="2:2">
      <c r="B325" t="s">
        <v>746</v>
      </c>
    </row>
    <row r="326" spans="2:2">
      <c r="B326" t="s">
        <v>747</v>
      </c>
    </row>
    <row r="327" spans="2:2">
      <c r="B327" t="s">
        <v>748</v>
      </c>
    </row>
    <row r="328" spans="2:2">
      <c r="B328" t="s">
        <v>749</v>
      </c>
    </row>
    <row r="329" spans="2:2">
      <c r="B329" t="s">
        <v>750</v>
      </c>
    </row>
    <row r="330" spans="2:2">
      <c r="B330" t="s">
        <v>751</v>
      </c>
    </row>
    <row r="331" spans="2:2">
      <c r="B331" t="s">
        <v>752</v>
      </c>
    </row>
    <row r="332" spans="2:2">
      <c r="B332" t="s">
        <v>753</v>
      </c>
    </row>
    <row r="333" spans="2:2">
      <c r="B333" t="s">
        <v>754</v>
      </c>
    </row>
    <row r="334" spans="2:2">
      <c r="B334" t="s">
        <v>755</v>
      </c>
    </row>
    <row r="335" spans="2:2">
      <c r="B335" t="s">
        <v>756</v>
      </c>
    </row>
    <row r="336" spans="2:2">
      <c r="B336" t="s">
        <v>757</v>
      </c>
    </row>
    <row r="337" spans="2:2">
      <c r="B337" t="s">
        <v>758</v>
      </c>
    </row>
    <row r="338" spans="2:2">
      <c r="B338" t="s">
        <v>759</v>
      </c>
    </row>
    <row r="339" spans="2:2">
      <c r="B339" t="s">
        <v>760</v>
      </c>
    </row>
    <row r="340" spans="2:2">
      <c r="B340" t="s">
        <v>761</v>
      </c>
    </row>
    <row r="341" spans="2:2">
      <c r="B341" t="s">
        <v>762</v>
      </c>
    </row>
    <row r="342" spans="2:2">
      <c r="B342" t="s">
        <v>763</v>
      </c>
    </row>
    <row r="343" spans="2:2">
      <c r="B343" t="s">
        <v>764</v>
      </c>
    </row>
    <row r="344" spans="2:2">
      <c r="B344" t="s">
        <v>765</v>
      </c>
    </row>
    <row r="345" spans="2:2">
      <c r="B345" t="s">
        <v>766</v>
      </c>
    </row>
    <row r="346" spans="2:2">
      <c r="B346" t="s">
        <v>767</v>
      </c>
    </row>
    <row r="347" spans="2:2">
      <c r="B347" t="s">
        <v>768</v>
      </c>
    </row>
    <row r="348" spans="2:2">
      <c r="B348" t="s">
        <v>769</v>
      </c>
    </row>
    <row r="349" spans="2:2">
      <c r="B349" t="s">
        <v>770</v>
      </c>
    </row>
    <row r="350" spans="2:2">
      <c r="B350" t="s">
        <v>771</v>
      </c>
    </row>
    <row r="351" spans="2:2">
      <c r="B351" t="s">
        <v>772</v>
      </c>
    </row>
    <row r="352" spans="2:2">
      <c r="B352" t="s">
        <v>773</v>
      </c>
    </row>
    <row r="353" spans="2:2">
      <c r="B353" t="s">
        <v>774</v>
      </c>
    </row>
    <row r="354" spans="2:2">
      <c r="B354" t="s">
        <v>775</v>
      </c>
    </row>
    <row r="355" spans="2:2">
      <c r="B355" t="s">
        <v>776</v>
      </c>
    </row>
    <row r="356" spans="2:2">
      <c r="B356" t="s">
        <v>777</v>
      </c>
    </row>
    <row r="357" spans="2:2">
      <c r="B357" t="s">
        <v>778</v>
      </c>
    </row>
    <row r="358" spans="2:2">
      <c r="B358" t="s">
        <v>779</v>
      </c>
    </row>
    <row r="359" spans="2:2">
      <c r="B359" t="s">
        <v>780</v>
      </c>
    </row>
    <row r="360" spans="2:2">
      <c r="B360" t="s">
        <v>761</v>
      </c>
    </row>
    <row r="361" spans="2:2">
      <c r="B361" t="s">
        <v>762</v>
      </c>
    </row>
    <row r="362" spans="2:2">
      <c r="B362" t="s">
        <v>763</v>
      </c>
    </row>
    <row r="363" spans="2:2">
      <c r="B363" t="s">
        <v>781</v>
      </c>
    </row>
    <row r="364" spans="2:2">
      <c r="B364" t="s">
        <v>782</v>
      </c>
    </row>
    <row r="365" spans="2:2">
      <c r="B365" t="s">
        <v>783</v>
      </c>
    </row>
    <row r="366" spans="2:2">
      <c r="B366" t="s">
        <v>767</v>
      </c>
    </row>
    <row r="367" spans="2:2">
      <c r="B367" t="s">
        <v>768</v>
      </c>
    </row>
    <row r="368" spans="2:2">
      <c r="B368" t="s">
        <v>769</v>
      </c>
    </row>
    <row r="369" spans="2:2">
      <c r="B369" t="s">
        <v>770</v>
      </c>
    </row>
    <row r="370" spans="2:2">
      <c r="B370" t="s">
        <v>771</v>
      </c>
    </row>
    <row r="371" spans="2:2">
      <c r="B371" t="s">
        <v>772</v>
      </c>
    </row>
    <row r="372" spans="2:2">
      <c r="B372" t="s">
        <v>773</v>
      </c>
    </row>
    <row r="373" spans="2:2">
      <c r="B373" t="s">
        <v>774</v>
      </c>
    </row>
    <row r="374" spans="2:2">
      <c r="B374" t="s">
        <v>775</v>
      </c>
    </row>
    <row r="375" spans="2:2">
      <c r="B375" t="s">
        <v>776</v>
      </c>
    </row>
    <row r="376" spans="2:2">
      <c r="B376" t="s">
        <v>777</v>
      </c>
    </row>
    <row r="377" spans="2:2">
      <c r="B377" t="s">
        <v>778</v>
      </c>
    </row>
    <row r="378" spans="2:2">
      <c r="B378" t="s">
        <v>779</v>
      </c>
    </row>
    <row r="379" spans="2:2">
      <c r="B379" t="s">
        <v>780</v>
      </c>
    </row>
    <row r="380" spans="2:2">
      <c r="B380" t="s">
        <v>761</v>
      </c>
    </row>
    <row r="381" spans="2:2">
      <c r="B381" t="s">
        <v>762</v>
      </c>
    </row>
    <row r="382" spans="2:2">
      <c r="B382" t="s">
        <v>763</v>
      </c>
    </row>
    <row r="383" spans="2:2">
      <c r="B383" t="s">
        <v>784</v>
      </c>
    </row>
    <row r="384" spans="2:2">
      <c r="B384" t="s">
        <v>785</v>
      </c>
    </row>
    <row r="385" spans="2:2">
      <c r="B385" t="s">
        <v>786</v>
      </c>
    </row>
    <row r="386" spans="2:2">
      <c r="B386" t="s">
        <v>787</v>
      </c>
    </row>
    <row r="387" spans="2:2">
      <c r="B387" t="s">
        <v>788</v>
      </c>
    </row>
    <row r="388" spans="2:2">
      <c r="B388" t="s">
        <v>789</v>
      </c>
    </row>
    <row r="389" spans="2:2">
      <c r="B389" t="s">
        <v>790</v>
      </c>
    </row>
    <row r="390" spans="2:2">
      <c r="B390" t="s">
        <v>791</v>
      </c>
    </row>
    <row r="391" spans="2:2">
      <c r="B391" t="s">
        <v>792</v>
      </c>
    </row>
    <row r="392" spans="2:2">
      <c r="B392" t="s">
        <v>793</v>
      </c>
    </row>
    <row r="393" spans="2:2">
      <c r="B393" t="s">
        <v>794</v>
      </c>
    </row>
    <row r="394" spans="2:2">
      <c r="B394" t="s">
        <v>795</v>
      </c>
    </row>
    <row r="395" spans="2:2">
      <c r="B395" t="s">
        <v>796</v>
      </c>
    </row>
    <row r="396" spans="2:2">
      <c r="B396" t="s">
        <v>797</v>
      </c>
    </row>
    <row r="397" spans="2:2">
      <c r="B397" t="s">
        <v>798</v>
      </c>
    </row>
    <row r="398" spans="2:2">
      <c r="B398" t="s">
        <v>799</v>
      </c>
    </row>
    <row r="399" spans="2:2">
      <c r="B399" t="s">
        <v>800</v>
      </c>
    </row>
    <row r="400" spans="2:2">
      <c r="B400" t="s">
        <v>801</v>
      </c>
    </row>
    <row r="401" spans="2:2">
      <c r="B401" t="s">
        <v>802</v>
      </c>
    </row>
    <row r="402" spans="2:2">
      <c r="B402" t="s">
        <v>803</v>
      </c>
    </row>
    <row r="403" spans="2:2">
      <c r="B403" t="s">
        <v>804</v>
      </c>
    </row>
    <row r="404" spans="2:2">
      <c r="B404" t="s">
        <v>805</v>
      </c>
    </row>
    <row r="405" spans="2:2">
      <c r="B405" t="s">
        <v>806</v>
      </c>
    </row>
    <row r="406" spans="2:2">
      <c r="B406" t="s">
        <v>807</v>
      </c>
    </row>
    <row r="407" spans="2:2">
      <c r="B407" t="s">
        <v>808</v>
      </c>
    </row>
    <row r="408" spans="2:2">
      <c r="B408" t="s">
        <v>809</v>
      </c>
    </row>
    <row r="409" spans="2:2">
      <c r="B409" t="s">
        <v>810</v>
      </c>
    </row>
    <row r="410" spans="2:2">
      <c r="B410" t="s">
        <v>811</v>
      </c>
    </row>
    <row r="411" spans="2:2">
      <c r="B411" t="s">
        <v>812</v>
      </c>
    </row>
    <row r="412" spans="2:2">
      <c r="B412" t="s">
        <v>813</v>
      </c>
    </row>
    <row r="413" spans="2:2">
      <c r="B413" t="s">
        <v>814</v>
      </c>
    </row>
    <row r="414" spans="2:2">
      <c r="B414" t="s">
        <v>815</v>
      </c>
    </row>
    <row r="415" spans="2:2">
      <c r="B415" t="s">
        <v>816</v>
      </c>
    </row>
    <row r="416" spans="2:2">
      <c r="B416" t="s">
        <v>817</v>
      </c>
    </row>
    <row r="417" spans="2:2">
      <c r="B417" t="s">
        <v>818</v>
      </c>
    </row>
    <row r="418" spans="2:2">
      <c r="B418" t="s">
        <v>819</v>
      </c>
    </row>
    <row r="419" spans="2:2">
      <c r="B419" t="s">
        <v>820</v>
      </c>
    </row>
    <row r="420" spans="2:2">
      <c r="B420" t="s">
        <v>821</v>
      </c>
    </row>
    <row r="421" spans="2:2">
      <c r="B421" t="s">
        <v>822</v>
      </c>
    </row>
    <row r="422" spans="2:2">
      <c r="B422" t="s">
        <v>823</v>
      </c>
    </row>
    <row r="423" spans="2:2">
      <c r="B423" t="s">
        <v>824</v>
      </c>
    </row>
    <row r="424" spans="2:2">
      <c r="B424" t="s">
        <v>825</v>
      </c>
    </row>
    <row r="425" spans="2:2">
      <c r="B425" t="s">
        <v>826</v>
      </c>
    </row>
    <row r="426" spans="2:2">
      <c r="B426" t="s">
        <v>827</v>
      </c>
    </row>
    <row r="427" spans="2:2">
      <c r="B427" t="s">
        <v>828</v>
      </c>
    </row>
    <row r="428" spans="2:2">
      <c r="B428" t="s">
        <v>829</v>
      </c>
    </row>
    <row r="429" spans="2:2">
      <c r="B429" t="s">
        <v>830</v>
      </c>
    </row>
    <row r="430" spans="2:2">
      <c r="B430" t="s">
        <v>831</v>
      </c>
    </row>
    <row r="431" spans="2:2">
      <c r="B431" t="s">
        <v>832</v>
      </c>
    </row>
    <row r="432" spans="2:2">
      <c r="B432" t="s">
        <v>833</v>
      </c>
    </row>
    <row r="433" spans="2:2">
      <c r="B433" t="s">
        <v>834</v>
      </c>
    </row>
    <row r="434" spans="2:2">
      <c r="B434" t="s">
        <v>835</v>
      </c>
    </row>
    <row r="435" spans="2:2">
      <c r="B435" t="s">
        <v>836</v>
      </c>
    </row>
    <row r="436" spans="2:2">
      <c r="B436" t="s">
        <v>837</v>
      </c>
    </row>
    <row r="437" spans="2:2">
      <c r="B437" t="s">
        <v>838</v>
      </c>
    </row>
    <row r="438" spans="2:2">
      <c r="B438" t="s">
        <v>839</v>
      </c>
    </row>
    <row r="439" spans="2:2">
      <c r="B439" t="s">
        <v>840</v>
      </c>
    </row>
    <row r="440" spans="2:2">
      <c r="B440" t="s">
        <v>841</v>
      </c>
    </row>
    <row r="441" spans="2:2">
      <c r="B441" t="s">
        <v>842</v>
      </c>
    </row>
    <row r="442" spans="2:2">
      <c r="B442" t="s">
        <v>843</v>
      </c>
    </row>
    <row r="443" spans="2:2">
      <c r="B443" t="s">
        <v>844</v>
      </c>
    </row>
    <row r="444" spans="2:2">
      <c r="B444" t="s">
        <v>845</v>
      </c>
    </row>
    <row r="445" spans="2:2">
      <c r="B445" t="s">
        <v>846</v>
      </c>
    </row>
    <row r="446" spans="2:2">
      <c r="B446" t="s">
        <v>847</v>
      </c>
    </row>
    <row r="447" spans="2:2">
      <c r="B447" t="s">
        <v>848</v>
      </c>
    </row>
    <row r="448" spans="2:2">
      <c r="B448" t="s">
        <v>849</v>
      </c>
    </row>
    <row r="449" spans="2:2">
      <c r="B449" t="s">
        <v>850</v>
      </c>
    </row>
    <row r="450" spans="2:2">
      <c r="B450" t="s">
        <v>851</v>
      </c>
    </row>
    <row r="451" spans="2:2">
      <c r="B451" t="s">
        <v>852</v>
      </c>
    </row>
    <row r="452" spans="2:2">
      <c r="B452" t="s">
        <v>853</v>
      </c>
    </row>
    <row r="453" spans="2:2">
      <c r="B453" t="s">
        <v>854</v>
      </c>
    </row>
    <row r="454" spans="2:2">
      <c r="B454" t="s">
        <v>855</v>
      </c>
    </row>
    <row r="455" spans="2:2">
      <c r="B455" t="s">
        <v>856</v>
      </c>
    </row>
    <row r="456" spans="2:2">
      <c r="B456" t="s">
        <v>857</v>
      </c>
    </row>
    <row r="457" spans="2:2">
      <c r="B457" t="s">
        <v>858</v>
      </c>
    </row>
    <row r="458" spans="2:2">
      <c r="B458" t="s">
        <v>859</v>
      </c>
    </row>
    <row r="459" spans="2:2">
      <c r="B459" t="s">
        <v>860</v>
      </c>
    </row>
    <row r="460" spans="2:2">
      <c r="B460" t="s">
        <v>861</v>
      </c>
    </row>
    <row r="461" spans="2:2">
      <c r="B461" t="s">
        <v>862</v>
      </c>
    </row>
    <row r="462" spans="2:2">
      <c r="B462" t="s">
        <v>863</v>
      </c>
    </row>
    <row r="463" spans="2:2">
      <c r="B463" t="s">
        <v>864</v>
      </c>
    </row>
    <row r="464" spans="2:2">
      <c r="B464" t="s">
        <v>865</v>
      </c>
    </row>
    <row r="465" spans="2:2">
      <c r="B465" t="s">
        <v>866</v>
      </c>
    </row>
    <row r="466" spans="2:2">
      <c r="B466" t="s">
        <v>867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AW466"/>
  <sheetViews>
    <sheetView zoomScale="80" zoomScaleNormal="80" workbookViewId="0"/>
  </sheetViews>
  <sheetFormatPr defaultRowHeight="13.5"/>
  <cols>
    <col min="1" max="1" width="2.625" customWidth="1"/>
    <col min="3" max="3" width="9.125" bestFit="1" customWidth="1"/>
    <col min="5" max="7" width="9.125" bestFit="1" customWidth="1"/>
    <col min="9" max="43" width="9.125" bestFit="1" customWidth="1"/>
    <col min="45" max="45" width="12.125" bestFit="1" customWidth="1"/>
    <col min="46" max="46" width="9.125" bestFit="1" customWidth="1"/>
    <col min="48" max="48" width="12.125" bestFit="1" customWidth="1"/>
    <col min="49" max="49" width="9.125" bestFit="1" customWidth="1"/>
  </cols>
  <sheetData>
    <row r="1" spans="2:49" s="2" customFormat="1" ht="10.5"/>
    <row r="2" spans="2:49" s="2" customFormat="1" ht="42">
      <c r="B2" s="79" t="s">
        <v>868</v>
      </c>
    </row>
    <row r="3" spans="2:49" s="2" customFormat="1" ht="42">
      <c r="B3" s="65" t="s">
        <v>417</v>
      </c>
      <c r="H3" s="66"/>
    </row>
    <row r="4" spans="2:49" s="2" customFormat="1" ht="42">
      <c r="B4" s="1" t="s">
        <v>404</v>
      </c>
    </row>
    <row r="5" spans="2:49" s="2" customFormat="1" ht="10.5"/>
    <row r="6" spans="2:49" s="2" customFormat="1" ht="10.5"/>
    <row r="7" spans="2:49" s="60" customFormat="1" ht="10.5">
      <c r="B7" s="59" t="s">
        <v>402</v>
      </c>
    </row>
    <row r="8" spans="2:49" s="60" customFormat="1" ht="10.5">
      <c r="B8" s="60" t="s">
        <v>403</v>
      </c>
    </row>
    <row r="9" spans="2:49">
      <c r="B9" s="78" t="s">
        <v>12</v>
      </c>
      <c r="C9" s="78" t="s">
        <v>13</v>
      </c>
      <c r="D9" s="78" t="s">
        <v>11</v>
      </c>
      <c r="E9" s="78" t="s">
        <v>112</v>
      </c>
      <c r="F9" s="78" t="s">
        <v>113</v>
      </c>
      <c r="G9" s="78" t="s">
        <v>114</v>
      </c>
      <c r="H9" s="78" t="s">
        <v>115</v>
      </c>
      <c r="I9" s="78" t="s">
        <v>14</v>
      </c>
      <c r="J9" s="78" t="s">
        <v>15</v>
      </c>
      <c r="K9" s="78" t="s">
        <v>16</v>
      </c>
      <c r="L9" s="78" t="s">
        <v>17</v>
      </c>
      <c r="M9" s="78" t="s">
        <v>18</v>
      </c>
      <c r="N9" s="78" t="s">
        <v>19</v>
      </c>
      <c r="O9" s="78" t="s">
        <v>20</v>
      </c>
      <c r="P9" s="78" t="s">
        <v>21</v>
      </c>
      <c r="Q9" s="78" t="s">
        <v>22</v>
      </c>
      <c r="R9" s="78" t="s">
        <v>23</v>
      </c>
      <c r="S9" s="78" t="s">
        <v>24</v>
      </c>
      <c r="T9" s="78" t="s">
        <v>25</v>
      </c>
      <c r="U9" s="78" t="s">
        <v>26</v>
      </c>
      <c r="V9" s="78" t="s">
        <v>27</v>
      </c>
      <c r="W9" s="78" t="s">
        <v>28</v>
      </c>
      <c r="X9" s="78" t="s">
        <v>29</v>
      </c>
      <c r="Y9" s="78" t="s">
        <v>30</v>
      </c>
      <c r="Z9" s="78" t="s">
        <v>31</v>
      </c>
      <c r="AA9" s="78" t="s">
        <v>32</v>
      </c>
      <c r="AB9" s="78" t="s">
        <v>33</v>
      </c>
      <c r="AC9" s="78" t="s">
        <v>34</v>
      </c>
      <c r="AD9" s="78" t="s">
        <v>35</v>
      </c>
      <c r="AE9" s="78" t="s">
        <v>36</v>
      </c>
      <c r="AF9" s="78" t="s">
        <v>37</v>
      </c>
      <c r="AG9" s="78" t="s">
        <v>38</v>
      </c>
      <c r="AH9" s="78" t="s">
        <v>116</v>
      </c>
      <c r="AI9" s="78" t="s">
        <v>117</v>
      </c>
      <c r="AJ9" s="78" t="s">
        <v>118</v>
      </c>
      <c r="AK9" s="78" t="s">
        <v>119</v>
      </c>
      <c r="AL9" s="78" t="s">
        <v>120</v>
      </c>
      <c r="AM9" s="78" t="s">
        <v>121</v>
      </c>
      <c r="AN9" s="78" t="s">
        <v>122</v>
      </c>
      <c r="AO9" s="78" t="s">
        <v>123</v>
      </c>
      <c r="AP9" s="78" t="s">
        <v>0</v>
      </c>
      <c r="AQ9" s="78" t="s">
        <v>1</v>
      </c>
      <c r="AR9" s="78" t="s">
        <v>2</v>
      </c>
      <c r="AS9" s="78" t="s">
        <v>3</v>
      </c>
      <c r="AT9" s="78" t="s">
        <v>4</v>
      </c>
      <c r="AU9" s="78" t="s">
        <v>5</v>
      </c>
      <c r="AV9" s="78" t="s">
        <v>6</v>
      </c>
      <c r="AW9" s="78" t="s">
        <v>7</v>
      </c>
    </row>
    <row r="10" spans="2:49">
      <c r="B10" s="83" t="s">
        <v>171</v>
      </c>
      <c r="C10" s="76">
        <v>41337</v>
      </c>
      <c r="D10" s="83" t="s">
        <v>142</v>
      </c>
      <c r="E10" s="76">
        <v>41334</v>
      </c>
      <c r="F10" s="76">
        <v>41425</v>
      </c>
      <c r="G10" s="76">
        <v>41334</v>
      </c>
      <c r="H10" s="83"/>
      <c r="I10" s="76">
        <v>41326</v>
      </c>
      <c r="J10" s="83">
        <v>467.16</v>
      </c>
      <c r="K10" s="83">
        <v>-1</v>
      </c>
      <c r="L10" s="83">
        <v>13.3573</v>
      </c>
      <c r="M10" s="83">
        <v>25.993500000000001</v>
      </c>
      <c r="N10" s="83">
        <v>0.5</v>
      </c>
      <c r="O10" s="83">
        <v>3.7400000000000003E-2</v>
      </c>
      <c r="P10" s="83">
        <v>6240</v>
      </c>
      <c r="Q10" s="83">
        <v>234</v>
      </c>
      <c r="R10" s="83">
        <v>3120</v>
      </c>
      <c r="S10" s="83">
        <v>120</v>
      </c>
      <c r="T10" s="83">
        <v>240</v>
      </c>
      <c r="U10" s="83">
        <v>120</v>
      </c>
      <c r="V10" s="83">
        <v>6000</v>
      </c>
      <c r="W10" s="83">
        <v>2886</v>
      </c>
      <c r="X10" s="83">
        <v>2999.97</v>
      </c>
      <c r="Y10" s="83">
        <v>32891520</v>
      </c>
      <c r="Z10" s="83">
        <v>1299527</v>
      </c>
      <c r="AA10" s="83">
        <v>17359680</v>
      </c>
      <c r="AB10" s="83">
        <v>667846</v>
      </c>
      <c r="AC10" s="83">
        <v>1265374</v>
      </c>
      <c r="AD10" s="83">
        <v>597528</v>
      </c>
      <c r="AE10" s="83">
        <v>31626146</v>
      </c>
      <c r="AF10" s="83">
        <v>16060153</v>
      </c>
      <c r="AG10" s="83">
        <v>16691834</v>
      </c>
      <c r="AH10" s="83">
        <v>0</v>
      </c>
      <c r="AI10" s="83">
        <v>0</v>
      </c>
      <c r="AJ10" s="83">
        <v>0</v>
      </c>
      <c r="AK10" s="83">
        <v>0</v>
      </c>
      <c r="AL10" s="83">
        <v>0</v>
      </c>
      <c r="AM10" s="83">
        <v>0</v>
      </c>
      <c r="AN10" s="83">
        <v>0</v>
      </c>
      <c r="AO10" s="83">
        <v>0</v>
      </c>
      <c r="AP10" s="83">
        <v>0</v>
      </c>
      <c r="AQ10" s="83">
        <v>9999999999</v>
      </c>
      <c r="AR10" s="83" t="s">
        <v>405</v>
      </c>
      <c r="AS10" s="76">
        <v>41474</v>
      </c>
      <c r="AT10" s="83">
        <v>9999999999</v>
      </c>
      <c r="AU10" s="83" t="s">
        <v>405</v>
      </c>
      <c r="AV10" s="76">
        <v>41474</v>
      </c>
      <c r="AW10" s="83">
        <v>1</v>
      </c>
    </row>
    <row r="11" spans="2:49">
      <c r="B11" s="83" t="s">
        <v>171</v>
      </c>
      <c r="C11" s="76">
        <v>41344</v>
      </c>
      <c r="D11" s="83" t="s">
        <v>142</v>
      </c>
      <c r="E11" s="76">
        <v>41334</v>
      </c>
      <c r="F11" s="76">
        <v>41425</v>
      </c>
      <c r="G11" s="76">
        <v>41334</v>
      </c>
      <c r="H11" s="83"/>
      <c r="I11" s="76">
        <v>41326</v>
      </c>
      <c r="J11" s="83">
        <v>467.16</v>
      </c>
      <c r="K11" s="83">
        <v>-8</v>
      </c>
      <c r="L11" s="83">
        <v>13.3573</v>
      </c>
      <c r="M11" s="83">
        <v>25.993500000000001</v>
      </c>
      <c r="N11" s="83">
        <v>1</v>
      </c>
      <c r="O11" s="83">
        <v>0.11600000000000001</v>
      </c>
      <c r="P11" s="83">
        <v>6240</v>
      </c>
      <c r="Q11" s="83">
        <v>724</v>
      </c>
      <c r="R11" s="83">
        <v>6240</v>
      </c>
      <c r="S11" s="83">
        <v>240</v>
      </c>
      <c r="T11" s="83">
        <v>240</v>
      </c>
      <c r="U11" s="83">
        <v>0</v>
      </c>
      <c r="V11" s="83">
        <v>6000</v>
      </c>
      <c r="W11" s="83">
        <v>5516</v>
      </c>
      <c r="X11" s="83">
        <v>5999.94</v>
      </c>
      <c r="Y11" s="83">
        <v>32891520</v>
      </c>
      <c r="Z11" s="83">
        <v>3855062</v>
      </c>
      <c r="AA11" s="83">
        <v>33240480</v>
      </c>
      <c r="AB11" s="83">
        <v>1278799</v>
      </c>
      <c r="AC11" s="83">
        <v>1265374</v>
      </c>
      <c r="AD11" s="83">
        <v>-13425</v>
      </c>
      <c r="AE11" s="83">
        <v>31626146</v>
      </c>
      <c r="AF11" s="83">
        <v>29385418</v>
      </c>
      <c r="AG11" s="83">
        <v>31961681</v>
      </c>
      <c r="AH11" s="83">
        <v>0</v>
      </c>
      <c r="AI11" s="83">
        <v>0</v>
      </c>
      <c r="AJ11" s="83">
        <v>0</v>
      </c>
      <c r="AK11" s="83">
        <v>0</v>
      </c>
      <c r="AL11" s="83">
        <v>0</v>
      </c>
      <c r="AM11" s="83">
        <v>0</v>
      </c>
      <c r="AN11" s="83">
        <v>0</v>
      </c>
      <c r="AO11" s="83">
        <v>0</v>
      </c>
      <c r="AP11" s="83">
        <v>0</v>
      </c>
      <c r="AQ11" s="83">
        <v>9999999999</v>
      </c>
      <c r="AR11" s="83" t="s">
        <v>405</v>
      </c>
      <c r="AS11" s="76">
        <v>41474</v>
      </c>
      <c r="AT11" s="83">
        <v>9999999999</v>
      </c>
      <c r="AU11" s="83" t="s">
        <v>405</v>
      </c>
      <c r="AV11" s="76">
        <v>41474</v>
      </c>
      <c r="AW11" s="83">
        <v>1</v>
      </c>
    </row>
    <row r="12" spans="2:49">
      <c r="B12" s="83" t="s">
        <v>171</v>
      </c>
      <c r="C12" s="76">
        <v>41351</v>
      </c>
      <c r="D12" s="83" t="s">
        <v>142</v>
      </c>
      <c r="E12" s="76">
        <v>41334</v>
      </c>
      <c r="F12" s="76">
        <v>41425</v>
      </c>
      <c r="G12" s="76">
        <v>41334</v>
      </c>
      <c r="H12" s="83"/>
      <c r="I12" s="76">
        <v>41326</v>
      </c>
      <c r="J12" s="83">
        <v>467.16</v>
      </c>
      <c r="K12" s="83"/>
      <c r="L12" s="83">
        <v>13.3573</v>
      </c>
      <c r="M12" s="83">
        <v>25.993500000000001</v>
      </c>
      <c r="N12" s="83">
        <v>1</v>
      </c>
      <c r="O12" s="83">
        <v>0.19450000000000001</v>
      </c>
      <c r="P12" s="83">
        <v>6240</v>
      </c>
      <c r="Q12" s="83">
        <v>1214</v>
      </c>
      <c r="R12" s="83">
        <v>6240</v>
      </c>
      <c r="S12" s="83">
        <v>240</v>
      </c>
      <c r="T12" s="83">
        <v>240</v>
      </c>
      <c r="U12" s="83">
        <v>0</v>
      </c>
      <c r="V12" s="83">
        <v>6000</v>
      </c>
      <c r="W12" s="83">
        <v>5026</v>
      </c>
      <c r="X12" s="83">
        <v>5999.94</v>
      </c>
      <c r="Y12" s="83">
        <v>32891520</v>
      </c>
      <c r="Z12" s="83">
        <v>6410618</v>
      </c>
      <c r="AA12" s="83">
        <v>32959680</v>
      </c>
      <c r="AB12" s="83">
        <v>1267996</v>
      </c>
      <c r="AC12" s="83">
        <v>1265374</v>
      </c>
      <c r="AD12" s="83">
        <v>-2622</v>
      </c>
      <c r="AE12" s="83">
        <v>31626146</v>
      </c>
      <c r="AF12" s="83">
        <v>26549062</v>
      </c>
      <c r="AG12" s="83">
        <v>31691684</v>
      </c>
      <c r="AH12" s="83">
        <v>0</v>
      </c>
      <c r="AI12" s="83">
        <v>0</v>
      </c>
      <c r="AJ12" s="83">
        <v>0</v>
      </c>
      <c r="AK12" s="83">
        <v>0</v>
      </c>
      <c r="AL12" s="83">
        <v>0</v>
      </c>
      <c r="AM12" s="83">
        <v>0</v>
      </c>
      <c r="AN12" s="83">
        <v>0</v>
      </c>
      <c r="AO12" s="83">
        <v>0</v>
      </c>
      <c r="AP12" s="83">
        <v>0</v>
      </c>
      <c r="AQ12" s="83">
        <v>9999999999</v>
      </c>
      <c r="AR12" s="83" t="s">
        <v>405</v>
      </c>
      <c r="AS12" s="76">
        <v>41474</v>
      </c>
      <c r="AT12" s="83">
        <v>9999999999</v>
      </c>
      <c r="AU12" s="83" t="s">
        <v>405</v>
      </c>
      <c r="AV12" s="76">
        <v>41474</v>
      </c>
      <c r="AW12" s="83">
        <v>1</v>
      </c>
    </row>
    <row r="13" spans="2:49">
      <c r="B13" s="83" t="s">
        <v>171</v>
      </c>
      <c r="C13" s="76">
        <v>41358</v>
      </c>
      <c r="D13" s="83" t="s">
        <v>142</v>
      </c>
      <c r="E13" s="76">
        <v>41334</v>
      </c>
      <c r="F13" s="76">
        <v>41425</v>
      </c>
      <c r="G13" s="76">
        <v>41334</v>
      </c>
      <c r="H13" s="83"/>
      <c r="I13" s="76">
        <v>41326</v>
      </c>
      <c r="J13" s="83">
        <v>467.16</v>
      </c>
      <c r="K13" s="83"/>
      <c r="L13" s="83">
        <v>13.3573</v>
      </c>
      <c r="M13" s="83">
        <v>25.993500000000001</v>
      </c>
      <c r="N13" s="83">
        <v>1</v>
      </c>
      <c r="O13" s="83">
        <v>0.26440000000000002</v>
      </c>
      <c r="P13" s="83">
        <v>6240</v>
      </c>
      <c r="Q13" s="83">
        <v>1650</v>
      </c>
      <c r="R13" s="83">
        <v>6240</v>
      </c>
      <c r="S13" s="83">
        <v>240</v>
      </c>
      <c r="T13" s="83">
        <v>240</v>
      </c>
      <c r="U13" s="83">
        <v>0</v>
      </c>
      <c r="V13" s="83">
        <v>6000</v>
      </c>
      <c r="W13" s="83">
        <v>4590</v>
      </c>
      <c r="X13" s="83">
        <v>5999.94</v>
      </c>
      <c r="Y13" s="83">
        <v>32891520</v>
      </c>
      <c r="Z13" s="83">
        <v>8778668</v>
      </c>
      <c r="AA13" s="83">
        <v>33203040</v>
      </c>
      <c r="AB13" s="83">
        <v>1277359</v>
      </c>
      <c r="AC13" s="83">
        <v>1265374</v>
      </c>
      <c r="AD13" s="83">
        <v>-11985</v>
      </c>
      <c r="AE13" s="83">
        <v>31626146</v>
      </c>
      <c r="AF13" s="83">
        <v>24424372</v>
      </c>
      <c r="AG13" s="83">
        <v>31925681</v>
      </c>
      <c r="AH13" s="83">
        <v>0</v>
      </c>
      <c r="AI13" s="83">
        <v>0</v>
      </c>
      <c r="AJ13" s="83">
        <v>0</v>
      </c>
      <c r="AK13" s="83">
        <v>0</v>
      </c>
      <c r="AL13" s="83">
        <v>0</v>
      </c>
      <c r="AM13" s="83">
        <v>0</v>
      </c>
      <c r="AN13" s="83">
        <v>0</v>
      </c>
      <c r="AO13" s="83">
        <v>0</v>
      </c>
      <c r="AP13" s="83">
        <v>0</v>
      </c>
      <c r="AQ13" s="83">
        <v>9999999999</v>
      </c>
      <c r="AR13" s="83" t="s">
        <v>405</v>
      </c>
      <c r="AS13" s="76">
        <v>41474</v>
      </c>
      <c r="AT13" s="83">
        <v>9999999999</v>
      </c>
      <c r="AU13" s="83" t="s">
        <v>405</v>
      </c>
      <c r="AV13" s="76">
        <v>41474</v>
      </c>
      <c r="AW13" s="83">
        <v>1</v>
      </c>
    </row>
    <row r="14" spans="2:49">
      <c r="B14" s="83" t="s">
        <v>171</v>
      </c>
      <c r="C14" s="76">
        <v>41365</v>
      </c>
      <c r="D14" s="83" t="s">
        <v>142</v>
      </c>
      <c r="E14" s="76">
        <v>41334</v>
      </c>
      <c r="F14" s="76">
        <v>41425</v>
      </c>
      <c r="G14" s="76">
        <v>41334</v>
      </c>
      <c r="H14" s="83"/>
      <c r="I14" s="76">
        <v>41374</v>
      </c>
      <c r="J14" s="83">
        <v>3311.57</v>
      </c>
      <c r="K14" s="83"/>
      <c r="L14" s="83">
        <v>1.8843000000000001</v>
      </c>
      <c r="M14" s="83">
        <v>2.6556999999999999</v>
      </c>
      <c r="N14" s="83">
        <v>0.6462</v>
      </c>
      <c r="O14" s="83">
        <v>0.34289999999999998</v>
      </c>
      <c r="P14" s="83">
        <v>6240</v>
      </c>
      <c r="Q14" s="83">
        <v>2140</v>
      </c>
      <c r="R14" s="83">
        <v>4032</v>
      </c>
      <c r="S14" s="83">
        <v>1518</v>
      </c>
      <c r="T14" s="83">
        <v>2350</v>
      </c>
      <c r="U14" s="83">
        <v>831</v>
      </c>
      <c r="V14" s="83">
        <v>3890</v>
      </c>
      <c r="W14" s="83">
        <v>1892</v>
      </c>
      <c r="X14" s="83">
        <v>2513.7600000000002</v>
      </c>
      <c r="Y14" s="83">
        <v>32891520</v>
      </c>
      <c r="Z14" s="83">
        <v>11334658</v>
      </c>
      <c r="AA14" s="83">
        <v>21357504</v>
      </c>
      <c r="AB14" s="83">
        <v>8042117</v>
      </c>
      <c r="AC14" s="83">
        <v>12385234</v>
      </c>
      <c r="AD14" s="83">
        <v>4343117</v>
      </c>
      <c r="AE14" s="83">
        <v>20506286</v>
      </c>
      <c r="AF14" s="83">
        <v>10022846</v>
      </c>
      <c r="AG14" s="83">
        <v>13315387</v>
      </c>
      <c r="AH14" s="83">
        <v>0</v>
      </c>
      <c r="AI14" s="83">
        <v>0</v>
      </c>
      <c r="AJ14" s="83">
        <v>0</v>
      </c>
      <c r="AK14" s="83">
        <v>0</v>
      </c>
      <c r="AL14" s="83">
        <v>0</v>
      </c>
      <c r="AM14" s="83">
        <v>0</v>
      </c>
      <c r="AN14" s="83">
        <v>0</v>
      </c>
      <c r="AO14" s="83">
        <v>0</v>
      </c>
      <c r="AP14" s="83">
        <v>0</v>
      </c>
      <c r="AQ14" s="83">
        <v>9999999999</v>
      </c>
      <c r="AR14" s="83" t="s">
        <v>405</v>
      </c>
      <c r="AS14" s="76">
        <v>41474</v>
      </c>
      <c r="AT14" s="83">
        <v>9999999999</v>
      </c>
      <c r="AU14" s="83" t="s">
        <v>405</v>
      </c>
      <c r="AV14" s="76">
        <v>41474</v>
      </c>
      <c r="AW14" s="83">
        <v>1</v>
      </c>
    </row>
    <row r="15" spans="2:49">
      <c r="B15" s="83" t="s">
        <v>171</v>
      </c>
      <c r="C15" s="76">
        <v>41372</v>
      </c>
      <c r="D15" s="83" t="s">
        <v>142</v>
      </c>
      <c r="E15" s="76">
        <v>41334</v>
      </c>
      <c r="F15" s="76">
        <v>41425</v>
      </c>
      <c r="G15" s="76">
        <v>41334</v>
      </c>
      <c r="H15" s="83"/>
      <c r="I15" s="76">
        <v>41374</v>
      </c>
      <c r="J15" s="83">
        <v>3311.57</v>
      </c>
      <c r="K15" s="83">
        <v>-12</v>
      </c>
      <c r="L15" s="83">
        <v>1.8843000000000001</v>
      </c>
      <c r="M15" s="83">
        <v>2.6556999999999999</v>
      </c>
      <c r="N15" s="83">
        <v>0.79420000000000002</v>
      </c>
      <c r="O15" s="83">
        <v>0.42149999999999999</v>
      </c>
      <c r="P15" s="83">
        <v>6240</v>
      </c>
      <c r="Q15" s="83">
        <v>2630</v>
      </c>
      <c r="R15" s="83">
        <v>4956</v>
      </c>
      <c r="S15" s="83">
        <v>1866</v>
      </c>
      <c r="T15" s="83">
        <v>2350</v>
      </c>
      <c r="U15" s="83">
        <v>484</v>
      </c>
      <c r="V15" s="83">
        <v>3890</v>
      </c>
      <c r="W15" s="83">
        <v>2326</v>
      </c>
      <c r="X15" s="83">
        <v>3089.54</v>
      </c>
      <c r="Y15" s="83">
        <v>32891520</v>
      </c>
      <c r="Z15" s="83">
        <v>13890208</v>
      </c>
      <c r="AA15" s="83">
        <v>26175162</v>
      </c>
      <c r="AB15" s="83">
        <v>9856212</v>
      </c>
      <c r="AC15" s="83">
        <v>12385247</v>
      </c>
      <c r="AD15" s="83">
        <v>2529035</v>
      </c>
      <c r="AE15" s="83">
        <v>20506273</v>
      </c>
      <c r="AF15" s="83">
        <v>12284954</v>
      </c>
      <c r="AG15" s="83">
        <v>16318950</v>
      </c>
      <c r="AH15" s="83">
        <v>0</v>
      </c>
      <c r="AI15" s="83">
        <v>0</v>
      </c>
      <c r="AJ15" s="83">
        <v>0</v>
      </c>
      <c r="AK15" s="83">
        <v>0</v>
      </c>
      <c r="AL15" s="83">
        <v>0</v>
      </c>
      <c r="AM15" s="83">
        <v>1</v>
      </c>
      <c r="AN15" s="83">
        <v>0</v>
      </c>
      <c r="AO15" s="83">
        <v>0</v>
      </c>
      <c r="AP15" s="83">
        <v>0</v>
      </c>
      <c r="AQ15" s="83">
        <v>9999999999</v>
      </c>
      <c r="AR15" s="83" t="s">
        <v>405</v>
      </c>
      <c r="AS15" s="76">
        <v>41474</v>
      </c>
      <c r="AT15" s="83">
        <v>9999999999</v>
      </c>
      <c r="AU15" s="83" t="s">
        <v>405</v>
      </c>
      <c r="AV15" s="76">
        <v>41474</v>
      </c>
      <c r="AW15" s="83">
        <v>1</v>
      </c>
    </row>
    <row r="16" spans="2:49">
      <c r="B16" s="83" t="s">
        <v>171</v>
      </c>
      <c r="C16" s="76">
        <v>41379</v>
      </c>
      <c r="D16" s="83" t="s">
        <v>142</v>
      </c>
      <c r="E16" s="76">
        <v>41334</v>
      </c>
      <c r="F16" s="76">
        <v>41425</v>
      </c>
      <c r="G16" s="76">
        <v>41334</v>
      </c>
      <c r="H16" s="83"/>
      <c r="I16" s="76">
        <v>41374</v>
      </c>
      <c r="J16" s="83">
        <v>3311.57</v>
      </c>
      <c r="K16" s="83">
        <v>-14</v>
      </c>
      <c r="L16" s="83">
        <v>1.8843000000000001</v>
      </c>
      <c r="M16" s="83">
        <v>2.6556999999999999</v>
      </c>
      <c r="N16" s="83">
        <v>0.94220000000000004</v>
      </c>
      <c r="O16" s="83">
        <v>0.5</v>
      </c>
      <c r="P16" s="83">
        <v>6240</v>
      </c>
      <c r="Q16" s="83">
        <v>3120</v>
      </c>
      <c r="R16" s="83">
        <v>5879</v>
      </c>
      <c r="S16" s="83">
        <v>2214</v>
      </c>
      <c r="T16" s="83">
        <v>2350</v>
      </c>
      <c r="U16" s="83">
        <v>136</v>
      </c>
      <c r="V16" s="83">
        <v>3890</v>
      </c>
      <c r="W16" s="83">
        <v>2759</v>
      </c>
      <c r="X16" s="83">
        <v>3665.28</v>
      </c>
      <c r="Y16" s="83">
        <v>32891520</v>
      </c>
      <c r="Z16" s="83">
        <v>16445760</v>
      </c>
      <c r="AA16" s="83">
        <v>30988314</v>
      </c>
      <c r="AB16" s="83">
        <v>11668623</v>
      </c>
      <c r="AC16" s="83">
        <v>12385272</v>
      </c>
      <c r="AD16" s="83">
        <v>716649</v>
      </c>
      <c r="AE16" s="83">
        <v>20506248</v>
      </c>
      <c r="AF16" s="83">
        <v>14542554</v>
      </c>
      <c r="AG16" s="83">
        <v>19319691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83">
        <v>1</v>
      </c>
      <c r="AN16" s="83">
        <v>0</v>
      </c>
      <c r="AO16" s="83">
        <v>0</v>
      </c>
      <c r="AP16" s="83">
        <v>0</v>
      </c>
      <c r="AQ16" s="83">
        <v>9999999999</v>
      </c>
      <c r="AR16" s="83" t="s">
        <v>405</v>
      </c>
      <c r="AS16" s="76">
        <v>41474</v>
      </c>
      <c r="AT16" s="83">
        <v>9999999999</v>
      </c>
      <c r="AU16" s="83" t="s">
        <v>405</v>
      </c>
      <c r="AV16" s="76">
        <v>41474</v>
      </c>
      <c r="AW16" s="83">
        <v>1</v>
      </c>
    </row>
    <row r="17" spans="2:49">
      <c r="B17" s="83" t="s">
        <v>171</v>
      </c>
      <c r="C17" s="76">
        <v>41386</v>
      </c>
      <c r="D17" s="83" t="s">
        <v>142</v>
      </c>
      <c r="E17" s="76">
        <v>41334</v>
      </c>
      <c r="F17" s="76">
        <v>41425</v>
      </c>
      <c r="G17" s="76">
        <v>41334</v>
      </c>
      <c r="H17" s="83"/>
      <c r="I17" s="76">
        <v>41374</v>
      </c>
      <c r="J17" s="83">
        <v>3311.57</v>
      </c>
      <c r="K17" s="83">
        <v>-36</v>
      </c>
      <c r="L17" s="83">
        <v>1.8843000000000001</v>
      </c>
      <c r="M17" s="83">
        <v>2.6556999999999999</v>
      </c>
      <c r="N17" s="83">
        <v>1</v>
      </c>
      <c r="O17" s="83">
        <v>0.57850000000000001</v>
      </c>
      <c r="P17" s="83">
        <v>6240</v>
      </c>
      <c r="Q17" s="83">
        <v>3610</v>
      </c>
      <c r="R17" s="83">
        <v>6240</v>
      </c>
      <c r="S17" s="83">
        <v>2350</v>
      </c>
      <c r="T17" s="83">
        <v>2350</v>
      </c>
      <c r="U17" s="83">
        <v>0</v>
      </c>
      <c r="V17" s="83">
        <v>3890</v>
      </c>
      <c r="W17" s="83">
        <v>2630</v>
      </c>
      <c r="X17" s="83">
        <v>3890.34</v>
      </c>
      <c r="Y17" s="83">
        <v>32891520</v>
      </c>
      <c r="Z17" s="83">
        <v>19001312</v>
      </c>
      <c r="AA17" s="83">
        <v>32841120</v>
      </c>
      <c r="AB17" s="83">
        <v>12366260</v>
      </c>
      <c r="AC17" s="83">
        <v>12385238</v>
      </c>
      <c r="AD17" s="83">
        <v>18978</v>
      </c>
      <c r="AE17" s="83">
        <v>20506282</v>
      </c>
      <c r="AF17" s="83">
        <v>13839808</v>
      </c>
      <c r="AG17" s="83">
        <v>20474860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83">
        <v>1</v>
      </c>
      <c r="AN17" s="83">
        <v>0</v>
      </c>
      <c r="AO17" s="83">
        <v>0</v>
      </c>
      <c r="AP17" s="83">
        <v>0</v>
      </c>
      <c r="AQ17" s="83">
        <v>9999999999</v>
      </c>
      <c r="AR17" s="83" t="s">
        <v>405</v>
      </c>
      <c r="AS17" s="76">
        <v>41474</v>
      </c>
      <c r="AT17" s="83">
        <v>9999999999</v>
      </c>
      <c r="AU17" s="83" t="s">
        <v>405</v>
      </c>
      <c r="AV17" s="76">
        <v>41474</v>
      </c>
      <c r="AW17" s="83">
        <v>1</v>
      </c>
    </row>
    <row r="18" spans="2:49">
      <c r="B18" s="83" t="s">
        <v>171</v>
      </c>
      <c r="C18" s="76">
        <v>41393</v>
      </c>
      <c r="D18" s="83" t="s">
        <v>142</v>
      </c>
      <c r="E18" s="76">
        <v>41334</v>
      </c>
      <c r="F18" s="76">
        <v>41425</v>
      </c>
      <c r="G18" s="76">
        <v>41334</v>
      </c>
      <c r="H18" s="83"/>
      <c r="I18" s="76">
        <v>41374</v>
      </c>
      <c r="J18" s="83">
        <v>3311.57</v>
      </c>
      <c r="K18" s="83"/>
      <c r="L18" s="83">
        <v>1.8843000000000001</v>
      </c>
      <c r="M18" s="83">
        <v>2.6556999999999999</v>
      </c>
      <c r="N18" s="83">
        <v>1</v>
      </c>
      <c r="O18" s="83">
        <v>0.64839999999999998</v>
      </c>
      <c r="P18" s="83">
        <v>6240</v>
      </c>
      <c r="Q18" s="83">
        <v>4046</v>
      </c>
      <c r="R18" s="83">
        <v>6240</v>
      </c>
      <c r="S18" s="83">
        <v>2350</v>
      </c>
      <c r="T18" s="83">
        <v>2350</v>
      </c>
      <c r="U18" s="83">
        <v>0</v>
      </c>
      <c r="V18" s="83">
        <v>3890</v>
      </c>
      <c r="W18" s="83">
        <v>2194</v>
      </c>
      <c r="X18" s="83">
        <v>3890.34</v>
      </c>
      <c r="Y18" s="83">
        <v>32891520</v>
      </c>
      <c r="Z18" s="83">
        <v>21369354</v>
      </c>
      <c r="AA18" s="83">
        <v>32959680</v>
      </c>
      <c r="AB18" s="83">
        <v>12410904</v>
      </c>
      <c r="AC18" s="83">
        <v>12385238</v>
      </c>
      <c r="AD18" s="83">
        <v>-25666</v>
      </c>
      <c r="AE18" s="83">
        <v>20506282</v>
      </c>
      <c r="AF18" s="83">
        <v>11590326</v>
      </c>
      <c r="AG18" s="83">
        <v>20548776</v>
      </c>
      <c r="AH18" s="83">
        <v>0</v>
      </c>
      <c r="AI18" s="83">
        <v>0</v>
      </c>
      <c r="AJ18" s="83">
        <v>0</v>
      </c>
      <c r="AK18" s="83">
        <v>0</v>
      </c>
      <c r="AL18" s="83">
        <v>0</v>
      </c>
      <c r="AM18" s="83">
        <v>1</v>
      </c>
      <c r="AN18" s="83">
        <v>0</v>
      </c>
      <c r="AO18" s="83">
        <v>0</v>
      </c>
      <c r="AP18" s="83">
        <v>0</v>
      </c>
      <c r="AQ18" s="83">
        <v>9999999999</v>
      </c>
      <c r="AR18" s="83" t="s">
        <v>405</v>
      </c>
      <c r="AS18" s="77">
        <v>41474.702777777777</v>
      </c>
      <c r="AT18" s="83">
        <v>9999999999</v>
      </c>
      <c r="AU18" s="83" t="s">
        <v>405</v>
      </c>
      <c r="AV18" s="77">
        <v>41474.702777777777</v>
      </c>
      <c r="AW18" s="83">
        <v>1</v>
      </c>
    </row>
    <row r="19" spans="2:49">
      <c r="B19" s="83" t="s">
        <v>171</v>
      </c>
      <c r="C19" s="76">
        <v>41400</v>
      </c>
      <c r="D19" s="83" t="s">
        <v>142</v>
      </c>
      <c r="E19" s="76">
        <v>41334</v>
      </c>
      <c r="F19" s="76">
        <v>41425</v>
      </c>
      <c r="G19" s="76">
        <v>41334</v>
      </c>
      <c r="H19" s="83"/>
      <c r="I19" s="76">
        <v>41374</v>
      </c>
      <c r="J19" s="83">
        <v>3311.57</v>
      </c>
      <c r="K19" s="83"/>
      <c r="L19" s="83">
        <v>1.8843000000000001</v>
      </c>
      <c r="M19" s="83">
        <v>2.6556999999999999</v>
      </c>
      <c r="N19" s="83">
        <v>1</v>
      </c>
      <c r="O19" s="83">
        <v>0.70960000000000001</v>
      </c>
      <c r="P19" s="83">
        <v>6240</v>
      </c>
      <c r="Q19" s="83">
        <v>4428</v>
      </c>
      <c r="R19" s="83">
        <v>6240</v>
      </c>
      <c r="S19" s="83">
        <v>2350</v>
      </c>
      <c r="T19" s="83">
        <v>2350</v>
      </c>
      <c r="U19" s="83">
        <v>0</v>
      </c>
      <c r="V19" s="83">
        <v>3890</v>
      </c>
      <c r="W19" s="83">
        <v>1812</v>
      </c>
      <c r="X19" s="83">
        <v>3890.34</v>
      </c>
      <c r="Y19" s="83">
        <v>32891520</v>
      </c>
      <c r="Z19" s="83">
        <v>23550085</v>
      </c>
      <c r="AA19" s="83">
        <v>33190560</v>
      </c>
      <c r="AB19" s="83">
        <v>12497841</v>
      </c>
      <c r="AC19" s="83">
        <v>12385238</v>
      </c>
      <c r="AD19" s="83">
        <v>-112603</v>
      </c>
      <c r="AE19" s="83">
        <v>20506282</v>
      </c>
      <c r="AF19" s="83">
        <v>9640475</v>
      </c>
      <c r="AG19" s="83">
        <v>20692719</v>
      </c>
      <c r="AH19" s="83">
        <v>0</v>
      </c>
      <c r="AI19" s="83">
        <v>0</v>
      </c>
      <c r="AJ19" s="83">
        <v>0</v>
      </c>
      <c r="AK19" s="83">
        <v>0</v>
      </c>
      <c r="AL19" s="83">
        <v>0</v>
      </c>
      <c r="AM19" s="83">
        <v>1</v>
      </c>
      <c r="AN19" s="83">
        <v>0</v>
      </c>
      <c r="AO19" s="83">
        <v>0</v>
      </c>
      <c r="AP19" s="83">
        <v>0</v>
      </c>
      <c r="AQ19" s="83">
        <v>9999999999</v>
      </c>
      <c r="AR19" s="83" t="s">
        <v>405</v>
      </c>
      <c r="AS19" s="77">
        <v>41474.702777777777</v>
      </c>
      <c r="AT19" s="83">
        <v>9999999999</v>
      </c>
      <c r="AU19" s="83" t="s">
        <v>405</v>
      </c>
      <c r="AV19" s="77">
        <v>41474.702777777777</v>
      </c>
      <c r="AW19" s="83">
        <v>1</v>
      </c>
    </row>
    <row r="20" spans="2:49">
      <c r="B20" s="83" t="s">
        <v>171</v>
      </c>
      <c r="C20" s="76">
        <v>41407</v>
      </c>
      <c r="D20" s="83" t="s">
        <v>142</v>
      </c>
      <c r="E20" s="76">
        <v>41334</v>
      </c>
      <c r="F20" s="76">
        <v>41425</v>
      </c>
      <c r="G20" s="76">
        <v>41334</v>
      </c>
      <c r="H20" s="83"/>
      <c r="I20" s="76">
        <v>41374</v>
      </c>
      <c r="J20" s="83">
        <v>3311.57</v>
      </c>
      <c r="K20" s="83"/>
      <c r="L20" s="83">
        <v>1.8843000000000001</v>
      </c>
      <c r="M20" s="83">
        <v>2.6556999999999999</v>
      </c>
      <c r="N20" s="83">
        <v>1</v>
      </c>
      <c r="O20" s="83">
        <v>0.78810000000000002</v>
      </c>
      <c r="P20" s="83">
        <v>6240</v>
      </c>
      <c r="Q20" s="83">
        <v>4918</v>
      </c>
      <c r="R20" s="83">
        <v>6240</v>
      </c>
      <c r="S20" s="83">
        <v>2350</v>
      </c>
      <c r="T20" s="83">
        <v>2350</v>
      </c>
      <c r="U20" s="83">
        <v>0</v>
      </c>
      <c r="V20" s="83">
        <v>3890</v>
      </c>
      <c r="W20" s="83">
        <v>1322</v>
      </c>
      <c r="X20" s="83">
        <v>3890.34</v>
      </c>
      <c r="Y20" s="83">
        <v>32891520</v>
      </c>
      <c r="Z20" s="83">
        <v>26105649</v>
      </c>
      <c r="AA20" s="83">
        <v>33121920</v>
      </c>
      <c r="AB20" s="83">
        <v>12471995</v>
      </c>
      <c r="AC20" s="83">
        <v>12385238</v>
      </c>
      <c r="AD20" s="83">
        <v>-86757</v>
      </c>
      <c r="AE20" s="83">
        <v>20506282</v>
      </c>
      <c r="AF20" s="83">
        <v>7016271</v>
      </c>
      <c r="AG20" s="83">
        <v>20649925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1</v>
      </c>
      <c r="AN20" s="83">
        <v>0</v>
      </c>
      <c r="AO20" s="83">
        <v>0</v>
      </c>
      <c r="AP20" s="83">
        <v>0</v>
      </c>
      <c r="AQ20" s="83">
        <v>9999999999</v>
      </c>
      <c r="AR20" s="83" t="s">
        <v>405</v>
      </c>
      <c r="AS20" s="77">
        <v>41474.702777777777</v>
      </c>
      <c r="AT20" s="83">
        <v>9999999999</v>
      </c>
      <c r="AU20" s="83" t="s">
        <v>405</v>
      </c>
      <c r="AV20" s="77">
        <v>41474.702777777777</v>
      </c>
      <c r="AW20" s="83">
        <v>1</v>
      </c>
    </row>
    <row r="21" spans="2:49">
      <c r="B21" s="83" t="s">
        <v>171</v>
      </c>
      <c r="C21" s="76">
        <v>41414</v>
      </c>
      <c r="D21" s="83" t="s">
        <v>142</v>
      </c>
      <c r="E21" s="76">
        <v>41334</v>
      </c>
      <c r="F21" s="76">
        <v>41425</v>
      </c>
      <c r="G21" s="76">
        <v>41334</v>
      </c>
      <c r="H21" s="83"/>
      <c r="I21" s="76">
        <v>41374</v>
      </c>
      <c r="J21" s="83">
        <v>3311.57</v>
      </c>
      <c r="K21" s="83"/>
      <c r="L21" s="83">
        <v>1.8843000000000001</v>
      </c>
      <c r="M21" s="83">
        <v>2.6556999999999999</v>
      </c>
      <c r="N21" s="83">
        <v>1</v>
      </c>
      <c r="O21" s="83">
        <v>0.86670000000000003</v>
      </c>
      <c r="P21" s="83">
        <v>6240</v>
      </c>
      <c r="Q21" s="83">
        <v>5408</v>
      </c>
      <c r="R21" s="83">
        <v>6240</v>
      </c>
      <c r="S21" s="83">
        <v>2350</v>
      </c>
      <c r="T21" s="83">
        <v>2350</v>
      </c>
      <c r="U21" s="83">
        <v>0</v>
      </c>
      <c r="V21" s="83">
        <v>3890</v>
      </c>
      <c r="W21" s="83">
        <v>832</v>
      </c>
      <c r="X21" s="83">
        <v>3890.34</v>
      </c>
      <c r="Y21" s="83">
        <v>32891520</v>
      </c>
      <c r="Z21" s="83">
        <v>28661189</v>
      </c>
      <c r="AA21" s="83">
        <v>33072000</v>
      </c>
      <c r="AB21" s="83">
        <v>12453198</v>
      </c>
      <c r="AC21" s="83">
        <v>12385239</v>
      </c>
      <c r="AD21" s="83">
        <v>-67959</v>
      </c>
      <c r="AE21" s="83">
        <v>20506281</v>
      </c>
      <c r="AF21" s="83">
        <v>4410811</v>
      </c>
      <c r="AG21" s="83">
        <v>20618802</v>
      </c>
      <c r="AH21" s="83">
        <v>0</v>
      </c>
      <c r="AI21" s="83">
        <v>0</v>
      </c>
      <c r="AJ21" s="83">
        <v>0</v>
      </c>
      <c r="AK21" s="83">
        <v>0</v>
      </c>
      <c r="AL21" s="83">
        <v>0</v>
      </c>
      <c r="AM21" s="83">
        <v>1</v>
      </c>
      <c r="AN21" s="83">
        <v>0</v>
      </c>
      <c r="AO21" s="83">
        <v>0</v>
      </c>
      <c r="AP21" s="83">
        <v>0</v>
      </c>
      <c r="AQ21" s="83">
        <v>9999999999</v>
      </c>
      <c r="AR21" s="83" t="s">
        <v>405</v>
      </c>
      <c r="AS21" s="77">
        <v>41474.702777777777</v>
      </c>
      <c r="AT21" s="83">
        <v>9999999999</v>
      </c>
      <c r="AU21" s="83" t="s">
        <v>405</v>
      </c>
      <c r="AV21" s="77">
        <v>41474.702777777777</v>
      </c>
      <c r="AW21" s="83">
        <v>1</v>
      </c>
    </row>
    <row r="22" spans="2:49">
      <c r="B22" s="83" t="s">
        <v>171</v>
      </c>
      <c r="C22" s="76">
        <v>41421</v>
      </c>
      <c r="D22" s="83" t="s">
        <v>142</v>
      </c>
      <c r="E22" s="76">
        <v>41334</v>
      </c>
      <c r="F22" s="76">
        <v>41425</v>
      </c>
      <c r="G22" s="76">
        <v>41334</v>
      </c>
      <c r="H22" s="83"/>
      <c r="I22" s="76">
        <v>41374</v>
      </c>
      <c r="J22" s="83">
        <v>3311.57</v>
      </c>
      <c r="K22" s="83"/>
      <c r="L22" s="83">
        <v>1.8843000000000001</v>
      </c>
      <c r="M22" s="83">
        <v>2.6556999999999999</v>
      </c>
      <c r="N22" s="83">
        <v>1</v>
      </c>
      <c r="O22" s="83">
        <v>0.94520000000000004</v>
      </c>
      <c r="P22" s="83">
        <v>6240</v>
      </c>
      <c r="Q22" s="83">
        <v>5898</v>
      </c>
      <c r="R22" s="83">
        <v>6240</v>
      </c>
      <c r="S22" s="83">
        <v>2350</v>
      </c>
      <c r="T22" s="83">
        <v>2350</v>
      </c>
      <c r="U22" s="83">
        <v>0</v>
      </c>
      <c r="V22" s="83">
        <v>3890</v>
      </c>
      <c r="W22" s="83">
        <v>342</v>
      </c>
      <c r="X22" s="83">
        <v>3890.34</v>
      </c>
      <c r="Y22" s="83">
        <v>32891520</v>
      </c>
      <c r="Z22" s="83">
        <v>31216741</v>
      </c>
      <c r="AA22" s="83">
        <v>33028320</v>
      </c>
      <c r="AB22" s="83">
        <v>12436750</v>
      </c>
      <c r="AC22" s="83">
        <v>12385238</v>
      </c>
      <c r="AD22" s="83">
        <v>-51512</v>
      </c>
      <c r="AE22" s="83">
        <v>20506282</v>
      </c>
      <c r="AF22" s="83">
        <v>1811579</v>
      </c>
      <c r="AG22" s="83">
        <v>20591570</v>
      </c>
      <c r="AH22" s="83">
        <v>0</v>
      </c>
      <c r="AI22" s="83">
        <v>0</v>
      </c>
      <c r="AJ22" s="83">
        <v>0</v>
      </c>
      <c r="AK22" s="83">
        <v>0</v>
      </c>
      <c r="AL22" s="83">
        <v>0</v>
      </c>
      <c r="AM22" s="83">
        <v>1</v>
      </c>
      <c r="AN22" s="83">
        <v>0</v>
      </c>
      <c r="AO22" s="83">
        <v>0</v>
      </c>
      <c r="AP22" s="83">
        <v>0</v>
      </c>
      <c r="AQ22" s="83">
        <v>9999999999</v>
      </c>
      <c r="AR22" s="83" t="s">
        <v>405</v>
      </c>
      <c r="AS22" s="77">
        <v>41474.702777777777</v>
      </c>
      <c r="AT22" s="83">
        <v>9999999999</v>
      </c>
      <c r="AU22" s="83" t="s">
        <v>405</v>
      </c>
      <c r="AV22" s="77">
        <v>41474.702777777777</v>
      </c>
      <c r="AW22" s="83">
        <v>1</v>
      </c>
    </row>
    <row r="23" spans="2:49">
      <c r="B23" s="83" t="s">
        <v>171</v>
      </c>
      <c r="C23" s="76">
        <v>41428</v>
      </c>
      <c r="D23" s="83" t="s">
        <v>142</v>
      </c>
      <c r="E23" s="76">
        <v>41334</v>
      </c>
      <c r="F23" s="76">
        <v>41425</v>
      </c>
      <c r="G23" s="76">
        <v>41334</v>
      </c>
      <c r="H23" s="83"/>
      <c r="I23" s="76">
        <v>41374</v>
      </c>
      <c r="J23" s="83">
        <v>3311.57</v>
      </c>
      <c r="K23" s="83"/>
      <c r="L23" s="83">
        <v>1.8843000000000001</v>
      </c>
      <c r="M23" s="83">
        <v>2.6556999999999999</v>
      </c>
      <c r="N23" s="83">
        <v>1</v>
      </c>
      <c r="O23" s="83">
        <v>1</v>
      </c>
      <c r="P23" s="83">
        <v>6240</v>
      </c>
      <c r="Q23" s="83">
        <v>6240</v>
      </c>
      <c r="R23" s="83">
        <v>6240</v>
      </c>
      <c r="S23" s="83">
        <v>2350</v>
      </c>
      <c r="T23" s="83">
        <v>2350</v>
      </c>
      <c r="U23" s="83">
        <v>0</v>
      </c>
      <c r="V23" s="83">
        <v>3890</v>
      </c>
      <c r="W23" s="83">
        <v>0</v>
      </c>
      <c r="X23" s="83">
        <v>3890.34</v>
      </c>
      <c r="Y23" s="83">
        <v>32891520</v>
      </c>
      <c r="Z23" s="83">
        <v>32891520</v>
      </c>
      <c r="AA23" s="83">
        <v>32891040</v>
      </c>
      <c r="AB23" s="83">
        <v>12385057</v>
      </c>
      <c r="AC23" s="83">
        <v>12385238</v>
      </c>
      <c r="AD23" s="83">
        <v>181</v>
      </c>
      <c r="AE23" s="83">
        <v>20506282</v>
      </c>
      <c r="AF23" s="83">
        <v>-480</v>
      </c>
      <c r="AG23" s="83">
        <v>20505983</v>
      </c>
      <c r="AH23" s="83">
        <v>0</v>
      </c>
      <c r="AI23" s="83">
        <v>0</v>
      </c>
      <c r="AJ23" s="83">
        <v>0</v>
      </c>
      <c r="AK23" s="83">
        <v>0</v>
      </c>
      <c r="AL23" s="83">
        <v>0</v>
      </c>
      <c r="AM23" s="83">
        <v>1</v>
      </c>
      <c r="AN23" s="83">
        <v>0</v>
      </c>
      <c r="AO23" s="83">
        <v>0</v>
      </c>
      <c r="AP23" s="83">
        <v>0</v>
      </c>
      <c r="AQ23" s="83">
        <v>9999999999</v>
      </c>
      <c r="AR23" s="83" t="s">
        <v>405</v>
      </c>
      <c r="AS23" s="77">
        <v>41474.702777777777</v>
      </c>
      <c r="AT23" s="83">
        <v>9999999999</v>
      </c>
      <c r="AU23" s="83" t="s">
        <v>405</v>
      </c>
      <c r="AV23" s="77">
        <v>41474.702777777777</v>
      </c>
      <c r="AW23" s="83">
        <v>1</v>
      </c>
    </row>
    <row r="24" spans="2:49">
      <c r="B24" s="84" t="s">
        <v>171</v>
      </c>
      <c r="C24" s="81">
        <v>41435</v>
      </c>
      <c r="D24" s="84" t="s">
        <v>142</v>
      </c>
      <c r="E24" s="81">
        <v>41334</v>
      </c>
      <c r="F24" s="81">
        <v>41425</v>
      </c>
      <c r="G24" s="81">
        <v>41334</v>
      </c>
      <c r="H24" s="84"/>
      <c r="I24" s="81">
        <v>41374</v>
      </c>
      <c r="J24" s="84">
        <v>3311.57</v>
      </c>
      <c r="K24" s="84"/>
      <c r="L24" s="84">
        <v>1.8843000000000001</v>
      </c>
      <c r="M24" s="84">
        <v>2.6556999999999999</v>
      </c>
      <c r="N24" s="84">
        <v>1</v>
      </c>
      <c r="O24" s="84">
        <v>1</v>
      </c>
      <c r="P24" s="84">
        <v>6240</v>
      </c>
      <c r="Q24" s="84">
        <v>6240</v>
      </c>
      <c r="R24" s="84">
        <v>6240</v>
      </c>
      <c r="S24" s="84">
        <v>2350</v>
      </c>
      <c r="T24" s="84">
        <v>2350</v>
      </c>
      <c r="U24" s="84">
        <v>0</v>
      </c>
      <c r="V24" s="84">
        <v>3890</v>
      </c>
      <c r="W24" s="84">
        <v>0</v>
      </c>
      <c r="X24" s="84">
        <v>3890.34</v>
      </c>
      <c r="Y24" s="84">
        <v>32891520</v>
      </c>
      <c r="Z24" s="84">
        <v>32891520</v>
      </c>
      <c r="AA24" s="84">
        <v>32891040</v>
      </c>
      <c r="AB24" s="84">
        <v>12385057</v>
      </c>
      <c r="AC24" s="84">
        <v>12385238</v>
      </c>
      <c r="AD24" s="84">
        <v>181</v>
      </c>
      <c r="AE24" s="84">
        <v>20506282</v>
      </c>
      <c r="AF24" s="84">
        <v>-480</v>
      </c>
      <c r="AG24" s="84">
        <v>20505983</v>
      </c>
      <c r="AH24" s="84">
        <v>0</v>
      </c>
      <c r="AI24" s="84">
        <v>0</v>
      </c>
      <c r="AJ24" s="84">
        <v>0</v>
      </c>
      <c r="AK24" s="84">
        <v>0</v>
      </c>
      <c r="AL24" s="84">
        <v>0</v>
      </c>
      <c r="AM24" s="84">
        <v>1</v>
      </c>
      <c r="AN24" s="84">
        <v>1</v>
      </c>
      <c r="AO24" s="84">
        <v>1</v>
      </c>
      <c r="AP24" s="84">
        <v>0</v>
      </c>
      <c r="AQ24" s="84">
        <v>9999999999</v>
      </c>
      <c r="AR24" s="84" t="s">
        <v>420</v>
      </c>
      <c r="AS24" s="82">
        <v>41478.908356481479</v>
      </c>
      <c r="AT24" s="84">
        <v>9999999999</v>
      </c>
      <c r="AU24" s="84" t="s">
        <v>420</v>
      </c>
      <c r="AV24" s="82">
        <v>41478.908356481479</v>
      </c>
      <c r="AW24" s="84">
        <v>1</v>
      </c>
    </row>
    <row r="25" spans="2:49">
      <c r="B25" s="84" t="s">
        <v>171</v>
      </c>
      <c r="C25" s="81">
        <v>41442</v>
      </c>
      <c r="D25" s="84" t="s">
        <v>142</v>
      </c>
      <c r="E25" s="81">
        <v>41334</v>
      </c>
      <c r="F25" s="81">
        <v>41425</v>
      </c>
      <c r="G25" s="81">
        <v>41334</v>
      </c>
      <c r="H25" s="84"/>
      <c r="I25" s="81">
        <v>41374</v>
      </c>
      <c r="J25" s="84">
        <v>3311.57</v>
      </c>
      <c r="K25" s="84"/>
      <c r="L25" s="84">
        <v>1.8843000000000001</v>
      </c>
      <c r="M25" s="84">
        <v>2.6556999999999999</v>
      </c>
      <c r="N25" s="84">
        <v>1</v>
      </c>
      <c r="O25" s="84">
        <v>1</v>
      </c>
      <c r="P25" s="84">
        <v>6240</v>
      </c>
      <c r="Q25" s="84">
        <v>6240</v>
      </c>
      <c r="R25" s="84">
        <v>6240</v>
      </c>
      <c r="S25" s="84">
        <v>2350</v>
      </c>
      <c r="T25" s="84">
        <v>2350</v>
      </c>
      <c r="U25" s="84">
        <v>0</v>
      </c>
      <c r="V25" s="84">
        <v>3890</v>
      </c>
      <c r="W25" s="84">
        <v>0</v>
      </c>
      <c r="X25" s="84">
        <v>3890.34</v>
      </c>
      <c r="Y25" s="84">
        <v>32891520</v>
      </c>
      <c r="Z25" s="84">
        <v>32891520</v>
      </c>
      <c r="AA25" s="84">
        <v>32891040</v>
      </c>
      <c r="AB25" s="84">
        <v>12385057</v>
      </c>
      <c r="AC25" s="84">
        <v>12385238</v>
      </c>
      <c r="AD25" s="84">
        <v>181</v>
      </c>
      <c r="AE25" s="84">
        <v>20506282</v>
      </c>
      <c r="AF25" s="84">
        <v>-480</v>
      </c>
      <c r="AG25" s="84">
        <v>20505983</v>
      </c>
      <c r="AH25" s="84">
        <v>0</v>
      </c>
      <c r="AI25" s="84">
        <v>0</v>
      </c>
      <c r="AJ25" s="84">
        <v>0</v>
      </c>
      <c r="AK25" s="84">
        <v>0</v>
      </c>
      <c r="AL25" s="84">
        <v>0</v>
      </c>
      <c r="AM25" s="84">
        <v>1</v>
      </c>
      <c r="AN25" s="84">
        <v>1</v>
      </c>
      <c r="AO25" s="84">
        <v>1</v>
      </c>
      <c r="AP25" s="84">
        <v>0</v>
      </c>
      <c r="AQ25" s="84">
        <v>9999999999</v>
      </c>
      <c r="AR25" s="84" t="s">
        <v>420</v>
      </c>
      <c r="AS25" s="82">
        <v>41478.908356481479</v>
      </c>
      <c r="AT25" s="84">
        <v>9999999999</v>
      </c>
      <c r="AU25" s="84" t="s">
        <v>420</v>
      </c>
      <c r="AV25" s="82">
        <v>41478.908356481479</v>
      </c>
      <c r="AW25" s="84">
        <v>1</v>
      </c>
    </row>
    <row r="26" spans="2:49">
      <c r="B26" s="84" t="s">
        <v>171</v>
      </c>
      <c r="C26" s="81">
        <v>41449</v>
      </c>
      <c r="D26" s="84" t="s">
        <v>142</v>
      </c>
      <c r="E26" s="81">
        <v>41334</v>
      </c>
      <c r="F26" s="81">
        <v>41425</v>
      </c>
      <c r="G26" s="81">
        <v>41334</v>
      </c>
      <c r="H26" s="84"/>
      <c r="I26" s="81">
        <v>41374</v>
      </c>
      <c r="J26" s="84">
        <v>3311.57</v>
      </c>
      <c r="K26" s="84"/>
      <c r="L26" s="84">
        <v>1.8843000000000001</v>
      </c>
      <c r="M26" s="84">
        <v>2.6556999999999999</v>
      </c>
      <c r="N26" s="84">
        <v>1</v>
      </c>
      <c r="O26" s="84">
        <v>1</v>
      </c>
      <c r="P26" s="84">
        <v>6240</v>
      </c>
      <c r="Q26" s="84">
        <v>6240</v>
      </c>
      <c r="R26" s="84">
        <v>6240</v>
      </c>
      <c r="S26" s="84">
        <v>2350</v>
      </c>
      <c r="T26" s="84">
        <v>2350</v>
      </c>
      <c r="U26" s="84">
        <v>0</v>
      </c>
      <c r="V26" s="84">
        <v>3890</v>
      </c>
      <c r="W26" s="84">
        <v>0</v>
      </c>
      <c r="X26" s="84">
        <v>3890.34</v>
      </c>
      <c r="Y26" s="84">
        <v>32891520</v>
      </c>
      <c r="Z26" s="84">
        <v>32891520</v>
      </c>
      <c r="AA26" s="84">
        <v>32891040</v>
      </c>
      <c r="AB26" s="84">
        <v>12385057</v>
      </c>
      <c r="AC26" s="84">
        <v>12385238</v>
      </c>
      <c r="AD26" s="84">
        <v>181</v>
      </c>
      <c r="AE26" s="84">
        <v>20506282</v>
      </c>
      <c r="AF26" s="84">
        <v>-480</v>
      </c>
      <c r="AG26" s="84">
        <v>20505983</v>
      </c>
      <c r="AH26" s="84">
        <v>0</v>
      </c>
      <c r="AI26" s="84">
        <v>0</v>
      </c>
      <c r="AJ26" s="84">
        <v>0</v>
      </c>
      <c r="AK26" s="84">
        <v>0</v>
      </c>
      <c r="AL26" s="84">
        <v>0</v>
      </c>
      <c r="AM26" s="84">
        <v>1</v>
      </c>
      <c r="AN26" s="84">
        <v>1</v>
      </c>
      <c r="AO26" s="84">
        <v>1</v>
      </c>
      <c r="AP26" s="84">
        <v>0</v>
      </c>
      <c r="AQ26" s="84">
        <v>9999999999</v>
      </c>
      <c r="AR26" s="84" t="s">
        <v>420</v>
      </c>
      <c r="AS26" s="82">
        <v>41478.908356481479</v>
      </c>
      <c r="AT26" s="84">
        <v>9999999999</v>
      </c>
      <c r="AU26" s="84" t="s">
        <v>420</v>
      </c>
      <c r="AV26" s="82">
        <v>41478.908356481479</v>
      </c>
      <c r="AW26" s="84">
        <v>1</v>
      </c>
    </row>
    <row r="27" spans="2:49">
      <c r="B27" s="84" t="s">
        <v>171</v>
      </c>
      <c r="C27" s="81">
        <v>41456</v>
      </c>
      <c r="D27" s="84" t="s">
        <v>142</v>
      </c>
      <c r="E27" s="81">
        <v>41334</v>
      </c>
      <c r="F27" s="81">
        <v>41425</v>
      </c>
      <c r="G27" s="81">
        <v>41334</v>
      </c>
      <c r="H27" s="84"/>
      <c r="I27" s="81">
        <v>41374</v>
      </c>
      <c r="J27" s="84">
        <v>3311.57</v>
      </c>
      <c r="K27" s="84"/>
      <c r="L27" s="84">
        <v>1.8843000000000001</v>
      </c>
      <c r="M27" s="84">
        <v>2.6556999999999999</v>
      </c>
      <c r="N27" s="84">
        <v>1</v>
      </c>
      <c r="O27" s="84">
        <v>1</v>
      </c>
      <c r="P27" s="84">
        <v>6240</v>
      </c>
      <c r="Q27" s="84">
        <v>6240</v>
      </c>
      <c r="R27" s="84">
        <v>6240</v>
      </c>
      <c r="S27" s="84">
        <v>2350</v>
      </c>
      <c r="T27" s="84">
        <v>2350</v>
      </c>
      <c r="U27" s="84">
        <v>0</v>
      </c>
      <c r="V27" s="84">
        <v>3890</v>
      </c>
      <c r="W27" s="84">
        <v>0</v>
      </c>
      <c r="X27" s="84">
        <v>3890.34</v>
      </c>
      <c r="Y27" s="84">
        <v>32891520</v>
      </c>
      <c r="Z27" s="84">
        <v>32891520</v>
      </c>
      <c r="AA27" s="84">
        <v>32891040</v>
      </c>
      <c r="AB27" s="84">
        <v>12385057</v>
      </c>
      <c r="AC27" s="84">
        <v>12385238</v>
      </c>
      <c r="AD27" s="84">
        <v>181</v>
      </c>
      <c r="AE27" s="84">
        <v>20506282</v>
      </c>
      <c r="AF27" s="84">
        <v>-480</v>
      </c>
      <c r="AG27" s="84">
        <v>20505983</v>
      </c>
      <c r="AH27" s="84">
        <v>0</v>
      </c>
      <c r="AI27" s="84">
        <v>0</v>
      </c>
      <c r="AJ27" s="84">
        <v>0</v>
      </c>
      <c r="AK27" s="84">
        <v>0</v>
      </c>
      <c r="AL27" s="84">
        <v>0</v>
      </c>
      <c r="AM27" s="84">
        <v>1</v>
      </c>
      <c r="AN27" s="84">
        <v>1</v>
      </c>
      <c r="AO27" s="84">
        <v>1</v>
      </c>
      <c r="AP27" s="84">
        <v>0</v>
      </c>
      <c r="AQ27" s="84">
        <v>9999999999</v>
      </c>
      <c r="AR27" s="84" t="s">
        <v>420</v>
      </c>
      <c r="AS27" s="82">
        <v>41478.908356481479</v>
      </c>
      <c r="AT27" s="84">
        <v>9999999999</v>
      </c>
      <c r="AU27" s="84" t="s">
        <v>420</v>
      </c>
      <c r="AV27" s="82">
        <v>41478.908356481479</v>
      </c>
      <c r="AW27" s="84">
        <v>1</v>
      </c>
    </row>
    <row r="28" spans="2:49">
      <c r="B28" s="84" t="s">
        <v>171</v>
      </c>
      <c r="C28" s="81">
        <v>41463</v>
      </c>
      <c r="D28" s="84" t="s">
        <v>142</v>
      </c>
      <c r="E28" s="81">
        <v>41334</v>
      </c>
      <c r="F28" s="81">
        <v>41425</v>
      </c>
      <c r="G28" s="81">
        <v>41334</v>
      </c>
      <c r="H28" s="84"/>
      <c r="I28" s="81">
        <v>41374</v>
      </c>
      <c r="J28" s="84">
        <v>3311.57</v>
      </c>
      <c r="K28" s="84"/>
      <c r="L28" s="84">
        <v>1.8843000000000001</v>
      </c>
      <c r="M28" s="84">
        <v>2.6556999999999999</v>
      </c>
      <c r="N28" s="84">
        <v>1</v>
      </c>
      <c r="O28" s="84">
        <v>1</v>
      </c>
      <c r="P28" s="84">
        <v>6240</v>
      </c>
      <c r="Q28" s="84">
        <v>6240</v>
      </c>
      <c r="R28" s="84">
        <v>6240</v>
      </c>
      <c r="S28" s="84">
        <v>2350</v>
      </c>
      <c r="T28" s="84">
        <v>2350</v>
      </c>
      <c r="U28" s="84">
        <v>0</v>
      </c>
      <c r="V28" s="84">
        <v>3890</v>
      </c>
      <c r="W28" s="84">
        <v>0</v>
      </c>
      <c r="X28" s="84">
        <v>3890.34</v>
      </c>
      <c r="Y28" s="84">
        <v>32891520</v>
      </c>
      <c r="Z28" s="84">
        <v>32891520</v>
      </c>
      <c r="AA28" s="84">
        <v>32891040</v>
      </c>
      <c r="AB28" s="84">
        <v>12385057</v>
      </c>
      <c r="AC28" s="84">
        <v>12385238</v>
      </c>
      <c r="AD28" s="84">
        <v>181</v>
      </c>
      <c r="AE28" s="84">
        <v>20506282</v>
      </c>
      <c r="AF28" s="84">
        <v>-480</v>
      </c>
      <c r="AG28" s="84">
        <v>20505983</v>
      </c>
      <c r="AH28" s="84">
        <v>0</v>
      </c>
      <c r="AI28" s="84">
        <v>0</v>
      </c>
      <c r="AJ28" s="84">
        <v>0</v>
      </c>
      <c r="AK28" s="84">
        <v>0</v>
      </c>
      <c r="AL28" s="84">
        <v>0</v>
      </c>
      <c r="AM28" s="84">
        <v>1</v>
      </c>
      <c r="AN28" s="84">
        <v>1</v>
      </c>
      <c r="AO28" s="84">
        <v>1</v>
      </c>
      <c r="AP28" s="84">
        <v>0</v>
      </c>
      <c r="AQ28" s="84">
        <v>9999999999</v>
      </c>
      <c r="AR28" s="84" t="s">
        <v>420</v>
      </c>
      <c r="AS28" s="82">
        <v>41478.908356481479</v>
      </c>
      <c r="AT28" s="84">
        <v>9999999999</v>
      </c>
      <c r="AU28" s="84" t="s">
        <v>420</v>
      </c>
      <c r="AV28" s="82">
        <v>41478.908356481479</v>
      </c>
      <c r="AW28" s="84">
        <v>1</v>
      </c>
    </row>
    <row r="29" spans="2:49">
      <c r="B29" s="83" t="s">
        <v>284</v>
      </c>
      <c r="C29" s="76">
        <v>41366</v>
      </c>
      <c r="D29" s="83" t="s">
        <v>142</v>
      </c>
      <c r="E29" s="76">
        <v>41365</v>
      </c>
      <c r="F29" s="76">
        <v>41455</v>
      </c>
      <c r="G29" s="76">
        <v>41365</v>
      </c>
      <c r="H29" s="83"/>
      <c r="I29" s="76">
        <v>41332</v>
      </c>
      <c r="J29" s="83">
        <v>457.17</v>
      </c>
      <c r="K29" s="83">
        <v>-1</v>
      </c>
      <c r="L29" s="83">
        <v>13.6493</v>
      </c>
      <c r="M29" s="83">
        <v>44.192599999999999</v>
      </c>
      <c r="N29" s="83">
        <v>0.3</v>
      </c>
      <c r="O29" s="83">
        <v>2.1999999999999999E-2</v>
      </c>
      <c r="P29" s="83">
        <v>6240</v>
      </c>
      <c r="Q29" s="83">
        <v>137.15</v>
      </c>
      <c r="R29" s="83">
        <v>1872</v>
      </c>
      <c r="S29" s="83">
        <v>42.36</v>
      </c>
      <c r="T29" s="83">
        <v>141.19999999999999</v>
      </c>
      <c r="U29" s="83">
        <v>98.84</v>
      </c>
      <c r="V29" s="83">
        <v>6098.8</v>
      </c>
      <c r="W29" s="83">
        <v>1734.85</v>
      </c>
      <c r="X29" s="83">
        <v>1829.64</v>
      </c>
      <c r="Y29" s="83">
        <v>32891520</v>
      </c>
      <c r="Z29" s="83">
        <v>722931</v>
      </c>
      <c r="AA29" s="83">
        <v>9867312</v>
      </c>
      <c r="AB29" s="83">
        <v>223279</v>
      </c>
      <c r="AC29" s="83">
        <v>744276</v>
      </c>
      <c r="AD29" s="83">
        <v>520997</v>
      </c>
      <c r="AE29" s="83">
        <v>32147244</v>
      </c>
      <c r="AF29" s="83">
        <v>9144381</v>
      </c>
      <c r="AG29" s="83">
        <v>9644033</v>
      </c>
      <c r="AH29" s="83">
        <v>0</v>
      </c>
      <c r="AI29" s="83">
        <v>0</v>
      </c>
      <c r="AJ29" s="83">
        <v>0</v>
      </c>
      <c r="AK29" s="83">
        <v>0</v>
      </c>
      <c r="AL29" s="83">
        <v>0</v>
      </c>
      <c r="AM29" s="83">
        <v>0</v>
      </c>
      <c r="AN29" s="83">
        <v>0</v>
      </c>
      <c r="AO29" s="83">
        <v>0</v>
      </c>
      <c r="AP29" s="83">
        <v>0</v>
      </c>
      <c r="AQ29" s="83">
        <v>9999999999</v>
      </c>
      <c r="AR29" s="83" t="s">
        <v>413</v>
      </c>
      <c r="AS29" s="77">
        <v>41478.903263888889</v>
      </c>
      <c r="AT29" s="83">
        <v>9999999999</v>
      </c>
      <c r="AU29" s="83" t="s">
        <v>413</v>
      </c>
      <c r="AV29" s="77">
        <v>41478.903263888889</v>
      </c>
      <c r="AW29" s="83">
        <v>1</v>
      </c>
    </row>
    <row r="30" spans="2:49">
      <c r="B30" s="83" t="s">
        <v>284</v>
      </c>
      <c r="C30" s="76">
        <v>41373</v>
      </c>
      <c r="D30" s="83" t="s">
        <v>142</v>
      </c>
      <c r="E30" s="76">
        <v>41365</v>
      </c>
      <c r="F30" s="76">
        <v>41455</v>
      </c>
      <c r="G30" s="76">
        <v>41365</v>
      </c>
      <c r="H30" s="83"/>
      <c r="I30" s="76">
        <v>41332</v>
      </c>
      <c r="J30" s="83">
        <v>457.17</v>
      </c>
      <c r="K30" s="83">
        <v>-6</v>
      </c>
      <c r="L30" s="83">
        <v>13.6493</v>
      </c>
      <c r="M30" s="83">
        <v>44.192599999999999</v>
      </c>
      <c r="N30" s="83">
        <v>1</v>
      </c>
      <c r="O30" s="83">
        <v>9.8900000000000002E-2</v>
      </c>
      <c r="P30" s="83">
        <v>6240</v>
      </c>
      <c r="Q30" s="83">
        <v>617.11</v>
      </c>
      <c r="R30" s="83">
        <v>6240</v>
      </c>
      <c r="S30" s="83">
        <v>141.19999999999999</v>
      </c>
      <c r="T30" s="83">
        <v>141.19999999999999</v>
      </c>
      <c r="U30" s="83">
        <v>0</v>
      </c>
      <c r="V30" s="83">
        <v>6098.8</v>
      </c>
      <c r="W30" s="83">
        <v>5622.89</v>
      </c>
      <c r="X30" s="83">
        <v>6098.8</v>
      </c>
      <c r="Y30" s="83">
        <v>32891520</v>
      </c>
      <c r="Z30" s="83">
        <v>3252834</v>
      </c>
      <c r="AA30" s="83">
        <v>32891040</v>
      </c>
      <c r="AB30" s="83">
        <v>744265</v>
      </c>
      <c r="AC30" s="83">
        <v>744276</v>
      </c>
      <c r="AD30" s="83">
        <v>11</v>
      </c>
      <c r="AE30" s="83">
        <v>32147244</v>
      </c>
      <c r="AF30" s="83">
        <v>29638206</v>
      </c>
      <c r="AG30" s="83">
        <v>32146775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1</v>
      </c>
      <c r="AN30" s="83">
        <v>0</v>
      </c>
      <c r="AO30" s="83">
        <v>0</v>
      </c>
      <c r="AP30" s="83">
        <v>0</v>
      </c>
      <c r="AQ30" s="83">
        <v>9999999999</v>
      </c>
      <c r="AR30" s="83" t="s">
        <v>413</v>
      </c>
      <c r="AS30" s="77">
        <v>41478.903263888889</v>
      </c>
      <c r="AT30" s="83">
        <v>9999999999</v>
      </c>
      <c r="AU30" s="83" t="s">
        <v>413</v>
      </c>
      <c r="AV30" s="77">
        <v>41478.903263888889</v>
      </c>
      <c r="AW30" s="83">
        <v>1</v>
      </c>
    </row>
    <row r="31" spans="2:49">
      <c r="B31" s="83" t="s">
        <v>284</v>
      </c>
      <c r="C31" s="76">
        <v>41380</v>
      </c>
      <c r="D31" s="83" t="s">
        <v>142</v>
      </c>
      <c r="E31" s="76">
        <v>41365</v>
      </c>
      <c r="F31" s="76">
        <v>41455</v>
      </c>
      <c r="G31" s="76">
        <v>41365</v>
      </c>
      <c r="H31" s="83"/>
      <c r="I31" s="76">
        <v>41332</v>
      </c>
      <c r="J31" s="83">
        <v>457.17</v>
      </c>
      <c r="K31" s="83"/>
      <c r="L31" s="83">
        <v>13.6493</v>
      </c>
      <c r="M31" s="83">
        <v>44.192599999999999</v>
      </c>
      <c r="N31" s="83">
        <v>1</v>
      </c>
      <c r="O31" s="83">
        <v>0.17580000000000001</v>
      </c>
      <c r="P31" s="83">
        <v>6240</v>
      </c>
      <c r="Q31" s="83">
        <v>1097.2</v>
      </c>
      <c r="R31" s="83">
        <v>6240</v>
      </c>
      <c r="S31" s="83">
        <v>141.19999999999999</v>
      </c>
      <c r="T31" s="83">
        <v>141.19999999999999</v>
      </c>
      <c r="U31" s="83">
        <v>0</v>
      </c>
      <c r="V31" s="83">
        <v>6098.8</v>
      </c>
      <c r="W31" s="83">
        <v>5142.8</v>
      </c>
      <c r="X31" s="83">
        <v>6098.8</v>
      </c>
      <c r="Y31" s="83">
        <v>32891520</v>
      </c>
      <c r="Z31" s="83">
        <v>5783421</v>
      </c>
      <c r="AA31" s="83">
        <v>32891040</v>
      </c>
      <c r="AB31" s="83">
        <v>744265</v>
      </c>
      <c r="AC31" s="83">
        <v>744276</v>
      </c>
      <c r="AD31" s="83">
        <v>11</v>
      </c>
      <c r="AE31" s="83">
        <v>32147244</v>
      </c>
      <c r="AF31" s="83">
        <v>27107619</v>
      </c>
      <c r="AG31" s="83">
        <v>32146775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1</v>
      </c>
      <c r="AN31" s="83">
        <v>0</v>
      </c>
      <c r="AO31" s="83">
        <v>0</v>
      </c>
      <c r="AP31" s="83">
        <v>0</v>
      </c>
      <c r="AQ31" s="83">
        <v>9999999999</v>
      </c>
      <c r="AR31" s="83" t="s">
        <v>413</v>
      </c>
      <c r="AS31" s="77">
        <v>41478.903263888889</v>
      </c>
      <c r="AT31" s="83">
        <v>9999999999</v>
      </c>
      <c r="AU31" s="83" t="s">
        <v>413</v>
      </c>
      <c r="AV31" s="77">
        <v>41478.903263888889</v>
      </c>
      <c r="AW31" s="83">
        <v>1</v>
      </c>
    </row>
    <row r="32" spans="2:49">
      <c r="B32" s="83" t="s">
        <v>284</v>
      </c>
      <c r="C32" s="76">
        <v>41387</v>
      </c>
      <c r="D32" s="83" t="s">
        <v>142</v>
      </c>
      <c r="E32" s="76">
        <v>41365</v>
      </c>
      <c r="F32" s="76">
        <v>41455</v>
      </c>
      <c r="G32" s="76">
        <v>41365</v>
      </c>
      <c r="H32" s="83"/>
      <c r="I32" s="76">
        <v>41332</v>
      </c>
      <c r="J32" s="83">
        <v>457.17</v>
      </c>
      <c r="K32" s="83"/>
      <c r="L32" s="83">
        <v>13.6493</v>
      </c>
      <c r="M32" s="83">
        <v>44.192599999999999</v>
      </c>
      <c r="N32" s="83">
        <v>1</v>
      </c>
      <c r="O32" s="83">
        <v>0.25280000000000002</v>
      </c>
      <c r="P32" s="83">
        <v>6240</v>
      </c>
      <c r="Q32" s="83">
        <v>1577.16</v>
      </c>
      <c r="R32" s="83">
        <v>6240</v>
      </c>
      <c r="S32" s="83">
        <v>141.19999999999999</v>
      </c>
      <c r="T32" s="83">
        <v>141.19999999999999</v>
      </c>
      <c r="U32" s="83">
        <v>0</v>
      </c>
      <c r="V32" s="83">
        <v>6098.8</v>
      </c>
      <c r="W32" s="83">
        <v>4662.84</v>
      </c>
      <c r="X32" s="83">
        <v>6098.8</v>
      </c>
      <c r="Y32" s="83">
        <v>32891520</v>
      </c>
      <c r="Z32" s="83">
        <v>8313332</v>
      </c>
      <c r="AA32" s="83">
        <v>32891040</v>
      </c>
      <c r="AB32" s="83">
        <v>744265</v>
      </c>
      <c r="AC32" s="83">
        <v>744276</v>
      </c>
      <c r="AD32" s="83">
        <v>11</v>
      </c>
      <c r="AE32" s="83">
        <v>32147244</v>
      </c>
      <c r="AF32" s="83">
        <v>24577708</v>
      </c>
      <c r="AG32" s="83">
        <v>32146775</v>
      </c>
      <c r="AH32" s="83">
        <v>0</v>
      </c>
      <c r="AI32" s="83">
        <v>0</v>
      </c>
      <c r="AJ32" s="83">
        <v>0</v>
      </c>
      <c r="AK32" s="83">
        <v>0</v>
      </c>
      <c r="AL32" s="83">
        <v>0</v>
      </c>
      <c r="AM32" s="83">
        <v>1</v>
      </c>
      <c r="AN32" s="83">
        <v>0</v>
      </c>
      <c r="AO32" s="83">
        <v>0</v>
      </c>
      <c r="AP32" s="83">
        <v>0</v>
      </c>
      <c r="AQ32" s="83">
        <v>9999999999</v>
      </c>
      <c r="AR32" s="83" t="s">
        <v>413</v>
      </c>
      <c r="AS32" s="77">
        <v>41478.903263888889</v>
      </c>
      <c r="AT32" s="83">
        <v>9999999999</v>
      </c>
      <c r="AU32" s="83" t="s">
        <v>413</v>
      </c>
      <c r="AV32" s="77">
        <v>41478.903263888889</v>
      </c>
      <c r="AW32" s="83">
        <v>1</v>
      </c>
    </row>
    <row r="33" spans="2:49">
      <c r="B33" s="83" t="s">
        <v>284</v>
      </c>
      <c r="C33" s="76">
        <v>41394</v>
      </c>
      <c r="D33" s="83" t="s">
        <v>142</v>
      </c>
      <c r="E33" s="76">
        <v>41365</v>
      </c>
      <c r="F33" s="76">
        <v>41455</v>
      </c>
      <c r="G33" s="76">
        <v>41365</v>
      </c>
      <c r="H33" s="83"/>
      <c r="I33" s="76">
        <v>41332</v>
      </c>
      <c r="J33" s="83">
        <v>457.17</v>
      </c>
      <c r="K33" s="83"/>
      <c r="L33" s="83">
        <v>13.6493</v>
      </c>
      <c r="M33" s="83">
        <v>44.192599999999999</v>
      </c>
      <c r="N33" s="83">
        <v>1</v>
      </c>
      <c r="O33" s="83">
        <v>0.32969999999999999</v>
      </c>
      <c r="P33" s="83">
        <v>6240</v>
      </c>
      <c r="Q33" s="83">
        <v>2057.12</v>
      </c>
      <c r="R33" s="83">
        <v>6240</v>
      </c>
      <c r="S33" s="83">
        <v>141.19999999999999</v>
      </c>
      <c r="T33" s="83">
        <v>141.19999999999999</v>
      </c>
      <c r="U33" s="83">
        <v>0</v>
      </c>
      <c r="V33" s="83">
        <v>6098.8</v>
      </c>
      <c r="W33" s="83">
        <v>4182.88</v>
      </c>
      <c r="X33" s="83">
        <v>6098.8</v>
      </c>
      <c r="Y33" s="83">
        <v>32891520</v>
      </c>
      <c r="Z33" s="83">
        <v>10843235</v>
      </c>
      <c r="AA33" s="83">
        <v>32891040</v>
      </c>
      <c r="AB33" s="83">
        <v>744265</v>
      </c>
      <c r="AC33" s="83">
        <v>744276</v>
      </c>
      <c r="AD33" s="83">
        <v>11</v>
      </c>
      <c r="AE33" s="83">
        <v>32147244</v>
      </c>
      <c r="AF33" s="83">
        <v>22047805</v>
      </c>
      <c r="AG33" s="83">
        <v>32146775</v>
      </c>
      <c r="AH33" s="83">
        <v>0</v>
      </c>
      <c r="AI33" s="83">
        <v>0</v>
      </c>
      <c r="AJ33" s="83">
        <v>0</v>
      </c>
      <c r="AK33" s="83">
        <v>0</v>
      </c>
      <c r="AL33" s="83">
        <v>0</v>
      </c>
      <c r="AM33" s="83">
        <v>1</v>
      </c>
      <c r="AN33" s="83">
        <v>0</v>
      </c>
      <c r="AO33" s="83">
        <v>0</v>
      </c>
      <c r="AP33" s="83">
        <v>0</v>
      </c>
      <c r="AQ33" s="83">
        <v>9999999999</v>
      </c>
      <c r="AR33" s="83" t="s">
        <v>413</v>
      </c>
      <c r="AS33" s="77">
        <v>41478.903263888889</v>
      </c>
      <c r="AT33" s="83">
        <v>9999999999</v>
      </c>
      <c r="AU33" s="83" t="s">
        <v>413</v>
      </c>
      <c r="AV33" s="77">
        <v>41478.903263888889</v>
      </c>
      <c r="AW33" s="83">
        <v>1</v>
      </c>
    </row>
    <row r="34" spans="2:49">
      <c r="B34" s="83" t="s">
        <v>284</v>
      </c>
      <c r="C34" s="76">
        <v>41401</v>
      </c>
      <c r="D34" s="83" t="s">
        <v>142</v>
      </c>
      <c r="E34" s="76">
        <v>41365</v>
      </c>
      <c r="F34" s="76">
        <v>41455</v>
      </c>
      <c r="G34" s="76">
        <v>41365</v>
      </c>
      <c r="H34" s="83"/>
      <c r="I34" s="76">
        <v>41332</v>
      </c>
      <c r="J34" s="83">
        <v>457.17</v>
      </c>
      <c r="K34" s="83"/>
      <c r="L34" s="83">
        <v>13.6493</v>
      </c>
      <c r="M34" s="83">
        <v>44.192599999999999</v>
      </c>
      <c r="N34" s="83">
        <v>1</v>
      </c>
      <c r="O34" s="83">
        <v>0.40660000000000002</v>
      </c>
      <c r="P34" s="83">
        <v>6240</v>
      </c>
      <c r="Q34" s="83">
        <v>2537.08</v>
      </c>
      <c r="R34" s="83">
        <v>6240</v>
      </c>
      <c r="S34" s="83">
        <v>141.19999999999999</v>
      </c>
      <c r="T34" s="83">
        <v>141.19999999999999</v>
      </c>
      <c r="U34" s="83">
        <v>0</v>
      </c>
      <c r="V34" s="83">
        <v>6098.8</v>
      </c>
      <c r="W34" s="83">
        <v>3702.92</v>
      </c>
      <c r="X34" s="83">
        <v>6098.8</v>
      </c>
      <c r="Y34" s="83">
        <v>32891520</v>
      </c>
      <c r="Z34" s="83">
        <v>13373144</v>
      </c>
      <c r="AA34" s="83">
        <v>32891040</v>
      </c>
      <c r="AB34" s="83">
        <v>744265</v>
      </c>
      <c r="AC34" s="83">
        <v>744276</v>
      </c>
      <c r="AD34" s="83">
        <v>11</v>
      </c>
      <c r="AE34" s="83">
        <v>32147244</v>
      </c>
      <c r="AF34" s="83">
        <v>19517896</v>
      </c>
      <c r="AG34" s="83">
        <v>32146775</v>
      </c>
      <c r="AH34" s="83">
        <v>0</v>
      </c>
      <c r="AI34" s="83">
        <v>0</v>
      </c>
      <c r="AJ34" s="83">
        <v>0</v>
      </c>
      <c r="AK34" s="83">
        <v>0</v>
      </c>
      <c r="AL34" s="83">
        <v>0</v>
      </c>
      <c r="AM34" s="83">
        <v>1</v>
      </c>
      <c r="AN34" s="83">
        <v>0</v>
      </c>
      <c r="AO34" s="83">
        <v>0</v>
      </c>
      <c r="AP34" s="83">
        <v>0</v>
      </c>
      <c r="AQ34" s="83">
        <v>9999999999</v>
      </c>
      <c r="AR34" s="83" t="s">
        <v>413</v>
      </c>
      <c r="AS34" s="77">
        <v>41478.903263888889</v>
      </c>
      <c r="AT34" s="83">
        <v>9999999999</v>
      </c>
      <c r="AU34" s="83" t="s">
        <v>413</v>
      </c>
      <c r="AV34" s="77">
        <v>41478.903263888889</v>
      </c>
      <c r="AW34" s="83">
        <v>1</v>
      </c>
    </row>
    <row r="35" spans="2:49">
      <c r="B35" s="83" t="s">
        <v>284</v>
      </c>
      <c r="C35" s="76">
        <v>41408</v>
      </c>
      <c r="D35" s="83" t="s">
        <v>142</v>
      </c>
      <c r="E35" s="76">
        <v>41365</v>
      </c>
      <c r="F35" s="76">
        <v>41455</v>
      </c>
      <c r="G35" s="76">
        <v>41365</v>
      </c>
      <c r="H35" s="83"/>
      <c r="I35" s="76">
        <v>41332</v>
      </c>
      <c r="J35" s="83">
        <v>457.17</v>
      </c>
      <c r="K35" s="83"/>
      <c r="L35" s="83">
        <v>13.6493</v>
      </c>
      <c r="M35" s="83">
        <v>44.192599999999999</v>
      </c>
      <c r="N35" s="83">
        <v>1</v>
      </c>
      <c r="O35" s="83">
        <v>0.48349999999999999</v>
      </c>
      <c r="P35" s="83">
        <v>6240</v>
      </c>
      <c r="Q35" s="83">
        <v>3017.17</v>
      </c>
      <c r="R35" s="83">
        <v>6240</v>
      </c>
      <c r="S35" s="83">
        <v>141.19999999999999</v>
      </c>
      <c r="T35" s="83">
        <v>141.19999999999999</v>
      </c>
      <c r="U35" s="83">
        <v>0</v>
      </c>
      <c r="V35" s="83">
        <v>6098.8</v>
      </c>
      <c r="W35" s="83">
        <v>3222.83</v>
      </c>
      <c r="X35" s="83">
        <v>6098.8</v>
      </c>
      <c r="Y35" s="83">
        <v>32891520</v>
      </c>
      <c r="Z35" s="83">
        <v>15903734</v>
      </c>
      <c r="AA35" s="83">
        <v>32891040</v>
      </c>
      <c r="AB35" s="83">
        <v>744265</v>
      </c>
      <c r="AC35" s="83">
        <v>744276</v>
      </c>
      <c r="AD35" s="83">
        <v>11</v>
      </c>
      <c r="AE35" s="83">
        <v>32147244</v>
      </c>
      <c r="AF35" s="83">
        <v>16987306</v>
      </c>
      <c r="AG35" s="83">
        <v>32146775</v>
      </c>
      <c r="AH35" s="83">
        <v>0</v>
      </c>
      <c r="AI35" s="83">
        <v>0</v>
      </c>
      <c r="AJ35" s="83">
        <v>0</v>
      </c>
      <c r="AK35" s="83">
        <v>0</v>
      </c>
      <c r="AL35" s="83">
        <v>0</v>
      </c>
      <c r="AM35" s="83">
        <v>1</v>
      </c>
      <c r="AN35" s="83">
        <v>0</v>
      </c>
      <c r="AO35" s="83">
        <v>0</v>
      </c>
      <c r="AP35" s="83">
        <v>0</v>
      </c>
      <c r="AQ35" s="83">
        <v>9999999999</v>
      </c>
      <c r="AR35" s="83" t="s">
        <v>413</v>
      </c>
      <c r="AS35" s="77">
        <v>41478.903263888889</v>
      </c>
      <c r="AT35" s="83">
        <v>9999999999</v>
      </c>
      <c r="AU35" s="83" t="s">
        <v>413</v>
      </c>
      <c r="AV35" s="77">
        <v>41478.903263888889</v>
      </c>
      <c r="AW35" s="83">
        <v>1</v>
      </c>
    </row>
    <row r="36" spans="2:49">
      <c r="B36" s="83" t="s">
        <v>284</v>
      </c>
      <c r="C36" s="76">
        <v>41415</v>
      </c>
      <c r="D36" s="83" t="s">
        <v>142</v>
      </c>
      <c r="E36" s="76">
        <v>41365</v>
      </c>
      <c r="F36" s="76">
        <v>41455</v>
      </c>
      <c r="G36" s="76">
        <v>41365</v>
      </c>
      <c r="H36" s="83"/>
      <c r="I36" s="76">
        <v>41332</v>
      </c>
      <c r="J36" s="83">
        <v>457.17</v>
      </c>
      <c r="K36" s="83"/>
      <c r="L36" s="83">
        <v>13.6493</v>
      </c>
      <c r="M36" s="83">
        <v>44.192599999999999</v>
      </c>
      <c r="N36" s="83">
        <v>1</v>
      </c>
      <c r="O36" s="83">
        <v>0.56040000000000001</v>
      </c>
      <c r="P36" s="83">
        <v>6240</v>
      </c>
      <c r="Q36" s="83">
        <v>3497.13</v>
      </c>
      <c r="R36" s="83">
        <v>6240</v>
      </c>
      <c r="S36" s="83">
        <v>141.19999999999999</v>
      </c>
      <c r="T36" s="83">
        <v>141.19999999999999</v>
      </c>
      <c r="U36" s="83">
        <v>0</v>
      </c>
      <c r="V36" s="83">
        <v>6098.8</v>
      </c>
      <c r="W36" s="83">
        <v>2742.87</v>
      </c>
      <c r="X36" s="83">
        <v>6098.8</v>
      </c>
      <c r="Y36" s="83">
        <v>32891520</v>
      </c>
      <c r="Z36" s="83">
        <v>18433642</v>
      </c>
      <c r="AA36" s="83">
        <v>32891040</v>
      </c>
      <c r="AB36" s="83">
        <v>744265</v>
      </c>
      <c r="AC36" s="83">
        <v>744276</v>
      </c>
      <c r="AD36" s="83">
        <v>11</v>
      </c>
      <c r="AE36" s="83">
        <v>32147244</v>
      </c>
      <c r="AF36" s="83">
        <v>14457398</v>
      </c>
      <c r="AG36" s="83">
        <v>32146775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83">
        <v>1</v>
      </c>
      <c r="AN36" s="83">
        <v>0</v>
      </c>
      <c r="AO36" s="83">
        <v>0</v>
      </c>
      <c r="AP36" s="83">
        <v>0</v>
      </c>
      <c r="AQ36" s="83">
        <v>9999999999</v>
      </c>
      <c r="AR36" s="83" t="s">
        <v>413</v>
      </c>
      <c r="AS36" s="77">
        <v>41478.903263888889</v>
      </c>
      <c r="AT36" s="83">
        <v>9999999999</v>
      </c>
      <c r="AU36" s="83" t="s">
        <v>413</v>
      </c>
      <c r="AV36" s="77">
        <v>41478.903263888889</v>
      </c>
      <c r="AW36" s="83">
        <v>1</v>
      </c>
    </row>
    <row r="37" spans="2:49">
      <c r="B37" s="83" t="s">
        <v>284</v>
      </c>
      <c r="C37" s="76">
        <v>41422</v>
      </c>
      <c r="D37" s="83" t="s">
        <v>142</v>
      </c>
      <c r="E37" s="76">
        <v>41365</v>
      </c>
      <c r="F37" s="76">
        <v>41455</v>
      </c>
      <c r="G37" s="76">
        <v>41365</v>
      </c>
      <c r="H37" s="83"/>
      <c r="I37" s="76">
        <v>41332</v>
      </c>
      <c r="J37" s="83">
        <v>457.17</v>
      </c>
      <c r="K37" s="83"/>
      <c r="L37" s="83">
        <v>13.6493</v>
      </c>
      <c r="M37" s="83">
        <v>44.192599999999999</v>
      </c>
      <c r="N37" s="83">
        <v>1</v>
      </c>
      <c r="O37" s="83">
        <v>0.63739999999999997</v>
      </c>
      <c r="P37" s="83">
        <v>6240</v>
      </c>
      <c r="Q37" s="83">
        <v>3977.09</v>
      </c>
      <c r="R37" s="83">
        <v>6240</v>
      </c>
      <c r="S37" s="83">
        <v>141.19999999999999</v>
      </c>
      <c r="T37" s="83">
        <v>141.19999999999999</v>
      </c>
      <c r="U37" s="83">
        <v>0</v>
      </c>
      <c r="V37" s="83">
        <v>6098.8</v>
      </c>
      <c r="W37" s="83">
        <v>2262.91</v>
      </c>
      <c r="X37" s="83">
        <v>6098.8</v>
      </c>
      <c r="Y37" s="83">
        <v>32891520</v>
      </c>
      <c r="Z37" s="83">
        <v>20963547</v>
      </c>
      <c r="AA37" s="83">
        <v>32891040</v>
      </c>
      <c r="AB37" s="83">
        <v>744265</v>
      </c>
      <c r="AC37" s="83">
        <v>744276</v>
      </c>
      <c r="AD37" s="83">
        <v>11</v>
      </c>
      <c r="AE37" s="83">
        <v>32147244</v>
      </c>
      <c r="AF37" s="83">
        <v>11927493</v>
      </c>
      <c r="AG37" s="83">
        <v>32146775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83">
        <v>1</v>
      </c>
      <c r="AN37" s="83">
        <v>0</v>
      </c>
      <c r="AO37" s="83">
        <v>0</v>
      </c>
      <c r="AP37" s="83">
        <v>0</v>
      </c>
      <c r="AQ37" s="83">
        <v>9999999999</v>
      </c>
      <c r="AR37" s="83" t="s">
        <v>413</v>
      </c>
      <c r="AS37" s="77">
        <v>41478.903263888889</v>
      </c>
      <c r="AT37" s="83">
        <v>9999999999</v>
      </c>
      <c r="AU37" s="83" t="s">
        <v>413</v>
      </c>
      <c r="AV37" s="77">
        <v>41478.903263888889</v>
      </c>
      <c r="AW37" s="83">
        <v>1</v>
      </c>
    </row>
    <row r="38" spans="2:49">
      <c r="B38" s="83" t="s">
        <v>284</v>
      </c>
      <c r="C38" s="76">
        <v>41429</v>
      </c>
      <c r="D38" s="83" t="s">
        <v>142</v>
      </c>
      <c r="E38" s="76">
        <v>41365</v>
      </c>
      <c r="F38" s="76">
        <v>41455</v>
      </c>
      <c r="G38" s="76">
        <v>41365</v>
      </c>
      <c r="H38" s="83"/>
      <c r="I38" s="76">
        <v>41332</v>
      </c>
      <c r="J38" s="83">
        <v>457.17</v>
      </c>
      <c r="K38" s="83"/>
      <c r="L38" s="83">
        <v>13.6493</v>
      </c>
      <c r="M38" s="83">
        <v>44.192599999999999</v>
      </c>
      <c r="N38" s="83">
        <v>1</v>
      </c>
      <c r="O38" s="83">
        <v>0.71430000000000005</v>
      </c>
      <c r="P38" s="83">
        <v>6240</v>
      </c>
      <c r="Q38" s="83">
        <v>4457.18</v>
      </c>
      <c r="R38" s="83">
        <v>6240</v>
      </c>
      <c r="S38" s="83">
        <v>141.19999999999999</v>
      </c>
      <c r="T38" s="83">
        <v>141.19999999999999</v>
      </c>
      <c r="U38" s="83">
        <v>0</v>
      </c>
      <c r="V38" s="83">
        <v>6098.8</v>
      </c>
      <c r="W38" s="83">
        <v>1782.82</v>
      </c>
      <c r="X38" s="83">
        <v>6098.8</v>
      </c>
      <c r="Y38" s="83">
        <v>32891520</v>
      </c>
      <c r="Z38" s="83">
        <v>23494135</v>
      </c>
      <c r="AA38" s="83">
        <v>32891040</v>
      </c>
      <c r="AB38" s="83">
        <v>744265</v>
      </c>
      <c r="AC38" s="83">
        <v>744276</v>
      </c>
      <c r="AD38" s="83">
        <v>11</v>
      </c>
      <c r="AE38" s="83">
        <v>32147244</v>
      </c>
      <c r="AF38" s="83">
        <v>9396905</v>
      </c>
      <c r="AG38" s="83">
        <v>32146775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83">
        <v>1</v>
      </c>
      <c r="AN38" s="83">
        <v>0</v>
      </c>
      <c r="AO38" s="83">
        <v>0</v>
      </c>
      <c r="AP38" s="83">
        <v>0</v>
      </c>
      <c r="AQ38" s="83">
        <v>9999999999</v>
      </c>
      <c r="AR38" s="83" t="s">
        <v>413</v>
      </c>
      <c r="AS38" s="77">
        <v>41478.903263888889</v>
      </c>
      <c r="AT38" s="83">
        <v>9999999999</v>
      </c>
      <c r="AU38" s="83" t="s">
        <v>413</v>
      </c>
      <c r="AV38" s="77">
        <v>41478.903263888889</v>
      </c>
      <c r="AW38" s="83">
        <v>1</v>
      </c>
    </row>
    <row r="39" spans="2:49">
      <c r="B39" s="83" t="s">
        <v>284</v>
      </c>
      <c r="C39" s="76">
        <v>41436</v>
      </c>
      <c r="D39" s="83" t="s">
        <v>142</v>
      </c>
      <c r="E39" s="76">
        <v>41365</v>
      </c>
      <c r="F39" s="76">
        <v>41455</v>
      </c>
      <c r="G39" s="76">
        <v>41365</v>
      </c>
      <c r="H39" s="83"/>
      <c r="I39" s="76">
        <v>41332</v>
      </c>
      <c r="J39" s="83">
        <v>457.17</v>
      </c>
      <c r="K39" s="83"/>
      <c r="L39" s="83">
        <v>13.6493</v>
      </c>
      <c r="M39" s="83">
        <v>44.192599999999999</v>
      </c>
      <c r="N39" s="83">
        <v>1</v>
      </c>
      <c r="O39" s="83">
        <v>0.79120000000000001</v>
      </c>
      <c r="P39" s="83">
        <v>6240</v>
      </c>
      <c r="Q39" s="83">
        <v>4937.1400000000003</v>
      </c>
      <c r="R39" s="83">
        <v>6240</v>
      </c>
      <c r="S39" s="83">
        <v>141.19999999999999</v>
      </c>
      <c r="T39" s="83">
        <v>141.19999999999999</v>
      </c>
      <c r="U39" s="83">
        <v>0</v>
      </c>
      <c r="V39" s="83">
        <v>6098.8</v>
      </c>
      <c r="W39" s="83">
        <v>1302.8599999999999</v>
      </c>
      <c r="X39" s="83">
        <v>6098.8</v>
      </c>
      <c r="Y39" s="83">
        <v>32891520</v>
      </c>
      <c r="Z39" s="83">
        <v>26024044</v>
      </c>
      <c r="AA39" s="83">
        <v>32891040</v>
      </c>
      <c r="AB39" s="83">
        <v>744265</v>
      </c>
      <c r="AC39" s="83">
        <v>744276</v>
      </c>
      <c r="AD39" s="83">
        <v>11</v>
      </c>
      <c r="AE39" s="83">
        <v>32147244</v>
      </c>
      <c r="AF39" s="83">
        <v>6866996</v>
      </c>
      <c r="AG39" s="83">
        <v>32146775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83">
        <v>1</v>
      </c>
      <c r="AN39" s="83">
        <v>0</v>
      </c>
      <c r="AO39" s="83">
        <v>0</v>
      </c>
      <c r="AP39" s="83">
        <v>0</v>
      </c>
      <c r="AQ39" s="83">
        <v>9999999999</v>
      </c>
      <c r="AR39" s="83" t="s">
        <v>413</v>
      </c>
      <c r="AS39" s="77">
        <v>41478.903263888889</v>
      </c>
      <c r="AT39" s="83">
        <v>9999999999</v>
      </c>
      <c r="AU39" s="83" t="s">
        <v>413</v>
      </c>
      <c r="AV39" s="77">
        <v>41478.903263888889</v>
      </c>
      <c r="AW39" s="83">
        <v>1</v>
      </c>
    </row>
    <row r="40" spans="2:49">
      <c r="B40" s="83" t="s">
        <v>284</v>
      </c>
      <c r="C40" s="76">
        <v>41443</v>
      </c>
      <c r="D40" s="83" t="s">
        <v>142</v>
      </c>
      <c r="E40" s="76">
        <v>41365</v>
      </c>
      <c r="F40" s="76">
        <v>41455</v>
      </c>
      <c r="G40" s="76">
        <v>41365</v>
      </c>
      <c r="H40" s="83"/>
      <c r="I40" s="76">
        <v>41332</v>
      </c>
      <c r="J40" s="83">
        <v>457.17</v>
      </c>
      <c r="K40" s="83"/>
      <c r="L40" s="83">
        <v>13.6493</v>
      </c>
      <c r="M40" s="83">
        <v>44.192599999999999</v>
      </c>
      <c r="N40" s="83">
        <v>1</v>
      </c>
      <c r="O40" s="83">
        <v>0.86809999999999998</v>
      </c>
      <c r="P40" s="83">
        <v>6240</v>
      </c>
      <c r="Q40" s="83">
        <v>5417.1</v>
      </c>
      <c r="R40" s="83">
        <v>6240</v>
      </c>
      <c r="S40" s="83">
        <v>141.19999999999999</v>
      </c>
      <c r="T40" s="83">
        <v>141.19999999999999</v>
      </c>
      <c r="U40" s="83">
        <v>0</v>
      </c>
      <c r="V40" s="83">
        <v>6098.8</v>
      </c>
      <c r="W40" s="83">
        <v>822.9</v>
      </c>
      <c r="X40" s="83">
        <v>6098.8</v>
      </c>
      <c r="Y40" s="83">
        <v>32891520</v>
      </c>
      <c r="Z40" s="83">
        <v>28553955</v>
      </c>
      <c r="AA40" s="83">
        <v>32891040</v>
      </c>
      <c r="AB40" s="83">
        <v>744265</v>
      </c>
      <c r="AC40" s="83">
        <v>744276</v>
      </c>
      <c r="AD40" s="83">
        <v>11</v>
      </c>
      <c r="AE40" s="83">
        <v>32147244</v>
      </c>
      <c r="AF40" s="83">
        <v>4337085</v>
      </c>
      <c r="AG40" s="83">
        <v>32146775</v>
      </c>
      <c r="AH40" s="83">
        <v>0</v>
      </c>
      <c r="AI40" s="83">
        <v>0</v>
      </c>
      <c r="AJ40" s="83">
        <v>0</v>
      </c>
      <c r="AK40" s="83">
        <v>0</v>
      </c>
      <c r="AL40" s="83">
        <v>0</v>
      </c>
      <c r="AM40" s="83">
        <v>1</v>
      </c>
      <c r="AN40" s="83">
        <v>0</v>
      </c>
      <c r="AO40" s="83">
        <v>0</v>
      </c>
      <c r="AP40" s="83">
        <v>0</v>
      </c>
      <c r="AQ40" s="83">
        <v>9999999999</v>
      </c>
      <c r="AR40" s="83" t="s">
        <v>413</v>
      </c>
      <c r="AS40" s="77">
        <v>41478.903263888889</v>
      </c>
      <c r="AT40" s="83">
        <v>9999999999</v>
      </c>
      <c r="AU40" s="83" t="s">
        <v>413</v>
      </c>
      <c r="AV40" s="77">
        <v>41478.903263888889</v>
      </c>
      <c r="AW40" s="83">
        <v>1</v>
      </c>
    </row>
    <row r="41" spans="2:49">
      <c r="B41" s="83" t="s">
        <v>284</v>
      </c>
      <c r="C41" s="76">
        <v>41450</v>
      </c>
      <c r="D41" s="83" t="s">
        <v>142</v>
      </c>
      <c r="E41" s="76">
        <v>41365</v>
      </c>
      <c r="F41" s="76">
        <v>41455</v>
      </c>
      <c r="G41" s="76">
        <v>41365</v>
      </c>
      <c r="H41" s="83"/>
      <c r="I41" s="76">
        <v>41332</v>
      </c>
      <c r="J41" s="83">
        <v>457.17</v>
      </c>
      <c r="K41" s="83"/>
      <c r="L41" s="83">
        <v>13.6493</v>
      </c>
      <c r="M41" s="83">
        <v>44.192599999999999</v>
      </c>
      <c r="N41" s="83">
        <v>1</v>
      </c>
      <c r="O41" s="83">
        <v>0.94510000000000005</v>
      </c>
      <c r="P41" s="83">
        <v>6240</v>
      </c>
      <c r="Q41" s="83">
        <v>5897.19</v>
      </c>
      <c r="R41" s="83">
        <v>6240</v>
      </c>
      <c r="S41" s="83">
        <v>141.19999999999999</v>
      </c>
      <c r="T41" s="83">
        <v>141.19999999999999</v>
      </c>
      <c r="U41" s="83">
        <v>0</v>
      </c>
      <c r="V41" s="83">
        <v>6098.8</v>
      </c>
      <c r="W41" s="83">
        <v>342.81</v>
      </c>
      <c r="X41" s="83">
        <v>6098.8</v>
      </c>
      <c r="Y41" s="83">
        <v>32891520</v>
      </c>
      <c r="Z41" s="83">
        <v>31084536</v>
      </c>
      <c r="AA41" s="83">
        <v>32891040</v>
      </c>
      <c r="AB41" s="83">
        <v>744265</v>
      </c>
      <c r="AC41" s="83">
        <v>744276</v>
      </c>
      <c r="AD41" s="83">
        <v>11</v>
      </c>
      <c r="AE41" s="83">
        <v>32147244</v>
      </c>
      <c r="AF41" s="83">
        <v>1806504</v>
      </c>
      <c r="AG41" s="83">
        <v>32146775</v>
      </c>
      <c r="AH41" s="83">
        <v>0</v>
      </c>
      <c r="AI41" s="83">
        <v>0</v>
      </c>
      <c r="AJ41" s="83">
        <v>0</v>
      </c>
      <c r="AK41" s="83">
        <v>0</v>
      </c>
      <c r="AL41" s="83">
        <v>0</v>
      </c>
      <c r="AM41" s="83">
        <v>1</v>
      </c>
      <c r="AN41" s="83">
        <v>0</v>
      </c>
      <c r="AO41" s="83">
        <v>0</v>
      </c>
      <c r="AP41" s="83">
        <v>0</v>
      </c>
      <c r="AQ41" s="83">
        <v>9999999999</v>
      </c>
      <c r="AR41" s="83" t="s">
        <v>413</v>
      </c>
      <c r="AS41" s="77">
        <v>41478.903263888889</v>
      </c>
      <c r="AT41" s="83">
        <v>9999999999</v>
      </c>
      <c r="AU41" s="83" t="s">
        <v>413</v>
      </c>
      <c r="AV41" s="77">
        <v>41478.903263888889</v>
      </c>
      <c r="AW41" s="83">
        <v>1</v>
      </c>
    </row>
    <row r="42" spans="2:49">
      <c r="B42" s="83" t="s">
        <v>284</v>
      </c>
      <c r="C42" s="76">
        <v>41457</v>
      </c>
      <c r="D42" s="83" t="s">
        <v>142</v>
      </c>
      <c r="E42" s="76">
        <v>41365</v>
      </c>
      <c r="F42" s="76">
        <v>41455</v>
      </c>
      <c r="G42" s="76">
        <v>41365</v>
      </c>
      <c r="H42" s="83"/>
      <c r="I42" s="76">
        <v>41332</v>
      </c>
      <c r="J42" s="83">
        <v>457.17</v>
      </c>
      <c r="K42" s="83"/>
      <c r="L42" s="83">
        <v>13.6493</v>
      </c>
      <c r="M42" s="83">
        <v>44.192599999999999</v>
      </c>
      <c r="N42" s="83">
        <v>1</v>
      </c>
      <c r="O42" s="83">
        <v>1</v>
      </c>
      <c r="P42" s="83">
        <v>6240</v>
      </c>
      <c r="Q42" s="83">
        <v>6240</v>
      </c>
      <c r="R42" s="83">
        <v>6240</v>
      </c>
      <c r="S42" s="83">
        <v>141.19999999999999</v>
      </c>
      <c r="T42" s="83">
        <v>141.19999999999999</v>
      </c>
      <c r="U42" s="83">
        <v>0</v>
      </c>
      <c r="V42" s="83">
        <v>6098.8</v>
      </c>
      <c r="W42" s="83">
        <v>0</v>
      </c>
      <c r="X42" s="83">
        <v>6098.8</v>
      </c>
      <c r="Y42" s="83">
        <v>32891520</v>
      </c>
      <c r="Z42" s="83">
        <v>32891520</v>
      </c>
      <c r="AA42" s="83">
        <v>32891040</v>
      </c>
      <c r="AB42" s="83">
        <v>744265</v>
      </c>
      <c r="AC42" s="83">
        <v>744276</v>
      </c>
      <c r="AD42" s="83">
        <v>11</v>
      </c>
      <c r="AE42" s="83">
        <v>32147244</v>
      </c>
      <c r="AF42" s="83">
        <v>-480</v>
      </c>
      <c r="AG42" s="83">
        <v>32146775</v>
      </c>
      <c r="AH42" s="83">
        <v>0</v>
      </c>
      <c r="AI42" s="83">
        <v>0</v>
      </c>
      <c r="AJ42" s="83">
        <v>0</v>
      </c>
      <c r="AK42" s="83">
        <v>0</v>
      </c>
      <c r="AL42" s="83">
        <v>0</v>
      </c>
      <c r="AM42" s="83">
        <v>1</v>
      </c>
      <c r="AN42" s="83">
        <v>0</v>
      </c>
      <c r="AO42" s="83">
        <v>0</v>
      </c>
      <c r="AP42" s="83">
        <v>0</v>
      </c>
      <c r="AQ42" s="83">
        <v>9999999999</v>
      </c>
      <c r="AR42" s="83" t="s">
        <v>413</v>
      </c>
      <c r="AS42" s="77">
        <v>41478.903263888889</v>
      </c>
      <c r="AT42" s="83">
        <v>9999999999</v>
      </c>
      <c r="AU42" s="83" t="s">
        <v>413</v>
      </c>
      <c r="AV42" s="77">
        <v>41478.903263888889</v>
      </c>
      <c r="AW42" s="83">
        <v>1</v>
      </c>
    </row>
    <row r="43" spans="2:49">
      <c r="B43" s="84" t="s">
        <v>284</v>
      </c>
      <c r="C43" s="81">
        <v>41464</v>
      </c>
      <c r="D43" s="84" t="s">
        <v>142</v>
      </c>
      <c r="E43" s="81">
        <v>41365</v>
      </c>
      <c r="F43" s="81">
        <v>41455</v>
      </c>
      <c r="G43" s="81">
        <v>41365</v>
      </c>
      <c r="H43" s="84"/>
      <c r="I43" s="81">
        <v>41332</v>
      </c>
      <c r="J43" s="84">
        <v>457.17</v>
      </c>
      <c r="K43" s="84"/>
      <c r="L43" s="84">
        <v>13.6493</v>
      </c>
      <c r="M43" s="84">
        <v>44.192599999999999</v>
      </c>
      <c r="N43" s="84">
        <v>1</v>
      </c>
      <c r="O43" s="84">
        <v>1</v>
      </c>
      <c r="P43" s="84">
        <v>6240</v>
      </c>
      <c r="Q43" s="84">
        <v>6240</v>
      </c>
      <c r="R43" s="84">
        <v>6240</v>
      </c>
      <c r="S43" s="84">
        <v>141.19999999999999</v>
      </c>
      <c r="T43" s="84">
        <v>141.19999999999999</v>
      </c>
      <c r="U43" s="84">
        <v>0</v>
      </c>
      <c r="V43" s="84">
        <v>6098.8</v>
      </c>
      <c r="W43" s="84">
        <v>0</v>
      </c>
      <c r="X43" s="84">
        <v>6098.8</v>
      </c>
      <c r="Y43" s="84">
        <v>32891520</v>
      </c>
      <c r="Z43" s="84">
        <v>32891520</v>
      </c>
      <c r="AA43" s="84">
        <v>32891040</v>
      </c>
      <c r="AB43" s="84">
        <v>744265</v>
      </c>
      <c r="AC43" s="84">
        <v>744276</v>
      </c>
      <c r="AD43" s="84">
        <v>11</v>
      </c>
      <c r="AE43" s="84">
        <v>32147244</v>
      </c>
      <c r="AF43" s="84">
        <v>-480</v>
      </c>
      <c r="AG43" s="84">
        <v>32146775</v>
      </c>
      <c r="AH43" s="84">
        <v>0</v>
      </c>
      <c r="AI43" s="84">
        <v>0</v>
      </c>
      <c r="AJ43" s="84">
        <v>0</v>
      </c>
      <c r="AK43" s="84">
        <v>0</v>
      </c>
      <c r="AL43" s="84">
        <v>0</v>
      </c>
      <c r="AM43" s="84">
        <v>1</v>
      </c>
      <c r="AN43" s="84">
        <v>1</v>
      </c>
      <c r="AO43" s="84">
        <v>1</v>
      </c>
      <c r="AP43" s="84">
        <v>0</v>
      </c>
      <c r="AQ43" s="84">
        <v>9999999999</v>
      </c>
      <c r="AR43" s="84" t="s">
        <v>420</v>
      </c>
      <c r="AS43" s="82">
        <v>41478.908356481479</v>
      </c>
      <c r="AT43" s="84">
        <v>9999999999</v>
      </c>
      <c r="AU43" s="84" t="s">
        <v>420</v>
      </c>
      <c r="AV43" s="82">
        <v>41478.908356481479</v>
      </c>
      <c r="AW43" s="84">
        <v>1</v>
      </c>
    </row>
    <row r="50" spans="2:2">
      <c r="B50" t="s">
        <v>472</v>
      </c>
    </row>
    <row r="51" spans="2:2">
      <c r="B51" t="s">
        <v>473</v>
      </c>
    </row>
    <row r="52" spans="2:2">
      <c r="B52" t="s">
        <v>474</v>
      </c>
    </row>
    <row r="53" spans="2:2">
      <c r="B53" t="s">
        <v>475</v>
      </c>
    </row>
    <row r="54" spans="2:2">
      <c r="B54" t="s">
        <v>476</v>
      </c>
    </row>
    <row r="55" spans="2:2">
      <c r="B55" t="s">
        <v>477</v>
      </c>
    </row>
    <row r="56" spans="2:2">
      <c r="B56" t="s">
        <v>478</v>
      </c>
    </row>
    <row r="57" spans="2:2">
      <c r="B57" t="s">
        <v>479</v>
      </c>
    </row>
    <row r="58" spans="2:2">
      <c r="B58" t="s">
        <v>480</v>
      </c>
    </row>
    <row r="59" spans="2:2">
      <c r="B59" t="s">
        <v>481</v>
      </c>
    </row>
    <row r="60" spans="2:2">
      <c r="B60" t="s">
        <v>482</v>
      </c>
    </row>
    <row r="61" spans="2:2">
      <c r="B61" t="s">
        <v>483</v>
      </c>
    </row>
    <row r="62" spans="2:2">
      <c r="B62" t="s">
        <v>484</v>
      </c>
    </row>
    <row r="63" spans="2:2">
      <c r="B63" t="s">
        <v>485</v>
      </c>
    </row>
    <row r="64" spans="2:2">
      <c r="B64" t="s">
        <v>486</v>
      </c>
    </row>
    <row r="65" spans="2:2">
      <c r="B65" t="s">
        <v>487</v>
      </c>
    </row>
    <row r="66" spans="2:2">
      <c r="B66" t="s">
        <v>488</v>
      </c>
    </row>
    <row r="67" spans="2:2">
      <c r="B67" t="s">
        <v>489</v>
      </c>
    </row>
    <row r="68" spans="2:2">
      <c r="B68" t="s">
        <v>490</v>
      </c>
    </row>
    <row r="69" spans="2:2">
      <c r="B69" t="s">
        <v>491</v>
      </c>
    </row>
    <row r="70" spans="2:2">
      <c r="B70" t="s">
        <v>492</v>
      </c>
    </row>
    <row r="71" spans="2:2">
      <c r="B71" t="s">
        <v>493</v>
      </c>
    </row>
    <row r="72" spans="2:2">
      <c r="B72" t="s">
        <v>494</v>
      </c>
    </row>
    <row r="73" spans="2:2">
      <c r="B73" t="s">
        <v>495</v>
      </c>
    </row>
    <row r="74" spans="2:2">
      <c r="B74" t="s">
        <v>496</v>
      </c>
    </row>
    <row r="76" spans="2:2">
      <c r="B76" t="s">
        <v>497</v>
      </c>
    </row>
    <row r="77" spans="2:2">
      <c r="B77" t="s">
        <v>498</v>
      </c>
    </row>
    <row r="78" spans="2:2">
      <c r="B78" t="s">
        <v>499</v>
      </c>
    </row>
    <row r="79" spans="2:2">
      <c r="B79" t="s">
        <v>500</v>
      </c>
    </row>
    <row r="80" spans="2:2">
      <c r="B80" t="s">
        <v>501</v>
      </c>
    </row>
    <row r="81" spans="2:2">
      <c r="B81" t="s">
        <v>502</v>
      </c>
    </row>
    <row r="82" spans="2:2">
      <c r="B82" t="s">
        <v>503</v>
      </c>
    </row>
    <row r="83" spans="2:2">
      <c r="B83" t="s">
        <v>504</v>
      </c>
    </row>
    <row r="84" spans="2:2">
      <c r="B84" t="s">
        <v>505</v>
      </c>
    </row>
    <row r="85" spans="2:2">
      <c r="B85" t="s">
        <v>506</v>
      </c>
    </row>
    <row r="86" spans="2:2">
      <c r="B86" t="s">
        <v>507</v>
      </c>
    </row>
    <row r="87" spans="2:2">
      <c r="B87" t="s">
        <v>508</v>
      </c>
    </row>
    <row r="88" spans="2:2">
      <c r="B88" t="s">
        <v>509</v>
      </c>
    </row>
    <row r="89" spans="2:2">
      <c r="B89" t="s">
        <v>510</v>
      </c>
    </row>
    <row r="90" spans="2:2">
      <c r="B90" t="s">
        <v>511</v>
      </c>
    </row>
    <row r="91" spans="2:2">
      <c r="B91" t="s">
        <v>512</v>
      </c>
    </row>
    <row r="92" spans="2:2">
      <c r="B92" t="s">
        <v>513</v>
      </c>
    </row>
    <row r="93" spans="2:2">
      <c r="B93" t="s">
        <v>514</v>
      </c>
    </row>
    <row r="94" spans="2:2">
      <c r="B94" t="s">
        <v>515</v>
      </c>
    </row>
    <row r="95" spans="2:2">
      <c r="B95" t="s">
        <v>516</v>
      </c>
    </row>
    <row r="96" spans="2:2">
      <c r="B96" t="s">
        <v>517</v>
      </c>
    </row>
    <row r="97" spans="2:2">
      <c r="B97" t="s">
        <v>518</v>
      </c>
    </row>
    <row r="98" spans="2:2">
      <c r="B98" t="s">
        <v>519</v>
      </c>
    </row>
    <row r="99" spans="2:2">
      <c r="B99" t="s">
        <v>520</v>
      </c>
    </row>
    <row r="100" spans="2:2">
      <c r="B100" t="s">
        <v>521</v>
      </c>
    </row>
    <row r="101" spans="2:2">
      <c r="B101" t="s">
        <v>522</v>
      </c>
    </row>
    <row r="102" spans="2:2">
      <c r="B102" t="s">
        <v>523</v>
      </c>
    </row>
    <row r="103" spans="2:2">
      <c r="B103" t="s">
        <v>524</v>
      </c>
    </row>
    <row r="104" spans="2:2">
      <c r="B104" t="s">
        <v>525</v>
      </c>
    </row>
    <row r="105" spans="2:2">
      <c r="B105" t="s">
        <v>526</v>
      </c>
    </row>
    <row r="106" spans="2:2">
      <c r="B106" t="s">
        <v>527</v>
      </c>
    </row>
    <row r="107" spans="2:2">
      <c r="B107" t="s">
        <v>528</v>
      </c>
    </row>
    <row r="108" spans="2:2">
      <c r="B108" t="s">
        <v>529</v>
      </c>
    </row>
    <row r="109" spans="2:2">
      <c r="B109" t="s">
        <v>530</v>
      </c>
    </row>
    <row r="110" spans="2:2">
      <c r="B110" t="s">
        <v>531</v>
      </c>
    </row>
    <row r="111" spans="2:2">
      <c r="B111" t="s">
        <v>532</v>
      </c>
    </row>
    <row r="112" spans="2:2">
      <c r="B112" t="s">
        <v>533</v>
      </c>
    </row>
    <row r="113" spans="2:2">
      <c r="B113" t="s">
        <v>534</v>
      </c>
    </row>
    <row r="114" spans="2:2">
      <c r="B114" t="s">
        <v>535</v>
      </c>
    </row>
    <row r="115" spans="2:2">
      <c r="B115" t="s">
        <v>536</v>
      </c>
    </row>
    <row r="116" spans="2:2">
      <c r="B116" t="s">
        <v>537</v>
      </c>
    </row>
    <row r="117" spans="2:2">
      <c r="B117" t="s">
        <v>538</v>
      </c>
    </row>
    <row r="118" spans="2:2">
      <c r="B118" t="s">
        <v>539</v>
      </c>
    </row>
    <row r="119" spans="2:2">
      <c r="B119" t="s">
        <v>540</v>
      </c>
    </row>
    <row r="120" spans="2:2">
      <c r="B120" t="s">
        <v>541</v>
      </c>
    </row>
    <row r="121" spans="2:2">
      <c r="B121" t="s">
        <v>542</v>
      </c>
    </row>
    <row r="122" spans="2:2">
      <c r="B122" t="s">
        <v>543</v>
      </c>
    </row>
    <row r="123" spans="2:2">
      <c r="B123" t="s">
        <v>544</v>
      </c>
    </row>
    <row r="124" spans="2:2">
      <c r="B124" t="s">
        <v>545</v>
      </c>
    </row>
    <row r="125" spans="2:2">
      <c r="B125" t="s">
        <v>546</v>
      </c>
    </row>
    <row r="126" spans="2:2">
      <c r="B126" t="s">
        <v>547</v>
      </c>
    </row>
    <row r="127" spans="2:2">
      <c r="B127" t="s">
        <v>548</v>
      </c>
    </row>
    <row r="128" spans="2:2">
      <c r="B128" t="s">
        <v>549</v>
      </c>
    </row>
    <row r="129" spans="2:2">
      <c r="B129" t="s">
        <v>550</v>
      </c>
    </row>
    <row r="130" spans="2:2">
      <c r="B130" t="s">
        <v>551</v>
      </c>
    </row>
    <row r="131" spans="2:2">
      <c r="B131" t="s">
        <v>552</v>
      </c>
    </row>
    <row r="132" spans="2:2">
      <c r="B132" t="s">
        <v>553</v>
      </c>
    </row>
    <row r="133" spans="2:2">
      <c r="B133" t="s">
        <v>554</v>
      </c>
    </row>
    <row r="134" spans="2:2">
      <c r="B134" t="s">
        <v>555</v>
      </c>
    </row>
    <row r="135" spans="2:2">
      <c r="B135" t="s">
        <v>556</v>
      </c>
    </row>
    <row r="136" spans="2:2">
      <c r="B136" t="s">
        <v>557</v>
      </c>
    </row>
    <row r="137" spans="2:2">
      <c r="B137" t="s">
        <v>558</v>
      </c>
    </row>
    <row r="138" spans="2:2">
      <c r="B138" t="s">
        <v>559</v>
      </c>
    </row>
    <row r="139" spans="2:2">
      <c r="B139" t="s">
        <v>560</v>
      </c>
    </row>
    <row r="140" spans="2:2">
      <c r="B140" t="s">
        <v>561</v>
      </c>
    </row>
    <row r="141" spans="2:2">
      <c r="B141" t="s">
        <v>562</v>
      </c>
    </row>
    <row r="142" spans="2:2">
      <c r="B142" t="s">
        <v>563</v>
      </c>
    </row>
    <row r="143" spans="2:2">
      <c r="B143" t="s">
        <v>564</v>
      </c>
    </row>
    <row r="144" spans="2:2">
      <c r="B144" t="s">
        <v>565</v>
      </c>
    </row>
    <row r="145" spans="2:2">
      <c r="B145" t="s">
        <v>566</v>
      </c>
    </row>
    <row r="146" spans="2:2">
      <c r="B146" t="s">
        <v>567</v>
      </c>
    </row>
    <row r="147" spans="2:2">
      <c r="B147" t="s">
        <v>568</v>
      </c>
    </row>
    <row r="148" spans="2:2">
      <c r="B148" t="s">
        <v>569</v>
      </c>
    </row>
    <row r="149" spans="2:2">
      <c r="B149" t="s">
        <v>570</v>
      </c>
    </row>
    <row r="150" spans="2:2">
      <c r="B150" t="s">
        <v>571</v>
      </c>
    </row>
    <row r="151" spans="2:2">
      <c r="B151" t="s">
        <v>572</v>
      </c>
    </row>
    <row r="152" spans="2:2">
      <c r="B152" t="s">
        <v>573</v>
      </c>
    </row>
    <row r="153" spans="2:2">
      <c r="B153" t="s">
        <v>574</v>
      </c>
    </row>
    <row r="154" spans="2:2">
      <c r="B154" t="s">
        <v>575</v>
      </c>
    </row>
    <row r="155" spans="2:2">
      <c r="B155" t="s">
        <v>576</v>
      </c>
    </row>
    <row r="156" spans="2:2">
      <c r="B156" t="s">
        <v>577</v>
      </c>
    </row>
    <row r="157" spans="2:2">
      <c r="B157" t="s">
        <v>578</v>
      </c>
    </row>
    <row r="158" spans="2:2">
      <c r="B158" t="s">
        <v>579</v>
      </c>
    </row>
    <row r="159" spans="2:2">
      <c r="B159" t="s">
        <v>580</v>
      </c>
    </row>
    <row r="160" spans="2:2">
      <c r="B160" t="s">
        <v>581</v>
      </c>
    </row>
    <row r="161" spans="2:2">
      <c r="B161" t="s">
        <v>582</v>
      </c>
    </row>
    <row r="162" spans="2:2">
      <c r="B162" t="s">
        <v>583</v>
      </c>
    </row>
    <row r="163" spans="2:2">
      <c r="B163" t="s">
        <v>584</v>
      </c>
    </row>
    <row r="164" spans="2:2">
      <c r="B164" t="s">
        <v>585</v>
      </c>
    </row>
    <row r="165" spans="2:2">
      <c r="B165" t="s">
        <v>586</v>
      </c>
    </row>
    <row r="166" spans="2:2">
      <c r="B166" t="s">
        <v>587</v>
      </c>
    </row>
    <row r="167" spans="2:2">
      <c r="B167" t="s">
        <v>588</v>
      </c>
    </row>
    <row r="168" spans="2:2">
      <c r="B168" t="s">
        <v>589</v>
      </c>
    </row>
    <row r="169" spans="2:2">
      <c r="B169" t="s">
        <v>590</v>
      </c>
    </row>
    <row r="170" spans="2:2">
      <c r="B170" t="s">
        <v>591</v>
      </c>
    </row>
    <row r="171" spans="2:2">
      <c r="B171" t="s">
        <v>592</v>
      </c>
    </row>
    <row r="172" spans="2:2">
      <c r="B172" t="s">
        <v>593</v>
      </c>
    </row>
    <row r="173" spans="2:2">
      <c r="B173" t="s">
        <v>594</v>
      </c>
    </row>
    <row r="174" spans="2:2">
      <c r="B174" t="s">
        <v>595</v>
      </c>
    </row>
    <row r="175" spans="2:2">
      <c r="B175" t="s">
        <v>596</v>
      </c>
    </row>
    <row r="176" spans="2:2">
      <c r="B176" t="s">
        <v>597</v>
      </c>
    </row>
    <row r="177" spans="2:2">
      <c r="B177" t="s">
        <v>598</v>
      </c>
    </row>
    <row r="178" spans="2:2">
      <c r="B178" t="s">
        <v>599</v>
      </c>
    </row>
    <row r="179" spans="2:2">
      <c r="B179" t="s">
        <v>600</v>
      </c>
    </row>
    <row r="180" spans="2:2">
      <c r="B180" t="s">
        <v>601</v>
      </c>
    </row>
    <row r="181" spans="2:2">
      <c r="B181" t="s">
        <v>602</v>
      </c>
    </row>
    <row r="182" spans="2:2">
      <c r="B182" t="s">
        <v>603</v>
      </c>
    </row>
    <row r="183" spans="2:2">
      <c r="B183" t="s">
        <v>604</v>
      </c>
    </row>
    <row r="184" spans="2:2">
      <c r="B184" t="s">
        <v>605</v>
      </c>
    </row>
    <row r="185" spans="2:2">
      <c r="B185" t="s">
        <v>606</v>
      </c>
    </row>
    <row r="186" spans="2:2">
      <c r="B186" t="s">
        <v>607</v>
      </c>
    </row>
    <row r="187" spans="2:2">
      <c r="B187" t="s">
        <v>608</v>
      </c>
    </row>
    <row r="188" spans="2:2">
      <c r="B188" t="s">
        <v>609</v>
      </c>
    </row>
    <row r="189" spans="2:2">
      <c r="B189" t="s">
        <v>610</v>
      </c>
    </row>
    <row r="190" spans="2:2">
      <c r="B190" t="s">
        <v>611</v>
      </c>
    </row>
    <row r="191" spans="2:2">
      <c r="B191" t="s">
        <v>612</v>
      </c>
    </row>
    <row r="192" spans="2:2">
      <c r="B192" t="s">
        <v>613</v>
      </c>
    </row>
    <row r="193" spans="2:2">
      <c r="B193" t="s">
        <v>614</v>
      </c>
    </row>
    <row r="194" spans="2:2">
      <c r="B194" t="s">
        <v>615</v>
      </c>
    </row>
    <row r="195" spans="2:2">
      <c r="B195" t="s">
        <v>616</v>
      </c>
    </row>
    <row r="196" spans="2:2">
      <c r="B196" t="s">
        <v>617</v>
      </c>
    </row>
    <row r="197" spans="2:2">
      <c r="B197" t="s">
        <v>618</v>
      </c>
    </row>
    <row r="198" spans="2:2">
      <c r="B198" t="s">
        <v>619</v>
      </c>
    </row>
    <row r="199" spans="2:2">
      <c r="B199" t="s">
        <v>620</v>
      </c>
    </row>
    <row r="200" spans="2:2">
      <c r="B200" t="s">
        <v>621</v>
      </c>
    </row>
    <row r="201" spans="2:2">
      <c r="B201" t="s">
        <v>622</v>
      </c>
    </row>
    <row r="202" spans="2:2">
      <c r="B202" t="s">
        <v>623</v>
      </c>
    </row>
    <row r="203" spans="2:2">
      <c r="B203" t="s">
        <v>624</v>
      </c>
    </row>
    <row r="204" spans="2:2">
      <c r="B204" t="s">
        <v>625</v>
      </c>
    </row>
    <row r="205" spans="2:2">
      <c r="B205" t="s">
        <v>626</v>
      </c>
    </row>
    <row r="206" spans="2:2">
      <c r="B206" t="s">
        <v>627</v>
      </c>
    </row>
    <row r="207" spans="2:2">
      <c r="B207" t="s">
        <v>628</v>
      </c>
    </row>
    <row r="208" spans="2:2">
      <c r="B208" t="s">
        <v>629</v>
      </c>
    </row>
    <row r="209" spans="2:2">
      <c r="B209" t="s">
        <v>630</v>
      </c>
    </row>
    <row r="210" spans="2:2">
      <c r="B210" t="s">
        <v>631</v>
      </c>
    </row>
    <row r="211" spans="2:2">
      <c r="B211" t="s">
        <v>632</v>
      </c>
    </row>
    <row r="212" spans="2:2">
      <c r="B212" t="s">
        <v>633</v>
      </c>
    </row>
    <row r="213" spans="2:2">
      <c r="B213" t="s">
        <v>634</v>
      </c>
    </row>
    <row r="214" spans="2:2">
      <c r="B214" t="s">
        <v>635</v>
      </c>
    </row>
    <row r="215" spans="2:2">
      <c r="B215" t="s">
        <v>636</v>
      </c>
    </row>
    <row r="216" spans="2:2">
      <c r="B216" t="s">
        <v>637</v>
      </c>
    </row>
    <row r="217" spans="2:2">
      <c r="B217" t="s">
        <v>638</v>
      </c>
    </row>
    <row r="218" spans="2:2">
      <c r="B218" t="s">
        <v>639</v>
      </c>
    </row>
    <row r="219" spans="2:2">
      <c r="B219" t="s">
        <v>640</v>
      </c>
    </row>
    <row r="220" spans="2:2">
      <c r="B220" t="s">
        <v>641</v>
      </c>
    </row>
    <row r="221" spans="2:2">
      <c r="B221" t="s">
        <v>642</v>
      </c>
    </row>
    <row r="222" spans="2:2">
      <c r="B222" t="s">
        <v>643</v>
      </c>
    </row>
    <row r="223" spans="2:2">
      <c r="B223" t="s">
        <v>644</v>
      </c>
    </row>
    <row r="224" spans="2:2">
      <c r="B224" t="s">
        <v>645</v>
      </c>
    </row>
    <row r="225" spans="2:2">
      <c r="B225" t="s">
        <v>646</v>
      </c>
    </row>
    <row r="226" spans="2:2">
      <c r="B226" t="s">
        <v>647</v>
      </c>
    </row>
    <row r="227" spans="2:2">
      <c r="B227" t="s">
        <v>648</v>
      </c>
    </row>
    <row r="228" spans="2:2">
      <c r="B228" t="s">
        <v>649</v>
      </c>
    </row>
    <row r="229" spans="2:2">
      <c r="B229" t="s">
        <v>650</v>
      </c>
    </row>
    <row r="230" spans="2:2">
      <c r="B230" t="s">
        <v>651</v>
      </c>
    </row>
    <row r="231" spans="2:2">
      <c r="B231" t="s">
        <v>652</v>
      </c>
    </row>
    <row r="232" spans="2:2">
      <c r="B232" t="s">
        <v>653</v>
      </c>
    </row>
    <row r="233" spans="2:2">
      <c r="B233" t="s">
        <v>654</v>
      </c>
    </row>
    <row r="234" spans="2:2">
      <c r="B234" t="s">
        <v>655</v>
      </c>
    </row>
    <row r="235" spans="2:2">
      <c r="B235" t="s">
        <v>656</v>
      </c>
    </row>
    <row r="236" spans="2:2">
      <c r="B236" t="s">
        <v>657</v>
      </c>
    </row>
    <row r="237" spans="2:2">
      <c r="B237" t="s">
        <v>658</v>
      </c>
    </row>
    <row r="238" spans="2:2">
      <c r="B238" t="s">
        <v>659</v>
      </c>
    </row>
    <row r="239" spans="2:2">
      <c r="B239" t="s">
        <v>660</v>
      </c>
    </row>
    <row r="240" spans="2:2">
      <c r="B240" t="s">
        <v>661</v>
      </c>
    </row>
    <row r="241" spans="2:2">
      <c r="B241" t="s">
        <v>662</v>
      </c>
    </row>
    <row r="242" spans="2:2">
      <c r="B242" t="s">
        <v>663</v>
      </c>
    </row>
    <row r="243" spans="2:2">
      <c r="B243" t="s">
        <v>664</v>
      </c>
    </row>
    <row r="244" spans="2:2">
      <c r="B244" t="s">
        <v>665</v>
      </c>
    </row>
    <row r="245" spans="2:2">
      <c r="B245" t="s">
        <v>666</v>
      </c>
    </row>
    <row r="246" spans="2:2">
      <c r="B246" t="s">
        <v>667</v>
      </c>
    </row>
    <row r="247" spans="2:2">
      <c r="B247" t="s">
        <v>668</v>
      </c>
    </row>
    <row r="248" spans="2:2">
      <c r="B248" t="s">
        <v>669</v>
      </c>
    </row>
    <row r="249" spans="2:2">
      <c r="B249" t="s">
        <v>670</v>
      </c>
    </row>
    <row r="250" spans="2:2">
      <c r="B250" t="s">
        <v>671</v>
      </c>
    </row>
    <row r="251" spans="2:2">
      <c r="B251" t="s">
        <v>672</v>
      </c>
    </row>
    <row r="252" spans="2:2">
      <c r="B252" t="s">
        <v>673</v>
      </c>
    </row>
    <row r="253" spans="2:2">
      <c r="B253" t="s">
        <v>674</v>
      </c>
    </row>
    <row r="254" spans="2:2">
      <c r="B254" t="s">
        <v>675</v>
      </c>
    </row>
    <row r="255" spans="2:2">
      <c r="B255" t="s">
        <v>676</v>
      </c>
    </row>
    <row r="256" spans="2:2">
      <c r="B256" t="s">
        <v>677</v>
      </c>
    </row>
    <row r="257" spans="2:2">
      <c r="B257" t="s">
        <v>678</v>
      </c>
    </row>
    <row r="258" spans="2:2">
      <c r="B258" t="s">
        <v>679</v>
      </c>
    </row>
    <row r="259" spans="2:2">
      <c r="B259" t="s">
        <v>680</v>
      </c>
    </row>
    <row r="260" spans="2:2">
      <c r="B260" t="s">
        <v>681</v>
      </c>
    </row>
    <row r="261" spans="2:2">
      <c r="B261" t="s">
        <v>682</v>
      </c>
    </row>
    <row r="262" spans="2:2">
      <c r="B262" t="s">
        <v>683</v>
      </c>
    </row>
    <row r="263" spans="2:2">
      <c r="B263" t="s">
        <v>684</v>
      </c>
    </row>
    <row r="264" spans="2:2">
      <c r="B264" t="s">
        <v>685</v>
      </c>
    </row>
    <row r="265" spans="2:2">
      <c r="B265" t="s">
        <v>686</v>
      </c>
    </row>
    <row r="266" spans="2:2">
      <c r="B266" t="s">
        <v>687</v>
      </c>
    </row>
    <row r="267" spans="2:2">
      <c r="B267" t="s">
        <v>688</v>
      </c>
    </row>
    <row r="268" spans="2:2">
      <c r="B268" t="s">
        <v>689</v>
      </c>
    </row>
    <row r="269" spans="2:2">
      <c r="B269" t="s">
        <v>690</v>
      </c>
    </row>
    <row r="270" spans="2:2">
      <c r="B270" t="s">
        <v>691</v>
      </c>
    </row>
    <row r="271" spans="2:2">
      <c r="B271" t="s">
        <v>692</v>
      </c>
    </row>
    <row r="272" spans="2:2">
      <c r="B272" t="s">
        <v>693</v>
      </c>
    </row>
    <row r="273" spans="2:2">
      <c r="B273" t="s">
        <v>694</v>
      </c>
    </row>
    <row r="274" spans="2:2">
      <c r="B274" t="s">
        <v>695</v>
      </c>
    </row>
    <row r="275" spans="2:2">
      <c r="B275" t="s">
        <v>696</v>
      </c>
    </row>
    <row r="276" spans="2:2">
      <c r="B276" t="s">
        <v>697</v>
      </c>
    </row>
    <row r="277" spans="2:2">
      <c r="B277" t="s">
        <v>698</v>
      </c>
    </row>
    <row r="278" spans="2:2">
      <c r="B278" t="s">
        <v>699</v>
      </c>
    </row>
    <row r="279" spans="2:2">
      <c r="B279" t="s">
        <v>700</v>
      </c>
    </row>
    <row r="280" spans="2:2">
      <c r="B280" t="s">
        <v>701</v>
      </c>
    </row>
    <row r="281" spans="2:2">
      <c r="B281" t="s">
        <v>702</v>
      </c>
    </row>
    <row r="282" spans="2:2">
      <c r="B282" t="s">
        <v>703</v>
      </c>
    </row>
    <row r="283" spans="2:2">
      <c r="B283" t="s">
        <v>704</v>
      </c>
    </row>
    <row r="284" spans="2:2">
      <c r="B284" t="s">
        <v>705</v>
      </c>
    </row>
    <row r="285" spans="2:2">
      <c r="B285" t="s">
        <v>706</v>
      </c>
    </row>
    <row r="286" spans="2:2">
      <c r="B286" t="s">
        <v>707</v>
      </c>
    </row>
    <row r="287" spans="2:2">
      <c r="B287" t="s">
        <v>708</v>
      </c>
    </row>
    <row r="288" spans="2:2">
      <c r="B288" t="s">
        <v>709</v>
      </c>
    </row>
    <row r="289" spans="2:2">
      <c r="B289" t="s">
        <v>710</v>
      </c>
    </row>
    <row r="290" spans="2:2">
      <c r="B290" t="s">
        <v>711</v>
      </c>
    </row>
    <row r="291" spans="2:2">
      <c r="B291" t="s">
        <v>712</v>
      </c>
    </row>
    <row r="292" spans="2:2">
      <c r="B292" t="s">
        <v>713</v>
      </c>
    </row>
    <row r="293" spans="2:2">
      <c r="B293" t="s">
        <v>714</v>
      </c>
    </row>
    <row r="294" spans="2:2">
      <c r="B294" t="s">
        <v>715</v>
      </c>
    </row>
    <row r="295" spans="2:2">
      <c r="B295" t="s">
        <v>716</v>
      </c>
    </row>
    <row r="296" spans="2:2">
      <c r="B296" t="s">
        <v>717</v>
      </c>
    </row>
    <row r="297" spans="2:2">
      <c r="B297" t="s">
        <v>718</v>
      </c>
    </row>
    <row r="298" spans="2:2">
      <c r="B298" t="s">
        <v>719</v>
      </c>
    </row>
    <row r="299" spans="2:2">
      <c r="B299" t="s">
        <v>720</v>
      </c>
    </row>
    <row r="300" spans="2:2">
      <c r="B300" t="s">
        <v>721</v>
      </c>
    </row>
    <row r="301" spans="2:2">
      <c r="B301" t="s">
        <v>722</v>
      </c>
    </row>
    <row r="302" spans="2:2">
      <c r="B302" t="s">
        <v>723</v>
      </c>
    </row>
    <row r="303" spans="2:2">
      <c r="B303" t="s">
        <v>724</v>
      </c>
    </row>
    <row r="304" spans="2:2">
      <c r="B304" t="s">
        <v>725</v>
      </c>
    </row>
    <row r="305" spans="2:2">
      <c r="B305" t="s">
        <v>726</v>
      </c>
    </row>
    <row r="306" spans="2:2">
      <c r="B306" t="s">
        <v>727</v>
      </c>
    </row>
    <row r="307" spans="2:2">
      <c r="B307" t="s">
        <v>728</v>
      </c>
    </row>
    <row r="308" spans="2:2">
      <c r="B308" t="s">
        <v>729</v>
      </c>
    </row>
    <row r="309" spans="2:2">
      <c r="B309" t="s">
        <v>730</v>
      </c>
    </row>
    <row r="310" spans="2:2">
      <c r="B310" t="s">
        <v>731</v>
      </c>
    </row>
    <row r="311" spans="2:2">
      <c r="B311" t="s">
        <v>732</v>
      </c>
    </row>
    <row r="312" spans="2:2">
      <c r="B312" t="s">
        <v>733</v>
      </c>
    </row>
    <row r="313" spans="2:2">
      <c r="B313" t="s">
        <v>734</v>
      </c>
    </row>
    <row r="314" spans="2:2">
      <c r="B314" t="s">
        <v>735</v>
      </c>
    </row>
    <row r="315" spans="2:2">
      <c r="B315" t="s">
        <v>736</v>
      </c>
    </row>
    <row r="316" spans="2:2">
      <c r="B316" t="s">
        <v>737</v>
      </c>
    </row>
    <row r="317" spans="2:2">
      <c r="B317" t="s">
        <v>738</v>
      </c>
    </row>
    <row r="318" spans="2:2">
      <c r="B318" t="s">
        <v>739</v>
      </c>
    </row>
    <row r="319" spans="2:2">
      <c r="B319" t="s">
        <v>740</v>
      </c>
    </row>
    <row r="320" spans="2:2">
      <c r="B320" t="s">
        <v>741</v>
      </c>
    </row>
    <row r="321" spans="2:2">
      <c r="B321" t="s">
        <v>742</v>
      </c>
    </row>
    <row r="322" spans="2:2">
      <c r="B322" t="s">
        <v>743</v>
      </c>
    </row>
    <row r="323" spans="2:2">
      <c r="B323" t="s">
        <v>744</v>
      </c>
    </row>
    <row r="324" spans="2:2">
      <c r="B324" t="s">
        <v>745</v>
      </c>
    </row>
    <row r="325" spans="2:2">
      <c r="B325" t="s">
        <v>746</v>
      </c>
    </row>
    <row r="326" spans="2:2">
      <c r="B326" t="s">
        <v>747</v>
      </c>
    </row>
    <row r="327" spans="2:2">
      <c r="B327" t="s">
        <v>748</v>
      </c>
    </row>
    <row r="328" spans="2:2">
      <c r="B328" t="s">
        <v>749</v>
      </c>
    </row>
    <row r="329" spans="2:2">
      <c r="B329" t="s">
        <v>750</v>
      </c>
    </row>
    <row r="330" spans="2:2">
      <c r="B330" t="s">
        <v>751</v>
      </c>
    </row>
    <row r="331" spans="2:2">
      <c r="B331" t="s">
        <v>752</v>
      </c>
    </row>
    <row r="332" spans="2:2">
      <c r="B332" t="s">
        <v>753</v>
      </c>
    </row>
    <row r="333" spans="2:2">
      <c r="B333" t="s">
        <v>754</v>
      </c>
    </row>
    <row r="334" spans="2:2">
      <c r="B334" t="s">
        <v>755</v>
      </c>
    </row>
    <row r="335" spans="2:2">
      <c r="B335" t="s">
        <v>756</v>
      </c>
    </row>
    <row r="336" spans="2:2">
      <c r="B336" t="s">
        <v>757</v>
      </c>
    </row>
    <row r="337" spans="2:2">
      <c r="B337" t="s">
        <v>758</v>
      </c>
    </row>
    <row r="338" spans="2:2">
      <c r="B338" t="s">
        <v>759</v>
      </c>
    </row>
    <row r="339" spans="2:2">
      <c r="B339" t="s">
        <v>760</v>
      </c>
    </row>
    <row r="340" spans="2:2">
      <c r="B340" t="s">
        <v>761</v>
      </c>
    </row>
    <row r="341" spans="2:2">
      <c r="B341" t="s">
        <v>762</v>
      </c>
    </row>
    <row r="342" spans="2:2">
      <c r="B342" t="s">
        <v>763</v>
      </c>
    </row>
    <row r="343" spans="2:2">
      <c r="B343" t="s">
        <v>764</v>
      </c>
    </row>
    <row r="344" spans="2:2">
      <c r="B344" t="s">
        <v>765</v>
      </c>
    </row>
    <row r="345" spans="2:2">
      <c r="B345" t="s">
        <v>766</v>
      </c>
    </row>
    <row r="346" spans="2:2">
      <c r="B346" t="s">
        <v>767</v>
      </c>
    </row>
    <row r="347" spans="2:2">
      <c r="B347" t="s">
        <v>768</v>
      </c>
    </row>
    <row r="348" spans="2:2">
      <c r="B348" t="s">
        <v>769</v>
      </c>
    </row>
    <row r="349" spans="2:2">
      <c r="B349" t="s">
        <v>770</v>
      </c>
    </row>
    <row r="350" spans="2:2">
      <c r="B350" t="s">
        <v>771</v>
      </c>
    </row>
    <row r="351" spans="2:2">
      <c r="B351" t="s">
        <v>772</v>
      </c>
    </row>
    <row r="352" spans="2:2">
      <c r="B352" t="s">
        <v>773</v>
      </c>
    </row>
    <row r="353" spans="2:2">
      <c r="B353" t="s">
        <v>774</v>
      </c>
    </row>
    <row r="354" spans="2:2">
      <c r="B354" t="s">
        <v>775</v>
      </c>
    </row>
    <row r="355" spans="2:2">
      <c r="B355" t="s">
        <v>776</v>
      </c>
    </row>
    <row r="356" spans="2:2">
      <c r="B356" t="s">
        <v>777</v>
      </c>
    </row>
    <row r="357" spans="2:2">
      <c r="B357" t="s">
        <v>778</v>
      </c>
    </row>
    <row r="358" spans="2:2">
      <c r="B358" t="s">
        <v>779</v>
      </c>
    </row>
    <row r="359" spans="2:2">
      <c r="B359" t="s">
        <v>780</v>
      </c>
    </row>
    <row r="360" spans="2:2">
      <c r="B360" t="s">
        <v>761</v>
      </c>
    </row>
    <row r="361" spans="2:2">
      <c r="B361" t="s">
        <v>762</v>
      </c>
    </row>
    <row r="362" spans="2:2">
      <c r="B362" t="s">
        <v>763</v>
      </c>
    </row>
    <row r="363" spans="2:2">
      <c r="B363" t="s">
        <v>781</v>
      </c>
    </row>
    <row r="364" spans="2:2">
      <c r="B364" t="s">
        <v>782</v>
      </c>
    </row>
    <row r="365" spans="2:2">
      <c r="B365" t="s">
        <v>783</v>
      </c>
    </row>
    <row r="366" spans="2:2">
      <c r="B366" t="s">
        <v>767</v>
      </c>
    </row>
    <row r="367" spans="2:2">
      <c r="B367" t="s">
        <v>768</v>
      </c>
    </row>
    <row r="368" spans="2:2">
      <c r="B368" t="s">
        <v>769</v>
      </c>
    </row>
    <row r="369" spans="2:2">
      <c r="B369" t="s">
        <v>770</v>
      </c>
    </row>
    <row r="370" spans="2:2">
      <c r="B370" t="s">
        <v>771</v>
      </c>
    </row>
    <row r="371" spans="2:2">
      <c r="B371" t="s">
        <v>772</v>
      </c>
    </row>
    <row r="372" spans="2:2">
      <c r="B372" t="s">
        <v>773</v>
      </c>
    </row>
    <row r="373" spans="2:2">
      <c r="B373" t="s">
        <v>774</v>
      </c>
    </row>
    <row r="374" spans="2:2">
      <c r="B374" t="s">
        <v>775</v>
      </c>
    </row>
    <row r="375" spans="2:2">
      <c r="B375" t="s">
        <v>776</v>
      </c>
    </row>
    <row r="376" spans="2:2">
      <c r="B376" t="s">
        <v>777</v>
      </c>
    </row>
    <row r="377" spans="2:2">
      <c r="B377" t="s">
        <v>778</v>
      </c>
    </row>
    <row r="378" spans="2:2">
      <c r="B378" t="s">
        <v>779</v>
      </c>
    </row>
    <row r="379" spans="2:2">
      <c r="B379" t="s">
        <v>780</v>
      </c>
    </row>
    <row r="380" spans="2:2">
      <c r="B380" t="s">
        <v>761</v>
      </c>
    </row>
    <row r="381" spans="2:2">
      <c r="B381" t="s">
        <v>762</v>
      </c>
    </row>
    <row r="382" spans="2:2">
      <c r="B382" t="s">
        <v>763</v>
      </c>
    </row>
    <row r="383" spans="2:2">
      <c r="B383" t="s">
        <v>784</v>
      </c>
    </row>
    <row r="384" spans="2:2">
      <c r="B384" t="s">
        <v>785</v>
      </c>
    </row>
    <row r="385" spans="2:2">
      <c r="B385" t="s">
        <v>786</v>
      </c>
    </row>
    <row r="386" spans="2:2">
      <c r="B386" t="s">
        <v>787</v>
      </c>
    </row>
    <row r="387" spans="2:2">
      <c r="B387" t="s">
        <v>788</v>
      </c>
    </row>
    <row r="388" spans="2:2">
      <c r="B388" t="s">
        <v>789</v>
      </c>
    </row>
    <row r="389" spans="2:2">
      <c r="B389" t="s">
        <v>790</v>
      </c>
    </row>
    <row r="390" spans="2:2">
      <c r="B390" t="s">
        <v>791</v>
      </c>
    </row>
    <row r="391" spans="2:2">
      <c r="B391" t="s">
        <v>792</v>
      </c>
    </row>
    <row r="392" spans="2:2">
      <c r="B392" t="s">
        <v>793</v>
      </c>
    </row>
    <row r="393" spans="2:2">
      <c r="B393" t="s">
        <v>794</v>
      </c>
    </row>
    <row r="394" spans="2:2">
      <c r="B394" t="s">
        <v>795</v>
      </c>
    </row>
    <row r="395" spans="2:2">
      <c r="B395" t="s">
        <v>796</v>
      </c>
    </row>
    <row r="396" spans="2:2">
      <c r="B396" t="s">
        <v>797</v>
      </c>
    </row>
    <row r="397" spans="2:2">
      <c r="B397" t="s">
        <v>798</v>
      </c>
    </row>
    <row r="398" spans="2:2">
      <c r="B398" t="s">
        <v>799</v>
      </c>
    </row>
    <row r="399" spans="2:2">
      <c r="B399" t="s">
        <v>800</v>
      </c>
    </row>
    <row r="400" spans="2:2">
      <c r="B400" t="s">
        <v>801</v>
      </c>
    </row>
    <row r="401" spans="2:2">
      <c r="B401" t="s">
        <v>802</v>
      </c>
    </row>
    <row r="402" spans="2:2">
      <c r="B402" t="s">
        <v>803</v>
      </c>
    </row>
    <row r="403" spans="2:2">
      <c r="B403" t="s">
        <v>804</v>
      </c>
    </row>
    <row r="404" spans="2:2">
      <c r="B404" t="s">
        <v>805</v>
      </c>
    </row>
    <row r="405" spans="2:2">
      <c r="B405" t="s">
        <v>806</v>
      </c>
    </row>
    <row r="406" spans="2:2">
      <c r="B406" t="s">
        <v>807</v>
      </c>
    </row>
    <row r="407" spans="2:2">
      <c r="B407" t="s">
        <v>808</v>
      </c>
    </row>
    <row r="408" spans="2:2">
      <c r="B408" t="s">
        <v>809</v>
      </c>
    </row>
    <row r="409" spans="2:2">
      <c r="B409" t="s">
        <v>810</v>
      </c>
    </row>
    <row r="410" spans="2:2">
      <c r="B410" t="s">
        <v>811</v>
      </c>
    </row>
    <row r="411" spans="2:2">
      <c r="B411" t="s">
        <v>812</v>
      </c>
    </row>
    <row r="412" spans="2:2">
      <c r="B412" t="s">
        <v>813</v>
      </c>
    </row>
    <row r="413" spans="2:2">
      <c r="B413" t="s">
        <v>814</v>
      </c>
    </row>
    <row r="414" spans="2:2">
      <c r="B414" t="s">
        <v>815</v>
      </c>
    </row>
    <row r="415" spans="2:2">
      <c r="B415" t="s">
        <v>816</v>
      </c>
    </row>
    <row r="416" spans="2:2">
      <c r="B416" t="s">
        <v>817</v>
      </c>
    </row>
    <row r="417" spans="2:2">
      <c r="B417" t="s">
        <v>818</v>
      </c>
    </row>
    <row r="418" spans="2:2">
      <c r="B418" t="s">
        <v>819</v>
      </c>
    </row>
    <row r="419" spans="2:2">
      <c r="B419" t="s">
        <v>820</v>
      </c>
    </row>
    <row r="420" spans="2:2">
      <c r="B420" t="s">
        <v>821</v>
      </c>
    </row>
    <row r="421" spans="2:2">
      <c r="B421" t="s">
        <v>822</v>
      </c>
    </row>
    <row r="422" spans="2:2">
      <c r="B422" t="s">
        <v>823</v>
      </c>
    </row>
    <row r="423" spans="2:2">
      <c r="B423" t="s">
        <v>824</v>
      </c>
    </row>
    <row r="424" spans="2:2">
      <c r="B424" t="s">
        <v>825</v>
      </c>
    </row>
    <row r="425" spans="2:2">
      <c r="B425" t="s">
        <v>826</v>
      </c>
    </row>
    <row r="426" spans="2:2">
      <c r="B426" t="s">
        <v>827</v>
      </c>
    </row>
    <row r="427" spans="2:2">
      <c r="B427" t="s">
        <v>828</v>
      </c>
    </row>
    <row r="428" spans="2:2">
      <c r="B428" t="s">
        <v>829</v>
      </c>
    </row>
    <row r="429" spans="2:2">
      <c r="B429" t="s">
        <v>830</v>
      </c>
    </row>
    <row r="430" spans="2:2">
      <c r="B430" t="s">
        <v>831</v>
      </c>
    </row>
    <row r="431" spans="2:2">
      <c r="B431" t="s">
        <v>832</v>
      </c>
    </row>
    <row r="432" spans="2:2">
      <c r="B432" t="s">
        <v>833</v>
      </c>
    </row>
    <row r="433" spans="2:2">
      <c r="B433" t="s">
        <v>834</v>
      </c>
    </row>
    <row r="434" spans="2:2">
      <c r="B434" t="s">
        <v>835</v>
      </c>
    </row>
    <row r="435" spans="2:2">
      <c r="B435" t="s">
        <v>836</v>
      </c>
    </row>
    <row r="436" spans="2:2">
      <c r="B436" t="s">
        <v>837</v>
      </c>
    </row>
    <row r="437" spans="2:2">
      <c r="B437" t="s">
        <v>838</v>
      </c>
    </row>
    <row r="438" spans="2:2">
      <c r="B438" t="s">
        <v>839</v>
      </c>
    </row>
    <row r="439" spans="2:2">
      <c r="B439" t="s">
        <v>840</v>
      </c>
    </row>
    <row r="440" spans="2:2">
      <c r="B440" t="s">
        <v>841</v>
      </c>
    </row>
    <row r="441" spans="2:2">
      <c r="B441" t="s">
        <v>842</v>
      </c>
    </row>
    <row r="442" spans="2:2">
      <c r="B442" t="s">
        <v>843</v>
      </c>
    </row>
    <row r="443" spans="2:2">
      <c r="B443" t="s">
        <v>844</v>
      </c>
    </row>
    <row r="444" spans="2:2">
      <c r="B444" t="s">
        <v>845</v>
      </c>
    </row>
    <row r="445" spans="2:2">
      <c r="B445" t="s">
        <v>846</v>
      </c>
    </row>
    <row r="446" spans="2:2">
      <c r="B446" t="s">
        <v>847</v>
      </c>
    </row>
    <row r="447" spans="2:2">
      <c r="B447" t="s">
        <v>848</v>
      </c>
    </row>
    <row r="448" spans="2:2">
      <c r="B448" t="s">
        <v>849</v>
      </c>
    </row>
    <row r="449" spans="2:2">
      <c r="B449" t="s">
        <v>850</v>
      </c>
    </row>
    <row r="450" spans="2:2">
      <c r="B450" t="s">
        <v>851</v>
      </c>
    </row>
    <row r="451" spans="2:2">
      <c r="B451" t="s">
        <v>852</v>
      </c>
    </row>
    <row r="452" spans="2:2">
      <c r="B452" t="s">
        <v>853</v>
      </c>
    </row>
    <row r="453" spans="2:2">
      <c r="B453" t="s">
        <v>854</v>
      </c>
    </row>
    <row r="454" spans="2:2">
      <c r="B454" t="s">
        <v>855</v>
      </c>
    </row>
    <row r="455" spans="2:2">
      <c r="B455" t="s">
        <v>856</v>
      </c>
    </row>
    <row r="456" spans="2:2">
      <c r="B456" t="s">
        <v>857</v>
      </c>
    </row>
    <row r="457" spans="2:2">
      <c r="B457" t="s">
        <v>858</v>
      </c>
    </row>
    <row r="458" spans="2:2">
      <c r="B458" t="s">
        <v>859</v>
      </c>
    </row>
    <row r="459" spans="2:2">
      <c r="B459" t="s">
        <v>860</v>
      </c>
    </row>
    <row r="460" spans="2:2">
      <c r="B460" t="s">
        <v>861</v>
      </c>
    </row>
    <row r="461" spans="2:2">
      <c r="B461" t="s">
        <v>862</v>
      </c>
    </row>
    <row r="462" spans="2:2">
      <c r="B462" t="s">
        <v>863</v>
      </c>
    </row>
    <row r="463" spans="2:2">
      <c r="B463" t="s">
        <v>864</v>
      </c>
    </row>
    <row r="464" spans="2:2">
      <c r="B464" t="s">
        <v>865</v>
      </c>
    </row>
    <row r="465" spans="2:2">
      <c r="B465" t="s">
        <v>866</v>
      </c>
    </row>
    <row r="466" spans="2:2">
      <c r="B466" t="s">
        <v>867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2:AW1174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0.37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409</v>
      </c>
      <c r="H2" s="66">
        <f>C9</f>
        <v>41368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41368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414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4" t="s">
        <v>189</v>
      </c>
      <c r="C32" s="24" t="s">
        <v>410</v>
      </c>
      <c r="D32" s="24" t="s">
        <v>411</v>
      </c>
      <c r="E32" s="24" t="s">
        <v>142</v>
      </c>
      <c r="F32" s="24" t="s">
        <v>415</v>
      </c>
      <c r="G32" s="24" t="s">
        <v>416</v>
      </c>
      <c r="H32" s="24" t="s">
        <v>10</v>
      </c>
      <c r="I32" s="24" t="s">
        <v>175</v>
      </c>
      <c r="J32" s="24" t="s">
        <v>176</v>
      </c>
      <c r="K32" s="24" t="s">
        <v>10</v>
      </c>
      <c r="L32" s="24" t="s">
        <v>175</v>
      </c>
      <c r="M32" s="24" t="s">
        <v>176</v>
      </c>
      <c r="N32" s="24" t="s">
        <v>9</v>
      </c>
    </row>
    <row r="33" spans="2:15" s="22" customFormat="1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</row>
    <row r="34" spans="2:15">
      <c r="B34" s="2" t="s">
        <v>177</v>
      </c>
    </row>
    <row r="35" spans="2:15">
      <c r="B35" s="26" t="s">
        <v>178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</row>
    <row r="36" spans="2:15">
      <c r="B36" s="5" t="s">
        <v>12</v>
      </c>
      <c r="C36" s="5" t="s">
        <v>179</v>
      </c>
      <c r="D36" s="5" t="s">
        <v>180</v>
      </c>
      <c r="E36" s="5" t="s">
        <v>181</v>
      </c>
      <c r="F36" s="5" t="s">
        <v>0</v>
      </c>
      <c r="G36" s="5" t="s">
        <v>1</v>
      </c>
      <c r="H36" s="5" t="s">
        <v>2</v>
      </c>
      <c r="I36" s="5" t="s">
        <v>3</v>
      </c>
      <c r="J36" s="5" t="s">
        <v>4</v>
      </c>
      <c r="K36" s="5" t="s">
        <v>5</v>
      </c>
      <c r="L36" s="5" t="s">
        <v>6</v>
      </c>
      <c r="M36" s="5" t="s">
        <v>7</v>
      </c>
    </row>
    <row r="37" spans="2:15">
      <c r="B37" s="17" t="s">
        <v>143</v>
      </c>
      <c r="C37" s="28">
        <v>1711057</v>
      </c>
      <c r="D37" s="28">
        <v>909</v>
      </c>
      <c r="E37" s="28">
        <v>173</v>
      </c>
      <c r="F37" s="28">
        <v>0</v>
      </c>
      <c r="G37" s="28">
        <v>9999999999</v>
      </c>
      <c r="H37" s="28" t="s">
        <v>175</v>
      </c>
      <c r="I37" s="29">
        <v>41471.801446759258</v>
      </c>
      <c r="J37" s="28">
        <v>9999999999</v>
      </c>
      <c r="K37" s="28" t="s">
        <v>175</v>
      </c>
      <c r="L37" s="29">
        <v>41471.801446759258</v>
      </c>
      <c r="M37" s="28">
        <v>1</v>
      </c>
    </row>
    <row r="38" spans="2:15">
      <c r="B38" s="17" t="s">
        <v>143</v>
      </c>
      <c r="C38" s="30">
        <v>1721010</v>
      </c>
      <c r="D38" s="30">
        <v>204</v>
      </c>
      <c r="E38" s="30">
        <v>566</v>
      </c>
      <c r="F38" s="30">
        <v>0</v>
      </c>
      <c r="G38" s="30">
        <v>9999999999</v>
      </c>
      <c r="H38" s="30" t="s">
        <v>175</v>
      </c>
      <c r="I38" s="31">
        <v>41471.801446759258</v>
      </c>
      <c r="J38" s="30">
        <v>9999999999</v>
      </c>
      <c r="K38" s="30" t="s">
        <v>175</v>
      </c>
      <c r="L38" s="31">
        <v>41471.801446759258</v>
      </c>
      <c r="M38" s="30">
        <v>1</v>
      </c>
      <c r="O38" s="2">
        <f>E38+E39+E40</f>
        <v>2103</v>
      </c>
    </row>
    <row r="39" spans="2:15">
      <c r="B39" s="17" t="s">
        <v>143</v>
      </c>
      <c r="C39" s="30">
        <v>1721024</v>
      </c>
      <c r="D39" s="30">
        <v>8540</v>
      </c>
      <c r="E39" s="30">
        <v>864</v>
      </c>
      <c r="F39" s="30">
        <v>0</v>
      </c>
      <c r="G39" s="30">
        <v>9999999999</v>
      </c>
      <c r="H39" s="30" t="s">
        <v>175</v>
      </c>
      <c r="I39" s="31">
        <v>41471.801446759258</v>
      </c>
      <c r="J39" s="30">
        <v>9999999999</v>
      </c>
      <c r="K39" s="30" t="s">
        <v>175</v>
      </c>
      <c r="L39" s="31">
        <v>41471.801446759258</v>
      </c>
      <c r="M39" s="30">
        <v>1</v>
      </c>
    </row>
    <row r="40" spans="2:15">
      <c r="B40" s="17" t="s">
        <v>143</v>
      </c>
      <c r="C40" s="30">
        <v>1740398</v>
      </c>
      <c r="D40" s="30">
        <v>925</v>
      </c>
      <c r="E40" s="30">
        <v>673</v>
      </c>
      <c r="F40" s="30">
        <v>0</v>
      </c>
      <c r="G40" s="30">
        <v>9999999999</v>
      </c>
      <c r="H40" s="30" t="s">
        <v>175</v>
      </c>
      <c r="I40" s="31">
        <v>41471.801446759258</v>
      </c>
      <c r="J40" s="30">
        <v>9999999999</v>
      </c>
      <c r="K40" s="30" t="s">
        <v>175</v>
      </c>
      <c r="L40" s="31">
        <v>41471.801446759258</v>
      </c>
      <c r="M40" s="30">
        <v>1</v>
      </c>
    </row>
    <row r="41" spans="2:15">
      <c r="B41" s="17" t="s">
        <v>143</v>
      </c>
      <c r="C41" s="30">
        <v>1800328</v>
      </c>
      <c r="D41" s="30">
        <v>418</v>
      </c>
      <c r="E41" s="30">
        <v>288</v>
      </c>
      <c r="F41" s="30">
        <v>0</v>
      </c>
      <c r="G41" s="30">
        <v>9999999999</v>
      </c>
      <c r="H41" s="30" t="s">
        <v>175</v>
      </c>
      <c r="I41" s="31">
        <v>41471.801446759258</v>
      </c>
      <c r="J41" s="30">
        <v>9999999999</v>
      </c>
      <c r="K41" s="30" t="s">
        <v>175</v>
      </c>
      <c r="L41" s="31">
        <v>41471.801446759258</v>
      </c>
      <c r="M41" s="30">
        <v>1</v>
      </c>
    </row>
    <row r="42" spans="2:15">
      <c r="B42" s="17" t="s">
        <v>143</v>
      </c>
      <c r="C42" s="30">
        <v>1860584</v>
      </c>
      <c r="D42" s="30">
        <v>121</v>
      </c>
      <c r="E42" s="30">
        <v>873</v>
      </c>
      <c r="F42" s="30">
        <v>0</v>
      </c>
      <c r="G42" s="30">
        <v>9999999999</v>
      </c>
      <c r="H42" s="30" t="s">
        <v>175</v>
      </c>
      <c r="I42" s="31">
        <v>41471.801446759258</v>
      </c>
      <c r="J42" s="30">
        <v>9999999999</v>
      </c>
      <c r="K42" s="30" t="s">
        <v>175</v>
      </c>
      <c r="L42" s="31">
        <v>41471.801446759258</v>
      </c>
      <c r="M42" s="30">
        <v>1</v>
      </c>
    </row>
    <row r="43" spans="2:15">
      <c r="B43" s="17" t="s">
        <v>143</v>
      </c>
      <c r="C43" s="32" t="s">
        <v>182</v>
      </c>
      <c r="D43" s="32">
        <v>1867</v>
      </c>
      <c r="E43" s="32">
        <v>411</v>
      </c>
      <c r="F43" s="32">
        <v>0</v>
      </c>
      <c r="G43" s="32">
        <v>9999999999</v>
      </c>
      <c r="H43" s="32" t="s">
        <v>175</v>
      </c>
      <c r="I43" s="31">
        <v>41469</v>
      </c>
      <c r="J43" s="32">
        <v>9999999999</v>
      </c>
      <c r="K43" s="32" t="s">
        <v>175</v>
      </c>
      <c r="L43" s="31">
        <v>41469</v>
      </c>
      <c r="M43" s="32">
        <v>1</v>
      </c>
    </row>
    <row r="44" spans="2:15">
      <c r="B44" s="17" t="s">
        <v>143</v>
      </c>
      <c r="C44" s="32" t="s">
        <v>183</v>
      </c>
      <c r="D44" s="32">
        <v>1878</v>
      </c>
      <c r="E44" s="32">
        <v>504</v>
      </c>
      <c r="F44" s="32">
        <v>0</v>
      </c>
      <c r="G44" s="32">
        <v>9999999999</v>
      </c>
      <c r="H44" s="32" t="s">
        <v>175</v>
      </c>
      <c r="I44" s="31">
        <v>41469</v>
      </c>
      <c r="J44" s="32">
        <v>9999999999</v>
      </c>
      <c r="K44" s="32" t="s">
        <v>175</v>
      </c>
      <c r="L44" s="31">
        <v>41469</v>
      </c>
      <c r="M44" s="32">
        <v>1</v>
      </c>
    </row>
    <row r="45" spans="2:15">
      <c r="B45" s="17" t="s">
        <v>143</v>
      </c>
      <c r="C45" s="32" t="s">
        <v>184</v>
      </c>
      <c r="D45" s="32">
        <v>1895</v>
      </c>
      <c r="E45" s="32">
        <v>329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2" t="s">
        <v>185</v>
      </c>
      <c r="D46" s="32">
        <v>1899</v>
      </c>
      <c r="E46" s="32">
        <v>671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2" t="s">
        <v>186</v>
      </c>
      <c r="D47" s="32"/>
      <c r="E47" s="32">
        <v>671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2" t="s">
        <v>187</v>
      </c>
      <c r="D48" s="32"/>
      <c r="E48" s="32">
        <v>672</v>
      </c>
      <c r="F48" s="32">
        <v>0</v>
      </c>
      <c r="G48" s="32">
        <v>9999999999</v>
      </c>
      <c r="H48" s="32" t="s">
        <v>175</v>
      </c>
      <c r="I48" s="31">
        <v>41469</v>
      </c>
      <c r="J48" s="32">
        <v>9999999999</v>
      </c>
      <c r="K48" s="32" t="s">
        <v>175</v>
      </c>
      <c r="L48" s="31">
        <v>41469</v>
      </c>
      <c r="M48" s="32">
        <v>1</v>
      </c>
    </row>
    <row r="49" spans="2:15">
      <c r="B49" s="17" t="s">
        <v>143</v>
      </c>
      <c r="C49" s="33" t="s">
        <v>188</v>
      </c>
      <c r="D49" s="33"/>
      <c r="E49" s="33">
        <v>673</v>
      </c>
      <c r="F49" s="33">
        <v>0</v>
      </c>
      <c r="G49" s="33">
        <v>9999999999</v>
      </c>
      <c r="H49" s="33" t="s">
        <v>175</v>
      </c>
      <c r="I49" s="34">
        <v>41469</v>
      </c>
      <c r="J49" s="33">
        <v>9999999999</v>
      </c>
      <c r="K49" s="33" t="s">
        <v>175</v>
      </c>
      <c r="L49" s="34">
        <v>41469</v>
      </c>
      <c r="M49" s="33">
        <v>1</v>
      </c>
    </row>
    <row r="50" spans="2:15">
      <c r="B50" s="17" t="s">
        <v>148</v>
      </c>
      <c r="C50" s="28">
        <v>1711057</v>
      </c>
      <c r="D50" s="28">
        <v>909</v>
      </c>
      <c r="E50" s="28">
        <v>173</v>
      </c>
      <c r="F50" s="28">
        <v>0</v>
      </c>
      <c r="G50" s="28">
        <v>9999999999</v>
      </c>
      <c r="H50" s="28" t="s">
        <v>175</v>
      </c>
      <c r="I50" s="29">
        <v>41471.801446759258</v>
      </c>
      <c r="J50" s="28">
        <v>9999999999</v>
      </c>
      <c r="K50" s="28" t="s">
        <v>175</v>
      </c>
      <c r="L50" s="29">
        <v>41471.801446759258</v>
      </c>
      <c r="M50" s="28">
        <v>1</v>
      </c>
    </row>
    <row r="51" spans="2:15">
      <c r="B51" s="17" t="s">
        <v>148</v>
      </c>
      <c r="C51" s="30">
        <v>1721010</v>
      </c>
      <c r="D51" s="30">
        <v>204</v>
      </c>
      <c r="E51" s="30">
        <v>566</v>
      </c>
      <c r="F51" s="30">
        <v>0</v>
      </c>
      <c r="G51" s="30">
        <v>9999999999</v>
      </c>
      <c r="H51" s="30" t="s">
        <v>175</v>
      </c>
      <c r="I51" s="31">
        <v>41471.801446759258</v>
      </c>
      <c r="J51" s="30">
        <v>9999999999</v>
      </c>
      <c r="K51" s="30" t="s">
        <v>175</v>
      </c>
      <c r="L51" s="31">
        <v>41471.801446759258</v>
      </c>
      <c r="M51" s="30">
        <v>1</v>
      </c>
      <c r="O51" s="2">
        <f>E51+E52+E53</f>
        <v>2103</v>
      </c>
    </row>
    <row r="52" spans="2:15">
      <c r="B52" s="17" t="s">
        <v>148</v>
      </c>
      <c r="C52" s="30">
        <v>1721024</v>
      </c>
      <c r="D52" s="30">
        <v>8540</v>
      </c>
      <c r="E52" s="30">
        <v>864</v>
      </c>
      <c r="F52" s="30">
        <v>0</v>
      </c>
      <c r="G52" s="30">
        <v>9999999999</v>
      </c>
      <c r="H52" s="30" t="s">
        <v>175</v>
      </c>
      <c r="I52" s="31">
        <v>41471.801446759258</v>
      </c>
      <c r="J52" s="30">
        <v>9999999999</v>
      </c>
      <c r="K52" s="30" t="s">
        <v>175</v>
      </c>
      <c r="L52" s="31">
        <v>41471.801446759258</v>
      </c>
      <c r="M52" s="30">
        <v>1</v>
      </c>
    </row>
    <row r="53" spans="2:15">
      <c r="B53" s="17" t="s">
        <v>148</v>
      </c>
      <c r="C53" s="30">
        <v>1740398</v>
      </c>
      <c r="D53" s="30">
        <v>925</v>
      </c>
      <c r="E53" s="30">
        <v>673</v>
      </c>
      <c r="F53" s="30">
        <v>0</v>
      </c>
      <c r="G53" s="30">
        <v>9999999999</v>
      </c>
      <c r="H53" s="30" t="s">
        <v>175</v>
      </c>
      <c r="I53" s="31">
        <v>41471.801446759258</v>
      </c>
      <c r="J53" s="30">
        <v>9999999999</v>
      </c>
      <c r="K53" s="30" t="s">
        <v>175</v>
      </c>
      <c r="L53" s="31">
        <v>41471.801446759258</v>
      </c>
      <c r="M53" s="30">
        <v>1</v>
      </c>
    </row>
    <row r="54" spans="2:15">
      <c r="B54" s="17" t="s">
        <v>148</v>
      </c>
      <c r="C54" s="30">
        <v>1800328</v>
      </c>
      <c r="D54" s="30">
        <v>418</v>
      </c>
      <c r="E54" s="30">
        <v>288</v>
      </c>
      <c r="F54" s="30">
        <v>0</v>
      </c>
      <c r="G54" s="30">
        <v>9999999999</v>
      </c>
      <c r="H54" s="30" t="s">
        <v>175</v>
      </c>
      <c r="I54" s="31">
        <v>41471.801446759258</v>
      </c>
      <c r="J54" s="30">
        <v>9999999999</v>
      </c>
      <c r="K54" s="30" t="s">
        <v>175</v>
      </c>
      <c r="L54" s="31">
        <v>41471.801446759258</v>
      </c>
      <c r="M54" s="30">
        <v>1</v>
      </c>
    </row>
    <row r="55" spans="2:15">
      <c r="B55" s="17" t="s">
        <v>148</v>
      </c>
      <c r="C55" s="30">
        <v>1860584</v>
      </c>
      <c r="D55" s="30">
        <v>121</v>
      </c>
      <c r="E55" s="30">
        <v>873</v>
      </c>
      <c r="F55" s="30">
        <v>0</v>
      </c>
      <c r="G55" s="30">
        <v>9999999999</v>
      </c>
      <c r="H55" s="30" t="s">
        <v>175</v>
      </c>
      <c r="I55" s="31">
        <v>41471.801446759258</v>
      </c>
      <c r="J55" s="30">
        <v>9999999999</v>
      </c>
      <c r="K55" s="30" t="s">
        <v>175</v>
      </c>
      <c r="L55" s="31">
        <v>41471.801446759258</v>
      </c>
      <c r="M55" s="30">
        <v>1</v>
      </c>
    </row>
    <row r="56" spans="2:15">
      <c r="B56" s="17" t="s">
        <v>148</v>
      </c>
      <c r="C56" s="32" t="s">
        <v>182</v>
      </c>
      <c r="D56" s="32">
        <v>1867</v>
      </c>
      <c r="E56" s="32">
        <v>411</v>
      </c>
      <c r="F56" s="32">
        <v>0</v>
      </c>
      <c r="G56" s="32">
        <v>9999999999</v>
      </c>
      <c r="H56" s="32" t="s">
        <v>175</v>
      </c>
      <c r="I56" s="31">
        <v>41469</v>
      </c>
      <c r="J56" s="32">
        <v>9999999999</v>
      </c>
      <c r="K56" s="32" t="s">
        <v>175</v>
      </c>
      <c r="L56" s="31">
        <v>41469</v>
      </c>
      <c r="M56" s="32">
        <v>1</v>
      </c>
    </row>
    <row r="57" spans="2:15">
      <c r="B57" s="17" t="s">
        <v>148</v>
      </c>
      <c r="C57" s="32" t="s">
        <v>183</v>
      </c>
      <c r="D57" s="32">
        <v>1878</v>
      </c>
      <c r="E57" s="32">
        <v>504</v>
      </c>
      <c r="F57" s="32">
        <v>0</v>
      </c>
      <c r="G57" s="32">
        <v>9999999999</v>
      </c>
      <c r="H57" s="32" t="s">
        <v>175</v>
      </c>
      <c r="I57" s="31">
        <v>41469</v>
      </c>
      <c r="J57" s="32">
        <v>9999999999</v>
      </c>
      <c r="K57" s="32" t="s">
        <v>175</v>
      </c>
      <c r="L57" s="31">
        <v>41469</v>
      </c>
      <c r="M57" s="32">
        <v>1</v>
      </c>
    </row>
    <row r="58" spans="2:15">
      <c r="B58" s="17" t="s">
        <v>148</v>
      </c>
      <c r="C58" s="32" t="s">
        <v>184</v>
      </c>
      <c r="D58" s="32">
        <v>1895</v>
      </c>
      <c r="E58" s="32">
        <v>329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2" t="s">
        <v>185</v>
      </c>
      <c r="D59" s="32">
        <v>1899</v>
      </c>
      <c r="E59" s="32">
        <v>671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2" t="s">
        <v>186</v>
      </c>
      <c r="D60" s="32"/>
      <c r="E60" s="32">
        <v>671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2" t="s">
        <v>187</v>
      </c>
      <c r="D61" s="32"/>
      <c r="E61" s="32">
        <v>672</v>
      </c>
      <c r="F61" s="32">
        <v>0</v>
      </c>
      <c r="G61" s="32">
        <v>9999999999</v>
      </c>
      <c r="H61" s="32" t="s">
        <v>175</v>
      </c>
      <c r="I61" s="31">
        <v>41469</v>
      </c>
      <c r="J61" s="32">
        <v>9999999999</v>
      </c>
      <c r="K61" s="32" t="s">
        <v>175</v>
      </c>
      <c r="L61" s="31">
        <v>41469</v>
      </c>
      <c r="M61" s="32">
        <v>1</v>
      </c>
    </row>
    <row r="62" spans="2:15">
      <c r="B62" s="17" t="s">
        <v>148</v>
      </c>
      <c r="C62" s="33" t="s">
        <v>188</v>
      </c>
      <c r="D62" s="33"/>
      <c r="E62" s="33">
        <v>673</v>
      </c>
      <c r="F62" s="33">
        <v>0</v>
      </c>
      <c r="G62" s="33">
        <v>9999999999</v>
      </c>
      <c r="H62" s="33" t="s">
        <v>175</v>
      </c>
      <c r="I62" s="34">
        <v>41469</v>
      </c>
      <c r="J62" s="33">
        <v>9999999999</v>
      </c>
      <c r="K62" s="33" t="s">
        <v>175</v>
      </c>
      <c r="L62" s="34">
        <v>41469</v>
      </c>
      <c r="M62" s="33">
        <v>1</v>
      </c>
    </row>
    <row r="63" spans="2:15">
      <c r="B63" s="17" t="s">
        <v>189</v>
      </c>
      <c r="C63" s="28">
        <v>1711057</v>
      </c>
      <c r="D63" s="28">
        <v>909</v>
      </c>
      <c r="E63" s="28">
        <v>173</v>
      </c>
      <c r="F63" s="28">
        <v>0</v>
      </c>
      <c r="G63" s="28">
        <v>9999999999</v>
      </c>
      <c r="H63" s="28" t="s">
        <v>175</v>
      </c>
      <c r="I63" s="29">
        <v>41471.801446759258</v>
      </c>
      <c r="J63" s="28">
        <v>9999999999</v>
      </c>
      <c r="K63" s="28" t="s">
        <v>175</v>
      </c>
      <c r="L63" s="29">
        <v>41471.801446759258</v>
      </c>
      <c r="M63" s="28">
        <v>1</v>
      </c>
    </row>
    <row r="64" spans="2:15">
      <c r="B64" s="17" t="s">
        <v>189</v>
      </c>
      <c r="C64" s="30">
        <v>1721010</v>
      </c>
      <c r="D64" s="30">
        <v>204</v>
      </c>
      <c r="E64" s="30">
        <v>566</v>
      </c>
      <c r="F64" s="30">
        <v>0</v>
      </c>
      <c r="G64" s="30">
        <v>9999999999</v>
      </c>
      <c r="H64" s="30" t="s">
        <v>175</v>
      </c>
      <c r="I64" s="31">
        <v>41471.801446759258</v>
      </c>
      <c r="J64" s="30">
        <v>9999999999</v>
      </c>
      <c r="K64" s="30" t="s">
        <v>175</v>
      </c>
      <c r="L64" s="31">
        <v>41471.801446759258</v>
      </c>
      <c r="M64" s="30">
        <v>1</v>
      </c>
      <c r="O64" s="2">
        <f>E64+E65+E66</f>
        <v>2103</v>
      </c>
    </row>
    <row r="65" spans="2:15">
      <c r="B65" s="17" t="s">
        <v>189</v>
      </c>
      <c r="C65" s="30">
        <v>1721024</v>
      </c>
      <c r="D65" s="30">
        <v>8540</v>
      </c>
      <c r="E65" s="30">
        <v>864</v>
      </c>
      <c r="F65" s="30">
        <v>0</v>
      </c>
      <c r="G65" s="30">
        <v>9999999999</v>
      </c>
      <c r="H65" s="30" t="s">
        <v>175</v>
      </c>
      <c r="I65" s="31">
        <v>41471.801446759258</v>
      </c>
      <c r="J65" s="30">
        <v>9999999999</v>
      </c>
      <c r="K65" s="30" t="s">
        <v>175</v>
      </c>
      <c r="L65" s="31">
        <v>41471.801446759258</v>
      </c>
      <c r="M65" s="30">
        <v>1</v>
      </c>
    </row>
    <row r="66" spans="2:15">
      <c r="B66" s="17" t="s">
        <v>189</v>
      </c>
      <c r="C66" s="30">
        <v>1740398</v>
      </c>
      <c r="D66" s="30">
        <v>925</v>
      </c>
      <c r="E66" s="30">
        <v>673</v>
      </c>
      <c r="F66" s="30">
        <v>0</v>
      </c>
      <c r="G66" s="30">
        <v>9999999999</v>
      </c>
      <c r="H66" s="30" t="s">
        <v>175</v>
      </c>
      <c r="I66" s="31">
        <v>41471.801446759258</v>
      </c>
      <c r="J66" s="30">
        <v>9999999999</v>
      </c>
      <c r="K66" s="30" t="s">
        <v>175</v>
      </c>
      <c r="L66" s="31">
        <v>41471.801446759258</v>
      </c>
      <c r="M66" s="30">
        <v>1</v>
      </c>
    </row>
    <row r="67" spans="2:15">
      <c r="B67" s="17" t="s">
        <v>189</v>
      </c>
      <c r="C67" s="30">
        <v>1800328</v>
      </c>
      <c r="D67" s="30">
        <v>418</v>
      </c>
      <c r="E67" s="30">
        <v>288</v>
      </c>
      <c r="F67" s="30">
        <v>0</v>
      </c>
      <c r="G67" s="30">
        <v>9999999999</v>
      </c>
      <c r="H67" s="30" t="s">
        <v>175</v>
      </c>
      <c r="I67" s="31">
        <v>41471.801446759258</v>
      </c>
      <c r="J67" s="30">
        <v>9999999999</v>
      </c>
      <c r="K67" s="30" t="s">
        <v>175</v>
      </c>
      <c r="L67" s="31">
        <v>41471.801446759258</v>
      </c>
      <c r="M67" s="30">
        <v>1</v>
      </c>
    </row>
    <row r="68" spans="2:15">
      <c r="B68" s="17" t="s">
        <v>189</v>
      </c>
      <c r="C68" s="30">
        <v>1860584</v>
      </c>
      <c r="D68" s="30">
        <v>121</v>
      </c>
      <c r="E68" s="30">
        <v>873</v>
      </c>
      <c r="F68" s="30">
        <v>0</v>
      </c>
      <c r="G68" s="30">
        <v>9999999999</v>
      </c>
      <c r="H68" s="30" t="s">
        <v>175</v>
      </c>
      <c r="I68" s="31">
        <v>41471.801446759258</v>
      </c>
      <c r="J68" s="30">
        <v>9999999999</v>
      </c>
      <c r="K68" s="30" t="s">
        <v>175</v>
      </c>
      <c r="L68" s="31">
        <v>41471.801446759258</v>
      </c>
      <c r="M68" s="30">
        <v>1</v>
      </c>
    </row>
    <row r="69" spans="2:15">
      <c r="B69" s="17" t="s">
        <v>189</v>
      </c>
      <c r="C69" s="32" t="s">
        <v>182</v>
      </c>
      <c r="D69" s="32">
        <v>1867</v>
      </c>
      <c r="E69" s="32">
        <v>411</v>
      </c>
      <c r="F69" s="32">
        <v>0</v>
      </c>
      <c r="G69" s="32">
        <v>9999999999</v>
      </c>
      <c r="H69" s="32" t="s">
        <v>175</v>
      </c>
      <c r="I69" s="31">
        <v>41469</v>
      </c>
      <c r="J69" s="32">
        <v>9999999999</v>
      </c>
      <c r="K69" s="32" t="s">
        <v>175</v>
      </c>
      <c r="L69" s="31">
        <v>41469</v>
      </c>
      <c r="M69" s="32">
        <v>1</v>
      </c>
    </row>
    <row r="70" spans="2:15">
      <c r="B70" s="17" t="s">
        <v>189</v>
      </c>
      <c r="C70" s="32" t="s">
        <v>183</v>
      </c>
      <c r="D70" s="32">
        <v>1878</v>
      </c>
      <c r="E70" s="32">
        <v>504</v>
      </c>
      <c r="F70" s="32">
        <v>0</v>
      </c>
      <c r="G70" s="32">
        <v>9999999999</v>
      </c>
      <c r="H70" s="32" t="s">
        <v>175</v>
      </c>
      <c r="I70" s="31">
        <v>41469</v>
      </c>
      <c r="J70" s="32">
        <v>9999999999</v>
      </c>
      <c r="K70" s="32" t="s">
        <v>175</v>
      </c>
      <c r="L70" s="31">
        <v>41469</v>
      </c>
      <c r="M70" s="32">
        <v>1</v>
      </c>
    </row>
    <row r="71" spans="2:15">
      <c r="B71" s="17" t="s">
        <v>189</v>
      </c>
      <c r="C71" s="32" t="s">
        <v>184</v>
      </c>
      <c r="D71" s="32">
        <v>1895</v>
      </c>
      <c r="E71" s="32">
        <v>329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2" t="s">
        <v>185</v>
      </c>
      <c r="D72" s="32">
        <v>1899</v>
      </c>
      <c r="E72" s="32">
        <v>671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2" t="s">
        <v>186</v>
      </c>
      <c r="D73" s="32"/>
      <c r="E73" s="32">
        <v>671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2" t="s">
        <v>187</v>
      </c>
      <c r="D74" s="32"/>
      <c r="E74" s="32">
        <v>672</v>
      </c>
      <c r="F74" s="32">
        <v>0</v>
      </c>
      <c r="G74" s="32">
        <v>9999999999</v>
      </c>
      <c r="H74" s="32" t="s">
        <v>175</v>
      </c>
      <c r="I74" s="31">
        <v>41469</v>
      </c>
      <c r="J74" s="32">
        <v>9999999999</v>
      </c>
      <c r="K74" s="32" t="s">
        <v>175</v>
      </c>
      <c r="L74" s="31">
        <v>41469</v>
      </c>
      <c r="M74" s="32">
        <v>1</v>
      </c>
    </row>
    <row r="75" spans="2:15">
      <c r="B75" s="17" t="s">
        <v>189</v>
      </c>
      <c r="C75" s="33" t="s">
        <v>188</v>
      </c>
      <c r="D75" s="33"/>
      <c r="E75" s="33">
        <v>673</v>
      </c>
      <c r="F75" s="33">
        <v>0</v>
      </c>
      <c r="G75" s="33">
        <v>9999999999</v>
      </c>
      <c r="H75" s="33" t="s">
        <v>175</v>
      </c>
      <c r="I75" s="34">
        <v>41469</v>
      </c>
      <c r="J75" s="33">
        <v>9999999999</v>
      </c>
      <c r="K75" s="33" t="s">
        <v>175</v>
      </c>
      <c r="L75" s="34">
        <v>41469</v>
      </c>
      <c r="M75" s="33">
        <v>1</v>
      </c>
    </row>
    <row r="76" spans="2:15">
      <c r="B76" s="17" t="s">
        <v>190</v>
      </c>
      <c r="C76" s="28">
        <v>1711057</v>
      </c>
      <c r="D76" s="28">
        <v>909</v>
      </c>
      <c r="E76" s="28">
        <v>173</v>
      </c>
      <c r="F76" s="28">
        <v>0</v>
      </c>
      <c r="G76" s="28">
        <v>9999999999</v>
      </c>
      <c r="H76" s="28" t="s">
        <v>175</v>
      </c>
      <c r="I76" s="29">
        <v>41471.801446759258</v>
      </c>
      <c r="J76" s="28">
        <v>9999999999</v>
      </c>
      <c r="K76" s="28" t="s">
        <v>175</v>
      </c>
      <c r="L76" s="29">
        <v>41471.801446759258</v>
      </c>
      <c r="M76" s="28">
        <v>1</v>
      </c>
    </row>
    <row r="77" spans="2:15">
      <c r="B77" s="17" t="s">
        <v>190</v>
      </c>
      <c r="C77" s="30">
        <v>1721010</v>
      </c>
      <c r="D77" s="30">
        <v>204</v>
      </c>
      <c r="E77" s="30">
        <v>566</v>
      </c>
      <c r="F77" s="30">
        <v>0</v>
      </c>
      <c r="G77" s="30">
        <v>9999999999</v>
      </c>
      <c r="H77" s="30" t="s">
        <v>175</v>
      </c>
      <c r="I77" s="31">
        <v>41471.801446759258</v>
      </c>
      <c r="J77" s="30">
        <v>9999999999</v>
      </c>
      <c r="K77" s="30" t="s">
        <v>175</v>
      </c>
      <c r="L77" s="31">
        <v>41471.801446759258</v>
      </c>
      <c r="M77" s="30">
        <v>1</v>
      </c>
      <c r="O77" s="2">
        <f>E77+E78+E79</f>
        <v>2103</v>
      </c>
    </row>
    <row r="78" spans="2:15">
      <c r="B78" s="17" t="s">
        <v>190</v>
      </c>
      <c r="C78" s="30">
        <v>1721024</v>
      </c>
      <c r="D78" s="30">
        <v>8540</v>
      </c>
      <c r="E78" s="30">
        <v>864</v>
      </c>
      <c r="F78" s="30">
        <v>0</v>
      </c>
      <c r="G78" s="30">
        <v>9999999999</v>
      </c>
      <c r="H78" s="30" t="s">
        <v>175</v>
      </c>
      <c r="I78" s="31">
        <v>41471.801446759258</v>
      </c>
      <c r="J78" s="30">
        <v>9999999999</v>
      </c>
      <c r="K78" s="30" t="s">
        <v>175</v>
      </c>
      <c r="L78" s="31">
        <v>41471.801446759258</v>
      </c>
      <c r="M78" s="30">
        <v>1</v>
      </c>
    </row>
    <row r="79" spans="2:15">
      <c r="B79" s="17" t="s">
        <v>190</v>
      </c>
      <c r="C79" s="30">
        <v>1740398</v>
      </c>
      <c r="D79" s="30">
        <v>925</v>
      </c>
      <c r="E79" s="30">
        <v>673</v>
      </c>
      <c r="F79" s="30">
        <v>0</v>
      </c>
      <c r="G79" s="30">
        <v>9999999999</v>
      </c>
      <c r="H79" s="30" t="s">
        <v>175</v>
      </c>
      <c r="I79" s="31">
        <v>41471.801446759258</v>
      </c>
      <c r="J79" s="30">
        <v>9999999999</v>
      </c>
      <c r="K79" s="30" t="s">
        <v>175</v>
      </c>
      <c r="L79" s="31">
        <v>41471.801446759258</v>
      </c>
      <c r="M79" s="30">
        <v>1</v>
      </c>
    </row>
    <row r="80" spans="2:15">
      <c r="B80" s="17" t="s">
        <v>190</v>
      </c>
      <c r="C80" s="30">
        <v>1800328</v>
      </c>
      <c r="D80" s="30">
        <v>418</v>
      </c>
      <c r="E80" s="30">
        <v>288</v>
      </c>
      <c r="F80" s="30">
        <v>0</v>
      </c>
      <c r="G80" s="30">
        <v>9999999999</v>
      </c>
      <c r="H80" s="30" t="s">
        <v>175</v>
      </c>
      <c r="I80" s="31">
        <v>41471.801446759258</v>
      </c>
      <c r="J80" s="30">
        <v>9999999999</v>
      </c>
      <c r="K80" s="30" t="s">
        <v>175</v>
      </c>
      <c r="L80" s="31">
        <v>41471.801446759258</v>
      </c>
      <c r="M80" s="30">
        <v>1</v>
      </c>
    </row>
    <row r="81" spans="2:15">
      <c r="B81" s="17" t="s">
        <v>190</v>
      </c>
      <c r="C81" s="30">
        <v>1860584</v>
      </c>
      <c r="D81" s="30">
        <v>121</v>
      </c>
      <c r="E81" s="30">
        <v>873</v>
      </c>
      <c r="F81" s="30">
        <v>0</v>
      </c>
      <c r="G81" s="30">
        <v>9999999999</v>
      </c>
      <c r="H81" s="30" t="s">
        <v>175</v>
      </c>
      <c r="I81" s="31">
        <v>41471.801446759258</v>
      </c>
      <c r="J81" s="30">
        <v>9999999999</v>
      </c>
      <c r="K81" s="30" t="s">
        <v>175</v>
      </c>
      <c r="L81" s="31">
        <v>41471.801446759258</v>
      </c>
      <c r="M81" s="30">
        <v>1</v>
      </c>
    </row>
    <row r="82" spans="2:15">
      <c r="B82" s="17" t="s">
        <v>190</v>
      </c>
      <c r="C82" s="32" t="s">
        <v>182</v>
      </c>
      <c r="D82" s="32">
        <v>1867</v>
      </c>
      <c r="E82" s="32">
        <v>411</v>
      </c>
      <c r="F82" s="32">
        <v>0</v>
      </c>
      <c r="G82" s="32">
        <v>9999999999</v>
      </c>
      <c r="H82" s="32" t="s">
        <v>175</v>
      </c>
      <c r="I82" s="31">
        <v>41469</v>
      </c>
      <c r="J82" s="32">
        <v>9999999999</v>
      </c>
      <c r="K82" s="32" t="s">
        <v>175</v>
      </c>
      <c r="L82" s="31">
        <v>41469</v>
      </c>
      <c r="M82" s="32">
        <v>1</v>
      </c>
    </row>
    <row r="83" spans="2:15">
      <c r="B83" s="17" t="s">
        <v>190</v>
      </c>
      <c r="C83" s="32" t="s">
        <v>183</v>
      </c>
      <c r="D83" s="32">
        <v>1878</v>
      </c>
      <c r="E83" s="32">
        <v>504</v>
      </c>
      <c r="F83" s="32">
        <v>0</v>
      </c>
      <c r="G83" s="32">
        <v>9999999999</v>
      </c>
      <c r="H83" s="32" t="s">
        <v>175</v>
      </c>
      <c r="I83" s="31">
        <v>41469</v>
      </c>
      <c r="J83" s="32">
        <v>9999999999</v>
      </c>
      <c r="K83" s="32" t="s">
        <v>175</v>
      </c>
      <c r="L83" s="31">
        <v>41469</v>
      </c>
      <c r="M83" s="32">
        <v>1</v>
      </c>
    </row>
    <row r="84" spans="2:15">
      <c r="B84" s="17" t="s">
        <v>190</v>
      </c>
      <c r="C84" s="32" t="s">
        <v>184</v>
      </c>
      <c r="D84" s="32">
        <v>1895</v>
      </c>
      <c r="E84" s="32">
        <v>329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2" t="s">
        <v>185</v>
      </c>
      <c r="D85" s="32">
        <v>1899</v>
      </c>
      <c r="E85" s="32">
        <v>671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2" t="s">
        <v>186</v>
      </c>
      <c r="D86" s="32"/>
      <c r="E86" s="32">
        <v>671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2" t="s">
        <v>187</v>
      </c>
      <c r="D87" s="32"/>
      <c r="E87" s="32">
        <v>672</v>
      </c>
      <c r="F87" s="32">
        <v>0</v>
      </c>
      <c r="G87" s="32">
        <v>9999999999</v>
      </c>
      <c r="H87" s="32" t="s">
        <v>175</v>
      </c>
      <c r="I87" s="31">
        <v>41469</v>
      </c>
      <c r="J87" s="32">
        <v>9999999999</v>
      </c>
      <c r="K87" s="32" t="s">
        <v>175</v>
      </c>
      <c r="L87" s="31">
        <v>41469</v>
      </c>
      <c r="M87" s="32">
        <v>1</v>
      </c>
    </row>
    <row r="88" spans="2:15">
      <c r="B88" s="17" t="s">
        <v>190</v>
      </c>
      <c r="C88" s="33" t="s">
        <v>188</v>
      </c>
      <c r="D88" s="33"/>
      <c r="E88" s="33">
        <v>673</v>
      </c>
      <c r="F88" s="33">
        <v>0</v>
      </c>
      <c r="G88" s="33">
        <v>9999999999</v>
      </c>
      <c r="H88" s="33" t="s">
        <v>175</v>
      </c>
      <c r="I88" s="34">
        <v>41469</v>
      </c>
      <c r="J88" s="33">
        <v>9999999999</v>
      </c>
      <c r="K88" s="33" t="s">
        <v>175</v>
      </c>
      <c r="L88" s="34">
        <v>41469</v>
      </c>
      <c r="M88" s="33">
        <v>1</v>
      </c>
    </row>
    <row r="89" spans="2:15">
      <c r="B89" s="17" t="s">
        <v>191</v>
      </c>
      <c r="C89" s="28">
        <v>1711057</v>
      </c>
      <c r="D89" s="28">
        <v>909</v>
      </c>
      <c r="E89" s="28">
        <v>173</v>
      </c>
      <c r="F89" s="28">
        <v>0</v>
      </c>
      <c r="G89" s="28">
        <v>9999999999</v>
      </c>
      <c r="H89" s="28" t="s">
        <v>175</v>
      </c>
      <c r="I89" s="29">
        <v>41471.801446759258</v>
      </c>
      <c r="J89" s="28">
        <v>9999999999</v>
      </c>
      <c r="K89" s="28" t="s">
        <v>175</v>
      </c>
      <c r="L89" s="29">
        <v>41471.801446759258</v>
      </c>
      <c r="M89" s="28">
        <v>1</v>
      </c>
    </row>
    <row r="90" spans="2:15">
      <c r="B90" s="17" t="s">
        <v>191</v>
      </c>
      <c r="C90" s="30">
        <v>1721010</v>
      </c>
      <c r="D90" s="30">
        <v>204</v>
      </c>
      <c r="E90" s="30">
        <v>566</v>
      </c>
      <c r="F90" s="30">
        <v>0</v>
      </c>
      <c r="G90" s="30">
        <v>9999999999</v>
      </c>
      <c r="H90" s="30" t="s">
        <v>175</v>
      </c>
      <c r="I90" s="31">
        <v>41471.801446759258</v>
      </c>
      <c r="J90" s="30">
        <v>9999999999</v>
      </c>
      <c r="K90" s="30" t="s">
        <v>175</v>
      </c>
      <c r="L90" s="31">
        <v>41471.801446759258</v>
      </c>
      <c r="M90" s="30">
        <v>1</v>
      </c>
      <c r="O90" s="2">
        <f>E90+E91+E92</f>
        <v>2103</v>
      </c>
    </row>
    <row r="91" spans="2:15">
      <c r="B91" s="17" t="s">
        <v>191</v>
      </c>
      <c r="C91" s="30">
        <v>1721024</v>
      </c>
      <c r="D91" s="30">
        <v>8540</v>
      </c>
      <c r="E91" s="30">
        <v>864</v>
      </c>
      <c r="F91" s="30">
        <v>0</v>
      </c>
      <c r="G91" s="30">
        <v>9999999999</v>
      </c>
      <c r="H91" s="30" t="s">
        <v>175</v>
      </c>
      <c r="I91" s="31">
        <v>41471.801446759258</v>
      </c>
      <c r="J91" s="30">
        <v>9999999999</v>
      </c>
      <c r="K91" s="30" t="s">
        <v>175</v>
      </c>
      <c r="L91" s="31">
        <v>41471.801446759258</v>
      </c>
      <c r="M91" s="30">
        <v>1</v>
      </c>
    </row>
    <row r="92" spans="2:15">
      <c r="B92" s="17" t="s">
        <v>191</v>
      </c>
      <c r="C92" s="30">
        <v>1740398</v>
      </c>
      <c r="D92" s="30">
        <v>925</v>
      </c>
      <c r="E92" s="30">
        <v>673</v>
      </c>
      <c r="F92" s="30">
        <v>0</v>
      </c>
      <c r="G92" s="30">
        <v>9999999999</v>
      </c>
      <c r="H92" s="30" t="s">
        <v>175</v>
      </c>
      <c r="I92" s="31">
        <v>41471.801446759258</v>
      </c>
      <c r="J92" s="30">
        <v>9999999999</v>
      </c>
      <c r="K92" s="30" t="s">
        <v>175</v>
      </c>
      <c r="L92" s="31">
        <v>41471.801446759258</v>
      </c>
      <c r="M92" s="30">
        <v>1</v>
      </c>
    </row>
    <row r="93" spans="2:15">
      <c r="B93" s="17" t="s">
        <v>191</v>
      </c>
      <c r="C93" s="30">
        <v>1800328</v>
      </c>
      <c r="D93" s="30">
        <v>418</v>
      </c>
      <c r="E93" s="30">
        <v>288</v>
      </c>
      <c r="F93" s="30">
        <v>0</v>
      </c>
      <c r="G93" s="30">
        <v>9999999999</v>
      </c>
      <c r="H93" s="30" t="s">
        <v>175</v>
      </c>
      <c r="I93" s="31">
        <v>41471.801446759258</v>
      </c>
      <c r="J93" s="30">
        <v>9999999999</v>
      </c>
      <c r="K93" s="30" t="s">
        <v>175</v>
      </c>
      <c r="L93" s="31">
        <v>41471.801446759258</v>
      </c>
      <c r="M93" s="30">
        <v>1</v>
      </c>
    </row>
    <row r="94" spans="2:15">
      <c r="B94" s="17" t="s">
        <v>191</v>
      </c>
      <c r="C94" s="30">
        <v>1860584</v>
      </c>
      <c r="D94" s="30">
        <v>121</v>
      </c>
      <c r="E94" s="30">
        <v>873</v>
      </c>
      <c r="F94" s="30">
        <v>0</v>
      </c>
      <c r="G94" s="30">
        <v>9999999999</v>
      </c>
      <c r="H94" s="30" t="s">
        <v>175</v>
      </c>
      <c r="I94" s="31">
        <v>41471.801446759258</v>
      </c>
      <c r="J94" s="30">
        <v>9999999999</v>
      </c>
      <c r="K94" s="30" t="s">
        <v>175</v>
      </c>
      <c r="L94" s="31">
        <v>41471.801446759258</v>
      </c>
      <c r="M94" s="30">
        <v>1</v>
      </c>
    </row>
    <row r="95" spans="2:15">
      <c r="B95" s="17" t="s">
        <v>191</v>
      </c>
      <c r="C95" s="32" t="s">
        <v>182</v>
      </c>
      <c r="D95" s="32">
        <v>1867</v>
      </c>
      <c r="E95" s="32">
        <v>411</v>
      </c>
      <c r="F95" s="32">
        <v>0</v>
      </c>
      <c r="G95" s="32">
        <v>9999999999</v>
      </c>
      <c r="H95" s="32" t="s">
        <v>175</v>
      </c>
      <c r="I95" s="31">
        <v>41469</v>
      </c>
      <c r="J95" s="32">
        <v>9999999999</v>
      </c>
      <c r="K95" s="32" t="s">
        <v>175</v>
      </c>
      <c r="L95" s="31">
        <v>41469</v>
      </c>
      <c r="M95" s="32">
        <v>1</v>
      </c>
    </row>
    <row r="96" spans="2:15">
      <c r="B96" s="17" t="s">
        <v>191</v>
      </c>
      <c r="C96" s="32" t="s">
        <v>183</v>
      </c>
      <c r="D96" s="32">
        <v>1878</v>
      </c>
      <c r="E96" s="32">
        <v>504</v>
      </c>
      <c r="F96" s="32">
        <v>0</v>
      </c>
      <c r="G96" s="32">
        <v>9999999999</v>
      </c>
      <c r="H96" s="32" t="s">
        <v>175</v>
      </c>
      <c r="I96" s="31">
        <v>41469</v>
      </c>
      <c r="J96" s="32">
        <v>9999999999</v>
      </c>
      <c r="K96" s="32" t="s">
        <v>175</v>
      </c>
      <c r="L96" s="31">
        <v>41469</v>
      </c>
      <c r="M96" s="32">
        <v>1</v>
      </c>
    </row>
    <row r="97" spans="2:15">
      <c r="B97" s="17" t="s">
        <v>191</v>
      </c>
      <c r="C97" s="32" t="s">
        <v>184</v>
      </c>
      <c r="D97" s="32">
        <v>1895</v>
      </c>
      <c r="E97" s="32">
        <v>329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2" t="s">
        <v>185</v>
      </c>
      <c r="D98" s="32">
        <v>1899</v>
      </c>
      <c r="E98" s="32">
        <v>671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2" t="s">
        <v>186</v>
      </c>
      <c r="D99" s="32"/>
      <c r="E99" s="32">
        <v>671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2" t="s">
        <v>187</v>
      </c>
      <c r="D100" s="32"/>
      <c r="E100" s="32">
        <v>672</v>
      </c>
      <c r="F100" s="32">
        <v>0</v>
      </c>
      <c r="G100" s="32">
        <v>9999999999</v>
      </c>
      <c r="H100" s="32" t="s">
        <v>175</v>
      </c>
      <c r="I100" s="31">
        <v>41469</v>
      </c>
      <c r="J100" s="32">
        <v>9999999999</v>
      </c>
      <c r="K100" s="32" t="s">
        <v>175</v>
      </c>
      <c r="L100" s="31">
        <v>41469</v>
      </c>
      <c r="M100" s="32">
        <v>1</v>
      </c>
    </row>
    <row r="101" spans="2:15">
      <c r="B101" s="17" t="s">
        <v>191</v>
      </c>
      <c r="C101" s="33" t="s">
        <v>188</v>
      </c>
      <c r="D101" s="33"/>
      <c r="E101" s="33">
        <v>673</v>
      </c>
      <c r="F101" s="33">
        <v>0</v>
      </c>
      <c r="G101" s="33">
        <v>9999999999</v>
      </c>
      <c r="H101" s="33" t="s">
        <v>175</v>
      </c>
      <c r="I101" s="34">
        <v>41469</v>
      </c>
      <c r="J101" s="33">
        <v>9999999999</v>
      </c>
      <c r="K101" s="33" t="s">
        <v>175</v>
      </c>
      <c r="L101" s="34">
        <v>41469</v>
      </c>
      <c r="M101" s="33">
        <v>1</v>
      </c>
    </row>
    <row r="102" spans="2:15">
      <c r="B102" s="17" t="s">
        <v>192</v>
      </c>
      <c r="C102" s="28">
        <v>1711057</v>
      </c>
      <c r="D102" s="28">
        <v>909</v>
      </c>
      <c r="E102" s="28">
        <v>173</v>
      </c>
      <c r="F102" s="28">
        <v>0</v>
      </c>
      <c r="G102" s="28">
        <v>9999999999</v>
      </c>
      <c r="H102" s="28" t="s">
        <v>175</v>
      </c>
      <c r="I102" s="29">
        <v>41471.801446759258</v>
      </c>
      <c r="J102" s="28">
        <v>9999999999</v>
      </c>
      <c r="K102" s="28" t="s">
        <v>175</v>
      </c>
      <c r="L102" s="29">
        <v>41471.801446759258</v>
      </c>
      <c r="M102" s="28">
        <v>1</v>
      </c>
    </row>
    <row r="103" spans="2:15">
      <c r="B103" s="17" t="s">
        <v>192</v>
      </c>
      <c r="C103" s="30">
        <v>1721010</v>
      </c>
      <c r="D103" s="30">
        <v>204</v>
      </c>
      <c r="E103" s="30">
        <v>566</v>
      </c>
      <c r="F103" s="30">
        <v>0</v>
      </c>
      <c r="G103" s="30">
        <v>9999999999</v>
      </c>
      <c r="H103" s="30" t="s">
        <v>175</v>
      </c>
      <c r="I103" s="31">
        <v>41471.801446759258</v>
      </c>
      <c r="J103" s="30">
        <v>9999999999</v>
      </c>
      <c r="K103" s="30" t="s">
        <v>175</v>
      </c>
      <c r="L103" s="31">
        <v>41471.801446759258</v>
      </c>
      <c r="M103" s="30">
        <v>1</v>
      </c>
      <c r="O103" s="2">
        <f>E103+E104+E105</f>
        <v>2103</v>
      </c>
    </row>
    <row r="104" spans="2:15">
      <c r="B104" s="17" t="s">
        <v>192</v>
      </c>
      <c r="C104" s="30">
        <v>1721024</v>
      </c>
      <c r="D104" s="30">
        <v>8540</v>
      </c>
      <c r="E104" s="30">
        <v>864</v>
      </c>
      <c r="F104" s="30">
        <v>0</v>
      </c>
      <c r="G104" s="30">
        <v>9999999999</v>
      </c>
      <c r="H104" s="30" t="s">
        <v>175</v>
      </c>
      <c r="I104" s="31">
        <v>41471.801446759258</v>
      </c>
      <c r="J104" s="30">
        <v>9999999999</v>
      </c>
      <c r="K104" s="30" t="s">
        <v>175</v>
      </c>
      <c r="L104" s="31">
        <v>41471.801446759258</v>
      </c>
      <c r="M104" s="30">
        <v>1</v>
      </c>
    </row>
    <row r="105" spans="2:15">
      <c r="B105" s="17" t="s">
        <v>192</v>
      </c>
      <c r="C105" s="30">
        <v>1740398</v>
      </c>
      <c r="D105" s="30">
        <v>925</v>
      </c>
      <c r="E105" s="30">
        <v>673</v>
      </c>
      <c r="F105" s="30">
        <v>0</v>
      </c>
      <c r="G105" s="30">
        <v>9999999999</v>
      </c>
      <c r="H105" s="30" t="s">
        <v>175</v>
      </c>
      <c r="I105" s="31">
        <v>41471.801446759258</v>
      </c>
      <c r="J105" s="30">
        <v>9999999999</v>
      </c>
      <c r="K105" s="30" t="s">
        <v>175</v>
      </c>
      <c r="L105" s="31">
        <v>41471.801446759258</v>
      </c>
      <c r="M105" s="30">
        <v>1</v>
      </c>
    </row>
    <row r="106" spans="2:15">
      <c r="B106" s="17" t="s">
        <v>192</v>
      </c>
      <c r="C106" s="30">
        <v>1800328</v>
      </c>
      <c r="D106" s="30">
        <v>418</v>
      </c>
      <c r="E106" s="30">
        <v>288</v>
      </c>
      <c r="F106" s="30">
        <v>0</v>
      </c>
      <c r="G106" s="30">
        <v>9999999999</v>
      </c>
      <c r="H106" s="30" t="s">
        <v>175</v>
      </c>
      <c r="I106" s="31">
        <v>41471.801446759258</v>
      </c>
      <c r="J106" s="30">
        <v>9999999999</v>
      </c>
      <c r="K106" s="30" t="s">
        <v>175</v>
      </c>
      <c r="L106" s="31">
        <v>41471.801446759258</v>
      </c>
      <c r="M106" s="30">
        <v>1</v>
      </c>
    </row>
    <row r="107" spans="2:15">
      <c r="B107" s="17" t="s">
        <v>192</v>
      </c>
      <c r="C107" s="30">
        <v>1860584</v>
      </c>
      <c r="D107" s="30">
        <v>121</v>
      </c>
      <c r="E107" s="30">
        <v>873</v>
      </c>
      <c r="F107" s="30">
        <v>0</v>
      </c>
      <c r="G107" s="30">
        <v>9999999999</v>
      </c>
      <c r="H107" s="30" t="s">
        <v>175</v>
      </c>
      <c r="I107" s="31">
        <v>41471.801446759258</v>
      </c>
      <c r="J107" s="30">
        <v>9999999999</v>
      </c>
      <c r="K107" s="30" t="s">
        <v>175</v>
      </c>
      <c r="L107" s="31">
        <v>41471.801446759258</v>
      </c>
      <c r="M107" s="30">
        <v>1</v>
      </c>
    </row>
    <row r="108" spans="2:15">
      <c r="B108" s="17" t="s">
        <v>192</v>
      </c>
      <c r="C108" s="32" t="s">
        <v>182</v>
      </c>
      <c r="D108" s="32">
        <v>1867</v>
      </c>
      <c r="E108" s="32">
        <v>411</v>
      </c>
      <c r="F108" s="32">
        <v>0</v>
      </c>
      <c r="G108" s="32">
        <v>9999999999</v>
      </c>
      <c r="H108" s="32" t="s">
        <v>175</v>
      </c>
      <c r="I108" s="31">
        <v>41469</v>
      </c>
      <c r="J108" s="32">
        <v>9999999999</v>
      </c>
      <c r="K108" s="32" t="s">
        <v>175</v>
      </c>
      <c r="L108" s="31">
        <v>41469</v>
      </c>
      <c r="M108" s="32">
        <v>1</v>
      </c>
    </row>
    <row r="109" spans="2:15">
      <c r="B109" s="17" t="s">
        <v>192</v>
      </c>
      <c r="C109" s="32" t="s">
        <v>183</v>
      </c>
      <c r="D109" s="32">
        <v>1878</v>
      </c>
      <c r="E109" s="32">
        <v>504</v>
      </c>
      <c r="F109" s="32">
        <v>0</v>
      </c>
      <c r="G109" s="32">
        <v>9999999999</v>
      </c>
      <c r="H109" s="32" t="s">
        <v>175</v>
      </c>
      <c r="I109" s="31">
        <v>41469</v>
      </c>
      <c r="J109" s="32">
        <v>9999999999</v>
      </c>
      <c r="K109" s="32" t="s">
        <v>175</v>
      </c>
      <c r="L109" s="31">
        <v>41469</v>
      </c>
      <c r="M109" s="32">
        <v>1</v>
      </c>
    </row>
    <row r="110" spans="2:15">
      <c r="B110" s="17" t="s">
        <v>192</v>
      </c>
      <c r="C110" s="32" t="s">
        <v>184</v>
      </c>
      <c r="D110" s="32">
        <v>1895</v>
      </c>
      <c r="E110" s="32">
        <v>329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2" t="s">
        <v>185</v>
      </c>
      <c r="D111" s="32">
        <v>1899</v>
      </c>
      <c r="E111" s="32">
        <v>671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2" t="s">
        <v>186</v>
      </c>
      <c r="D112" s="32"/>
      <c r="E112" s="32">
        <v>671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2" t="s">
        <v>187</v>
      </c>
      <c r="D113" s="32"/>
      <c r="E113" s="32">
        <v>672</v>
      </c>
      <c r="F113" s="32">
        <v>0</v>
      </c>
      <c r="G113" s="32">
        <v>9999999999</v>
      </c>
      <c r="H113" s="32" t="s">
        <v>175</v>
      </c>
      <c r="I113" s="31">
        <v>41469</v>
      </c>
      <c r="J113" s="32">
        <v>9999999999</v>
      </c>
      <c r="K113" s="32" t="s">
        <v>175</v>
      </c>
      <c r="L113" s="31">
        <v>41469</v>
      </c>
      <c r="M113" s="32">
        <v>1</v>
      </c>
    </row>
    <row r="114" spans="2:15">
      <c r="B114" s="17" t="s">
        <v>192</v>
      </c>
      <c r="C114" s="33" t="s">
        <v>188</v>
      </c>
      <c r="D114" s="33"/>
      <c r="E114" s="33">
        <v>673</v>
      </c>
      <c r="F114" s="33">
        <v>0</v>
      </c>
      <c r="G114" s="33">
        <v>9999999999</v>
      </c>
      <c r="H114" s="33" t="s">
        <v>175</v>
      </c>
      <c r="I114" s="34">
        <v>41469</v>
      </c>
      <c r="J114" s="33">
        <v>9999999999</v>
      </c>
      <c r="K114" s="33" t="s">
        <v>175</v>
      </c>
      <c r="L114" s="34">
        <v>41469</v>
      </c>
      <c r="M114" s="33">
        <v>1</v>
      </c>
    </row>
    <row r="115" spans="2:15">
      <c r="B115" s="17" t="s">
        <v>193</v>
      </c>
      <c r="C115" s="28">
        <v>1711057</v>
      </c>
      <c r="D115" s="28">
        <v>909</v>
      </c>
      <c r="E115" s="28">
        <v>173</v>
      </c>
      <c r="F115" s="28">
        <v>0</v>
      </c>
      <c r="G115" s="28">
        <v>9999999999</v>
      </c>
      <c r="H115" s="28" t="s">
        <v>175</v>
      </c>
      <c r="I115" s="29">
        <v>41471.801446759258</v>
      </c>
      <c r="J115" s="28">
        <v>9999999999</v>
      </c>
      <c r="K115" s="28" t="s">
        <v>175</v>
      </c>
      <c r="L115" s="29">
        <v>41471.801446759258</v>
      </c>
      <c r="M115" s="28">
        <v>1</v>
      </c>
    </row>
    <row r="116" spans="2:15">
      <c r="B116" s="17" t="s">
        <v>193</v>
      </c>
      <c r="C116" s="30">
        <v>1721010</v>
      </c>
      <c r="D116" s="30">
        <v>204</v>
      </c>
      <c r="E116" s="30">
        <v>566</v>
      </c>
      <c r="F116" s="30">
        <v>0</v>
      </c>
      <c r="G116" s="30">
        <v>9999999999</v>
      </c>
      <c r="H116" s="30" t="s">
        <v>175</v>
      </c>
      <c r="I116" s="31">
        <v>41471.801446759258</v>
      </c>
      <c r="J116" s="30">
        <v>9999999999</v>
      </c>
      <c r="K116" s="30" t="s">
        <v>175</v>
      </c>
      <c r="L116" s="31">
        <v>41471.801446759258</v>
      </c>
      <c r="M116" s="30">
        <v>1</v>
      </c>
      <c r="O116" s="2">
        <f>E116+E117+E118</f>
        <v>2103</v>
      </c>
    </row>
    <row r="117" spans="2:15">
      <c r="B117" s="17" t="s">
        <v>193</v>
      </c>
      <c r="C117" s="30">
        <v>1721024</v>
      </c>
      <c r="D117" s="30">
        <v>8540</v>
      </c>
      <c r="E117" s="30">
        <v>864</v>
      </c>
      <c r="F117" s="30">
        <v>0</v>
      </c>
      <c r="G117" s="30">
        <v>9999999999</v>
      </c>
      <c r="H117" s="30" t="s">
        <v>175</v>
      </c>
      <c r="I117" s="31">
        <v>41471.801446759258</v>
      </c>
      <c r="J117" s="30">
        <v>9999999999</v>
      </c>
      <c r="K117" s="30" t="s">
        <v>175</v>
      </c>
      <c r="L117" s="31">
        <v>41471.801446759258</v>
      </c>
      <c r="M117" s="30">
        <v>1</v>
      </c>
    </row>
    <row r="118" spans="2:15">
      <c r="B118" s="17" t="s">
        <v>193</v>
      </c>
      <c r="C118" s="30">
        <v>1740398</v>
      </c>
      <c r="D118" s="30">
        <v>925</v>
      </c>
      <c r="E118" s="30">
        <v>673</v>
      </c>
      <c r="F118" s="30">
        <v>0</v>
      </c>
      <c r="G118" s="30">
        <v>9999999999</v>
      </c>
      <c r="H118" s="30" t="s">
        <v>175</v>
      </c>
      <c r="I118" s="31">
        <v>41471.801446759258</v>
      </c>
      <c r="J118" s="30">
        <v>9999999999</v>
      </c>
      <c r="K118" s="30" t="s">
        <v>175</v>
      </c>
      <c r="L118" s="31">
        <v>41471.801446759258</v>
      </c>
      <c r="M118" s="30">
        <v>1</v>
      </c>
    </row>
    <row r="119" spans="2:15">
      <c r="B119" s="17" t="s">
        <v>193</v>
      </c>
      <c r="C119" s="30">
        <v>1800328</v>
      </c>
      <c r="D119" s="30">
        <v>418</v>
      </c>
      <c r="E119" s="30">
        <v>288</v>
      </c>
      <c r="F119" s="30">
        <v>0</v>
      </c>
      <c r="G119" s="30">
        <v>9999999999</v>
      </c>
      <c r="H119" s="30" t="s">
        <v>175</v>
      </c>
      <c r="I119" s="31">
        <v>41471.801446759258</v>
      </c>
      <c r="J119" s="30">
        <v>9999999999</v>
      </c>
      <c r="K119" s="30" t="s">
        <v>175</v>
      </c>
      <c r="L119" s="31">
        <v>41471.801446759258</v>
      </c>
      <c r="M119" s="30">
        <v>1</v>
      </c>
    </row>
    <row r="120" spans="2:15">
      <c r="B120" s="17" t="s">
        <v>193</v>
      </c>
      <c r="C120" s="30">
        <v>1860584</v>
      </c>
      <c r="D120" s="30">
        <v>121</v>
      </c>
      <c r="E120" s="30">
        <v>873</v>
      </c>
      <c r="F120" s="30">
        <v>0</v>
      </c>
      <c r="G120" s="30">
        <v>9999999999</v>
      </c>
      <c r="H120" s="30" t="s">
        <v>175</v>
      </c>
      <c r="I120" s="31">
        <v>41471.801446759258</v>
      </c>
      <c r="J120" s="30">
        <v>9999999999</v>
      </c>
      <c r="K120" s="30" t="s">
        <v>175</v>
      </c>
      <c r="L120" s="31">
        <v>41471.801446759258</v>
      </c>
      <c r="M120" s="30">
        <v>1</v>
      </c>
    </row>
    <row r="121" spans="2:15">
      <c r="B121" s="17" t="s">
        <v>193</v>
      </c>
      <c r="C121" s="32" t="s">
        <v>182</v>
      </c>
      <c r="D121" s="32">
        <v>1867</v>
      </c>
      <c r="E121" s="32">
        <v>411</v>
      </c>
      <c r="F121" s="32">
        <v>0</v>
      </c>
      <c r="G121" s="32">
        <v>9999999999</v>
      </c>
      <c r="H121" s="32" t="s">
        <v>175</v>
      </c>
      <c r="I121" s="31">
        <v>41469</v>
      </c>
      <c r="J121" s="32">
        <v>9999999999</v>
      </c>
      <c r="K121" s="32" t="s">
        <v>175</v>
      </c>
      <c r="L121" s="31">
        <v>41469</v>
      </c>
      <c r="M121" s="32">
        <v>1</v>
      </c>
    </row>
    <row r="122" spans="2:15">
      <c r="B122" s="17" t="s">
        <v>193</v>
      </c>
      <c r="C122" s="32" t="s">
        <v>183</v>
      </c>
      <c r="D122" s="32">
        <v>1878</v>
      </c>
      <c r="E122" s="32">
        <v>504</v>
      </c>
      <c r="F122" s="32">
        <v>0</v>
      </c>
      <c r="G122" s="32">
        <v>9999999999</v>
      </c>
      <c r="H122" s="32" t="s">
        <v>175</v>
      </c>
      <c r="I122" s="31">
        <v>41469</v>
      </c>
      <c r="J122" s="32">
        <v>9999999999</v>
      </c>
      <c r="K122" s="32" t="s">
        <v>175</v>
      </c>
      <c r="L122" s="31">
        <v>41469</v>
      </c>
      <c r="M122" s="32">
        <v>1</v>
      </c>
    </row>
    <row r="123" spans="2:15">
      <c r="B123" s="17" t="s">
        <v>193</v>
      </c>
      <c r="C123" s="32" t="s">
        <v>184</v>
      </c>
      <c r="D123" s="32">
        <v>1895</v>
      </c>
      <c r="E123" s="32">
        <v>329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2" t="s">
        <v>185</v>
      </c>
      <c r="D124" s="32">
        <v>1899</v>
      </c>
      <c r="E124" s="32">
        <v>671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2" t="s">
        <v>186</v>
      </c>
      <c r="D125" s="32"/>
      <c r="E125" s="32">
        <v>671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2" t="s">
        <v>187</v>
      </c>
      <c r="D126" s="32"/>
      <c r="E126" s="32">
        <v>672</v>
      </c>
      <c r="F126" s="32">
        <v>0</v>
      </c>
      <c r="G126" s="32">
        <v>9999999999</v>
      </c>
      <c r="H126" s="32" t="s">
        <v>175</v>
      </c>
      <c r="I126" s="31">
        <v>41469</v>
      </c>
      <c r="J126" s="32">
        <v>9999999999</v>
      </c>
      <c r="K126" s="32" t="s">
        <v>175</v>
      </c>
      <c r="L126" s="31">
        <v>41469</v>
      </c>
      <c r="M126" s="32">
        <v>1</v>
      </c>
    </row>
    <row r="127" spans="2:15">
      <c r="B127" s="17" t="s">
        <v>193</v>
      </c>
      <c r="C127" s="33" t="s">
        <v>188</v>
      </c>
      <c r="D127" s="33"/>
      <c r="E127" s="33">
        <v>673</v>
      </c>
      <c r="F127" s="33">
        <v>0</v>
      </c>
      <c r="G127" s="33">
        <v>9999999999</v>
      </c>
      <c r="H127" s="33" t="s">
        <v>175</v>
      </c>
      <c r="I127" s="34">
        <v>41469</v>
      </c>
      <c r="J127" s="33">
        <v>9999999999</v>
      </c>
      <c r="K127" s="33" t="s">
        <v>175</v>
      </c>
      <c r="L127" s="34">
        <v>41469</v>
      </c>
      <c r="M127" s="33">
        <v>1</v>
      </c>
    </row>
    <row r="129" spans="2:13">
      <c r="B129" s="2" t="s">
        <v>194</v>
      </c>
    </row>
    <row r="130" spans="2:13">
      <c r="B130" s="26" t="s">
        <v>195</v>
      </c>
    </row>
    <row r="131" spans="2:13">
      <c r="B131" s="5" t="s">
        <v>12</v>
      </c>
      <c r="C131" s="5" t="s">
        <v>196</v>
      </c>
      <c r="D131" s="5" t="s">
        <v>21</v>
      </c>
      <c r="E131" s="5" t="s">
        <v>197</v>
      </c>
      <c r="F131" s="5" t="s">
        <v>0</v>
      </c>
      <c r="G131" s="5" t="s">
        <v>1</v>
      </c>
      <c r="H131" s="5" t="s">
        <v>2</v>
      </c>
      <c r="I131" s="5" t="s">
        <v>3</v>
      </c>
      <c r="J131" s="5" t="s">
        <v>4</v>
      </c>
      <c r="K131" s="5" t="s">
        <v>5</v>
      </c>
      <c r="L131" s="5" t="s">
        <v>6</v>
      </c>
      <c r="M131" s="5" t="s">
        <v>7</v>
      </c>
    </row>
    <row r="132" spans="2:13">
      <c r="B132" s="17" t="s">
        <v>143</v>
      </c>
      <c r="C132" s="18" t="s">
        <v>198</v>
      </c>
      <c r="D132" s="6">
        <v>480</v>
      </c>
      <c r="E132" s="6">
        <v>20000000</v>
      </c>
      <c r="F132" s="6">
        <v>0</v>
      </c>
      <c r="G132" s="6">
        <v>9999999999</v>
      </c>
      <c r="H132" s="6" t="s">
        <v>175</v>
      </c>
      <c r="I132" s="35">
        <v>41469</v>
      </c>
      <c r="J132" s="6">
        <v>9999999999</v>
      </c>
      <c r="K132" s="6" t="s">
        <v>175</v>
      </c>
      <c r="L132" s="35">
        <v>41469</v>
      </c>
      <c r="M132" s="6">
        <v>1</v>
      </c>
    </row>
    <row r="133" spans="2:13">
      <c r="B133" s="17" t="s">
        <v>143</v>
      </c>
      <c r="C133" s="18" t="s">
        <v>199</v>
      </c>
      <c r="D133" s="6">
        <v>480</v>
      </c>
      <c r="E133" s="6">
        <v>10000000</v>
      </c>
      <c r="F133" s="6">
        <v>0</v>
      </c>
      <c r="G133" s="6">
        <v>9999999999</v>
      </c>
      <c r="H133" s="6" t="s">
        <v>175</v>
      </c>
      <c r="I133" s="35">
        <v>41469</v>
      </c>
      <c r="J133" s="6">
        <v>9999999999</v>
      </c>
      <c r="K133" s="6" t="s">
        <v>175</v>
      </c>
      <c r="L133" s="35">
        <v>41469</v>
      </c>
      <c r="M133" s="6">
        <v>1</v>
      </c>
    </row>
    <row r="134" spans="2:13">
      <c r="B134" s="17" t="s">
        <v>148</v>
      </c>
      <c r="C134" s="18" t="s">
        <v>198</v>
      </c>
      <c r="D134" s="6">
        <v>480</v>
      </c>
      <c r="E134" s="6">
        <v>20000000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148</v>
      </c>
      <c r="C135" s="18" t="s">
        <v>199</v>
      </c>
      <c r="D135" s="6">
        <v>480</v>
      </c>
      <c r="E135" s="6">
        <v>10000000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189</v>
      </c>
      <c r="C136" s="18" t="s">
        <v>198</v>
      </c>
      <c r="D136" s="6">
        <v>480</v>
      </c>
      <c r="E136" s="6">
        <v>20000000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189</v>
      </c>
      <c r="C137" s="18" t="s">
        <v>199</v>
      </c>
      <c r="D137" s="6">
        <v>480</v>
      </c>
      <c r="E137" s="6">
        <v>10000000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190</v>
      </c>
      <c r="C138" s="18" t="s">
        <v>198</v>
      </c>
      <c r="D138" s="6">
        <v>480</v>
      </c>
      <c r="E138" s="6">
        <v>20000000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190</v>
      </c>
      <c r="C139" s="18" t="s">
        <v>199</v>
      </c>
      <c r="D139" s="6">
        <v>480</v>
      </c>
      <c r="E139" s="6">
        <v>10000000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191</v>
      </c>
      <c r="C140" s="18" t="s">
        <v>198</v>
      </c>
      <c r="D140" s="6">
        <v>480</v>
      </c>
      <c r="E140" s="6">
        <v>20000000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191</v>
      </c>
      <c r="C141" s="18" t="s">
        <v>199</v>
      </c>
      <c r="D141" s="6">
        <v>480</v>
      </c>
      <c r="E141" s="6">
        <v>10000000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192</v>
      </c>
      <c r="C142" s="18" t="s">
        <v>198</v>
      </c>
      <c r="D142" s="6">
        <v>480</v>
      </c>
      <c r="E142" s="6">
        <v>20000000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192</v>
      </c>
      <c r="C143" s="18" t="s">
        <v>199</v>
      </c>
      <c r="D143" s="6">
        <v>480</v>
      </c>
      <c r="E143" s="6">
        <v>10000000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193</v>
      </c>
      <c r="C144" s="18" t="s">
        <v>198</v>
      </c>
      <c r="D144" s="6">
        <v>480</v>
      </c>
      <c r="E144" s="6">
        <v>20000000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5" spans="2:45">
      <c r="B145" s="17" t="s">
        <v>193</v>
      </c>
      <c r="C145" s="18" t="s">
        <v>199</v>
      </c>
      <c r="D145" s="6">
        <v>480</v>
      </c>
      <c r="E145" s="6">
        <v>10000000</v>
      </c>
      <c r="F145" s="6">
        <v>0</v>
      </c>
      <c r="G145" s="6">
        <v>9999999999</v>
      </c>
      <c r="H145" s="6" t="s">
        <v>175</v>
      </c>
      <c r="I145" s="35">
        <v>41469</v>
      </c>
      <c r="J145" s="6">
        <v>9999999999</v>
      </c>
      <c r="K145" s="6" t="s">
        <v>175</v>
      </c>
      <c r="L145" s="35">
        <v>41469</v>
      </c>
      <c r="M145" s="6">
        <v>1</v>
      </c>
    </row>
    <row r="147" spans="2:45" s="22" customFormat="1">
      <c r="B147" s="3" t="s">
        <v>200</v>
      </c>
    </row>
    <row r="148" spans="2:45" s="22" customFormat="1">
      <c r="B148" s="36" t="s">
        <v>201</v>
      </c>
    </row>
    <row r="149" spans="2:45" s="22" customFormat="1">
      <c r="B149" s="23" t="s">
        <v>202</v>
      </c>
      <c r="C149" s="23" t="s">
        <v>203</v>
      </c>
      <c r="D149" s="23" t="s">
        <v>204</v>
      </c>
      <c r="E149" s="23" t="s">
        <v>205</v>
      </c>
      <c r="F149" s="23" t="s">
        <v>39</v>
      </c>
      <c r="G149" s="23" t="s">
        <v>206</v>
      </c>
      <c r="H149" s="23" t="s">
        <v>207</v>
      </c>
      <c r="I149" s="23" t="s">
        <v>108</v>
      </c>
      <c r="J149" s="23" t="s">
        <v>12</v>
      </c>
      <c r="K149" s="23" t="s">
        <v>208</v>
      </c>
      <c r="L149" s="23" t="s">
        <v>209</v>
      </c>
      <c r="M149" s="23" t="s">
        <v>196</v>
      </c>
      <c r="N149" s="23" t="s">
        <v>210</v>
      </c>
      <c r="O149" s="23" t="s">
        <v>211</v>
      </c>
      <c r="P149" s="23" t="s">
        <v>212</v>
      </c>
      <c r="Q149" s="23" t="s">
        <v>213</v>
      </c>
      <c r="R149" s="23" t="s">
        <v>214</v>
      </c>
      <c r="S149" s="23" t="s">
        <v>215</v>
      </c>
      <c r="T149" s="23" t="s">
        <v>216</v>
      </c>
      <c r="U149" s="23" t="s">
        <v>217</v>
      </c>
      <c r="V149" s="23" t="s">
        <v>218</v>
      </c>
      <c r="W149" s="23" t="s">
        <v>219</v>
      </c>
      <c r="X149" s="23" t="s">
        <v>220</v>
      </c>
      <c r="Y149" s="23" t="s">
        <v>221</v>
      </c>
      <c r="Z149" s="23" t="s">
        <v>222</v>
      </c>
      <c r="AA149" s="23" t="s">
        <v>223</v>
      </c>
      <c r="AB149" s="23" t="s">
        <v>224</v>
      </c>
      <c r="AC149" s="23" t="s">
        <v>24</v>
      </c>
      <c r="AD149" s="23" t="s">
        <v>33</v>
      </c>
      <c r="AE149" s="23" t="s">
        <v>225</v>
      </c>
      <c r="AF149" s="23" t="s">
        <v>226</v>
      </c>
      <c r="AG149" s="23" t="s">
        <v>227</v>
      </c>
      <c r="AH149" s="23" t="s">
        <v>228</v>
      </c>
      <c r="AI149" s="23" t="s">
        <v>229</v>
      </c>
      <c r="AJ149" s="23" t="s">
        <v>230</v>
      </c>
      <c r="AK149" s="23" t="s">
        <v>0</v>
      </c>
      <c r="AL149" s="23" t="s">
        <v>1</v>
      </c>
      <c r="AM149" s="23" t="s">
        <v>2</v>
      </c>
      <c r="AN149" s="23" t="s">
        <v>3</v>
      </c>
      <c r="AO149" s="23" t="s">
        <v>4</v>
      </c>
      <c r="AP149" s="23" t="s">
        <v>5</v>
      </c>
      <c r="AQ149" s="23" t="s">
        <v>6</v>
      </c>
      <c r="AR149" s="23" t="s">
        <v>7</v>
      </c>
    </row>
    <row r="150" spans="2:45" s="22" customFormat="1">
      <c r="B150" s="37" t="s">
        <v>231</v>
      </c>
      <c r="C150" s="37" t="s">
        <v>232</v>
      </c>
      <c r="D150" s="37" t="s">
        <v>41</v>
      </c>
      <c r="E150" s="37"/>
      <c r="F150" s="37">
        <v>912901000</v>
      </c>
      <c r="G150" s="37" t="s">
        <v>109</v>
      </c>
      <c r="H150" s="37"/>
      <c r="I150" s="37" t="s">
        <v>9</v>
      </c>
      <c r="J150" s="38" t="s">
        <v>143</v>
      </c>
      <c r="K150" s="37" t="s">
        <v>233</v>
      </c>
      <c r="L150" s="37" t="s">
        <v>8</v>
      </c>
      <c r="M150" s="37"/>
      <c r="N150" s="37"/>
      <c r="O150" s="37"/>
      <c r="P150" s="37"/>
      <c r="Q150" s="37"/>
      <c r="R150" s="37" t="s">
        <v>8</v>
      </c>
      <c r="S150" s="37"/>
      <c r="T150" s="37"/>
      <c r="U150" s="37" t="s">
        <v>8</v>
      </c>
      <c r="V150" s="37" t="s">
        <v>9</v>
      </c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 t="s">
        <v>8</v>
      </c>
      <c r="AL150" s="37" t="s">
        <v>71</v>
      </c>
      <c r="AM150" s="37" t="s">
        <v>110</v>
      </c>
      <c r="AN150" s="39" t="s">
        <v>234</v>
      </c>
      <c r="AO150" s="37" t="s">
        <v>71</v>
      </c>
      <c r="AP150" s="37" t="s">
        <v>110</v>
      </c>
      <c r="AQ150" s="39" t="s">
        <v>234</v>
      </c>
      <c r="AR150" s="37" t="s">
        <v>9</v>
      </c>
    </row>
    <row r="151" spans="2:45" s="22" customFormat="1">
      <c r="B151" s="40" t="s">
        <v>235</v>
      </c>
      <c r="C151" s="40" t="s">
        <v>236</v>
      </c>
      <c r="D151" s="40" t="s">
        <v>237</v>
      </c>
      <c r="E151" s="41">
        <v>912901000</v>
      </c>
      <c r="F151" s="40">
        <v>912901000</v>
      </c>
      <c r="G151" s="40" t="s">
        <v>109</v>
      </c>
      <c r="H151" s="40" t="s">
        <v>238</v>
      </c>
      <c r="I151" s="40" t="s">
        <v>9</v>
      </c>
      <c r="J151" s="42" t="s">
        <v>143</v>
      </c>
      <c r="K151" s="40" t="s">
        <v>41</v>
      </c>
      <c r="L151" s="40" t="s">
        <v>8</v>
      </c>
      <c r="M151" s="40"/>
      <c r="N151" s="40"/>
      <c r="O151" s="40"/>
      <c r="P151" s="40"/>
      <c r="Q151" s="40"/>
      <c r="R151" s="40" t="s">
        <v>9</v>
      </c>
      <c r="S151" s="40"/>
      <c r="T151" s="40"/>
      <c r="U151" s="40" t="s">
        <v>8</v>
      </c>
      <c r="V151" s="40" t="s">
        <v>8</v>
      </c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 t="s">
        <v>8</v>
      </c>
      <c r="AL151" s="40" t="s">
        <v>71</v>
      </c>
      <c r="AM151" s="40" t="s">
        <v>110</v>
      </c>
      <c r="AN151" s="43" t="s">
        <v>234</v>
      </c>
      <c r="AO151" s="40" t="s">
        <v>71</v>
      </c>
      <c r="AP151" s="40" t="s">
        <v>110</v>
      </c>
      <c r="AQ151" s="43" t="s">
        <v>234</v>
      </c>
      <c r="AR151" s="40" t="s">
        <v>111</v>
      </c>
    </row>
    <row r="152" spans="2:45" s="22" customFormat="1">
      <c r="B152" s="40" t="s">
        <v>239</v>
      </c>
      <c r="C152" s="40" t="s">
        <v>240</v>
      </c>
      <c r="D152" s="40" t="s">
        <v>241</v>
      </c>
      <c r="E152" s="40" t="s">
        <v>242</v>
      </c>
      <c r="F152" s="40">
        <v>912901000</v>
      </c>
      <c r="G152" s="40" t="s">
        <v>243</v>
      </c>
      <c r="H152" s="40" t="s">
        <v>238</v>
      </c>
      <c r="I152" s="40" t="s">
        <v>9</v>
      </c>
      <c r="J152" s="42" t="s">
        <v>143</v>
      </c>
      <c r="K152" s="40" t="s">
        <v>41</v>
      </c>
      <c r="L152" s="40" t="s">
        <v>8</v>
      </c>
      <c r="M152" s="40"/>
      <c r="N152" s="40" t="s">
        <v>9</v>
      </c>
      <c r="O152" s="40" t="s">
        <v>244</v>
      </c>
      <c r="P152" s="40" t="s">
        <v>40</v>
      </c>
      <c r="Q152" s="40" t="s">
        <v>245</v>
      </c>
      <c r="R152" s="40" t="s">
        <v>8</v>
      </c>
      <c r="S152" s="40" t="s">
        <v>40</v>
      </c>
      <c r="T152" s="40"/>
      <c r="U152" s="40" t="s">
        <v>8</v>
      </c>
      <c r="V152" s="40" t="s">
        <v>8</v>
      </c>
      <c r="W152" s="44">
        <v>0.6</v>
      </c>
      <c r="X152" s="44">
        <f t="shared" ref="X152:X164" si="0">1-W152</f>
        <v>0.4</v>
      </c>
      <c r="Y152" s="41"/>
      <c r="Z152" s="40"/>
      <c r="AA152" s="41"/>
      <c r="AB152" s="40"/>
      <c r="AC152" s="45"/>
      <c r="AD152" s="40"/>
      <c r="AE152" s="40" t="s">
        <v>240</v>
      </c>
      <c r="AF152" s="40"/>
      <c r="AG152" s="40"/>
      <c r="AH152" s="40"/>
      <c r="AI152" s="40"/>
      <c r="AJ152" s="40"/>
      <c r="AK152" s="40" t="s">
        <v>8</v>
      </c>
      <c r="AL152" s="40" t="s">
        <v>71</v>
      </c>
      <c r="AM152" s="40" t="s">
        <v>110</v>
      </c>
      <c r="AN152" s="43" t="s">
        <v>234</v>
      </c>
      <c r="AO152" s="40" t="s">
        <v>71</v>
      </c>
      <c r="AP152" s="40" t="s">
        <v>110</v>
      </c>
      <c r="AQ152" s="43" t="s">
        <v>234</v>
      </c>
      <c r="AR152" s="40" t="s">
        <v>246</v>
      </c>
      <c r="AS152" s="46">
        <f>O152*W152/(W152+X152)</f>
        <v>288</v>
      </c>
    </row>
    <row r="153" spans="2:45" s="22" customFormat="1">
      <c r="B153" s="40" t="s">
        <v>247</v>
      </c>
      <c r="C153" s="40" t="s">
        <v>240</v>
      </c>
      <c r="D153" s="40" t="s">
        <v>241</v>
      </c>
      <c r="E153" s="40" t="s">
        <v>242</v>
      </c>
      <c r="F153" s="40">
        <v>912901000</v>
      </c>
      <c r="G153" s="40" t="s">
        <v>248</v>
      </c>
      <c r="H153" s="40" t="s">
        <v>238</v>
      </c>
      <c r="I153" s="40" t="s">
        <v>111</v>
      </c>
      <c r="J153" s="42" t="s">
        <v>143</v>
      </c>
      <c r="K153" s="40" t="s">
        <v>41</v>
      </c>
      <c r="L153" s="40" t="s">
        <v>8</v>
      </c>
      <c r="M153" s="40"/>
      <c r="N153" s="40" t="s">
        <v>9</v>
      </c>
      <c r="O153" s="40" t="s">
        <v>244</v>
      </c>
      <c r="P153" s="40" t="s">
        <v>40</v>
      </c>
      <c r="Q153" s="40" t="s">
        <v>245</v>
      </c>
      <c r="R153" s="40" t="s">
        <v>9</v>
      </c>
      <c r="S153" s="40" t="s">
        <v>40</v>
      </c>
      <c r="T153" s="40"/>
      <c r="U153" s="40" t="s">
        <v>8</v>
      </c>
      <c r="V153" s="40" t="s">
        <v>8</v>
      </c>
      <c r="W153" s="44">
        <v>0.6</v>
      </c>
      <c r="X153" s="44">
        <f t="shared" si="0"/>
        <v>0.4</v>
      </c>
      <c r="Y153" s="41"/>
      <c r="Z153" s="40"/>
      <c r="AA153" s="41"/>
      <c r="AB153" s="40"/>
      <c r="AC153" s="45"/>
      <c r="AD153" s="40"/>
      <c r="AE153" s="40" t="s">
        <v>240</v>
      </c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249</v>
      </c>
      <c r="AS153" s="46">
        <f>O153*W153/(W153+X153)</f>
        <v>288</v>
      </c>
    </row>
    <row r="154" spans="2:45" s="22" customFormat="1">
      <c r="B154" s="40" t="s">
        <v>250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251</v>
      </c>
      <c r="H154" s="40" t="s">
        <v>238</v>
      </c>
      <c r="I154" s="40" t="s">
        <v>246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8</v>
      </c>
      <c r="S154" s="40" t="s">
        <v>40</v>
      </c>
      <c r="T154" s="40"/>
      <c r="U154" s="40" t="s">
        <v>8</v>
      </c>
      <c r="V154" s="40" t="s">
        <v>8</v>
      </c>
      <c r="W154" s="44">
        <v>0.6</v>
      </c>
      <c r="X154" s="44">
        <f t="shared" si="0"/>
        <v>0.4</v>
      </c>
      <c r="Y154" s="40"/>
      <c r="Z154" s="40"/>
      <c r="AA154" s="40"/>
      <c r="AB154" s="40"/>
      <c r="AC154" s="45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249</v>
      </c>
      <c r="AS154" s="46">
        <f>O154*W154/(W154+X154)</f>
        <v>288</v>
      </c>
    </row>
    <row r="155" spans="2:45" s="22" customFormat="1">
      <c r="B155" s="40" t="s">
        <v>252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253</v>
      </c>
      <c r="H155" s="40" t="s">
        <v>238</v>
      </c>
      <c r="I155" s="40" t="s">
        <v>249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9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si="0"/>
        <v>0.4</v>
      </c>
      <c r="Y155" s="40"/>
      <c r="Z155" s="40"/>
      <c r="AA155" s="40"/>
      <c r="AB155" s="40"/>
      <c r="AC155" s="45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246</v>
      </c>
      <c r="AS155" s="46">
        <f>O155*W155/(W155+X155)</f>
        <v>288</v>
      </c>
    </row>
    <row r="156" spans="2:45" s="22" customFormat="1">
      <c r="B156" s="40" t="s">
        <v>254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255</v>
      </c>
      <c r="H156" s="40" t="s">
        <v>238</v>
      </c>
      <c r="I156" s="40" t="s">
        <v>107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8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0"/>
      <c r="Z156" s="40"/>
      <c r="AA156" s="40"/>
      <c r="AB156" s="40"/>
      <c r="AC156" s="45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249</v>
      </c>
      <c r="AS156" s="46">
        <f>O156*W156/(W156+X156)</f>
        <v>288</v>
      </c>
    </row>
    <row r="157" spans="2:45" s="22" customFormat="1">
      <c r="B157" s="40" t="s">
        <v>256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257</v>
      </c>
      <c r="H157" s="40" t="s">
        <v>238</v>
      </c>
      <c r="I157" s="40" t="s">
        <v>258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8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0"/>
      <c r="Z157" s="40"/>
      <c r="AA157" s="40"/>
      <c r="AB157" s="40"/>
      <c r="AC157" s="40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</row>
    <row r="158" spans="2:45" s="22" customFormat="1">
      <c r="B158" s="40" t="s">
        <v>259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260</v>
      </c>
      <c r="H158" s="40" t="s">
        <v>238</v>
      </c>
      <c r="I158" s="40" t="s">
        <v>261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9</v>
      </c>
      <c r="S158" s="40" t="s">
        <v>40</v>
      </c>
      <c r="T158" s="40"/>
      <c r="U158" s="40" t="s">
        <v>8</v>
      </c>
      <c r="V158" s="40" t="s">
        <v>8</v>
      </c>
      <c r="W158" s="44">
        <v>0.6</v>
      </c>
      <c r="X158" s="44">
        <f t="shared" si="0"/>
        <v>0.4</v>
      </c>
      <c r="Y158" s="40"/>
      <c r="Z158" s="40"/>
      <c r="AA158" s="40"/>
      <c r="AB158" s="40"/>
      <c r="AC158" s="40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246</v>
      </c>
    </row>
    <row r="159" spans="2:45" s="22" customFormat="1">
      <c r="B159" s="40" t="s">
        <v>262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263</v>
      </c>
      <c r="H159" s="40" t="s">
        <v>238</v>
      </c>
      <c r="I159" s="40" t="s">
        <v>264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9</v>
      </c>
      <c r="S159" s="40" t="s">
        <v>40</v>
      </c>
      <c r="T159" s="40"/>
      <c r="U159" s="40" t="s">
        <v>8</v>
      </c>
      <c r="V159" s="40" t="s">
        <v>8</v>
      </c>
      <c r="W159" s="44">
        <v>0.7</v>
      </c>
      <c r="X159" s="44">
        <f t="shared" si="0"/>
        <v>0.30000000000000004</v>
      </c>
      <c r="Y159" s="41"/>
      <c r="Z159" s="40"/>
      <c r="AA159" s="41"/>
      <c r="AB159" s="40"/>
      <c r="AC159" s="40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</row>
    <row r="160" spans="2:45" s="22" customFormat="1">
      <c r="B160" s="40" t="s">
        <v>265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266</v>
      </c>
      <c r="H160" s="40" t="s">
        <v>238</v>
      </c>
      <c r="I160" s="40" t="s">
        <v>267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8</v>
      </c>
      <c r="S160" s="40" t="s">
        <v>40</v>
      </c>
      <c r="T160" s="40"/>
      <c r="U160" s="40" t="s">
        <v>8</v>
      </c>
      <c r="V160" s="40" t="s">
        <v>8</v>
      </c>
      <c r="W160" s="44">
        <v>0.7</v>
      </c>
      <c r="X160" s="44">
        <f t="shared" si="0"/>
        <v>0.30000000000000004</v>
      </c>
      <c r="Y160" s="41"/>
      <c r="Z160" s="40"/>
      <c r="AA160" s="41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</row>
    <row r="161" spans="2:45" s="22" customFormat="1">
      <c r="B161" s="40" t="s">
        <v>268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269</v>
      </c>
      <c r="H161" s="40" t="s">
        <v>238</v>
      </c>
      <c r="I161" s="40" t="s">
        <v>41</v>
      </c>
      <c r="J161" s="42" t="s">
        <v>143</v>
      </c>
      <c r="K161" s="40" t="s">
        <v>41</v>
      </c>
      <c r="L161" s="40" t="s">
        <v>8</v>
      </c>
      <c r="M161" s="40"/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9</v>
      </c>
      <c r="S161" s="40" t="s">
        <v>40</v>
      </c>
      <c r="T161" s="40"/>
      <c r="U161" s="40" t="s">
        <v>8</v>
      </c>
      <c r="V161" s="40" t="s">
        <v>8</v>
      </c>
      <c r="W161" s="44">
        <v>0.7</v>
      </c>
      <c r="X161" s="44">
        <f t="shared" si="0"/>
        <v>0.30000000000000004</v>
      </c>
      <c r="Y161" s="41"/>
      <c r="Z161" s="40"/>
      <c r="AA161" s="41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</row>
    <row r="162" spans="2:45" s="22" customFormat="1">
      <c r="B162" s="40" t="s">
        <v>270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271</v>
      </c>
      <c r="H162" s="40" t="s">
        <v>238</v>
      </c>
      <c r="I162" s="40" t="s">
        <v>272</v>
      </c>
      <c r="J162" s="42" t="s">
        <v>143</v>
      </c>
      <c r="K162" s="40" t="s">
        <v>41</v>
      </c>
      <c r="L162" s="40" t="s">
        <v>9</v>
      </c>
      <c r="M162" s="40" t="s">
        <v>198</v>
      </c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9</v>
      </c>
      <c r="S162" s="40" t="s">
        <v>40</v>
      </c>
      <c r="T162" s="40"/>
      <c r="U162" s="40" t="s">
        <v>8</v>
      </c>
      <c r="V162" s="40" t="s">
        <v>8</v>
      </c>
      <c r="W162" s="44">
        <v>0.7</v>
      </c>
      <c r="X162" s="44">
        <f t="shared" si="0"/>
        <v>0.30000000000000004</v>
      </c>
      <c r="Y162" s="41"/>
      <c r="Z162" s="40"/>
      <c r="AA162" s="41"/>
      <c r="AB162" s="40"/>
      <c r="AC162" s="45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249</v>
      </c>
      <c r="AS162" s="46">
        <f>O162*W162/(W162+X162)</f>
        <v>336</v>
      </c>
    </row>
    <row r="163" spans="2:45" s="22" customFormat="1">
      <c r="B163" s="40" t="s">
        <v>273</v>
      </c>
      <c r="C163" s="40" t="s">
        <v>240</v>
      </c>
      <c r="D163" s="40" t="s">
        <v>241</v>
      </c>
      <c r="E163" s="40" t="s">
        <v>242</v>
      </c>
      <c r="F163" s="40">
        <v>912901000</v>
      </c>
      <c r="G163" s="40" t="s">
        <v>274</v>
      </c>
      <c r="H163" s="40" t="s">
        <v>238</v>
      </c>
      <c r="I163" s="40" t="s">
        <v>275</v>
      </c>
      <c r="J163" s="42" t="s">
        <v>143</v>
      </c>
      <c r="K163" s="40" t="s">
        <v>41</v>
      </c>
      <c r="L163" s="40" t="s">
        <v>9</v>
      </c>
      <c r="M163" s="40" t="s">
        <v>199</v>
      </c>
      <c r="N163" s="40" t="s">
        <v>9</v>
      </c>
      <c r="O163" s="40" t="s">
        <v>244</v>
      </c>
      <c r="P163" s="40" t="s">
        <v>40</v>
      </c>
      <c r="Q163" s="40" t="s">
        <v>245</v>
      </c>
      <c r="R163" s="40" t="s">
        <v>8</v>
      </c>
      <c r="S163" s="40" t="s">
        <v>40</v>
      </c>
      <c r="T163" s="40"/>
      <c r="U163" s="40" t="s">
        <v>8</v>
      </c>
      <c r="V163" s="40" t="s">
        <v>8</v>
      </c>
      <c r="W163" s="44">
        <v>0.7</v>
      </c>
      <c r="X163" s="44">
        <f t="shared" si="0"/>
        <v>0.30000000000000004</v>
      </c>
      <c r="Y163" s="41"/>
      <c r="Z163" s="40"/>
      <c r="AA163" s="41"/>
      <c r="AB163" s="40"/>
      <c r="AC163" s="40"/>
      <c r="AD163" s="40"/>
      <c r="AE163" s="40" t="s">
        <v>240</v>
      </c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249</v>
      </c>
    </row>
    <row r="164" spans="2:45" s="22" customFormat="1">
      <c r="B164" s="40" t="s">
        <v>276</v>
      </c>
      <c r="C164" s="47" t="s">
        <v>240</v>
      </c>
      <c r="D164" s="47" t="s">
        <v>241</v>
      </c>
      <c r="E164" s="40" t="s">
        <v>242</v>
      </c>
      <c r="F164" s="47">
        <v>912901000</v>
      </c>
      <c r="G164" s="47" t="s">
        <v>277</v>
      </c>
      <c r="H164" s="47" t="s">
        <v>238</v>
      </c>
      <c r="I164" s="47" t="s">
        <v>278</v>
      </c>
      <c r="J164" s="48" t="s">
        <v>143</v>
      </c>
      <c r="K164" s="47" t="s">
        <v>41</v>
      </c>
      <c r="L164" s="47" t="s">
        <v>8</v>
      </c>
      <c r="M164" s="47"/>
      <c r="N164" s="47" t="s">
        <v>9</v>
      </c>
      <c r="O164" s="47" t="s">
        <v>244</v>
      </c>
      <c r="P164" s="40" t="s">
        <v>40</v>
      </c>
      <c r="Q164" s="40" t="s">
        <v>245</v>
      </c>
      <c r="R164" s="47" t="s">
        <v>8</v>
      </c>
      <c r="S164" s="40" t="s">
        <v>40</v>
      </c>
      <c r="T164" s="47"/>
      <c r="U164" s="47" t="s">
        <v>8</v>
      </c>
      <c r="V164" s="47" t="s">
        <v>8</v>
      </c>
      <c r="W164" s="44">
        <v>0.7</v>
      </c>
      <c r="X164" s="44">
        <f t="shared" si="0"/>
        <v>0.30000000000000004</v>
      </c>
      <c r="Y164" s="47"/>
      <c r="Z164" s="47"/>
      <c r="AA164" s="47"/>
      <c r="AB164" s="47"/>
      <c r="AC164" s="49"/>
      <c r="AD164" s="47"/>
      <c r="AE164" s="47" t="s">
        <v>240</v>
      </c>
      <c r="AF164" s="47"/>
      <c r="AG164" s="47"/>
      <c r="AH164" s="47"/>
      <c r="AI164" s="47"/>
      <c r="AJ164" s="47"/>
      <c r="AK164" s="47" t="s">
        <v>8</v>
      </c>
      <c r="AL164" s="47" t="s">
        <v>71</v>
      </c>
      <c r="AM164" s="47" t="s">
        <v>110</v>
      </c>
      <c r="AN164" s="50" t="s">
        <v>234</v>
      </c>
      <c r="AO164" s="47" t="s">
        <v>71</v>
      </c>
      <c r="AP164" s="47" t="s">
        <v>110</v>
      </c>
      <c r="AQ164" s="50" t="s">
        <v>234</v>
      </c>
      <c r="AR164" s="47" t="s">
        <v>249</v>
      </c>
      <c r="AS164" s="46">
        <f>O164*W164/(W164+X164)</f>
        <v>336</v>
      </c>
    </row>
    <row r="165" spans="2:45" s="22" customFormat="1">
      <c r="B165" s="37">
        <v>912902000</v>
      </c>
      <c r="C165" s="37" t="s">
        <v>232</v>
      </c>
      <c r="D165" s="37" t="s">
        <v>41</v>
      </c>
      <c r="E165" s="37"/>
      <c r="F165" s="37">
        <v>912902000</v>
      </c>
      <c r="G165" s="37" t="s">
        <v>109</v>
      </c>
      <c r="H165" s="37"/>
      <c r="I165" s="37" t="s">
        <v>9</v>
      </c>
      <c r="J165" s="38" t="s">
        <v>148</v>
      </c>
      <c r="K165" s="37" t="s">
        <v>233</v>
      </c>
      <c r="L165" s="37" t="s">
        <v>8</v>
      </c>
      <c r="M165" s="37"/>
      <c r="N165" s="37"/>
      <c r="O165" s="37"/>
      <c r="P165" s="37"/>
      <c r="Q165" s="37"/>
      <c r="R165" s="37" t="s">
        <v>8</v>
      </c>
      <c r="S165" s="37"/>
      <c r="T165" s="37"/>
      <c r="U165" s="37" t="s">
        <v>8</v>
      </c>
      <c r="V165" s="37" t="s">
        <v>9</v>
      </c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 t="s">
        <v>8</v>
      </c>
      <c r="AL165" s="37" t="s">
        <v>71</v>
      </c>
      <c r="AM165" s="37" t="s">
        <v>110</v>
      </c>
      <c r="AN165" s="39" t="s">
        <v>234</v>
      </c>
      <c r="AO165" s="37" t="s">
        <v>71</v>
      </c>
      <c r="AP165" s="37" t="s">
        <v>110</v>
      </c>
      <c r="AQ165" s="39" t="s">
        <v>234</v>
      </c>
      <c r="AR165" s="37" t="s">
        <v>9</v>
      </c>
    </row>
    <row r="166" spans="2:45" s="22" customFormat="1">
      <c r="B166" s="40">
        <v>912902200</v>
      </c>
      <c r="C166" s="40" t="s">
        <v>236</v>
      </c>
      <c r="D166" s="40" t="s">
        <v>237</v>
      </c>
      <c r="E166" s="41">
        <v>912902000</v>
      </c>
      <c r="F166" s="40">
        <v>912902000</v>
      </c>
      <c r="G166" s="40" t="s">
        <v>109</v>
      </c>
      <c r="H166" s="40" t="s">
        <v>238</v>
      </c>
      <c r="I166" s="40" t="s">
        <v>9</v>
      </c>
      <c r="J166" s="42" t="s">
        <v>148</v>
      </c>
      <c r="K166" s="40" t="s">
        <v>41</v>
      </c>
      <c r="L166" s="40" t="s">
        <v>8</v>
      </c>
      <c r="M166" s="40"/>
      <c r="N166" s="40"/>
      <c r="O166" s="40"/>
      <c r="P166" s="40"/>
      <c r="Q166" s="40"/>
      <c r="R166" s="40" t="s">
        <v>9</v>
      </c>
      <c r="S166" s="40"/>
      <c r="T166" s="40"/>
      <c r="U166" s="40" t="s">
        <v>8</v>
      </c>
      <c r="V166" s="40" t="s">
        <v>8</v>
      </c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111</v>
      </c>
    </row>
    <row r="167" spans="2:45" s="22" customFormat="1">
      <c r="B167" s="40" t="s">
        <v>279</v>
      </c>
      <c r="C167" s="40" t="s">
        <v>240</v>
      </c>
      <c r="D167" s="40" t="s">
        <v>241</v>
      </c>
      <c r="E167" s="40">
        <v>912902200</v>
      </c>
      <c r="F167" s="40">
        <v>912902000</v>
      </c>
      <c r="G167" s="40" t="s">
        <v>243</v>
      </c>
      <c r="H167" s="40" t="s">
        <v>238</v>
      </c>
      <c r="I167" s="40" t="s">
        <v>9</v>
      </c>
      <c r="J167" s="42" t="s">
        <v>148</v>
      </c>
      <c r="K167" s="40" t="s">
        <v>41</v>
      </c>
      <c r="L167" s="40" t="s">
        <v>8</v>
      </c>
      <c r="M167" s="40"/>
      <c r="N167" s="40" t="s">
        <v>9</v>
      </c>
      <c r="O167" s="40" t="s">
        <v>244</v>
      </c>
      <c r="P167" s="40" t="s">
        <v>280</v>
      </c>
      <c r="Q167" s="40" t="s">
        <v>281</v>
      </c>
      <c r="R167" s="40" t="s">
        <v>282</v>
      </c>
      <c r="S167" s="40" t="s">
        <v>280</v>
      </c>
      <c r="T167" s="40"/>
      <c r="U167" s="40" t="s">
        <v>8</v>
      </c>
      <c r="V167" s="40" t="s">
        <v>8</v>
      </c>
      <c r="W167" s="44">
        <v>0.3</v>
      </c>
      <c r="X167" s="44">
        <f t="shared" ref="X167:X179" si="1">1-W167</f>
        <v>0.7</v>
      </c>
      <c r="Y167" s="41"/>
      <c r="Z167" s="40"/>
      <c r="AA167" s="41"/>
      <c r="AB167" s="40"/>
      <c r="AC167" s="45"/>
      <c r="AD167" s="40"/>
      <c r="AE167" s="40" t="s">
        <v>240</v>
      </c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246</v>
      </c>
      <c r="AS167" s="46">
        <f>O167*W167/(W167+X167)</f>
        <v>144</v>
      </c>
    </row>
    <row r="168" spans="2:45" s="22" customFormat="1">
      <c r="B168" s="40" t="s">
        <v>283</v>
      </c>
      <c r="C168" s="40" t="s">
        <v>240</v>
      </c>
      <c r="D168" s="40" t="s">
        <v>241</v>
      </c>
      <c r="E168" s="40">
        <v>912902200</v>
      </c>
      <c r="F168" s="40">
        <v>912902000</v>
      </c>
      <c r="G168" s="40" t="s">
        <v>248</v>
      </c>
      <c r="H168" s="40" t="s">
        <v>238</v>
      </c>
      <c r="I168" s="40" t="s">
        <v>111</v>
      </c>
      <c r="J168" s="42" t="s">
        <v>284</v>
      </c>
      <c r="K168" s="40" t="s">
        <v>41</v>
      </c>
      <c r="L168" s="40" t="s">
        <v>8</v>
      </c>
      <c r="M168" s="40"/>
      <c r="N168" s="40" t="s">
        <v>9</v>
      </c>
      <c r="O168" s="40" t="s">
        <v>244</v>
      </c>
      <c r="P168" s="40" t="s">
        <v>280</v>
      </c>
      <c r="Q168" s="40" t="s">
        <v>281</v>
      </c>
      <c r="R168" s="40" t="s">
        <v>282</v>
      </c>
      <c r="S168" s="40" t="s">
        <v>280</v>
      </c>
      <c r="T168" s="40"/>
      <c r="U168" s="40" t="s">
        <v>8</v>
      </c>
      <c r="V168" s="40" t="s">
        <v>8</v>
      </c>
      <c r="W168" s="44">
        <v>0.3</v>
      </c>
      <c r="X168" s="44">
        <f t="shared" si="1"/>
        <v>0.7</v>
      </c>
      <c r="Y168" s="41"/>
      <c r="Z168" s="40"/>
      <c r="AA168" s="41"/>
      <c r="AB168" s="40"/>
      <c r="AC168" s="45"/>
      <c r="AD168" s="40"/>
      <c r="AE168" s="40" t="s">
        <v>240</v>
      </c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249</v>
      </c>
      <c r="AS168" s="46">
        <f>O168*W168/(W168+X168)</f>
        <v>144</v>
      </c>
    </row>
    <row r="169" spans="2:45" s="22" customFormat="1">
      <c r="B169" s="40" t="s">
        <v>285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251</v>
      </c>
      <c r="H169" s="40" t="s">
        <v>238</v>
      </c>
      <c r="I169" s="40" t="s">
        <v>246</v>
      </c>
      <c r="J169" s="42" t="s">
        <v>284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 t="s">
        <v>280</v>
      </c>
      <c r="T169" s="40"/>
      <c r="U169" s="40" t="s">
        <v>8</v>
      </c>
      <c r="V169" s="40" t="s">
        <v>8</v>
      </c>
      <c r="W169" s="44">
        <v>0.3</v>
      </c>
      <c r="X169" s="44">
        <f t="shared" si="1"/>
        <v>0.7</v>
      </c>
      <c r="Y169" s="40"/>
      <c r="Z169" s="40"/>
      <c r="AA169" s="40"/>
      <c r="AB169" s="40"/>
      <c r="AC169" s="45"/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249</v>
      </c>
      <c r="AS169" s="46">
        <f>O169*W169/(W169+X169)</f>
        <v>144</v>
      </c>
    </row>
    <row r="170" spans="2:45" s="22" customFormat="1">
      <c r="B170" s="40" t="s">
        <v>286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253</v>
      </c>
      <c r="H170" s="40" t="s">
        <v>238</v>
      </c>
      <c r="I170" s="40" t="s">
        <v>249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 t="s">
        <v>280</v>
      </c>
      <c r="T170" s="40"/>
      <c r="U170" s="40" t="s">
        <v>8</v>
      </c>
      <c r="V170" s="40" t="s">
        <v>8</v>
      </c>
      <c r="W170" s="44">
        <v>0.3</v>
      </c>
      <c r="X170" s="44">
        <f t="shared" si="1"/>
        <v>0.7</v>
      </c>
      <c r="Y170" s="40"/>
      <c r="Z170" s="40"/>
      <c r="AA170" s="40"/>
      <c r="AB170" s="40"/>
      <c r="AC170" s="45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246</v>
      </c>
      <c r="AS170" s="46">
        <f>O170*W170/(W170+X170)</f>
        <v>144</v>
      </c>
    </row>
    <row r="171" spans="2:45" s="22" customFormat="1">
      <c r="B171" s="40" t="s">
        <v>287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255</v>
      </c>
      <c r="H171" s="40" t="s">
        <v>238</v>
      </c>
      <c r="I171" s="40" t="s">
        <v>107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si="1"/>
        <v>0.7</v>
      </c>
      <c r="Y171" s="40"/>
      <c r="Z171" s="40"/>
      <c r="AA171" s="40"/>
      <c r="AB171" s="40"/>
      <c r="AC171" s="45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249</v>
      </c>
      <c r="AS171" s="46">
        <f>O171*W171/(W171+X171)</f>
        <v>144</v>
      </c>
    </row>
    <row r="172" spans="2:45" s="22" customFormat="1">
      <c r="B172" s="40" t="s">
        <v>288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257</v>
      </c>
      <c r="H172" s="40" t="s">
        <v>238</v>
      </c>
      <c r="I172" s="40" t="s">
        <v>258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0"/>
      <c r="Z172" s="40"/>
      <c r="AA172" s="40"/>
      <c r="AB172" s="40"/>
      <c r="AC172" s="40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</row>
    <row r="173" spans="2:45" s="22" customFormat="1">
      <c r="B173" s="40" t="s">
        <v>289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260</v>
      </c>
      <c r="H173" s="40" t="s">
        <v>238</v>
      </c>
      <c r="I173" s="40" t="s">
        <v>261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0"/>
      <c r="Z173" s="40"/>
      <c r="AA173" s="40"/>
      <c r="AB173" s="40"/>
      <c r="AC173" s="40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246</v>
      </c>
    </row>
    <row r="174" spans="2:45" s="22" customFormat="1">
      <c r="B174" s="40" t="s">
        <v>290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263</v>
      </c>
      <c r="H174" s="40" t="s">
        <v>238</v>
      </c>
      <c r="I174" s="40" t="s">
        <v>264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1"/>
      <c r="Z174" s="40"/>
      <c r="AA174" s="41"/>
      <c r="AB174" s="40"/>
      <c r="AC174" s="40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</row>
    <row r="175" spans="2:45" s="22" customFormat="1">
      <c r="B175" s="40" t="s">
        <v>291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266</v>
      </c>
      <c r="H175" s="40" t="s">
        <v>238</v>
      </c>
      <c r="I175" s="40" t="s">
        <v>267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1"/>
      <c r="Z175" s="40"/>
      <c r="AA175" s="41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</row>
    <row r="176" spans="2:45" s="22" customFormat="1">
      <c r="B176" s="40" t="s">
        <v>292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269</v>
      </c>
      <c r="H176" s="40" t="s">
        <v>238</v>
      </c>
      <c r="I176" s="40" t="s">
        <v>41</v>
      </c>
      <c r="J176" s="42" t="s">
        <v>284</v>
      </c>
      <c r="K176" s="40" t="s">
        <v>41</v>
      </c>
      <c r="L176" s="40" t="s">
        <v>8</v>
      </c>
      <c r="M176" s="40"/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1"/>
      <c r="Z176" s="40"/>
      <c r="AA176" s="41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</row>
    <row r="177" spans="2:45" s="22" customFormat="1">
      <c r="B177" s="40" t="s">
        <v>293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271</v>
      </c>
      <c r="H177" s="40" t="s">
        <v>238</v>
      </c>
      <c r="I177" s="40" t="s">
        <v>272</v>
      </c>
      <c r="J177" s="42" t="s">
        <v>284</v>
      </c>
      <c r="K177" s="40" t="s">
        <v>41</v>
      </c>
      <c r="L177" s="40" t="s">
        <v>9</v>
      </c>
      <c r="M177" s="40" t="s">
        <v>198</v>
      </c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1"/>
      <c r="Z177" s="40"/>
      <c r="AA177" s="41"/>
      <c r="AB177" s="40"/>
      <c r="AC177" s="45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249</v>
      </c>
      <c r="AS177" s="46">
        <f>O177*W177/(W177+X177)</f>
        <v>144</v>
      </c>
    </row>
    <row r="178" spans="2:45" s="22" customFormat="1">
      <c r="B178" s="40" t="s">
        <v>294</v>
      </c>
      <c r="C178" s="40" t="s">
        <v>240</v>
      </c>
      <c r="D178" s="40" t="s">
        <v>241</v>
      </c>
      <c r="E178" s="40">
        <v>912902200</v>
      </c>
      <c r="F178" s="40">
        <v>912902000</v>
      </c>
      <c r="G178" s="40" t="s">
        <v>274</v>
      </c>
      <c r="H178" s="40" t="s">
        <v>238</v>
      </c>
      <c r="I178" s="40" t="s">
        <v>275</v>
      </c>
      <c r="J178" s="42" t="s">
        <v>284</v>
      </c>
      <c r="K178" s="40" t="s">
        <v>41</v>
      </c>
      <c r="L178" s="40" t="s">
        <v>9</v>
      </c>
      <c r="M178" s="40" t="s">
        <v>199</v>
      </c>
      <c r="N178" s="40" t="s">
        <v>9</v>
      </c>
      <c r="O178" s="40" t="s">
        <v>244</v>
      </c>
      <c r="P178" s="40" t="s">
        <v>280</v>
      </c>
      <c r="Q178" s="40" t="s">
        <v>281</v>
      </c>
      <c r="R178" s="40" t="s">
        <v>282</v>
      </c>
      <c r="S178" s="40" t="s">
        <v>280</v>
      </c>
      <c r="T178" s="40"/>
      <c r="U178" s="40" t="s">
        <v>8</v>
      </c>
      <c r="V178" s="40" t="s">
        <v>8</v>
      </c>
      <c r="W178" s="44">
        <v>0.3</v>
      </c>
      <c r="X178" s="44">
        <f t="shared" si="1"/>
        <v>0.7</v>
      </c>
      <c r="Y178" s="41"/>
      <c r="Z178" s="40"/>
      <c r="AA178" s="41"/>
      <c r="AB178" s="40"/>
      <c r="AC178" s="40"/>
      <c r="AD178" s="40"/>
      <c r="AE178" s="40" t="s">
        <v>240</v>
      </c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249</v>
      </c>
    </row>
    <row r="179" spans="2:45" s="22" customFormat="1">
      <c r="B179" s="40" t="s">
        <v>295</v>
      </c>
      <c r="C179" s="47" t="s">
        <v>240</v>
      </c>
      <c r="D179" s="47" t="s">
        <v>241</v>
      </c>
      <c r="E179" s="40">
        <v>912902200</v>
      </c>
      <c r="F179" s="47">
        <v>912902000</v>
      </c>
      <c r="G179" s="47" t="s">
        <v>277</v>
      </c>
      <c r="H179" s="47" t="s">
        <v>238</v>
      </c>
      <c r="I179" s="47" t="s">
        <v>278</v>
      </c>
      <c r="J179" s="42" t="s">
        <v>284</v>
      </c>
      <c r="K179" s="47" t="s">
        <v>41</v>
      </c>
      <c r="L179" s="47" t="s">
        <v>8</v>
      </c>
      <c r="M179" s="47"/>
      <c r="N179" s="47" t="s">
        <v>9</v>
      </c>
      <c r="O179" s="47" t="s">
        <v>244</v>
      </c>
      <c r="P179" s="40" t="s">
        <v>280</v>
      </c>
      <c r="Q179" s="40" t="s">
        <v>281</v>
      </c>
      <c r="R179" s="47" t="s">
        <v>282</v>
      </c>
      <c r="S179" s="40" t="s">
        <v>280</v>
      </c>
      <c r="T179" s="47"/>
      <c r="U179" s="47" t="s">
        <v>8</v>
      </c>
      <c r="V179" s="47" t="s">
        <v>8</v>
      </c>
      <c r="W179" s="44">
        <v>0.3</v>
      </c>
      <c r="X179" s="44">
        <f t="shared" si="1"/>
        <v>0.7</v>
      </c>
      <c r="Y179" s="47"/>
      <c r="Z179" s="47"/>
      <c r="AA179" s="47"/>
      <c r="AB179" s="47"/>
      <c r="AC179" s="49"/>
      <c r="AD179" s="47"/>
      <c r="AE179" s="47" t="s">
        <v>240</v>
      </c>
      <c r="AF179" s="47"/>
      <c r="AG179" s="47"/>
      <c r="AH179" s="47"/>
      <c r="AI179" s="47"/>
      <c r="AJ179" s="47"/>
      <c r="AK179" s="47" t="s">
        <v>8</v>
      </c>
      <c r="AL179" s="47" t="s">
        <v>71</v>
      </c>
      <c r="AM179" s="47" t="s">
        <v>110</v>
      </c>
      <c r="AN179" s="50" t="s">
        <v>234</v>
      </c>
      <c r="AO179" s="47" t="s">
        <v>71</v>
      </c>
      <c r="AP179" s="47" t="s">
        <v>110</v>
      </c>
      <c r="AQ179" s="50" t="s">
        <v>234</v>
      </c>
      <c r="AR179" s="47" t="s">
        <v>249</v>
      </c>
      <c r="AS179" s="46">
        <f>O179*W179/(W179+X179)</f>
        <v>144</v>
      </c>
    </row>
    <row r="180" spans="2:45" s="22" customFormat="1">
      <c r="B180" s="37">
        <v>912903000</v>
      </c>
      <c r="C180" s="37" t="s">
        <v>232</v>
      </c>
      <c r="D180" s="37" t="s">
        <v>41</v>
      </c>
      <c r="E180" s="37"/>
      <c r="F180" s="37">
        <v>912903000</v>
      </c>
      <c r="G180" s="37" t="s">
        <v>109</v>
      </c>
      <c r="H180" s="37"/>
      <c r="I180" s="37" t="s">
        <v>9</v>
      </c>
      <c r="J180" s="38" t="s">
        <v>189</v>
      </c>
      <c r="K180" s="37" t="s">
        <v>233</v>
      </c>
      <c r="L180" s="37" t="s">
        <v>8</v>
      </c>
      <c r="M180" s="37"/>
      <c r="N180" s="37"/>
      <c r="O180" s="37"/>
      <c r="P180" s="37"/>
      <c r="Q180" s="37"/>
      <c r="R180" s="37" t="s">
        <v>8</v>
      </c>
      <c r="S180" s="37"/>
      <c r="T180" s="37"/>
      <c r="U180" s="37" t="s">
        <v>8</v>
      </c>
      <c r="V180" s="37" t="s">
        <v>9</v>
      </c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 t="s">
        <v>8</v>
      </c>
      <c r="AL180" s="37" t="s">
        <v>71</v>
      </c>
      <c r="AM180" s="37" t="s">
        <v>110</v>
      </c>
      <c r="AN180" s="39" t="s">
        <v>234</v>
      </c>
      <c r="AO180" s="37" t="s">
        <v>71</v>
      </c>
      <c r="AP180" s="37" t="s">
        <v>110</v>
      </c>
      <c r="AQ180" s="39" t="s">
        <v>234</v>
      </c>
      <c r="AR180" s="37" t="s">
        <v>9</v>
      </c>
    </row>
    <row r="181" spans="2:45" s="22" customFormat="1">
      <c r="B181" s="40">
        <v>912903300</v>
      </c>
      <c r="C181" s="40" t="s">
        <v>236</v>
      </c>
      <c r="D181" s="40" t="s">
        <v>237</v>
      </c>
      <c r="E181" s="41">
        <v>912903000</v>
      </c>
      <c r="F181" s="40">
        <v>912903000</v>
      </c>
      <c r="G181" s="40" t="s">
        <v>109</v>
      </c>
      <c r="H181" s="40" t="s">
        <v>238</v>
      </c>
      <c r="I181" s="40" t="s">
        <v>9</v>
      </c>
      <c r="J181" s="42" t="s">
        <v>189</v>
      </c>
      <c r="K181" s="40" t="s">
        <v>41</v>
      </c>
      <c r="L181" s="40" t="s">
        <v>8</v>
      </c>
      <c r="M181" s="40"/>
      <c r="N181" s="40"/>
      <c r="O181" s="40"/>
      <c r="P181" s="40"/>
      <c r="Q181" s="40"/>
      <c r="R181" s="40" t="s">
        <v>9</v>
      </c>
      <c r="S181" s="40"/>
      <c r="T181" s="40"/>
      <c r="U181" s="40" t="s">
        <v>8</v>
      </c>
      <c r="V181" s="40" t="s">
        <v>8</v>
      </c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111</v>
      </c>
    </row>
    <row r="182" spans="2:45" s="22" customFormat="1">
      <c r="B182" s="40" t="s">
        <v>296</v>
      </c>
      <c r="C182" s="40" t="s">
        <v>240</v>
      </c>
      <c r="D182" s="40" t="s">
        <v>241</v>
      </c>
      <c r="E182" s="40">
        <v>912903300</v>
      </c>
      <c r="F182" s="40">
        <v>912903000</v>
      </c>
      <c r="G182" s="40" t="s">
        <v>243</v>
      </c>
      <c r="H182" s="40" t="s">
        <v>238</v>
      </c>
      <c r="I182" s="40" t="s">
        <v>9</v>
      </c>
      <c r="J182" s="42" t="s">
        <v>189</v>
      </c>
      <c r="K182" s="40" t="s">
        <v>41</v>
      </c>
      <c r="L182" s="40" t="s">
        <v>8</v>
      </c>
      <c r="M182" s="40"/>
      <c r="N182" s="40" t="s">
        <v>9</v>
      </c>
      <c r="O182" s="40" t="s">
        <v>244</v>
      </c>
      <c r="P182" s="40" t="s">
        <v>280</v>
      </c>
      <c r="Q182" s="40" t="s">
        <v>281</v>
      </c>
      <c r="R182" s="40" t="s">
        <v>282</v>
      </c>
      <c r="S182" s="40"/>
      <c r="T182" s="40"/>
      <c r="U182" s="40" t="s">
        <v>8</v>
      </c>
      <c r="V182" s="40" t="s">
        <v>8</v>
      </c>
      <c r="W182" s="44">
        <v>0.2</v>
      </c>
      <c r="X182" s="44">
        <f t="shared" ref="X182:X194" si="2">1-W182</f>
        <v>0.8</v>
      </c>
      <c r="Y182" s="41"/>
      <c r="Z182" s="40"/>
      <c r="AA182" s="41"/>
      <c r="AB182" s="40"/>
      <c r="AC182" s="45"/>
      <c r="AD182" s="40"/>
      <c r="AE182" s="40" t="s">
        <v>240</v>
      </c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246</v>
      </c>
      <c r="AS182" s="46">
        <f>O182*W182/(W182+X182)</f>
        <v>96</v>
      </c>
    </row>
    <row r="183" spans="2:45" s="22" customFormat="1">
      <c r="B183" s="40" t="s">
        <v>297</v>
      </c>
      <c r="C183" s="40" t="s">
        <v>240</v>
      </c>
      <c r="D183" s="40" t="s">
        <v>241</v>
      </c>
      <c r="E183" s="40">
        <v>912903300</v>
      </c>
      <c r="F183" s="40">
        <v>912903000</v>
      </c>
      <c r="G183" s="40" t="s">
        <v>248</v>
      </c>
      <c r="H183" s="40" t="s">
        <v>238</v>
      </c>
      <c r="I183" s="40" t="s">
        <v>111</v>
      </c>
      <c r="J183" s="42" t="s">
        <v>151</v>
      </c>
      <c r="K183" s="40" t="s">
        <v>41</v>
      </c>
      <c r="L183" s="40" t="s">
        <v>8</v>
      </c>
      <c r="M183" s="40"/>
      <c r="N183" s="40" t="s">
        <v>9</v>
      </c>
      <c r="O183" s="40" t="s">
        <v>244</v>
      </c>
      <c r="P183" s="40" t="s">
        <v>280</v>
      </c>
      <c r="Q183" s="40" t="s">
        <v>281</v>
      </c>
      <c r="R183" s="40" t="s">
        <v>282</v>
      </c>
      <c r="S183" s="40"/>
      <c r="T183" s="40"/>
      <c r="U183" s="40" t="s">
        <v>8</v>
      </c>
      <c r="V183" s="40" t="s">
        <v>8</v>
      </c>
      <c r="W183" s="44">
        <v>0.2</v>
      </c>
      <c r="X183" s="44">
        <f t="shared" si="2"/>
        <v>0.8</v>
      </c>
      <c r="Y183" s="41"/>
      <c r="Z183" s="40"/>
      <c r="AA183" s="41"/>
      <c r="AB183" s="40"/>
      <c r="AC183" s="45"/>
      <c r="AD183" s="40"/>
      <c r="AE183" s="40" t="s">
        <v>240</v>
      </c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249</v>
      </c>
      <c r="AS183" s="46">
        <f>O183*W183/(W183+X183)</f>
        <v>96</v>
      </c>
    </row>
    <row r="184" spans="2:45" s="22" customFormat="1">
      <c r="B184" s="40" t="s">
        <v>298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251</v>
      </c>
      <c r="H184" s="40" t="s">
        <v>238</v>
      </c>
      <c r="I184" s="40" t="s">
        <v>246</v>
      </c>
      <c r="J184" s="42" t="s">
        <v>151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/>
      <c r="T184" s="40"/>
      <c r="U184" s="40" t="s">
        <v>8</v>
      </c>
      <c r="V184" s="40" t="s">
        <v>8</v>
      </c>
      <c r="W184" s="44">
        <v>0.2</v>
      </c>
      <c r="X184" s="44">
        <f t="shared" si="2"/>
        <v>0.8</v>
      </c>
      <c r="Y184" s="40"/>
      <c r="Z184" s="40"/>
      <c r="AA184" s="40"/>
      <c r="AB184" s="40"/>
      <c r="AC184" s="45"/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249</v>
      </c>
      <c r="AS184" s="46">
        <f>O184*W184/(W184+X184)</f>
        <v>96</v>
      </c>
    </row>
    <row r="185" spans="2:45" s="22" customFormat="1">
      <c r="B185" s="40" t="s">
        <v>299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253</v>
      </c>
      <c r="H185" s="40" t="s">
        <v>238</v>
      </c>
      <c r="I185" s="40" t="s">
        <v>249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/>
      <c r="T185" s="40"/>
      <c r="U185" s="40" t="s">
        <v>8</v>
      </c>
      <c r="V185" s="40" t="s">
        <v>8</v>
      </c>
      <c r="W185" s="44">
        <v>0.2</v>
      </c>
      <c r="X185" s="44">
        <f t="shared" si="2"/>
        <v>0.8</v>
      </c>
      <c r="Y185" s="40"/>
      <c r="Z185" s="40"/>
      <c r="AA185" s="40"/>
      <c r="AB185" s="40"/>
      <c r="AC185" s="45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246</v>
      </c>
      <c r="AS185" s="46">
        <f>O185*W185/(W185+X185)</f>
        <v>96</v>
      </c>
    </row>
    <row r="186" spans="2:45" s="22" customFormat="1">
      <c r="B186" s="40" t="s">
        <v>300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255</v>
      </c>
      <c r="H186" s="40" t="s">
        <v>238</v>
      </c>
      <c r="I186" s="40" t="s">
        <v>107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/>
      <c r="T186" s="40"/>
      <c r="U186" s="40" t="s">
        <v>8</v>
      </c>
      <c r="V186" s="40" t="s">
        <v>8</v>
      </c>
      <c r="W186" s="44">
        <v>0.2</v>
      </c>
      <c r="X186" s="44">
        <f t="shared" si="2"/>
        <v>0.8</v>
      </c>
      <c r="Y186" s="40"/>
      <c r="Z186" s="40"/>
      <c r="AA186" s="40"/>
      <c r="AB186" s="40"/>
      <c r="AC186" s="45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249</v>
      </c>
      <c r="AS186" s="46">
        <f>O186*W186/(W186+X186)</f>
        <v>96</v>
      </c>
    </row>
    <row r="187" spans="2:45" s="22" customFormat="1">
      <c r="B187" s="40" t="s">
        <v>301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257</v>
      </c>
      <c r="H187" s="40" t="s">
        <v>238</v>
      </c>
      <c r="I187" s="40" t="s">
        <v>258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/>
      <c r="T187" s="40"/>
      <c r="U187" s="40" t="s">
        <v>8</v>
      </c>
      <c r="V187" s="40" t="s">
        <v>8</v>
      </c>
      <c r="W187" s="44">
        <v>0.2</v>
      </c>
      <c r="X187" s="44">
        <f t="shared" si="2"/>
        <v>0.8</v>
      </c>
      <c r="Y187" s="40"/>
      <c r="Z187" s="40"/>
      <c r="AA187" s="40"/>
      <c r="AB187" s="40"/>
      <c r="AC187" s="40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</row>
    <row r="188" spans="2:45" s="22" customFormat="1">
      <c r="B188" s="40" t="s">
        <v>302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260</v>
      </c>
      <c r="H188" s="40" t="s">
        <v>238</v>
      </c>
      <c r="I188" s="40" t="s">
        <v>261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/>
      <c r="T188" s="40"/>
      <c r="U188" s="40" t="s">
        <v>8</v>
      </c>
      <c r="V188" s="40" t="s">
        <v>8</v>
      </c>
      <c r="W188" s="44">
        <v>0.2</v>
      </c>
      <c r="X188" s="44">
        <f t="shared" si="2"/>
        <v>0.8</v>
      </c>
      <c r="Y188" s="40"/>
      <c r="Z188" s="40"/>
      <c r="AA188" s="40"/>
      <c r="AB188" s="40"/>
      <c r="AC188" s="40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246</v>
      </c>
    </row>
    <row r="189" spans="2:45" s="22" customFormat="1">
      <c r="B189" s="40" t="s">
        <v>303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263</v>
      </c>
      <c r="H189" s="40" t="s">
        <v>238</v>
      </c>
      <c r="I189" s="40" t="s">
        <v>264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/>
      <c r="T189" s="40"/>
      <c r="U189" s="40" t="s">
        <v>8</v>
      </c>
      <c r="V189" s="40" t="s">
        <v>8</v>
      </c>
      <c r="W189" s="44">
        <v>0.2</v>
      </c>
      <c r="X189" s="44">
        <f t="shared" si="2"/>
        <v>0.8</v>
      </c>
      <c r="Y189" s="41"/>
      <c r="Z189" s="40"/>
      <c r="AA189" s="41"/>
      <c r="AB189" s="40"/>
      <c r="AC189" s="40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</row>
    <row r="190" spans="2:45" s="22" customFormat="1">
      <c r="B190" s="40" t="s">
        <v>304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266</v>
      </c>
      <c r="H190" s="40" t="s">
        <v>238</v>
      </c>
      <c r="I190" s="40" t="s">
        <v>267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/>
      <c r="T190" s="40"/>
      <c r="U190" s="40" t="s">
        <v>8</v>
      </c>
      <c r="V190" s="40" t="s">
        <v>8</v>
      </c>
      <c r="W190" s="44">
        <v>0.2</v>
      </c>
      <c r="X190" s="44">
        <f t="shared" si="2"/>
        <v>0.8</v>
      </c>
      <c r="Y190" s="41"/>
      <c r="Z190" s="40"/>
      <c r="AA190" s="41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</row>
    <row r="191" spans="2:45" s="22" customFormat="1">
      <c r="B191" s="40" t="s">
        <v>305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269</v>
      </c>
      <c r="H191" s="40" t="s">
        <v>238</v>
      </c>
      <c r="I191" s="40" t="s">
        <v>41</v>
      </c>
      <c r="J191" s="42" t="s">
        <v>151</v>
      </c>
      <c r="K191" s="40" t="s">
        <v>41</v>
      </c>
      <c r="L191" s="40" t="s">
        <v>8</v>
      </c>
      <c r="M191" s="40"/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/>
      <c r="T191" s="40"/>
      <c r="U191" s="40" t="s">
        <v>8</v>
      </c>
      <c r="V191" s="40" t="s">
        <v>8</v>
      </c>
      <c r="W191" s="44">
        <v>0.2</v>
      </c>
      <c r="X191" s="44">
        <f t="shared" si="2"/>
        <v>0.8</v>
      </c>
      <c r="Y191" s="41"/>
      <c r="Z191" s="40"/>
      <c r="AA191" s="41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</row>
    <row r="192" spans="2:45" s="22" customFormat="1">
      <c r="B192" s="40" t="s">
        <v>306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271</v>
      </c>
      <c r="H192" s="40" t="s">
        <v>238</v>
      </c>
      <c r="I192" s="40" t="s">
        <v>272</v>
      </c>
      <c r="J192" s="42" t="s">
        <v>151</v>
      </c>
      <c r="K192" s="40" t="s">
        <v>41</v>
      </c>
      <c r="L192" s="40" t="s">
        <v>9</v>
      </c>
      <c r="M192" s="40" t="s">
        <v>198</v>
      </c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/>
      <c r="T192" s="40"/>
      <c r="U192" s="40" t="s">
        <v>8</v>
      </c>
      <c r="V192" s="40" t="s">
        <v>8</v>
      </c>
      <c r="W192" s="44">
        <v>0.2</v>
      </c>
      <c r="X192" s="44">
        <f t="shared" si="2"/>
        <v>0.8</v>
      </c>
      <c r="Y192" s="41"/>
      <c r="Z192" s="40"/>
      <c r="AA192" s="41"/>
      <c r="AB192" s="40"/>
      <c r="AC192" s="45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249</v>
      </c>
      <c r="AS192" s="46">
        <f>O192*W192/(W192+X192)</f>
        <v>96</v>
      </c>
    </row>
    <row r="193" spans="2:45" s="22" customFormat="1">
      <c r="B193" s="40" t="s">
        <v>307</v>
      </c>
      <c r="C193" s="40" t="s">
        <v>240</v>
      </c>
      <c r="D193" s="40" t="s">
        <v>241</v>
      </c>
      <c r="E193" s="40">
        <v>912903300</v>
      </c>
      <c r="F193" s="40">
        <v>912903000</v>
      </c>
      <c r="G193" s="40" t="s">
        <v>274</v>
      </c>
      <c r="H193" s="40" t="s">
        <v>238</v>
      </c>
      <c r="I193" s="40" t="s">
        <v>275</v>
      </c>
      <c r="J193" s="42" t="s">
        <v>151</v>
      </c>
      <c r="K193" s="40" t="s">
        <v>41</v>
      </c>
      <c r="L193" s="40" t="s">
        <v>9</v>
      </c>
      <c r="M193" s="40" t="s">
        <v>199</v>
      </c>
      <c r="N193" s="40" t="s">
        <v>9</v>
      </c>
      <c r="O193" s="40" t="s">
        <v>244</v>
      </c>
      <c r="P193" s="40" t="s">
        <v>280</v>
      </c>
      <c r="Q193" s="40" t="s">
        <v>281</v>
      </c>
      <c r="R193" s="40" t="s">
        <v>282</v>
      </c>
      <c r="S193" s="40"/>
      <c r="T193" s="40"/>
      <c r="U193" s="40" t="s">
        <v>8</v>
      </c>
      <c r="V193" s="40" t="s">
        <v>8</v>
      </c>
      <c r="W193" s="44">
        <v>0.2</v>
      </c>
      <c r="X193" s="44">
        <f t="shared" si="2"/>
        <v>0.8</v>
      </c>
      <c r="Y193" s="41"/>
      <c r="Z193" s="40"/>
      <c r="AA193" s="41"/>
      <c r="AB193" s="40"/>
      <c r="AC193" s="40"/>
      <c r="AD193" s="40"/>
      <c r="AE193" s="40" t="s">
        <v>240</v>
      </c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249</v>
      </c>
    </row>
    <row r="194" spans="2:45" s="22" customFormat="1">
      <c r="B194" s="40" t="s">
        <v>308</v>
      </c>
      <c r="C194" s="47" t="s">
        <v>240</v>
      </c>
      <c r="D194" s="47" t="s">
        <v>241</v>
      </c>
      <c r="E194" s="40">
        <v>912903300</v>
      </c>
      <c r="F194" s="47">
        <v>912903000</v>
      </c>
      <c r="G194" s="47" t="s">
        <v>277</v>
      </c>
      <c r="H194" s="47" t="s">
        <v>238</v>
      </c>
      <c r="I194" s="47" t="s">
        <v>278</v>
      </c>
      <c r="J194" s="42" t="s">
        <v>151</v>
      </c>
      <c r="K194" s="47" t="s">
        <v>41</v>
      </c>
      <c r="L194" s="47" t="s">
        <v>8</v>
      </c>
      <c r="M194" s="47"/>
      <c r="N194" s="47" t="s">
        <v>9</v>
      </c>
      <c r="O194" s="47" t="s">
        <v>244</v>
      </c>
      <c r="P194" s="40" t="s">
        <v>280</v>
      </c>
      <c r="Q194" s="40" t="s">
        <v>281</v>
      </c>
      <c r="R194" s="47" t="s">
        <v>282</v>
      </c>
      <c r="S194" s="40"/>
      <c r="T194" s="47"/>
      <c r="U194" s="47" t="s">
        <v>8</v>
      </c>
      <c r="V194" s="47" t="s">
        <v>8</v>
      </c>
      <c r="W194" s="44">
        <v>0.2</v>
      </c>
      <c r="X194" s="44">
        <f t="shared" si="2"/>
        <v>0.8</v>
      </c>
      <c r="Y194" s="47"/>
      <c r="Z194" s="47"/>
      <c r="AA194" s="47"/>
      <c r="AB194" s="47"/>
      <c r="AC194" s="49"/>
      <c r="AD194" s="47"/>
      <c r="AE194" s="47" t="s">
        <v>240</v>
      </c>
      <c r="AF194" s="47"/>
      <c r="AG194" s="47"/>
      <c r="AH194" s="47"/>
      <c r="AI194" s="47"/>
      <c r="AJ194" s="47"/>
      <c r="AK194" s="47" t="s">
        <v>8</v>
      </c>
      <c r="AL194" s="47" t="s">
        <v>71</v>
      </c>
      <c r="AM194" s="47" t="s">
        <v>110</v>
      </c>
      <c r="AN194" s="50" t="s">
        <v>234</v>
      </c>
      <c r="AO194" s="47" t="s">
        <v>71</v>
      </c>
      <c r="AP194" s="47" t="s">
        <v>110</v>
      </c>
      <c r="AQ194" s="50" t="s">
        <v>234</v>
      </c>
      <c r="AR194" s="47" t="s">
        <v>249</v>
      </c>
      <c r="AS194" s="46">
        <f>O194*W194/(W194+X194)</f>
        <v>96</v>
      </c>
    </row>
    <row r="195" spans="2:45" s="22" customFormat="1">
      <c r="B195" s="37" t="s">
        <v>309</v>
      </c>
      <c r="C195" s="37" t="s">
        <v>232</v>
      </c>
      <c r="D195" s="37" t="s">
        <v>41</v>
      </c>
      <c r="E195" s="37"/>
      <c r="F195" s="37">
        <v>912904000</v>
      </c>
      <c r="G195" s="37" t="s">
        <v>109</v>
      </c>
      <c r="H195" s="37"/>
      <c r="I195" s="37" t="s">
        <v>9</v>
      </c>
      <c r="J195" s="38" t="s">
        <v>154</v>
      </c>
      <c r="K195" s="37" t="s">
        <v>233</v>
      </c>
      <c r="L195" s="37" t="s">
        <v>8</v>
      </c>
      <c r="M195" s="37"/>
      <c r="N195" s="37"/>
      <c r="O195" s="37"/>
      <c r="P195" s="37"/>
      <c r="Q195" s="37"/>
      <c r="R195" s="37" t="s">
        <v>8</v>
      </c>
      <c r="S195" s="37"/>
      <c r="T195" s="37"/>
      <c r="U195" s="37" t="s">
        <v>8</v>
      </c>
      <c r="V195" s="37" t="s">
        <v>9</v>
      </c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 t="s">
        <v>8</v>
      </c>
      <c r="AL195" s="37" t="s">
        <v>71</v>
      </c>
      <c r="AM195" s="37" t="s">
        <v>110</v>
      </c>
      <c r="AN195" s="39" t="s">
        <v>234</v>
      </c>
      <c r="AO195" s="37" t="s">
        <v>71</v>
      </c>
      <c r="AP195" s="37" t="s">
        <v>110</v>
      </c>
      <c r="AQ195" s="39" t="s">
        <v>234</v>
      </c>
      <c r="AR195" s="37" t="s">
        <v>9</v>
      </c>
    </row>
    <row r="196" spans="2:45" s="22" customFormat="1">
      <c r="B196" s="40" t="s">
        <v>310</v>
      </c>
      <c r="C196" s="40" t="s">
        <v>236</v>
      </c>
      <c r="D196" s="40" t="s">
        <v>237</v>
      </c>
      <c r="E196" s="41">
        <v>912904000</v>
      </c>
      <c r="F196" s="40">
        <v>912904000</v>
      </c>
      <c r="G196" s="40" t="s">
        <v>109</v>
      </c>
      <c r="H196" s="40" t="s">
        <v>238</v>
      </c>
      <c r="I196" s="40" t="s">
        <v>9</v>
      </c>
      <c r="J196" s="42" t="s">
        <v>154</v>
      </c>
      <c r="K196" s="40" t="s">
        <v>41</v>
      </c>
      <c r="L196" s="40" t="s">
        <v>8</v>
      </c>
      <c r="M196" s="40"/>
      <c r="N196" s="40"/>
      <c r="O196" s="40"/>
      <c r="P196" s="40"/>
      <c r="Q196" s="40"/>
      <c r="R196" s="40" t="s">
        <v>9</v>
      </c>
      <c r="S196" s="40"/>
      <c r="T196" s="40"/>
      <c r="U196" s="40" t="s">
        <v>8</v>
      </c>
      <c r="V196" s="40" t="s">
        <v>8</v>
      </c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111</v>
      </c>
    </row>
    <row r="197" spans="2:45" s="22" customFormat="1">
      <c r="B197" s="40" t="s">
        <v>311</v>
      </c>
      <c r="C197" s="40" t="s">
        <v>240</v>
      </c>
      <c r="D197" s="40" t="s">
        <v>241</v>
      </c>
      <c r="E197" s="40">
        <v>912904400</v>
      </c>
      <c r="F197" s="40">
        <v>912904000</v>
      </c>
      <c r="G197" s="40" t="s">
        <v>243</v>
      </c>
      <c r="H197" s="40" t="s">
        <v>238</v>
      </c>
      <c r="I197" s="40" t="s">
        <v>9</v>
      </c>
      <c r="J197" s="42" t="s">
        <v>154</v>
      </c>
      <c r="K197" s="40" t="s">
        <v>41</v>
      </c>
      <c r="L197" s="40" t="s">
        <v>8</v>
      </c>
      <c r="M197" s="40"/>
      <c r="N197" s="40" t="s">
        <v>9</v>
      </c>
      <c r="O197" s="40" t="s">
        <v>244</v>
      </c>
      <c r="P197" s="40" t="s">
        <v>280</v>
      </c>
      <c r="Q197" s="40" t="s">
        <v>281</v>
      </c>
      <c r="R197" s="40" t="s">
        <v>282</v>
      </c>
      <c r="S197" s="40"/>
      <c r="T197" s="40"/>
      <c r="U197" s="40" t="s">
        <v>8</v>
      </c>
      <c r="V197" s="40" t="s">
        <v>8</v>
      </c>
      <c r="W197" s="40"/>
      <c r="X197" s="40"/>
      <c r="Y197" s="41"/>
      <c r="Z197" s="40"/>
      <c r="AA197" s="41"/>
      <c r="AB197" s="40"/>
      <c r="AC197" s="45"/>
      <c r="AD197" s="40"/>
      <c r="AE197" s="40" t="s">
        <v>240</v>
      </c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246</v>
      </c>
      <c r="AS197" s="46" t="e">
        <f>O197*W197/(W197+X197)</f>
        <v>#DIV/0!</v>
      </c>
    </row>
    <row r="198" spans="2:45" s="22" customFormat="1">
      <c r="B198" s="40" t="s">
        <v>312</v>
      </c>
      <c r="C198" s="40" t="s">
        <v>240</v>
      </c>
      <c r="D198" s="40" t="s">
        <v>241</v>
      </c>
      <c r="E198" s="40">
        <v>912904400</v>
      </c>
      <c r="F198" s="40">
        <v>912904000</v>
      </c>
      <c r="G198" s="40" t="s">
        <v>248</v>
      </c>
      <c r="H198" s="40" t="s">
        <v>238</v>
      </c>
      <c r="I198" s="40" t="s">
        <v>111</v>
      </c>
      <c r="J198" s="42" t="s">
        <v>154</v>
      </c>
      <c r="K198" s="40" t="s">
        <v>41</v>
      </c>
      <c r="L198" s="40" t="s">
        <v>8</v>
      </c>
      <c r="M198" s="40"/>
      <c r="N198" s="40" t="s">
        <v>9</v>
      </c>
      <c r="O198" s="40" t="s">
        <v>244</v>
      </c>
      <c r="P198" s="40" t="s">
        <v>280</v>
      </c>
      <c r="Q198" s="40" t="s">
        <v>281</v>
      </c>
      <c r="R198" s="40" t="s">
        <v>282</v>
      </c>
      <c r="S198" s="40"/>
      <c r="T198" s="40"/>
      <c r="U198" s="40" t="s">
        <v>8</v>
      </c>
      <c r="V198" s="40" t="s">
        <v>8</v>
      </c>
      <c r="W198" s="40"/>
      <c r="X198" s="40"/>
      <c r="Y198" s="41"/>
      <c r="Z198" s="40"/>
      <c r="AA198" s="41"/>
      <c r="AB198" s="40"/>
      <c r="AC198" s="45"/>
      <c r="AD198" s="40"/>
      <c r="AE198" s="40" t="s">
        <v>240</v>
      </c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249</v>
      </c>
      <c r="AS198" s="46" t="e">
        <f>O198*W198/(W198+X198)</f>
        <v>#DIV/0!</v>
      </c>
    </row>
    <row r="199" spans="2:45" s="22" customFormat="1">
      <c r="B199" s="40" t="s">
        <v>313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251</v>
      </c>
      <c r="H199" s="40" t="s">
        <v>238</v>
      </c>
      <c r="I199" s="40" t="s">
        <v>246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/>
      <c r="T199" s="40"/>
      <c r="U199" s="40" t="s">
        <v>8</v>
      </c>
      <c r="V199" s="40" t="s">
        <v>8</v>
      </c>
      <c r="W199" s="40"/>
      <c r="X199" s="40"/>
      <c r="Y199" s="40"/>
      <c r="Z199" s="40"/>
      <c r="AA199" s="40"/>
      <c r="AB199" s="40"/>
      <c r="AC199" s="45"/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249</v>
      </c>
      <c r="AS199" s="46" t="e">
        <f>O199*W199/(W199+X199)</f>
        <v>#DIV/0!</v>
      </c>
    </row>
    <row r="200" spans="2:45" s="22" customFormat="1">
      <c r="B200" s="40" t="s">
        <v>314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253</v>
      </c>
      <c r="H200" s="40" t="s">
        <v>238</v>
      </c>
      <c r="I200" s="40" t="s">
        <v>249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/>
      <c r="T200" s="40"/>
      <c r="U200" s="40" t="s">
        <v>8</v>
      </c>
      <c r="V200" s="40" t="s">
        <v>8</v>
      </c>
      <c r="W200" s="40"/>
      <c r="X200" s="40"/>
      <c r="Y200" s="40"/>
      <c r="Z200" s="40"/>
      <c r="AA200" s="40"/>
      <c r="AB200" s="40"/>
      <c r="AC200" s="45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246</v>
      </c>
      <c r="AS200" s="46" t="e">
        <f>O200*W200/(W200+X200)</f>
        <v>#DIV/0!</v>
      </c>
    </row>
    <row r="201" spans="2:45" s="22" customFormat="1">
      <c r="B201" s="40" t="s">
        <v>315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255</v>
      </c>
      <c r="H201" s="40" t="s">
        <v>238</v>
      </c>
      <c r="I201" s="40" t="s">
        <v>107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/>
      <c r="T201" s="40"/>
      <c r="U201" s="40" t="s">
        <v>8</v>
      </c>
      <c r="V201" s="40" t="s">
        <v>8</v>
      </c>
      <c r="W201" s="40"/>
      <c r="X201" s="40"/>
      <c r="Y201" s="40"/>
      <c r="Z201" s="40"/>
      <c r="AA201" s="40"/>
      <c r="AB201" s="40"/>
      <c r="AC201" s="45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249</v>
      </c>
      <c r="AS201" s="46" t="e">
        <f>O201*W201/(W201+X201)</f>
        <v>#DIV/0!</v>
      </c>
    </row>
    <row r="202" spans="2:45" s="22" customFormat="1">
      <c r="B202" s="40" t="s">
        <v>316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257</v>
      </c>
      <c r="H202" s="40" t="s">
        <v>238</v>
      </c>
      <c r="I202" s="40" t="s">
        <v>258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/>
      <c r="T202" s="40"/>
      <c r="U202" s="40" t="s">
        <v>8</v>
      </c>
      <c r="V202" s="40" t="s">
        <v>8</v>
      </c>
      <c r="W202" s="40"/>
      <c r="X202" s="40"/>
      <c r="Y202" s="40"/>
      <c r="Z202" s="40"/>
      <c r="AA202" s="40"/>
      <c r="AB202" s="40"/>
      <c r="AC202" s="40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</row>
    <row r="203" spans="2:45" s="22" customFormat="1">
      <c r="B203" s="40" t="s">
        <v>317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260</v>
      </c>
      <c r="H203" s="40" t="s">
        <v>238</v>
      </c>
      <c r="I203" s="40" t="s">
        <v>261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/>
      <c r="T203" s="40"/>
      <c r="U203" s="40" t="s">
        <v>8</v>
      </c>
      <c r="V203" s="40" t="s">
        <v>8</v>
      </c>
      <c r="W203" s="40"/>
      <c r="X203" s="40"/>
      <c r="Y203" s="40"/>
      <c r="Z203" s="40"/>
      <c r="AA203" s="40"/>
      <c r="AB203" s="40"/>
      <c r="AC203" s="40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246</v>
      </c>
    </row>
    <row r="204" spans="2:45" s="22" customFormat="1">
      <c r="B204" s="40" t="s">
        <v>318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263</v>
      </c>
      <c r="H204" s="40" t="s">
        <v>238</v>
      </c>
      <c r="I204" s="40" t="s">
        <v>264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/>
      <c r="T204" s="40"/>
      <c r="U204" s="40" t="s">
        <v>8</v>
      </c>
      <c r="V204" s="40" t="s">
        <v>8</v>
      </c>
      <c r="W204" s="40"/>
      <c r="X204" s="40"/>
      <c r="Y204" s="41"/>
      <c r="Z204" s="40"/>
      <c r="AA204" s="41"/>
      <c r="AB204" s="40"/>
      <c r="AC204" s="40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</row>
    <row r="205" spans="2:45" s="22" customFormat="1">
      <c r="B205" s="40" t="s">
        <v>319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266</v>
      </c>
      <c r="H205" s="40" t="s">
        <v>238</v>
      </c>
      <c r="I205" s="40" t="s">
        <v>267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/>
      <c r="T205" s="40"/>
      <c r="U205" s="40" t="s">
        <v>8</v>
      </c>
      <c r="V205" s="40" t="s">
        <v>8</v>
      </c>
      <c r="W205" s="40"/>
      <c r="X205" s="40"/>
      <c r="Y205" s="41"/>
      <c r="Z205" s="40"/>
      <c r="AA205" s="41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</row>
    <row r="206" spans="2:45" s="22" customFormat="1">
      <c r="B206" s="40" t="s">
        <v>320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269</v>
      </c>
      <c r="H206" s="40" t="s">
        <v>238</v>
      </c>
      <c r="I206" s="40" t="s">
        <v>41</v>
      </c>
      <c r="J206" s="42" t="s">
        <v>154</v>
      </c>
      <c r="K206" s="40" t="s">
        <v>41</v>
      </c>
      <c r="L206" s="40" t="s">
        <v>8</v>
      </c>
      <c r="M206" s="40"/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/>
      <c r="T206" s="40"/>
      <c r="U206" s="40" t="s">
        <v>8</v>
      </c>
      <c r="V206" s="40" t="s">
        <v>8</v>
      </c>
      <c r="W206" s="40"/>
      <c r="X206" s="40"/>
      <c r="Y206" s="41"/>
      <c r="Z206" s="40"/>
      <c r="AA206" s="41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</row>
    <row r="207" spans="2:45" s="22" customFormat="1">
      <c r="B207" s="40" t="s">
        <v>321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271</v>
      </c>
      <c r="H207" s="40" t="s">
        <v>238</v>
      </c>
      <c r="I207" s="40" t="s">
        <v>272</v>
      </c>
      <c r="J207" s="42" t="s">
        <v>154</v>
      </c>
      <c r="K207" s="40" t="s">
        <v>41</v>
      </c>
      <c r="L207" s="40" t="s">
        <v>9</v>
      </c>
      <c r="M207" s="40" t="s">
        <v>198</v>
      </c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/>
      <c r="T207" s="40"/>
      <c r="U207" s="40" t="s">
        <v>8</v>
      </c>
      <c r="V207" s="40" t="s">
        <v>8</v>
      </c>
      <c r="W207" s="40"/>
      <c r="X207" s="40"/>
      <c r="Y207" s="41"/>
      <c r="Z207" s="40"/>
      <c r="AA207" s="41"/>
      <c r="AB207" s="40"/>
      <c r="AC207" s="45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249</v>
      </c>
      <c r="AS207" s="46" t="e">
        <f>O207*W207/(W207+X207)</f>
        <v>#DIV/0!</v>
      </c>
    </row>
    <row r="208" spans="2:45" s="22" customFormat="1">
      <c r="B208" s="40" t="s">
        <v>322</v>
      </c>
      <c r="C208" s="40" t="s">
        <v>240</v>
      </c>
      <c r="D208" s="40" t="s">
        <v>241</v>
      </c>
      <c r="E208" s="40">
        <v>912904400</v>
      </c>
      <c r="F208" s="40">
        <v>912904000</v>
      </c>
      <c r="G208" s="40" t="s">
        <v>274</v>
      </c>
      <c r="H208" s="40" t="s">
        <v>238</v>
      </c>
      <c r="I208" s="40" t="s">
        <v>275</v>
      </c>
      <c r="J208" s="42" t="s">
        <v>154</v>
      </c>
      <c r="K208" s="40" t="s">
        <v>41</v>
      </c>
      <c r="L208" s="40" t="s">
        <v>9</v>
      </c>
      <c r="M208" s="40" t="s">
        <v>199</v>
      </c>
      <c r="N208" s="40" t="s">
        <v>9</v>
      </c>
      <c r="O208" s="40" t="s">
        <v>244</v>
      </c>
      <c r="P208" s="40" t="s">
        <v>280</v>
      </c>
      <c r="Q208" s="40" t="s">
        <v>281</v>
      </c>
      <c r="R208" s="40" t="s">
        <v>282</v>
      </c>
      <c r="S208" s="40"/>
      <c r="T208" s="40"/>
      <c r="U208" s="40" t="s">
        <v>8</v>
      </c>
      <c r="V208" s="40" t="s">
        <v>8</v>
      </c>
      <c r="W208" s="40"/>
      <c r="X208" s="40"/>
      <c r="Y208" s="41"/>
      <c r="Z208" s="40"/>
      <c r="AA208" s="41"/>
      <c r="AB208" s="40"/>
      <c r="AC208" s="40"/>
      <c r="AD208" s="40"/>
      <c r="AE208" s="40" t="s">
        <v>240</v>
      </c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249</v>
      </c>
    </row>
    <row r="209" spans="2:45" s="22" customFormat="1">
      <c r="B209" s="40" t="s">
        <v>323</v>
      </c>
      <c r="C209" s="47" t="s">
        <v>240</v>
      </c>
      <c r="D209" s="47" t="s">
        <v>241</v>
      </c>
      <c r="E209" s="40">
        <v>912904400</v>
      </c>
      <c r="F209" s="47">
        <v>912904000</v>
      </c>
      <c r="G209" s="47" t="s">
        <v>277</v>
      </c>
      <c r="H209" s="47" t="s">
        <v>238</v>
      </c>
      <c r="I209" s="47" t="s">
        <v>278</v>
      </c>
      <c r="J209" s="48" t="s">
        <v>154</v>
      </c>
      <c r="K209" s="47" t="s">
        <v>41</v>
      </c>
      <c r="L209" s="47" t="s">
        <v>8</v>
      </c>
      <c r="M209" s="47"/>
      <c r="N209" s="47" t="s">
        <v>9</v>
      </c>
      <c r="O209" s="47" t="s">
        <v>244</v>
      </c>
      <c r="P209" s="40" t="s">
        <v>280</v>
      </c>
      <c r="Q209" s="40" t="s">
        <v>281</v>
      </c>
      <c r="R209" s="47" t="s">
        <v>282</v>
      </c>
      <c r="S209" s="40"/>
      <c r="T209" s="47"/>
      <c r="U209" s="47" t="s">
        <v>8</v>
      </c>
      <c r="V209" s="47" t="s">
        <v>8</v>
      </c>
      <c r="W209" s="40"/>
      <c r="X209" s="40"/>
      <c r="Y209" s="47"/>
      <c r="Z209" s="47"/>
      <c r="AA209" s="47"/>
      <c r="AB209" s="47"/>
      <c r="AC209" s="49"/>
      <c r="AD209" s="47"/>
      <c r="AE209" s="47" t="s">
        <v>240</v>
      </c>
      <c r="AF209" s="47"/>
      <c r="AG209" s="47"/>
      <c r="AH209" s="47"/>
      <c r="AI209" s="47"/>
      <c r="AJ209" s="47"/>
      <c r="AK209" s="47" t="s">
        <v>8</v>
      </c>
      <c r="AL209" s="47" t="s">
        <v>71</v>
      </c>
      <c r="AM209" s="47" t="s">
        <v>110</v>
      </c>
      <c r="AN209" s="50" t="s">
        <v>234</v>
      </c>
      <c r="AO209" s="47" t="s">
        <v>71</v>
      </c>
      <c r="AP209" s="47" t="s">
        <v>110</v>
      </c>
      <c r="AQ209" s="50" t="s">
        <v>234</v>
      </c>
      <c r="AR209" s="47" t="s">
        <v>249</v>
      </c>
      <c r="AS209" s="46" t="e">
        <f>O209*W209/(W209+X209)</f>
        <v>#DIV/0!</v>
      </c>
    </row>
    <row r="210" spans="2:45" s="22" customFormat="1">
      <c r="B210" s="37" t="s">
        <v>324</v>
      </c>
      <c r="C210" s="37" t="s">
        <v>232</v>
      </c>
      <c r="D210" s="37" t="s">
        <v>41</v>
      </c>
      <c r="E210" s="37"/>
      <c r="F210" s="37">
        <v>912905000</v>
      </c>
      <c r="G210" s="37" t="s">
        <v>109</v>
      </c>
      <c r="H210" s="37"/>
      <c r="I210" s="37" t="s">
        <v>9</v>
      </c>
      <c r="J210" s="38" t="s">
        <v>157</v>
      </c>
      <c r="K210" s="37" t="s">
        <v>233</v>
      </c>
      <c r="L210" s="37" t="s">
        <v>8</v>
      </c>
      <c r="M210" s="37"/>
      <c r="N210" s="37"/>
      <c r="O210" s="37"/>
      <c r="P210" s="37"/>
      <c r="Q210" s="37"/>
      <c r="R210" s="37" t="s">
        <v>8</v>
      </c>
      <c r="S210" s="37"/>
      <c r="T210" s="37"/>
      <c r="U210" s="37" t="s">
        <v>8</v>
      </c>
      <c r="V210" s="37" t="s">
        <v>9</v>
      </c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 t="s">
        <v>8</v>
      </c>
      <c r="AL210" s="37" t="s">
        <v>71</v>
      </c>
      <c r="AM210" s="37" t="s">
        <v>110</v>
      </c>
      <c r="AN210" s="39" t="s">
        <v>234</v>
      </c>
      <c r="AO210" s="37" t="s">
        <v>71</v>
      </c>
      <c r="AP210" s="37" t="s">
        <v>110</v>
      </c>
      <c r="AQ210" s="39" t="s">
        <v>234</v>
      </c>
      <c r="AR210" s="37" t="s">
        <v>9</v>
      </c>
    </row>
    <row r="211" spans="2:45" s="22" customFormat="1">
      <c r="B211" s="40" t="s">
        <v>325</v>
      </c>
      <c r="C211" s="40" t="s">
        <v>236</v>
      </c>
      <c r="D211" s="40" t="s">
        <v>237</v>
      </c>
      <c r="E211" s="41">
        <v>912905000</v>
      </c>
      <c r="F211" s="40">
        <v>912905000</v>
      </c>
      <c r="G211" s="40" t="s">
        <v>109</v>
      </c>
      <c r="H211" s="40" t="s">
        <v>238</v>
      </c>
      <c r="I211" s="40" t="s">
        <v>9</v>
      </c>
      <c r="J211" s="42" t="s">
        <v>157</v>
      </c>
      <c r="K211" s="40" t="s">
        <v>41</v>
      </c>
      <c r="L211" s="40" t="s">
        <v>8</v>
      </c>
      <c r="M211" s="40"/>
      <c r="N211" s="40"/>
      <c r="O211" s="40"/>
      <c r="P211" s="40"/>
      <c r="Q211" s="40"/>
      <c r="R211" s="40" t="s">
        <v>9</v>
      </c>
      <c r="S211" s="40"/>
      <c r="T211" s="40"/>
      <c r="U211" s="40" t="s">
        <v>8</v>
      </c>
      <c r="V211" s="40" t="s">
        <v>8</v>
      </c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111</v>
      </c>
    </row>
    <row r="212" spans="2:45" s="22" customFormat="1">
      <c r="B212" s="40" t="s">
        <v>326</v>
      </c>
      <c r="C212" s="40" t="s">
        <v>240</v>
      </c>
      <c r="D212" s="40" t="s">
        <v>241</v>
      </c>
      <c r="E212" s="40">
        <v>912905500</v>
      </c>
      <c r="F212" s="40">
        <v>912905000</v>
      </c>
      <c r="G212" s="40" t="s">
        <v>243</v>
      </c>
      <c r="H212" s="40" t="s">
        <v>238</v>
      </c>
      <c r="I212" s="40" t="s">
        <v>9</v>
      </c>
      <c r="J212" s="42" t="s">
        <v>157</v>
      </c>
      <c r="K212" s="40" t="s">
        <v>41</v>
      </c>
      <c r="L212" s="40" t="s">
        <v>8</v>
      </c>
      <c r="M212" s="40"/>
      <c r="N212" s="40" t="s">
        <v>9</v>
      </c>
      <c r="O212" s="40" t="s">
        <v>244</v>
      </c>
      <c r="P212" s="40" t="s">
        <v>280</v>
      </c>
      <c r="Q212" s="40" t="s">
        <v>281</v>
      </c>
      <c r="R212" s="40" t="s">
        <v>282</v>
      </c>
      <c r="S212" s="40"/>
      <c r="T212" s="40"/>
      <c r="U212" s="40" t="s">
        <v>8</v>
      </c>
      <c r="V212" s="40" t="s">
        <v>8</v>
      </c>
      <c r="W212" s="40"/>
      <c r="X212" s="40"/>
      <c r="Y212" s="41"/>
      <c r="Z212" s="40"/>
      <c r="AA212" s="41"/>
      <c r="AB212" s="40"/>
      <c r="AC212" s="45"/>
      <c r="AD212" s="40"/>
      <c r="AE212" s="40" t="s">
        <v>240</v>
      </c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246</v>
      </c>
      <c r="AS212" s="46" t="e">
        <f>O212*W212/(W212+X212)</f>
        <v>#DIV/0!</v>
      </c>
    </row>
    <row r="213" spans="2:45" s="22" customFormat="1">
      <c r="B213" s="40" t="s">
        <v>327</v>
      </c>
      <c r="C213" s="40" t="s">
        <v>240</v>
      </c>
      <c r="D213" s="40" t="s">
        <v>241</v>
      </c>
      <c r="E213" s="40">
        <v>912905500</v>
      </c>
      <c r="F213" s="40">
        <v>912905000</v>
      </c>
      <c r="G213" s="40" t="s">
        <v>248</v>
      </c>
      <c r="H213" s="40" t="s">
        <v>238</v>
      </c>
      <c r="I213" s="40" t="s">
        <v>111</v>
      </c>
      <c r="J213" s="42" t="s">
        <v>157</v>
      </c>
      <c r="K213" s="40" t="s">
        <v>41</v>
      </c>
      <c r="L213" s="40" t="s">
        <v>8</v>
      </c>
      <c r="M213" s="40"/>
      <c r="N213" s="40" t="s">
        <v>9</v>
      </c>
      <c r="O213" s="40" t="s">
        <v>244</v>
      </c>
      <c r="P213" s="40" t="s">
        <v>280</v>
      </c>
      <c r="Q213" s="40" t="s">
        <v>281</v>
      </c>
      <c r="R213" s="40" t="s">
        <v>282</v>
      </c>
      <c r="S213" s="40"/>
      <c r="T213" s="40"/>
      <c r="U213" s="40" t="s">
        <v>8</v>
      </c>
      <c r="V213" s="40" t="s">
        <v>8</v>
      </c>
      <c r="W213" s="40"/>
      <c r="X213" s="40"/>
      <c r="Y213" s="41"/>
      <c r="Z213" s="40"/>
      <c r="AA213" s="41"/>
      <c r="AB213" s="40"/>
      <c r="AC213" s="45"/>
      <c r="AD213" s="40"/>
      <c r="AE213" s="40" t="s">
        <v>240</v>
      </c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249</v>
      </c>
      <c r="AS213" s="46" t="e">
        <f>O213*W213/(W213+X213)</f>
        <v>#DIV/0!</v>
      </c>
    </row>
    <row r="214" spans="2:45" s="22" customFormat="1">
      <c r="B214" s="40" t="s">
        <v>328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251</v>
      </c>
      <c r="H214" s="40" t="s">
        <v>238</v>
      </c>
      <c r="I214" s="40" t="s">
        <v>246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/>
      <c r="T214" s="40"/>
      <c r="U214" s="40" t="s">
        <v>8</v>
      </c>
      <c r="V214" s="40" t="s">
        <v>8</v>
      </c>
      <c r="W214" s="40"/>
      <c r="X214" s="40"/>
      <c r="Y214" s="40"/>
      <c r="Z214" s="40"/>
      <c r="AA214" s="40"/>
      <c r="AB214" s="40"/>
      <c r="AC214" s="45"/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249</v>
      </c>
      <c r="AS214" s="46" t="e">
        <f>O214*W214/(W214+X214)</f>
        <v>#DIV/0!</v>
      </c>
    </row>
    <row r="215" spans="2:45" s="22" customFormat="1">
      <c r="B215" s="40" t="s">
        <v>329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253</v>
      </c>
      <c r="H215" s="40" t="s">
        <v>238</v>
      </c>
      <c r="I215" s="40" t="s">
        <v>249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/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5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246</v>
      </c>
      <c r="AS215" s="46" t="e">
        <f>O215*W215/(W215+X215)</f>
        <v>#DIV/0!</v>
      </c>
    </row>
    <row r="216" spans="2:45" s="22" customFormat="1">
      <c r="B216" s="40" t="s">
        <v>330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255</v>
      </c>
      <c r="H216" s="40" t="s">
        <v>238</v>
      </c>
      <c r="I216" s="40" t="s">
        <v>107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/>
      <c r="T216" s="40"/>
      <c r="U216" s="40" t="s">
        <v>8</v>
      </c>
      <c r="V216" s="40" t="s">
        <v>8</v>
      </c>
      <c r="W216" s="40"/>
      <c r="X216" s="40"/>
      <c r="Y216" s="40"/>
      <c r="Z216" s="40"/>
      <c r="AA216" s="40"/>
      <c r="AB216" s="40"/>
      <c r="AC216" s="45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249</v>
      </c>
      <c r="AS216" s="46" t="e">
        <f>O216*W216/(W216+X216)</f>
        <v>#DIV/0!</v>
      </c>
    </row>
    <row r="217" spans="2:45" s="22" customFormat="1">
      <c r="B217" s="40" t="s">
        <v>331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257</v>
      </c>
      <c r="H217" s="40" t="s">
        <v>238</v>
      </c>
      <c r="I217" s="40" t="s">
        <v>258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/>
      <c r="T217" s="40"/>
      <c r="U217" s="40" t="s">
        <v>8</v>
      </c>
      <c r="V217" s="40" t="s">
        <v>8</v>
      </c>
      <c r="W217" s="40"/>
      <c r="X217" s="40"/>
      <c r="Y217" s="40"/>
      <c r="Z217" s="40"/>
      <c r="AA217" s="40"/>
      <c r="AB217" s="40"/>
      <c r="AC217" s="40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</row>
    <row r="218" spans="2:45" s="22" customFormat="1">
      <c r="B218" s="40" t="s">
        <v>332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260</v>
      </c>
      <c r="H218" s="40" t="s">
        <v>238</v>
      </c>
      <c r="I218" s="40" t="s">
        <v>261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/>
      <c r="T218" s="40"/>
      <c r="U218" s="40" t="s">
        <v>8</v>
      </c>
      <c r="V218" s="40" t="s">
        <v>8</v>
      </c>
      <c r="W218" s="40"/>
      <c r="X218" s="40"/>
      <c r="Y218" s="40"/>
      <c r="Z218" s="40"/>
      <c r="AA218" s="40"/>
      <c r="AB218" s="40"/>
      <c r="AC218" s="40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246</v>
      </c>
    </row>
    <row r="219" spans="2:45" s="22" customFormat="1">
      <c r="B219" s="40" t="s">
        <v>333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263</v>
      </c>
      <c r="H219" s="40" t="s">
        <v>238</v>
      </c>
      <c r="I219" s="40" t="s">
        <v>264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/>
      <c r="T219" s="40"/>
      <c r="U219" s="40" t="s">
        <v>8</v>
      </c>
      <c r="V219" s="40" t="s">
        <v>8</v>
      </c>
      <c r="W219" s="40"/>
      <c r="X219" s="40"/>
      <c r="Y219" s="41"/>
      <c r="Z219" s="40"/>
      <c r="AA219" s="41"/>
      <c r="AB219" s="40"/>
      <c r="AC219" s="40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</row>
    <row r="220" spans="2:45" s="22" customFormat="1">
      <c r="B220" s="40" t="s">
        <v>334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266</v>
      </c>
      <c r="H220" s="40" t="s">
        <v>238</v>
      </c>
      <c r="I220" s="40" t="s">
        <v>267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/>
      <c r="T220" s="40"/>
      <c r="U220" s="40" t="s">
        <v>8</v>
      </c>
      <c r="V220" s="40" t="s">
        <v>8</v>
      </c>
      <c r="W220" s="40"/>
      <c r="X220" s="40"/>
      <c r="Y220" s="41"/>
      <c r="Z220" s="40"/>
      <c r="AA220" s="41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</row>
    <row r="221" spans="2:45" s="22" customFormat="1">
      <c r="B221" s="40" t="s">
        <v>335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269</v>
      </c>
      <c r="H221" s="40" t="s">
        <v>238</v>
      </c>
      <c r="I221" s="40" t="s">
        <v>41</v>
      </c>
      <c r="J221" s="42" t="s">
        <v>157</v>
      </c>
      <c r="K221" s="40" t="s">
        <v>41</v>
      </c>
      <c r="L221" s="40" t="s">
        <v>8</v>
      </c>
      <c r="M221" s="40"/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/>
      <c r="T221" s="40"/>
      <c r="U221" s="40" t="s">
        <v>8</v>
      </c>
      <c r="V221" s="40" t="s">
        <v>8</v>
      </c>
      <c r="W221" s="40"/>
      <c r="X221" s="40"/>
      <c r="Y221" s="41"/>
      <c r="Z221" s="40"/>
      <c r="AA221" s="41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</row>
    <row r="222" spans="2:45" s="22" customFormat="1">
      <c r="B222" s="40" t="s">
        <v>336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271</v>
      </c>
      <c r="H222" s="40" t="s">
        <v>238</v>
      </c>
      <c r="I222" s="40" t="s">
        <v>272</v>
      </c>
      <c r="J222" s="42" t="s">
        <v>157</v>
      </c>
      <c r="K222" s="40" t="s">
        <v>41</v>
      </c>
      <c r="L222" s="40" t="s">
        <v>9</v>
      </c>
      <c r="M222" s="40" t="s">
        <v>198</v>
      </c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/>
      <c r="T222" s="40"/>
      <c r="U222" s="40" t="s">
        <v>8</v>
      </c>
      <c r="V222" s="40" t="s">
        <v>8</v>
      </c>
      <c r="W222" s="40"/>
      <c r="X222" s="40"/>
      <c r="Y222" s="41"/>
      <c r="Z222" s="40"/>
      <c r="AA222" s="41"/>
      <c r="AB222" s="40"/>
      <c r="AC222" s="45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249</v>
      </c>
      <c r="AS222" s="46" t="e">
        <f>O222*W222/(W222+X222)</f>
        <v>#DIV/0!</v>
      </c>
    </row>
    <row r="223" spans="2:45" s="22" customFormat="1">
      <c r="B223" s="40" t="s">
        <v>337</v>
      </c>
      <c r="C223" s="40" t="s">
        <v>240</v>
      </c>
      <c r="D223" s="40" t="s">
        <v>241</v>
      </c>
      <c r="E223" s="40">
        <v>912905500</v>
      </c>
      <c r="F223" s="40">
        <v>912905000</v>
      </c>
      <c r="G223" s="40" t="s">
        <v>274</v>
      </c>
      <c r="H223" s="40" t="s">
        <v>238</v>
      </c>
      <c r="I223" s="40" t="s">
        <v>275</v>
      </c>
      <c r="J223" s="42" t="s">
        <v>157</v>
      </c>
      <c r="K223" s="40" t="s">
        <v>41</v>
      </c>
      <c r="L223" s="40" t="s">
        <v>9</v>
      </c>
      <c r="M223" s="40" t="s">
        <v>199</v>
      </c>
      <c r="N223" s="40" t="s">
        <v>9</v>
      </c>
      <c r="O223" s="40" t="s">
        <v>244</v>
      </c>
      <c r="P223" s="40" t="s">
        <v>280</v>
      </c>
      <c r="Q223" s="40" t="s">
        <v>281</v>
      </c>
      <c r="R223" s="40" t="s">
        <v>282</v>
      </c>
      <c r="S223" s="40"/>
      <c r="T223" s="40"/>
      <c r="U223" s="40" t="s">
        <v>8</v>
      </c>
      <c r="V223" s="40" t="s">
        <v>8</v>
      </c>
      <c r="W223" s="40"/>
      <c r="X223" s="40"/>
      <c r="Y223" s="41"/>
      <c r="Z223" s="40"/>
      <c r="AA223" s="41"/>
      <c r="AB223" s="40"/>
      <c r="AC223" s="40"/>
      <c r="AD223" s="40"/>
      <c r="AE223" s="40" t="s">
        <v>240</v>
      </c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249</v>
      </c>
    </row>
    <row r="224" spans="2:45" s="22" customFormat="1">
      <c r="B224" s="40" t="s">
        <v>338</v>
      </c>
      <c r="C224" s="47" t="s">
        <v>240</v>
      </c>
      <c r="D224" s="47" t="s">
        <v>241</v>
      </c>
      <c r="E224" s="40">
        <v>912905500</v>
      </c>
      <c r="F224" s="47">
        <v>912905000</v>
      </c>
      <c r="G224" s="47" t="s">
        <v>277</v>
      </c>
      <c r="H224" s="47" t="s">
        <v>238</v>
      </c>
      <c r="I224" s="47" t="s">
        <v>278</v>
      </c>
      <c r="J224" s="42" t="s">
        <v>157</v>
      </c>
      <c r="K224" s="47" t="s">
        <v>41</v>
      </c>
      <c r="L224" s="47" t="s">
        <v>8</v>
      </c>
      <c r="M224" s="47"/>
      <c r="N224" s="47" t="s">
        <v>9</v>
      </c>
      <c r="O224" s="47" t="s">
        <v>244</v>
      </c>
      <c r="P224" s="40" t="s">
        <v>280</v>
      </c>
      <c r="Q224" s="40" t="s">
        <v>281</v>
      </c>
      <c r="R224" s="47" t="s">
        <v>282</v>
      </c>
      <c r="S224" s="40"/>
      <c r="T224" s="47"/>
      <c r="U224" s="47" t="s">
        <v>8</v>
      </c>
      <c r="V224" s="47" t="s">
        <v>8</v>
      </c>
      <c r="W224" s="40"/>
      <c r="X224" s="40"/>
      <c r="Y224" s="47"/>
      <c r="Z224" s="47"/>
      <c r="AA224" s="47"/>
      <c r="AB224" s="47"/>
      <c r="AC224" s="49"/>
      <c r="AD224" s="47"/>
      <c r="AE224" s="47" t="s">
        <v>240</v>
      </c>
      <c r="AF224" s="47"/>
      <c r="AG224" s="47"/>
      <c r="AH224" s="47"/>
      <c r="AI224" s="47"/>
      <c r="AJ224" s="47"/>
      <c r="AK224" s="47" t="s">
        <v>8</v>
      </c>
      <c r="AL224" s="47" t="s">
        <v>71</v>
      </c>
      <c r="AM224" s="47" t="s">
        <v>110</v>
      </c>
      <c r="AN224" s="50" t="s">
        <v>234</v>
      </c>
      <c r="AO224" s="47" t="s">
        <v>71</v>
      </c>
      <c r="AP224" s="47" t="s">
        <v>110</v>
      </c>
      <c r="AQ224" s="50" t="s">
        <v>234</v>
      </c>
      <c r="AR224" s="47" t="s">
        <v>249</v>
      </c>
      <c r="AS224" s="46" t="e">
        <f>O224*W224/(W224+X224)</f>
        <v>#DIV/0!</v>
      </c>
    </row>
    <row r="225" spans="2:45" s="22" customFormat="1">
      <c r="B225" s="37" t="s">
        <v>339</v>
      </c>
      <c r="C225" s="37" t="s">
        <v>232</v>
      </c>
      <c r="D225" s="37" t="s">
        <v>41</v>
      </c>
      <c r="E225" s="37"/>
      <c r="F225" s="37">
        <v>912906000</v>
      </c>
      <c r="G225" s="37" t="s">
        <v>109</v>
      </c>
      <c r="H225" s="37"/>
      <c r="I225" s="37" t="s">
        <v>9</v>
      </c>
      <c r="J225" s="38" t="s">
        <v>160</v>
      </c>
      <c r="K225" s="37" t="s">
        <v>233</v>
      </c>
      <c r="L225" s="37" t="s">
        <v>8</v>
      </c>
      <c r="M225" s="37"/>
      <c r="N225" s="37"/>
      <c r="O225" s="37"/>
      <c r="P225" s="37"/>
      <c r="Q225" s="37"/>
      <c r="R225" s="37" t="s">
        <v>8</v>
      </c>
      <c r="S225" s="37"/>
      <c r="T225" s="37"/>
      <c r="U225" s="37" t="s">
        <v>8</v>
      </c>
      <c r="V225" s="37" t="s">
        <v>9</v>
      </c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 t="s">
        <v>8</v>
      </c>
      <c r="AL225" s="37" t="s">
        <v>71</v>
      </c>
      <c r="AM225" s="37" t="s">
        <v>110</v>
      </c>
      <c r="AN225" s="39" t="s">
        <v>234</v>
      </c>
      <c r="AO225" s="37" t="s">
        <v>71</v>
      </c>
      <c r="AP225" s="37" t="s">
        <v>110</v>
      </c>
      <c r="AQ225" s="39" t="s">
        <v>234</v>
      </c>
      <c r="AR225" s="37" t="s">
        <v>9</v>
      </c>
    </row>
    <row r="226" spans="2:45" s="22" customFormat="1">
      <c r="B226" s="40" t="s">
        <v>340</v>
      </c>
      <c r="C226" s="40" t="s">
        <v>236</v>
      </c>
      <c r="D226" s="40" t="s">
        <v>237</v>
      </c>
      <c r="E226" s="41">
        <v>912906000</v>
      </c>
      <c r="F226" s="40">
        <v>912906000</v>
      </c>
      <c r="G226" s="40" t="s">
        <v>109</v>
      </c>
      <c r="H226" s="40" t="s">
        <v>238</v>
      </c>
      <c r="I226" s="40" t="s">
        <v>9</v>
      </c>
      <c r="J226" s="42" t="s">
        <v>160</v>
      </c>
      <c r="K226" s="40" t="s">
        <v>41</v>
      </c>
      <c r="L226" s="40" t="s">
        <v>8</v>
      </c>
      <c r="M226" s="40"/>
      <c r="N226" s="40"/>
      <c r="O226" s="40"/>
      <c r="P226" s="40"/>
      <c r="Q226" s="40"/>
      <c r="R226" s="40" t="s">
        <v>9</v>
      </c>
      <c r="S226" s="40"/>
      <c r="T226" s="40"/>
      <c r="U226" s="40" t="s">
        <v>8</v>
      </c>
      <c r="V226" s="40" t="s">
        <v>8</v>
      </c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111</v>
      </c>
    </row>
    <row r="227" spans="2:45" s="22" customFormat="1">
      <c r="B227" s="40" t="s">
        <v>341</v>
      </c>
      <c r="C227" s="40" t="s">
        <v>240</v>
      </c>
      <c r="D227" s="40" t="s">
        <v>241</v>
      </c>
      <c r="E227" s="40">
        <v>912906600</v>
      </c>
      <c r="F227" s="40">
        <v>912906000</v>
      </c>
      <c r="G227" s="40" t="s">
        <v>243</v>
      </c>
      <c r="H227" s="40" t="s">
        <v>238</v>
      </c>
      <c r="I227" s="40" t="s">
        <v>9</v>
      </c>
      <c r="J227" s="42" t="s">
        <v>160</v>
      </c>
      <c r="K227" s="40" t="s">
        <v>41</v>
      </c>
      <c r="L227" s="40" t="s">
        <v>8</v>
      </c>
      <c r="M227" s="40"/>
      <c r="N227" s="40" t="s">
        <v>9</v>
      </c>
      <c r="O227" s="40" t="s">
        <v>244</v>
      </c>
      <c r="P227" s="40" t="s">
        <v>280</v>
      </c>
      <c r="Q227" s="40" t="s">
        <v>281</v>
      </c>
      <c r="R227" s="40" t="s">
        <v>282</v>
      </c>
      <c r="S227" s="40"/>
      <c r="T227" s="40"/>
      <c r="U227" s="40" t="s">
        <v>8</v>
      </c>
      <c r="V227" s="40" t="s">
        <v>8</v>
      </c>
      <c r="W227" s="40"/>
      <c r="X227" s="40"/>
      <c r="Y227" s="41"/>
      <c r="Z227" s="40"/>
      <c r="AA227" s="41"/>
      <c r="AB227" s="40"/>
      <c r="AC227" s="45"/>
      <c r="AD227" s="40"/>
      <c r="AE227" s="40" t="s">
        <v>240</v>
      </c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246</v>
      </c>
      <c r="AS227" s="46" t="e">
        <f>O227*W227/(W227+X227)</f>
        <v>#DIV/0!</v>
      </c>
    </row>
    <row r="228" spans="2:45" s="22" customFormat="1">
      <c r="B228" s="40" t="s">
        <v>342</v>
      </c>
      <c r="C228" s="40" t="s">
        <v>240</v>
      </c>
      <c r="D228" s="40" t="s">
        <v>241</v>
      </c>
      <c r="E228" s="40">
        <v>912906600</v>
      </c>
      <c r="F228" s="40">
        <v>912906000</v>
      </c>
      <c r="G228" s="40" t="s">
        <v>248</v>
      </c>
      <c r="H228" s="40" t="s">
        <v>238</v>
      </c>
      <c r="I228" s="40" t="s">
        <v>111</v>
      </c>
      <c r="J228" s="42" t="s">
        <v>160</v>
      </c>
      <c r="K228" s="40" t="s">
        <v>41</v>
      </c>
      <c r="L228" s="40" t="s">
        <v>8</v>
      </c>
      <c r="M228" s="40"/>
      <c r="N228" s="40" t="s">
        <v>9</v>
      </c>
      <c r="O228" s="40" t="s">
        <v>244</v>
      </c>
      <c r="P228" s="40" t="s">
        <v>280</v>
      </c>
      <c r="Q228" s="40" t="s">
        <v>281</v>
      </c>
      <c r="R228" s="40" t="s">
        <v>282</v>
      </c>
      <c r="S228" s="40"/>
      <c r="T228" s="40"/>
      <c r="U228" s="40" t="s">
        <v>8</v>
      </c>
      <c r="V228" s="40" t="s">
        <v>8</v>
      </c>
      <c r="W228" s="40"/>
      <c r="X228" s="40"/>
      <c r="Y228" s="41"/>
      <c r="Z228" s="40"/>
      <c r="AA228" s="41"/>
      <c r="AB228" s="40"/>
      <c r="AC228" s="45"/>
      <c r="AD228" s="40"/>
      <c r="AE228" s="40" t="s">
        <v>240</v>
      </c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249</v>
      </c>
      <c r="AS228" s="46" t="e">
        <f>O228*W228/(W228+X228)</f>
        <v>#DIV/0!</v>
      </c>
    </row>
    <row r="229" spans="2:45" s="22" customFormat="1">
      <c r="B229" s="40" t="s">
        <v>343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251</v>
      </c>
      <c r="H229" s="40" t="s">
        <v>238</v>
      </c>
      <c r="I229" s="40" t="s">
        <v>246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/>
      <c r="T229" s="40"/>
      <c r="U229" s="40" t="s">
        <v>8</v>
      </c>
      <c r="V229" s="40" t="s">
        <v>8</v>
      </c>
      <c r="W229" s="40"/>
      <c r="X229" s="40"/>
      <c r="Y229" s="40"/>
      <c r="Z229" s="40"/>
      <c r="AA229" s="40"/>
      <c r="AB229" s="40"/>
      <c r="AC229" s="45"/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249</v>
      </c>
      <c r="AS229" s="46" t="e">
        <f>O229*W229/(W229+X229)</f>
        <v>#DIV/0!</v>
      </c>
    </row>
    <row r="230" spans="2:45" s="22" customFormat="1">
      <c r="B230" s="40" t="s">
        <v>344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253</v>
      </c>
      <c r="H230" s="40" t="s">
        <v>238</v>
      </c>
      <c r="I230" s="40" t="s">
        <v>249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/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5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246</v>
      </c>
      <c r="AS230" s="46" t="e">
        <f>O230*W230/(W230+X230)</f>
        <v>#DIV/0!</v>
      </c>
    </row>
    <row r="231" spans="2:45" s="22" customFormat="1">
      <c r="B231" s="40" t="s">
        <v>345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255</v>
      </c>
      <c r="H231" s="40" t="s">
        <v>238</v>
      </c>
      <c r="I231" s="40" t="s">
        <v>107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/>
      <c r="T231" s="40"/>
      <c r="U231" s="40" t="s">
        <v>8</v>
      </c>
      <c r="V231" s="40" t="s">
        <v>8</v>
      </c>
      <c r="W231" s="40"/>
      <c r="X231" s="40"/>
      <c r="Y231" s="40"/>
      <c r="Z231" s="40"/>
      <c r="AA231" s="40"/>
      <c r="AB231" s="40"/>
      <c r="AC231" s="45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249</v>
      </c>
      <c r="AS231" s="46" t="e">
        <f>O231*W231/(W231+X231)</f>
        <v>#DIV/0!</v>
      </c>
    </row>
    <row r="232" spans="2:45" s="22" customFormat="1">
      <c r="B232" s="40" t="s">
        <v>346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257</v>
      </c>
      <c r="H232" s="40" t="s">
        <v>238</v>
      </c>
      <c r="I232" s="40" t="s">
        <v>258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/>
      <c r="T232" s="40"/>
      <c r="U232" s="40" t="s">
        <v>8</v>
      </c>
      <c r="V232" s="40" t="s">
        <v>8</v>
      </c>
      <c r="W232" s="40"/>
      <c r="X232" s="40"/>
      <c r="Y232" s="40"/>
      <c r="Z232" s="40"/>
      <c r="AA232" s="40"/>
      <c r="AB232" s="40"/>
      <c r="AC232" s="40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</row>
    <row r="233" spans="2:45" s="22" customFormat="1">
      <c r="B233" s="40" t="s">
        <v>347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260</v>
      </c>
      <c r="H233" s="40" t="s">
        <v>238</v>
      </c>
      <c r="I233" s="40" t="s">
        <v>261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/>
      <c r="T233" s="40"/>
      <c r="U233" s="40" t="s">
        <v>8</v>
      </c>
      <c r="V233" s="40" t="s">
        <v>8</v>
      </c>
      <c r="W233" s="40"/>
      <c r="X233" s="40"/>
      <c r="Y233" s="40"/>
      <c r="Z233" s="40"/>
      <c r="AA233" s="40"/>
      <c r="AB233" s="40"/>
      <c r="AC233" s="40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246</v>
      </c>
    </row>
    <row r="234" spans="2:45" s="22" customFormat="1">
      <c r="B234" s="40" t="s">
        <v>348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263</v>
      </c>
      <c r="H234" s="40" t="s">
        <v>238</v>
      </c>
      <c r="I234" s="40" t="s">
        <v>264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/>
      <c r="T234" s="40"/>
      <c r="U234" s="40" t="s">
        <v>8</v>
      </c>
      <c r="V234" s="40" t="s">
        <v>8</v>
      </c>
      <c r="W234" s="40"/>
      <c r="X234" s="40"/>
      <c r="Y234" s="41"/>
      <c r="Z234" s="40"/>
      <c r="AA234" s="41"/>
      <c r="AB234" s="40"/>
      <c r="AC234" s="40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</row>
    <row r="235" spans="2:45" s="22" customFormat="1">
      <c r="B235" s="40" t="s">
        <v>349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266</v>
      </c>
      <c r="H235" s="40" t="s">
        <v>238</v>
      </c>
      <c r="I235" s="40" t="s">
        <v>267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/>
      <c r="T235" s="40"/>
      <c r="U235" s="40" t="s">
        <v>8</v>
      </c>
      <c r="V235" s="40" t="s">
        <v>8</v>
      </c>
      <c r="W235" s="40"/>
      <c r="X235" s="40"/>
      <c r="Y235" s="41"/>
      <c r="Z235" s="40"/>
      <c r="AA235" s="41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</row>
    <row r="236" spans="2:45" s="22" customFormat="1">
      <c r="B236" s="40" t="s">
        <v>350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269</v>
      </c>
      <c r="H236" s="40" t="s">
        <v>238</v>
      </c>
      <c r="I236" s="40" t="s">
        <v>41</v>
      </c>
      <c r="J236" s="42" t="s">
        <v>160</v>
      </c>
      <c r="K236" s="40" t="s">
        <v>41</v>
      </c>
      <c r="L236" s="40" t="s">
        <v>8</v>
      </c>
      <c r="M236" s="40"/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/>
      <c r="T236" s="40"/>
      <c r="U236" s="40" t="s">
        <v>8</v>
      </c>
      <c r="V236" s="40" t="s">
        <v>8</v>
      </c>
      <c r="W236" s="40"/>
      <c r="X236" s="40"/>
      <c r="Y236" s="41"/>
      <c r="Z236" s="40"/>
      <c r="AA236" s="41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</row>
    <row r="237" spans="2:45" s="22" customFormat="1">
      <c r="B237" s="40" t="s">
        <v>351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271</v>
      </c>
      <c r="H237" s="40" t="s">
        <v>238</v>
      </c>
      <c r="I237" s="40" t="s">
        <v>272</v>
      </c>
      <c r="J237" s="42" t="s">
        <v>160</v>
      </c>
      <c r="K237" s="40" t="s">
        <v>41</v>
      </c>
      <c r="L237" s="40" t="s">
        <v>9</v>
      </c>
      <c r="M237" s="40" t="s">
        <v>198</v>
      </c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/>
      <c r="T237" s="40"/>
      <c r="U237" s="40" t="s">
        <v>8</v>
      </c>
      <c r="V237" s="40" t="s">
        <v>8</v>
      </c>
      <c r="W237" s="40"/>
      <c r="X237" s="40"/>
      <c r="Y237" s="41"/>
      <c r="Z237" s="40"/>
      <c r="AA237" s="41"/>
      <c r="AB237" s="40"/>
      <c r="AC237" s="45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249</v>
      </c>
      <c r="AS237" s="46" t="e">
        <f>O237*W237/(W237+X237)</f>
        <v>#DIV/0!</v>
      </c>
    </row>
    <row r="238" spans="2:45" s="22" customFormat="1">
      <c r="B238" s="40" t="s">
        <v>352</v>
      </c>
      <c r="C238" s="40" t="s">
        <v>240</v>
      </c>
      <c r="D238" s="40" t="s">
        <v>241</v>
      </c>
      <c r="E238" s="40">
        <v>912906600</v>
      </c>
      <c r="F238" s="40">
        <v>912906000</v>
      </c>
      <c r="G238" s="40" t="s">
        <v>274</v>
      </c>
      <c r="H238" s="40" t="s">
        <v>238</v>
      </c>
      <c r="I238" s="40" t="s">
        <v>275</v>
      </c>
      <c r="J238" s="42" t="s">
        <v>160</v>
      </c>
      <c r="K238" s="40" t="s">
        <v>41</v>
      </c>
      <c r="L238" s="40" t="s">
        <v>9</v>
      </c>
      <c r="M238" s="40" t="s">
        <v>199</v>
      </c>
      <c r="N238" s="40" t="s">
        <v>9</v>
      </c>
      <c r="O238" s="40" t="s">
        <v>244</v>
      </c>
      <c r="P238" s="40" t="s">
        <v>280</v>
      </c>
      <c r="Q238" s="40" t="s">
        <v>281</v>
      </c>
      <c r="R238" s="40" t="s">
        <v>282</v>
      </c>
      <c r="S238" s="40"/>
      <c r="T238" s="40"/>
      <c r="U238" s="40" t="s">
        <v>8</v>
      </c>
      <c r="V238" s="40" t="s">
        <v>8</v>
      </c>
      <c r="W238" s="40"/>
      <c r="X238" s="40"/>
      <c r="Y238" s="41"/>
      <c r="Z238" s="40"/>
      <c r="AA238" s="41"/>
      <c r="AB238" s="40"/>
      <c r="AC238" s="40"/>
      <c r="AD238" s="40"/>
      <c r="AE238" s="40" t="s">
        <v>240</v>
      </c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249</v>
      </c>
    </row>
    <row r="239" spans="2:45" s="22" customFormat="1">
      <c r="B239" s="40" t="s">
        <v>353</v>
      </c>
      <c r="C239" s="47" t="s">
        <v>240</v>
      </c>
      <c r="D239" s="47" t="s">
        <v>241</v>
      </c>
      <c r="E239" s="40">
        <v>912906600</v>
      </c>
      <c r="F239" s="47">
        <v>912906000</v>
      </c>
      <c r="G239" s="47" t="s">
        <v>277</v>
      </c>
      <c r="H239" s="47" t="s">
        <v>238</v>
      </c>
      <c r="I239" s="47" t="s">
        <v>278</v>
      </c>
      <c r="J239" s="42" t="s">
        <v>160</v>
      </c>
      <c r="K239" s="47" t="s">
        <v>41</v>
      </c>
      <c r="L239" s="47" t="s">
        <v>8</v>
      </c>
      <c r="M239" s="47"/>
      <c r="N239" s="47" t="s">
        <v>9</v>
      </c>
      <c r="O239" s="47" t="s">
        <v>244</v>
      </c>
      <c r="P239" s="40" t="s">
        <v>280</v>
      </c>
      <c r="Q239" s="40" t="s">
        <v>281</v>
      </c>
      <c r="R239" s="47" t="s">
        <v>282</v>
      </c>
      <c r="S239" s="40"/>
      <c r="T239" s="47"/>
      <c r="U239" s="47" t="s">
        <v>8</v>
      </c>
      <c r="V239" s="47" t="s">
        <v>8</v>
      </c>
      <c r="W239" s="40"/>
      <c r="X239" s="40"/>
      <c r="Y239" s="47"/>
      <c r="Z239" s="47"/>
      <c r="AA239" s="47"/>
      <c r="AB239" s="47"/>
      <c r="AC239" s="49"/>
      <c r="AD239" s="47"/>
      <c r="AE239" s="47" t="s">
        <v>240</v>
      </c>
      <c r="AF239" s="47"/>
      <c r="AG239" s="47"/>
      <c r="AH239" s="47"/>
      <c r="AI239" s="47"/>
      <c r="AJ239" s="47"/>
      <c r="AK239" s="47" t="s">
        <v>8</v>
      </c>
      <c r="AL239" s="47" t="s">
        <v>71</v>
      </c>
      <c r="AM239" s="47" t="s">
        <v>110</v>
      </c>
      <c r="AN239" s="50" t="s">
        <v>234</v>
      </c>
      <c r="AO239" s="47" t="s">
        <v>71</v>
      </c>
      <c r="AP239" s="47" t="s">
        <v>110</v>
      </c>
      <c r="AQ239" s="50" t="s">
        <v>234</v>
      </c>
      <c r="AR239" s="47" t="s">
        <v>249</v>
      </c>
      <c r="AS239" s="46" t="e">
        <f>O239*W239/(W239+X239)</f>
        <v>#DIV/0!</v>
      </c>
    </row>
    <row r="240" spans="2:45" s="22" customFormat="1">
      <c r="B240" s="37" t="s">
        <v>354</v>
      </c>
      <c r="C240" s="37" t="s">
        <v>232</v>
      </c>
      <c r="D240" s="37" t="s">
        <v>41</v>
      </c>
      <c r="E240" s="37"/>
      <c r="F240" s="37">
        <v>912907000</v>
      </c>
      <c r="G240" s="37" t="s">
        <v>109</v>
      </c>
      <c r="H240" s="37"/>
      <c r="I240" s="37" t="s">
        <v>9</v>
      </c>
      <c r="J240" s="38" t="s">
        <v>193</v>
      </c>
      <c r="K240" s="37" t="s">
        <v>233</v>
      </c>
      <c r="L240" s="37" t="s">
        <v>8</v>
      </c>
      <c r="M240" s="37"/>
      <c r="N240" s="37"/>
      <c r="O240" s="37"/>
      <c r="P240" s="37"/>
      <c r="Q240" s="37"/>
      <c r="R240" s="37" t="s">
        <v>8</v>
      </c>
      <c r="S240" s="37"/>
      <c r="T240" s="37"/>
      <c r="U240" s="37" t="s">
        <v>8</v>
      </c>
      <c r="V240" s="37" t="s">
        <v>9</v>
      </c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 t="s">
        <v>8</v>
      </c>
      <c r="AL240" s="37" t="s">
        <v>71</v>
      </c>
      <c r="AM240" s="37" t="s">
        <v>110</v>
      </c>
      <c r="AN240" s="39" t="s">
        <v>234</v>
      </c>
      <c r="AO240" s="37" t="s">
        <v>71</v>
      </c>
      <c r="AP240" s="37" t="s">
        <v>110</v>
      </c>
      <c r="AQ240" s="39" t="s">
        <v>234</v>
      </c>
      <c r="AR240" s="37" t="s">
        <v>9</v>
      </c>
    </row>
    <row r="241" spans="2:45" s="22" customFormat="1">
      <c r="B241" s="40" t="s">
        <v>355</v>
      </c>
      <c r="C241" s="40" t="s">
        <v>236</v>
      </c>
      <c r="D241" s="40" t="s">
        <v>237</v>
      </c>
      <c r="E241" s="41">
        <v>912907000</v>
      </c>
      <c r="F241" s="40">
        <v>912907000</v>
      </c>
      <c r="G241" s="40" t="s">
        <v>109</v>
      </c>
      <c r="H241" s="40" t="s">
        <v>238</v>
      </c>
      <c r="I241" s="40" t="s">
        <v>9</v>
      </c>
      <c r="J241" s="42" t="s">
        <v>193</v>
      </c>
      <c r="K241" s="40" t="s">
        <v>41</v>
      </c>
      <c r="L241" s="40" t="s">
        <v>8</v>
      </c>
      <c r="M241" s="40"/>
      <c r="N241" s="40"/>
      <c r="O241" s="40"/>
      <c r="P241" s="40"/>
      <c r="Q241" s="40"/>
      <c r="R241" s="40" t="s">
        <v>9</v>
      </c>
      <c r="S241" s="40"/>
      <c r="T241" s="40"/>
      <c r="U241" s="40" t="s">
        <v>8</v>
      </c>
      <c r="V241" s="40" t="s">
        <v>8</v>
      </c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111</v>
      </c>
    </row>
    <row r="242" spans="2:45" s="22" customFormat="1">
      <c r="B242" s="40" t="s">
        <v>356</v>
      </c>
      <c r="C242" s="40" t="s">
        <v>240</v>
      </c>
      <c r="D242" s="40" t="s">
        <v>241</v>
      </c>
      <c r="E242" s="40">
        <v>912907700</v>
      </c>
      <c r="F242" s="40">
        <v>912907000</v>
      </c>
      <c r="G242" s="40" t="s">
        <v>243</v>
      </c>
      <c r="H242" s="40" t="s">
        <v>238</v>
      </c>
      <c r="I242" s="40" t="s">
        <v>9</v>
      </c>
      <c r="J242" s="42" t="s">
        <v>193</v>
      </c>
      <c r="K242" s="40" t="s">
        <v>41</v>
      </c>
      <c r="L242" s="40" t="s">
        <v>8</v>
      </c>
      <c r="M242" s="40"/>
      <c r="N242" s="40" t="s">
        <v>9</v>
      </c>
      <c r="O242" s="40" t="s">
        <v>244</v>
      </c>
      <c r="P242" s="40" t="s">
        <v>280</v>
      </c>
      <c r="Q242" s="40" t="s">
        <v>281</v>
      </c>
      <c r="R242" s="40" t="s">
        <v>282</v>
      </c>
      <c r="S242" s="40"/>
      <c r="T242" s="40"/>
      <c r="U242" s="40" t="s">
        <v>8</v>
      </c>
      <c r="V242" s="40" t="s">
        <v>8</v>
      </c>
      <c r="W242" s="40"/>
      <c r="X242" s="40"/>
      <c r="Y242" s="41"/>
      <c r="Z242" s="40"/>
      <c r="AA242" s="41"/>
      <c r="AB242" s="40"/>
      <c r="AC242" s="45"/>
      <c r="AD242" s="40"/>
      <c r="AE242" s="40" t="s">
        <v>240</v>
      </c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246</v>
      </c>
      <c r="AS242" s="46" t="e">
        <f>O242*W242/(W242+X242)</f>
        <v>#DIV/0!</v>
      </c>
    </row>
    <row r="243" spans="2:45" s="22" customFormat="1">
      <c r="B243" s="40" t="s">
        <v>357</v>
      </c>
      <c r="C243" s="40" t="s">
        <v>240</v>
      </c>
      <c r="D243" s="40" t="s">
        <v>241</v>
      </c>
      <c r="E243" s="40">
        <v>912907700</v>
      </c>
      <c r="F243" s="40">
        <v>912907000</v>
      </c>
      <c r="G243" s="40" t="s">
        <v>248</v>
      </c>
      <c r="H243" s="40" t="s">
        <v>238</v>
      </c>
      <c r="I243" s="40" t="s">
        <v>111</v>
      </c>
      <c r="J243" s="42" t="s">
        <v>193</v>
      </c>
      <c r="K243" s="40" t="s">
        <v>41</v>
      </c>
      <c r="L243" s="40" t="s">
        <v>8</v>
      </c>
      <c r="M243" s="40"/>
      <c r="N243" s="40" t="s">
        <v>9</v>
      </c>
      <c r="O243" s="40" t="s">
        <v>244</v>
      </c>
      <c r="P243" s="40" t="s">
        <v>280</v>
      </c>
      <c r="Q243" s="40" t="s">
        <v>281</v>
      </c>
      <c r="R243" s="40" t="s">
        <v>282</v>
      </c>
      <c r="S243" s="40"/>
      <c r="T243" s="40"/>
      <c r="U243" s="40" t="s">
        <v>8</v>
      </c>
      <c r="V243" s="40" t="s">
        <v>8</v>
      </c>
      <c r="W243" s="40"/>
      <c r="X243" s="40"/>
      <c r="Y243" s="41"/>
      <c r="Z243" s="40"/>
      <c r="AA243" s="41"/>
      <c r="AB243" s="40"/>
      <c r="AC243" s="45"/>
      <c r="AD243" s="40"/>
      <c r="AE243" s="40" t="s">
        <v>240</v>
      </c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249</v>
      </c>
      <c r="AS243" s="46" t="e">
        <f>O243*W243/(W243+X243)</f>
        <v>#DIV/0!</v>
      </c>
    </row>
    <row r="244" spans="2:45" s="22" customFormat="1">
      <c r="B244" s="40" t="s">
        <v>358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251</v>
      </c>
      <c r="H244" s="40" t="s">
        <v>238</v>
      </c>
      <c r="I244" s="40" t="s">
        <v>246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/>
      <c r="T244" s="40"/>
      <c r="U244" s="40" t="s">
        <v>8</v>
      </c>
      <c r="V244" s="40" t="s">
        <v>8</v>
      </c>
      <c r="W244" s="40"/>
      <c r="X244" s="40"/>
      <c r="Y244" s="40"/>
      <c r="Z244" s="40"/>
      <c r="AA244" s="40"/>
      <c r="AB244" s="40"/>
      <c r="AC244" s="45"/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249</v>
      </c>
      <c r="AS244" s="46" t="e">
        <f>O244*W244/(W244+X244)</f>
        <v>#DIV/0!</v>
      </c>
    </row>
    <row r="245" spans="2:45" s="22" customFormat="1">
      <c r="B245" s="40" t="s">
        <v>359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253</v>
      </c>
      <c r="H245" s="40" t="s">
        <v>238</v>
      </c>
      <c r="I245" s="40" t="s">
        <v>249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/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5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246</v>
      </c>
      <c r="AS245" s="46" t="e">
        <f>O245*W245/(W245+X245)</f>
        <v>#DIV/0!</v>
      </c>
    </row>
    <row r="246" spans="2:45" s="22" customFormat="1">
      <c r="B246" s="40" t="s">
        <v>360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255</v>
      </c>
      <c r="H246" s="40" t="s">
        <v>238</v>
      </c>
      <c r="I246" s="40" t="s">
        <v>107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/>
      <c r="T246" s="40"/>
      <c r="U246" s="40" t="s">
        <v>8</v>
      </c>
      <c r="V246" s="40" t="s">
        <v>8</v>
      </c>
      <c r="W246" s="40"/>
      <c r="X246" s="40"/>
      <c r="Y246" s="40"/>
      <c r="Z246" s="40"/>
      <c r="AA246" s="40"/>
      <c r="AB246" s="40"/>
      <c r="AC246" s="45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249</v>
      </c>
      <c r="AS246" s="46" t="e">
        <f>O246*W246/(W246+X246)</f>
        <v>#DIV/0!</v>
      </c>
    </row>
    <row r="247" spans="2:45" s="22" customFormat="1">
      <c r="B247" s="40" t="s">
        <v>361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257</v>
      </c>
      <c r="H247" s="40" t="s">
        <v>238</v>
      </c>
      <c r="I247" s="40" t="s">
        <v>258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/>
      <c r="T247" s="40"/>
      <c r="U247" s="40" t="s">
        <v>8</v>
      </c>
      <c r="V247" s="40" t="s">
        <v>8</v>
      </c>
      <c r="W247" s="40"/>
      <c r="X247" s="40"/>
      <c r="Y247" s="40"/>
      <c r="Z247" s="40"/>
      <c r="AA247" s="40"/>
      <c r="AB247" s="40"/>
      <c r="AC247" s="40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</row>
    <row r="248" spans="2:45" s="22" customFormat="1">
      <c r="B248" s="40" t="s">
        <v>362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260</v>
      </c>
      <c r="H248" s="40" t="s">
        <v>238</v>
      </c>
      <c r="I248" s="40" t="s">
        <v>261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/>
      <c r="T248" s="40"/>
      <c r="U248" s="40" t="s">
        <v>8</v>
      </c>
      <c r="V248" s="40" t="s">
        <v>8</v>
      </c>
      <c r="W248" s="40"/>
      <c r="X248" s="40"/>
      <c r="Y248" s="40"/>
      <c r="Z248" s="40"/>
      <c r="AA248" s="40"/>
      <c r="AB248" s="40"/>
      <c r="AC248" s="40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246</v>
      </c>
    </row>
    <row r="249" spans="2:45" s="22" customFormat="1">
      <c r="B249" s="40" t="s">
        <v>363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263</v>
      </c>
      <c r="H249" s="40" t="s">
        <v>238</v>
      </c>
      <c r="I249" s="40" t="s">
        <v>264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/>
      <c r="T249" s="40"/>
      <c r="U249" s="40" t="s">
        <v>8</v>
      </c>
      <c r="V249" s="40" t="s">
        <v>8</v>
      </c>
      <c r="W249" s="40"/>
      <c r="X249" s="40"/>
      <c r="Y249" s="41"/>
      <c r="Z249" s="40"/>
      <c r="AA249" s="41"/>
      <c r="AB249" s="40"/>
      <c r="AC249" s="40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</row>
    <row r="250" spans="2:45" s="22" customFormat="1">
      <c r="B250" s="40" t="s">
        <v>364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266</v>
      </c>
      <c r="H250" s="40" t="s">
        <v>238</v>
      </c>
      <c r="I250" s="40" t="s">
        <v>267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/>
      <c r="T250" s="40"/>
      <c r="U250" s="40" t="s">
        <v>8</v>
      </c>
      <c r="V250" s="40" t="s">
        <v>8</v>
      </c>
      <c r="W250" s="40"/>
      <c r="X250" s="40"/>
      <c r="Y250" s="41"/>
      <c r="Z250" s="40"/>
      <c r="AA250" s="41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</row>
    <row r="251" spans="2:45" s="22" customFormat="1">
      <c r="B251" s="40" t="s">
        <v>365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269</v>
      </c>
      <c r="H251" s="40" t="s">
        <v>238</v>
      </c>
      <c r="I251" s="40" t="s">
        <v>41</v>
      </c>
      <c r="J251" s="42" t="s">
        <v>193</v>
      </c>
      <c r="K251" s="40" t="s">
        <v>41</v>
      </c>
      <c r="L251" s="40" t="s">
        <v>8</v>
      </c>
      <c r="M251" s="40"/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/>
      <c r="T251" s="40"/>
      <c r="U251" s="40" t="s">
        <v>8</v>
      </c>
      <c r="V251" s="40" t="s">
        <v>8</v>
      </c>
      <c r="W251" s="40"/>
      <c r="X251" s="40"/>
      <c r="Y251" s="41"/>
      <c r="Z251" s="40"/>
      <c r="AA251" s="41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</row>
    <row r="252" spans="2:45" s="22" customFormat="1">
      <c r="B252" s="40" t="s">
        <v>366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271</v>
      </c>
      <c r="H252" s="40" t="s">
        <v>238</v>
      </c>
      <c r="I252" s="40" t="s">
        <v>272</v>
      </c>
      <c r="J252" s="42" t="s">
        <v>193</v>
      </c>
      <c r="K252" s="40" t="s">
        <v>41</v>
      </c>
      <c r="L252" s="40" t="s">
        <v>9</v>
      </c>
      <c r="M252" s="40" t="s">
        <v>198</v>
      </c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/>
      <c r="T252" s="40"/>
      <c r="U252" s="40" t="s">
        <v>8</v>
      </c>
      <c r="V252" s="40" t="s">
        <v>8</v>
      </c>
      <c r="W252" s="40"/>
      <c r="X252" s="40"/>
      <c r="Y252" s="41"/>
      <c r="Z252" s="40"/>
      <c r="AA252" s="41"/>
      <c r="AB252" s="40"/>
      <c r="AC252" s="45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249</v>
      </c>
      <c r="AS252" s="46" t="e">
        <f>O252*W252/(W252+X252)</f>
        <v>#DIV/0!</v>
      </c>
    </row>
    <row r="253" spans="2:45" s="22" customFormat="1">
      <c r="B253" s="40" t="s">
        <v>367</v>
      </c>
      <c r="C253" s="40" t="s">
        <v>240</v>
      </c>
      <c r="D253" s="40" t="s">
        <v>241</v>
      </c>
      <c r="E253" s="40">
        <v>912907700</v>
      </c>
      <c r="F253" s="40">
        <v>912907000</v>
      </c>
      <c r="G253" s="40" t="s">
        <v>274</v>
      </c>
      <c r="H253" s="40" t="s">
        <v>238</v>
      </c>
      <c r="I253" s="40" t="s">
        <v>275</v>
      </c>
      <c r="J253" s="42" t="s">
        <v>193</v>
      </c>
      <c r="K253" s="40" t="s">
        <v>41</v>
      </c>
      <c r="L253" s="40" t="s">
        <v>9</v>
      </c>
      <c r="M253" s="40" t="s">
        <v>199</v>
      </c>
      <c r="N253" s="40" t="s">
        <v>9</v>
      </c>
      <c r="O253" s="40" t="s">
        <v>244</v>
      </c>
      <c r="P253" s="40" t="s">
        <v>280</v>
      </c>
      <c r="Q253" s="40" t="s">
        <v>281</v>
      </c>
      <c r="R253" s="40" t="s">
        <v>282</v>
      </c>
      <c r="S253" s="40"/>
      <c r="T253" s="40"/>
      <c r="U253" s="40" t="s">
        <v>8</v>
      </c>
      <c r="V253" s="40" t="s">
        <v>8</v>
      </c>
      <c r="W253" s="40"/>
      <c r="X253" s="40"/>
      <c r="Y253" s="41"/>
      <c r="Z253" s="40"/>
      <c r="AA253" s="41"/>
      <c r="AB253" s="40"/>
      <c r="AC253" s="40"/>
      <c r="AD253" s="40"/>
      <c r="AE253" s="40" t="s">
        <v>240</v>
      </c>
      <c r="AF253" s="40"/>
      <c r="AG253" s="40"/>
      <c r="AH253" s="40"/>
      <c r="AI253" s="40"/>
      <c r="AJ253" s="40"/>
      <c r="AK253" s="40" t="s">
        <v>8</v>
      </c>
      <c r="AL253" s="40" t="s">
        <v>71</v>
      </c>
      <c r="AM253" s="40" t="s">
        <v>110</v>
      </c>
      <c r="AN253" s="43" t="s">
        <v>234</v>
      </c>
      <c r="AO253" s="40" t="s">
        <v>71</v>
      </c>
      <c r="AP253" s="40" t="s">
        <v>110</v>
      </c>
      <c r="AQ253" s="43" t="s">
        <v>234</v>
      </c>
      <c r="AR253" s="40" t="s">
        <v>249</v>
      </c>
    </row>
    <row r="254" spans="2:45" s="22" customFormat="1">
      <c r="B254" s="40" t="s">
        <v>368</v>
      </c>
      <c r="C254" s="47" t="s">
        <v>240</v>
      </c>
      <c r="D254" s="47" t="s">
        <v>241</v>
      </c>
      <c r="E254" s="40">
        <v>912907700</v>
      </c>
      <c r="F254" s="47">
        <v>912907000</v>
      </c>
      <c r="G254" s="47" t="s">
        <v>277</v>
      </c>
      <c r="H254" s="47" t="s">
        <v>238</v>
      </c>
      <c r="I254" s="47" t="s">
        <v>278</v>
      </c>
      <c r="J254" s="42" t="s">
        <v>193</v>
      </c>
      <c r="K254" s="47" t="s">
        <v>41</v>
      </c>
      <c r="L254" s="47" t="s">
        <v>8</v>
      </c>
      <c r="M254" s="47"/>
      <c r="N254" s="47" t="s">
        <v>9</v>
      </c>
      <c r="O254" s="47" t="s">
        <v>244</v>
      </c>
      <c r="P254" s="40" t="s">
        <v>280</v>
      </c>
      <c r="Q254" s="40" t="s">
        <v>281</v>
      </c>
      <c r="R254" s="47" t="s">
        <v>282</v>
      </c>
      <c r="S254" s="40"/>
      <c r="T254" s="47"/>
      <c r="U254" s="47" t="s">
        <v>8</v>
      </c>
      <c r="V254" s="47" t="s">
        <v>8</v>
      </c>
      <c r="W254" s="40"/>
      <c r="X254" s="40"/>
      <c r="Y254" s="47"/>
      <c r="Z254" s="47"/>
      <c r="AA254" s="47"/>
      <c r="AB254" s="47"/>
      <c r="AC254" s="49"/>
      <c r="AD254" s="47"/>
      <c r="AE254" s="47" t="s">
        <v>240</v>
      </c>
      <c r="AF254" s="47"/>
      <c r="AG254" s="47"/>
      <c r="AH254" s="47"/>
      <c r="AI254" s="47"/>
      <c r="AJ254" s="47"/>
      <c r="AK254" s="47" t="s">
        <v>8</v>
      </c>
      <c r="AL254" s="47" t="s">
        <v>71</v>
      </c>
      <c r="AM254" s="47" t="s">
        <v>110</v>
      </c>
      <c r="AN254" s="50" t="s">
        <v>234</v>
      </c>
      <c r="AO254" s="47" t="s">
        <v>71</v>
      </c>
      <c r="AP254" s="47" t="s">
        <v>110</v>
      </c>
      <c r="AQ254" s="50" t="s">
        <v>234</v>
      </c>
      <c r="AR254" s="47" t="s">
        <v>249</v>
      </c>
      <c r="AS254" s="46" t="e">
        <f>O254*W254/(W254+X254)</f>
        <v>#DIV/0!</v>
      </c>
    </row>
    <row r="255" spans="2:45" s="22" customFormat="1"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Y255" s="25"/>
      <c r="Z255" s="25"/>
      <c r="AA255" s="25"/>
      <c r="AB255" s="25"/>
      <c r="AC255" s="51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52"/>
      <c r="AO255" s="25"/>
      <c r="AP255" s="25"/>
      <c r="AQ255" s="52"/>
      <c r="AR255" s="25"/>
      <c r="AS255" s="46"/>
    </row>
    <row r="256" spans="2:45" s="22" customFormat="1">
      <c r="B256" s="3"/>
    </row>
    <row r="257" spans="2:18" s="22" customFormat="1">
      <c r="B257" s="3" t="s">
        <v>369</v>
      </c>
    </row>
    <row r="258" spans="2:18" s="22" customFormat="1">
      <c r="B258" s="36" t="s">
        <v>370</v>
      </c>
    </row>
    <row r="259" spans="2:18" s="22" customFormat="1">
      <c r="B259" s="23" t="s">
        <v>202</v>
      </c>
      <c r="C259" s="23" t="s">
        <v>179</v>
      </c>
      <c r="D259" s="23" t="s">
        <v>108</v>
      </c>
      <c r="E259" s="23" t="s">
        <v>211</v>
      </c>
      <c r="F259" s="23" t="s">
        <v>12</v>
      </c>
      <c r="G259" s="23" t="s">
        <v>24</v>
      </c>
      <c r="H259" s="23" t="s">
        <v>33</v>
      </c>
      <c r="I259" s="23" t="s">
        <v>225</v>
      </c>
      <c r="J259" s="23" t="s">
        <v>371</v>
      </c>
      <c r="K259" s="23" t="s">
        <v>0</v>
      </c>
      <c r="L259" s="23" t="s">
        <v>1</v>
      </c>
      <c r="M259" s="23" t="s">
        <v>2</v>
      </c>
      <c r="N259" s="23" t="s">
        <v>3</v>
      </c>
      <c r="O259" s="23" t="s">
        <v>4</v>
      </c>
      <c r="P259" s="23" t="s">
        <v>5</v>
      </c>
      <c r="Q259" s="23" t="s">
        <v>6</v>
      </c>
      <c r="R259" s="23" t="s">
        <v>7</v>
      </c>
    </row>
    <row r="260" spans="2:18" s="22" customFormat="1">
      <c r="B260" s="24" t="s">
        <v>372</v>
      </c>
      <c r="C260" s="24" t="s">
        <v>373</v>
      </c>
      <c r="D260" s="24" t="s">
        <v>9</v>
      </c>
      <c r="E260" s="24" t="s">
        <v>374</v>
      </c>
      <c r="F260" s="38" t="s">
        <v>143</v>
      </c>
      <c r="G260" s="24"/>
      <c r="H260" s="24"/>
      <c r="I260" s="24"/>
      <c r="J260" s="24"/>
      <c r="K260" s="24" t="s">
        <v>8</v>
      </c>
      <c r="L260" s="24" t="s">
        <v>71</v>
      </c>
      <c r="M260" s="24" t="s">
        <v>110</v>
      </c>
      <c r="N260" s="53" t="s">
        <v>234</v>
      </c>
      <c r="O260" s="24" t="s">
        <v>71</v>
      </c>
      <c r="P260" s="24" t="s">
        <v>110</v>
      </c>
      <c r="Q260" s="53" t="s">
        <v>234</v>
      </c>
      <c r="R260" s="24" t="s">
        <v>9</v>
      </c>
    </row>
    <row r="261" spans="2:18" s="22" customFormat="1">
      <c r="B261" s="24" t="s">
        <v>372</v>
      </c>
      <c r="C261" s="24" t="s">
        <v>375</v>
      </c>
      <c r="D261" s="24" t="s">
        <v>111</v>
      </c>
      <c r="E261" s="24" t="s">
        <v>374</v>
      </c>
      <c r="F261" s="42" t="s">
        <v>143</v>
      </c>
      <c r="G261" s="24"/>
      <c r="H261" s="24"/>
      <c r="I261" s="24"/>
      <c r="J261" s="24"/>
      <c r="K261" s="24" t="s">
        <v>8</v>
      </c>
      <c r="L261" s="24" t="s">
        <v>71</v>
      </c>
      <c r="M261" s="24" t="s">
        <v>110</v>
      </c>
      <c r="N261" s="53" t="s">
        <v>234</v>
      </c>
      <c r="O261" s="24" t="s">
        <v>71</v>
      </c>
      <c r="P261" s="24" t="s">
        <v>110</v>
      </c>
      <c r="Q261" s="53" t="s">
        <v>234</v>
      </c>
      <c r="R261" s="24" t="s">
        <v>9</v>
      </c>
    </row>
    <row r="262" spans="2:18" s="22" customFormat="1">
      <c r="B262" s="24" t="s">
        <v>372</v>
      </c>
      <c r="C262" s="24" t="s">
        <v>376</v>
      </c>
      <c r="D262" s="24" t="s">
        <v>246</v>
      </c>
      <c r="E262" s="24" t="s">
        <v>374</v>
      </c>
      <c r="F262" s="42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18" s="22" customFormat="1">
      <c r="B263" s="24" t="s">
        <v>377</v>
      </c>
      <c r="C263" s="24" t="s">
        <v>375</v>
      </c>
      <c r="D263" s="24" t="s">
        <v>9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18" s="22" customFormat="1">
      <c r="B264" s="24" t="s">
        <v>377</v>
      </c>
      <c r="C264" s="24" t="s">
        <v>376</v>
      </c>
      <c r="D264" s="24" t="s">
        <v>111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18" s="22" customFormat="1">
      <c r="B265" s="24" t="s">
        <v>377</v>
      </c>
      <c r="C265" s="24" t="s">
        <v>378</v>
      </c>
      <c r="D265" s="24" t="s">
        <v>246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18" s="22" customFormat="1">
      <c r="B266" s="24" t="s">
        <v>250</v>
      </c>
      <c r="C266" s="24" t="s">
        <v>376</v>
      </c>
      <c r="D266" s="24" t="s">
        <v>9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18" s="22" customFormat="1">
      <c r="B267" s="24" t="s">
        <v>250</v>
      </c>
      <c r="C267" s="24" t="s">
        <v>378</v>
      </c>
      <c r="D267" s="24" t="s">
        <v>111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18" s="22" customFormat="1">
      <c r="B268" s="24" t="s">
        <v>250</v>
      </c>
      <c r="C268" s="24" t="s">
        <v>379</v>
      </c>
      <c r="D268" s="24" t="s">
        <v>246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18" s="22" customFormat="1">
      <c r="B269" s="24" t="s">
        <v>252</v>
      </c>
      <c r="C269" s="24" t="s">
        <v>378</v>
      </c>
      <c r="D269" s="24" t="s">
        <v>9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18" s="22" customFormat="1">
      <c r="B270" s="24" t="s">
        <v>252</v>
      </c>
      <c r="C270" s="24" t="s">
        <v>379</v>
      </c>
      <c r="D270" s="24" t="s">
        <v>111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18" s="22" customFormat="1">
      <c r="B271" s="24" t="s">
        <v>252</v>
      </c>
      <c r="C271" s="24" t="s">
        <v>70</v>
      </c>
      <c r="D271" s="24" t="s">
        <v>246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18" s="22" customFormat="1">
      <c r="B272" s="24" t="s">
        <v>254</v>
      </c>
      <c r="C272" s="24" t="s">
        <v>379</v>
      </c>
      <c r="D272" s="24" t="s">
        <v>9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254</v>
      </c>
      <c r="C273" s="24" t="s">
        <v>70</v>
      </c>
      <c r="D273" s="24" t="s">
        <v>111</v>
      </c>
      <c r="E273" s="24" t="s">
        <v>374</v>
      </c>
      <c r="F273" s="42" t="s">
        <v>143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254</v>
      </c>
      <c r="C274" s="24" t="s">
        <v>182</v>
      </c>
      <c r="D274" s="24" t="s">
        <v>246</v>
      </c>
      <c r="E274" s="24" t="s">
        <v>374</v>
      </c>
      <c r="F274" s="42" t="s">
        <v>171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256</v>
      </c>
      <c r="C275" s="24" t="s">
        <v>70</v>
      </c>
      <c r="D275" s="24" t="s">
        <v>9</v>
      </c>
      <c r="E275" s="24" t="s">
        <v>374</v>
      </c>
      <c r="F275" s="42" t="s">
        <v>171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256</v>
      </c>
      <c r="C276" s="24" t="s">
        <v>182</v>
      </c>
      <c r="D276" s="24" t="s">
        <v>111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256</v>
      </c>
      <c r="C277" s="24" t="s">
        <v>183</v>
      </c>
      <c r="D277" s="24" t="s">
        <v>246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259</v>
      </c>
      <c r="C278" s="24" t="s">
        <v>182</v>
      </c>
      <c r="D278" s="24" t="s">
        <v>9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259</v>
      </c>
      <c r="C279" s="24" t="s">
        <v>183</v>
      </c>
      <c r="D279" s="24" t="s">
        <v>111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259</v>
      </c>
      <c r="C280" s="24" t="s">
        <v>184</v>
      </c>
      <c r="D280" s="24" t="s">
        <v>246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262</v>
      </c>
      <c r="C281" s="24" t="s">
        <v>183</v>
      </c>
      <c r="D281" s="24" t="s">
        <v>9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262</v>
      </c>
      <c r="C282" s="24" t="s">
        <v>184</v>
      </c>
      <c r="D282" s="24" t="s">
        <v>111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262</v>
      </c>
      <c r="C283" s="24" t="s">
        <v>185</v>
      </c>
      <c r="D283" s="24" t="s">
        <v>246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265</v>
      </c>
      <c r="C284" s="24" t="s">
        <v>184</v>
      </c>
      <c r="D284" s="24" t="s">
        <v>9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265</v>
      </c>
      <c r="C285" s="24" t="s">
        <v>185</v>
      </c>
      <c r="D285" s="24" t="s">
        <v>111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265</v>
      </c>
      <c r="C286" s="24" t="s">
        <v>373</v>
      </c>
      <c r="D286" s="24" t="s">
        <v>246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268</v>
      </c>
      <c r="C287" s="24" t="s">
        <v>185</v>
      </c>
      <c r="D287" s="24" t="s">
        <v>9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268</v>
      </c>
      <c r="C288" s="24" t="s">
        <v>373</v>
      </c>
      <c r="D288" s="24" t="s">
        <v>111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268</v>
      </c>
      <c r="C289" s="24" t="s">
        <v>375</v>
      </c>
      <c r="D289" s="24" t="s">
        <v>246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276</v>
      </c>
      <c r="C290" s="24" t="s">
        <v>186</v>
      </c>
      <c r="D290" s="24" t="s">
        <v>9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276</v>
      </c>
      <c r="C291" s="24" t="s">
        <v>187</v>
      </c>
      <c r="D291" s="24" t="s">
        <v>111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276</v>
      </c>
      <c r="C292" s="24" t="s">
        <v>188</v>
      </c>
      <c r="D292" s="24" t="s">
        <v>246</v>
      </c>
      <c r="E292" s="24" t="s">
        <v>374</v>
      </c>
      <c r="F292" s="42" t="s">
        <v>171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380</v>
      </c>
      <c r="C293" s="24" t="s">
        <v>373</v>
      </c>
      <c r="D293" s="24" t="s">
        <v>9</v>
      </c>
      <c r="E293" s="24" t="s">
        <v>374</v>
      </c>
      <c r="F293" s="38" t="s">
        <v>284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380</v>
      </c>
      <c r="C294" s="24" t="s">
        <v>375</v>
      </c>
      <c r="D294" s="24" t="s">
        <v>111</v>
      </c>
      <c r="E294" s="24" t="s">
        <v>374</v>
      </c>
      <c r="F294" s="42" t="s">
        <v>284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380</v>
      </c>
      <c r="C295" s="24" t="s">
        <v>376</v>
      </c>
      <c r="D295" s="24" t="s">
        <v>246</v>
      </c>
      <c r="E295" s="24" t="s">
        <v>374</v>
      </c>
      <c r="F295" s="42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381</v>
      </c>
      <c r="C296" s="24" t="s">
        <v>375</v>
      </c>
      <c r="D296" s="24" t="s">
        <v>9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381</v>
      </c>
      <c r="C297" s="24" t="s">
        <v>376</v>
      </c>
      <c r="D297" s="24" t="s">
        <v>111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381</v>
      </c>
      <c r="C298" s="24" t="s">
        <v>378</v>
      </c>
      <c r="D298" s="24" t="s">
        <v>246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382</v>
      </c>
      <c r="C299" s="24" t="s">
        <v>376</v>
      </c>
      <c r="D299" s="24" t="s">
        <v>9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382</v>
      </c>
      <c r="C300" s="24" t="s">
        <v>378</v>
      </c>
      <c r="D300" s="24" t="s">
        <v>111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382</v>
      </c>
      <c r="C301" s="24" t="s">
        <v>379</v>
      </c>
      <c r="D301" s="24" t="s">
        <v>246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383</v>
      </c>
      <c r="C302" s="24" t="s">
        <v>378</v>
      </c>
      <c r="D302" s="24" t="s">
        <v>9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383</v>
      </c>
      <c r="C303" s="24" t="s">
        <v>379</v>
      </c>
      <c r="D303" s="24" t="s">
        <v>111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383</v>
      </c>
      <c r="C304" s="24" t="s">
        <v>70</v>
      </c>
      <c r="D304" s="24" t="s">
        <v>246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384</v>
      </c>
      <c r="C305" s="24" t="s">
        <v>379</v>
      </c>
      <c r="D305" s="24" t="s">
        <v>9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384</v>
      </c>
      <c r="C306" s="24" t="s">
        <v>70</v>
      </c>
      <c r="D306" s="24" t="s">
        <v>111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384</v>
      </c>
      <c r="C307" s="24" t="s">
        <v>182</v>
      </c>
      <c r="D307" s="24" t="s">
        <v>246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385</v>
      </c>
      <c r="C308" s="24" t="s">
        <v>70</v>
      </c>
      <c r="D308" s="24" t="s">
        <v>9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385</v>
      </c>
      <c r="C309" s="24" t="s">
        <v>182</v>
      </c>
      <c r="D309" s="24" t="s">
        <v>111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385</v>
      </c>
      <c r="C310" s="24" t="s">
        <v>183</v>
      </c>
      <c r="D310" s="24" t="s">
        <v>246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386</v>
      </c>
      <c r="C311" s="24" t="s">
        <v>182</v>
      </c>
      <c r="D311" s="24" t="s">
        <v>9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386</v>
      </c>
      <c r="C312" s="24" t="s">
        <v>183</v>
      </c>
      <c r="D312" s="24" t="s">
        <v>111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386</v>
      </c>
      <c r="C313" s="24" t="s">
        <v>184</v>
      </c>
      <c r="D313" s="24" t="s">
        <v>246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387</v>
      </c>
      <c r="C314" s="24" t="s">
        <v>183</v>
      </c>
      <c r="D314" s="24" t="s">
        <v>9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387</v>
      </c>
      <c r="C315" s="24" t="s">
        <v>184</v>
      </c>
      <c r="D315" s="24" t="s">
        <v>111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387</v>
      </c>
      <c r="C316" s="24" t="s">
        <v>185</v>
      </c>
      <c r="D316" s="24" t="s">
        <v>246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388</v>
      </c>
      <c r="C317" s="24" t="s">
        <v>184</v>
      </c>
      <c r="D317" s="24" t="s">
        <v>9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388</v>
      </c>
      <c r="C318" s="24" t="s">
        <v>185</v>
      </c>
      <c r="D318" s="24" t="s">
        <v>111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388</v>
      </c>
      <c r="C319" s="24" t="s">
        <v>373</v>
      </c>
      <c r="D319" s="24" t="s">
        <v>246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389</v>
      </c>
      <c r="C320" s="24" t="s">
        <v>185</v>
      </c>
      <c r="D320" s="24" t="s">
        <v>9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389</v>
      </c>
      <c r="C321" s="24" t="s">
        <v>373</v>
      </c>
      <c r="D321" s="24" t="s">
        <v>111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389</v>
      </c>
      <c r="C322" s="24" t="s">
        <v>375</v>
      </c>
      <c r="D322" s="24" t="s">
        <v>246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390</v>
      </c>
      <c r="C323" s="24" t="s">
        <v>186</v>
      </c>
      <c r="D323" s="24" t="s">
        <v>9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390</v>
      </c>
      <c r="C324" s="24" t="s">
        <v>187</v>
      </c>
      <c r="D324" s="24" t="s">
        <v>111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390</v>
      </c>
      <c r="C325" s="24" t="s">
        <v>188</v>
      </c>
      <c r="D325" s="24" t="s">
        <v>246</v>
      </c>
      <c r="E325" s="24" t="s">
        <v>374</v>
      </c>
      <c r="F325" s="42" t="s">
        <v>284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296</v>
      </c>
      <c r="C326" s="24" t="s">
        <v>373</v>
      </c>
      <c r="D326" s="24" t="s">
        <v>9</v>
      </c>
      <c r="E326" s="24" t="s">
        <v>374</v>
      </c>
      <c r="F326" s="38" t="s">
        <v>151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296</v>
      </c>
      <c r="C327" s="24" t="s">
        <v>375</v>
      </c>
      <c r="D327" s="24" t="s">
        <v>111</v>
      </c>
      <c r="E327" s="24" t="s">
        <v>374</v>
      </c>
      <c r="F327" s="42" t="s">
        <v>151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296</v>
      </c>
      <c r="C328" s="24" t="s">
        <v>376</v>
      </c>
      <c r="D328" s="24" t="s">
        <v>246</v>
      </c>
      <c r="E328" s="24" t="s">
        <v>374</v>
      </c>
      <c r="F328" s="42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297</v>
      </c>
      <c r="C329" s="24" t="s">
        <v>375</v>
      </c>
      <c r="D329" s="24" t="s">
        <v>9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297</v>
      </c>
      <c r="C330" s="24" t="s">
        <v>376</v>
      </c>
      <c r="D330" s="24" t="s">
        <v>111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297</v>
      </c>
      <c r="C331" s="24" t="s">
        <v>378</v>
      </c>
      <c r="D331" s="24" t="s">
        <v>246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298</v>
      </c>
      <c r="C332" s="24" t="s">
        <v>376</v>
      </c>
      <c r="D332" s="24" t="s">
        <v>9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298</v>
      </c>
      <c r="C333" s="24" t="s">
        <v>378</v>
      </c>
      <c r="D333" s="24" t="s">
        <v>111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298</v>
      </c>
      <c r="C334" s="24" t="s">
        <v>379</v>
      </c>
      <c r="D334" s="24" t="s">
        <v>246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299</v>
      </c>
      <c r="C335" s="24" t="s">
        <v>378</v>
      </c>
      <c r="D335" s="24" t="s">
        <v>9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299</v>
      </c>
      <c r="C336" s="24" t="s">
        <v>379</v>
      </c>
      <c r="D336" s="24" t="s">
        <v>111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299</v>
      </c>
      <c r="C337" s="24" t="s">
        <v>70</v>
      </c>
      <c r="D337" s="24" t="s">
        <v>246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300</v>
      </c>
      <c r="C338" s="24" t="s">
        <v>379</v>
      </c>
      <c r="D338" s="24" t="s">
        <v>9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300</v>
      </c>
      <c r="C339" s="24" t="s">
        <v>70</v>
      </c>
      <c r="D339" s="24" t="s">
        <v>111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300</v>
      </c>
      <c r="C340" s="24" t="s">
        <v>182</v>
      </c>
      <c r="D340" s="24" t="s">
        <v>246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301</v>
      </c>
      <c r="C341" s="24" t="s">
        <v>70</v>
      </c>
      <c r="D341" s="24" t="s">
        <v>9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301</v>
      </c>
      <c r="C342" s="24" t="s">
        <v>182</v>
      </c>
      <c r="D342" s="24" t="s">
        <v>111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301</v>
      </c>
      <c r="C343" s="24" t="s">
        <v>183</v>
      </c>
      <c r="D343" s="24" t="s">
        <v>246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302</v>
      </c>
      <c r="C344" s="24" t="s">
        <v>182</v>
      </c>
      <c r="D344" s="24" t="s">
        <v>9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302</v>
      </c>
      <c r="C345" s="24" t="s">
        <v>183</v>
      </c>
      <c r="D345" s="24" t="s">
        <v>111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302</v>
      </c>
      <c r="C346" s="24" t="s">
        <v>184</v>
      </c>
      <c r="D346" s="24" t="s">
        <v>246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303</v>
      </c>
      <c r="C347" s="24" t="s">
        <v>183</v>
      </c>
      <c r="D347" s="24" t="s">
        <v>9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303</v>
      </c>
      <c r="C348" s="24" t="s">
        <v>184</v>
      </c>
      <c r="D348" s="24" t="s">
        <v>111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303</v>
      </c>
      <c r="C349" s="24" t="s">
        <v>185</v>
      </c>
      <c r="D349" s="24" t="s">
        <v>246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304</v>
      </c>
      <c r="C350" s="24" t="s">
        <v>184</v>
      </c>
      <c r="D350" s="24" t="s">
        <v>9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304</v>
      </c>
      <c r="C351" s="24" t="s">
        <v>185</v>
      </c>
      <c r="D351" s="24" t="s">
        <v>111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304</v>
      </c>
      <c r="C352" s="24" t="s">
        <v>373</v>
      </c>
      <c r="D352" s="24" t="s">
        <v>246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305</v>
      </c>
      <c r="C353" s="24" t="s">
        <v>185</v>
      </c>
      <c r="D353" s="24" t="s">
        <v>9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305</v>
      </c>
      <c r="C354" s="24" t="s">
        <v>373</v>
      </c>
      <c r="D354" s="24" t="s">
        <v>111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305</v>
      </c>
      <c r="C355" s="24" t="s">
        <v>375</v>
      </c>
      <c r="D355" s="24" t="s">
        <v>246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308</v>
      </c>
      <c r="C356" s="24" t="s">
        <v>186</v>
      </c>
      <c r="D356" s="24" t="s">
        <v>9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308</v>
      </c>
      <c r="C357" s="24" t="s">
        <v>187</v>
      </c>
      <c r="D357" s="24" t="s">
        <v>111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308</v>
      </c>
      <c r="C358" s="24" t="s">
        <v>188</v>
      </c>
      <c r="D358" s="24" t="s">
        <v>246</v>
      </c>
      <c r="E358" s="24" t="s">
        <v>374</v>
      </c>
      <c r="F358" s="42" t="s">
        <v>151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311</v>
      </c>
      <c r="C359" s="24" t="s">
        <v>373</v>
      </c>
      <c r="D359" s="24" t="s">
        <v>9</v>
      </c>
      <c r="E359" s="24" t="s">
        <v>374</v>
      </c>
      <c r="F359" s="38" t="s">
        <v>154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311</v>
      </c>
      <c r="C360" s="24" t="s">
        <v>375</v>
      </c>
      <c r="D360" s="24" t="s">
        <v>111</v>
      </c>
      <c r="E360" s="24" t="s">
        <v>374</v>
      </c>
      <c r="F360" s="42" t="s">
        <v>154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311</v>
      </c>
      <c r="C361" s="24" t="s">
        <v>376</v>
      </c>
      <c r="D361" s="24" t="s">
        <v>246</v>
      </c>
      <c r="E361" s="24" t="s">
        <v>374</v>
      </c>
      <c r="F361" s="42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312</v>
      </c>
      <c r="C362" s="24" t="s">
        <v>375</v>
      </c>
      <c r="D362" s="24" t="s">
        <v>9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312</v>
      </c>
      <c r="C363" s="24" t="s">
        <v>376</v>
      </c>
      <c r="D363" s="24" t="s">
        <v>111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312</v>
      </c>
      <c r="C364" s="24" t="s">
        <v>378</v>
      </c>
      <c r="D364" s="24" t="s">
        <v>246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313</v>
      </c>
      <c r="C365" s="24" t="s">
        <v>376</v>
      </c>
      <c r="D365" s="24" t="s">
        <v>9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313</v>
      </c>
      <c r="C366" s="24" t="s">
        <v>378</v>
      </c>
      <c r="D366" s="24" t="s">
        <v>111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313</v>
      </c>
      <c r="C367" s="24" t="s">
        <v>379</v>
      </c>
      <c r="D367" s="24" t="s">
        <v>246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314</v>
      </c>
      <c r="C368" s="24" t="s">
        <v>378</v>
      </c>
      <c r="D368" s="24" t="s">
        <v>9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314</v>
      </c>
      <c r="C369" s="24" t="s">
        <v>379</v>
      </c>
      <c r="D369" s="24" t="s">
        <v>111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314</v>
      </c>
      <c r="C370" s="24" t="s">
        <v>70</v>
      </c>
      <c r="D370" s="24" t="s">
        <v>246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315</v>
      </c>
      <c r="C371" s="24" t="s">
        <v>379</v>
      </c>
      <c r="D371" s="24" t="s">
        <v>9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315</v>
      </c>
      <c r="C372" s="24" t="s">
        <v>70</v>
      </c>
      <c r="D372" s="24" t="s">
        <v>111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315</v>
      </c>
      <c r="C373" s="24" t="s">
        <v>182</v>
      </c>
      <c r="D373" s="24" t="s">
        <v>246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316</v>
      </c>
      <c r="C374" s="24" t="s">
        <v>70</v>
      </c>
      <c r="D374" s="24" t="s">
        <v>9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316</v>
      </c>
      <c r="C375" s="24" t="s">
        <v>182</v>
      </c>
      <c r="D375" s="24" t="s">
        <v>111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316</v>
      </c>
      <c r="C376" s="24" t="s">
        <v>183</v>
      </c>
      <c r="D376" s="24" t="s">
        <v>246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317</v>
      </c>
      <c r="C377" s="24" t="s">
        <v>182</v>
      </c>
      <c r="D377" s="24" t="s">
        <v>9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317</v>
      </c>
      <c r="C378" s="24" t="s">
        <v>183</v>
      </c>
      <c r="D378" s="24" t="s">
        <v>111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317</v>
      </c>
      <c r="C379" s="24" t="s">
        <v>184</v>
      </c>
      <c r="D379" s="24" t="s">
        <v>246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318</v>
      </c>
      <c r="C380" s="24" t="s">
        <v>183</v>
      </c>
      <c r="D380" s="24" t="s">
        <v>9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318</v>
      </c>
      <c r="C381" s="24" t="s">
        <v>184</v>
      </c>
      <c r="D381" s="24" t="s">
        <v>111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318</v>
      </c>
      <c r="C382" s="24" t="s">
        <v>185</v>
      </c>
      <c r="D382" s="24" t="s">
        <v>246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319</v>
      </c>
      <c r="C383" s="24" t="s">
        <v>184</v>
      </c>
      <c r="D383" s="24" t="s">
        <v>9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319</v>
      </c>
      <c r="C384" s="24" t="s">
        <v>185</v>
      </c>
      <c r="D384" s="24" t="s">
        <v>111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319</v>
      </c>
      <c r="C385" s="24" t="s">
        <v>373</v>
      </c>
      <c r="D385" s="24" t="s">
        <v>246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320</v>
      </c>
      <c r="C386" s="24" t="s">
        <v>185</v>
      </c>
      <c r="D386" s="24" t="s">
        <v>9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320</v>
      </c>
      <c r="C387" s="24" t="s">
        <v>373</v>
      </c>
      <c r="D387" s="24" t="s">
        <v>111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320</v>
      </c>
      <c r="C388" s="24" t="s">
        <v>375</v>
      </c>
      <c r="D388" s="24" t="s">
        <v>246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323</v>
      </c>
      <c r="C389" s="24" t="s">
        <v>186</v>
      </c>
      <c r="D389" s="24" t="s">
        <v>9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323</v>
      </c>
      <c r="C390" s="24" t="s">
        <v>187</v>
      </c>
      <c r="D390" s="24" t="s">
        <v>111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323</v>
      </c>
      <c r="C391" s="24" t="s">
        <v>188</v>
      </c>
      <c r="D391" s="24" t="s">
        <v>246</v>
      </c>
      <c r="E391" s="24" t="s">
        <v>374</v>
      </c>
      <c r="F391" s="42" t="s">
        <v>154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326</v>
      </c>
      <c r="C392" s="24" t="s">
        <v>373</v>
      </c>
      <c r="D392" s="24" t="s">
        <v>9</v>
      </c>
      <c r="E392" s="24" t="s">
        <v>374</v>
      </c>
      <c r="F392" s="38" t="s">
        <v>157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326</v>
      </c>
      <c r="C393" s="24" t="s">
        <v>375</v>
      </c>
      <c r="D393" s="24" t="s">
        <v>111</v>
      </c>
      <c r="E393" s="24" t="s">
        <v>374</v>
      </c>
      <c r="F393" s="42" t="s">
        <v>157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326</v>
      </c>
      <c r="C394" s="24" t="s">
        <v>376</v>
      </c>
      <c r="D394" s="24" t="s">
        <v>246</v>
      </c>
      <c r="E394" s="24" t="s">
        <v>374</v>
      </c>
      <c r="F394" s="42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327</v>
      </c>
      <c r="C395" s="24" t="s">
        <v>375</v>
      </c>
      <c r="D395" s="24" t="s">
        <v>9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327</v>
      </c>
      <c r="C396" s="24" t="s">
        <v>376</v>
      </c>
      <c r="D396" s="24" t="s">
        <v>111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327</v>
      </c>
      <c r="C397" s="24" t="s">
        <v>378</v>
      </c>
      <c r="D397" s="24" t="s">
        <v>246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328</v>
      </c>
      <c r="C398" s="24" t="s">
        <v>376</v>
      </c>
      <c r="D398" s="24" t="s">
        <v>9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328</v>
      </c>
      <c r="C399" s="24" t="s">
        <v>378</v>
      </c>
      <c r="D399" s="24" t="s">
        <v>111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328</v>
      </c>
      <c r="C400" s="24" t="s">
        <v>379</v>
      </c>
      <c r="D400" s="24" t="s">
        <v>246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329</v>
      </c>
      <c r="C401" s="24" t="s">
        <v>378</v>
      </c>
      <c r="D401" s="24" t="s">
        <v>9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329</v>
      </c>
      <c r="C402" s="24" t="s">
        <v>379</v>
      </c>
      <c r="D402" s="24" t="s">
        <v>111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329</v>
      </c>
      <c r="C403" s="24" t="s">
        <v>70</v>
      </c>
      <c r="D403" s="24" t="s">
        <v>246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330</v>
      </c>
      <c r="C404" s="24" t="s">
        <v>379</v>
      </c>
      <c r="D404" s="24" t="s">
        <v>9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330</v>
      </c>
      <c r="C405" s="24" t="s">
        <v>70</v>
      </c>
      <c r="D405" s="24" t="s">
        <v>111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330</v>
      </c>
      <c r="C406" s="24" t="s">
        <v>182</v>
      </c>
      <c r="D406" s="24" t="s">
        <v>246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331</v>
      </c>
      <c r="C407" s="24" t="s">
        <v>70</v>
      </c>
      <c r="D407" s="24" t="s">
        <v>9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331</v>
      </c>
      <c r="C408" s="24" t="s">
        <v>182</v>
      </c>
      <c r="D408" s="24" t="s">
        <v>111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331</v>
      </c>
      <c r="C409" s="24" t="s">
        <v>183</v>
      </c>
      <c r="D409" s="24" t="s">
        <v>246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332</v>
      </c>
      <c r="C410" s="24" t="s">
        <v>182</v>
      </c>
      <c r="D410" s="24" t="s">
        <v>9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332</v>
      </c>
      <c r="C411" s="24" t="s">
        <v>183</v>
      </c>
      <c r="D411" s="24" t="s">
        <v>111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332</v>
      </c>
      <c r="C412" s="24" t="s">
        <v>184</v>
      </c>
      <c r="D412" s="24" t="s">
        <v>246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333</v>
      </c>
      <c r="C413" s="24" t="s">
        <v>183</v>
      </c>
      <c r="D413" s="24" t="s">
        <v>9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333</v>
      </c>
      <c r="C414" s="24" t="s">
        <v>184</v>
      </c>
      <c r="D414" s="24" t="s">
        <v>111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333</v>
      </c>
      <c r="C415" s="24" t="s">
        <v>185</v>
      </c>
      <c r="D415" s="24" t="s">
        <v>246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334</v>
      </c>
      <c r="C416" s="24" t="s">
        <v>184</v>
      </c>
      <c r="D416" s="24" t="s">
        <v>9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334</v>
      </c>
      <c r="C417" s="24" t="s">
        <v>185</v>
      </c>
      <c r="D417" s="24" t="s">
        <v>111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334</v>
      </c>
      <c r="C418" s="24" t="s">
        <v>373</v>
      </c>
      <c r="D418" s="24" t="s">
        <v>246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335</v>
      </c>
      <c r="C419" s="24" t="s">
        <v>185</v>
      </c>
      <c r="D419" s="24" t="s">
        <v>9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335</v>
      </c>
      <c r="C420" s="24" t="s">
        <v>373</v>
      </c>
      <c r="D420" s="24" t="s">
        <v>111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335</v>
      </c>
      <c r="C421" s="24" t="s">
        <v>375</v>
      </c>
      <c r="D421" s="24" t="s">
        <v>246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338</v>
      </c>
      <c r="C422" s="24" t="s">
        <v>186</v>
      </c>
      <c r="D422" s="24" t="s">
        <v>9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338</v>
      </c>
      <c r="C423" s="24" t="s">
        <v>187</v>
      </c>
      <c r="D423" s="24" t="s">
        <v>111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338</v>
      </c>
      <c r="C424" s="24" t="s">
        <v>188</v>
      </c>
      <c r="D424" s="24" t="s">
        <v>246</v>
      </c>
      <c r="E424" s="24" t="s">
        <v>374</v>
      </c>
      <c r="F424" s="42" t="s">
        <v>157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341</v>
      </c>
      <c r="C425" s="24" t="s">
        <v>373</v>
      </c>
      <c r="D425" s="24" t="s">
        <v>9</v>
      </c>
      <c r="E425" s="24" t="s">
        <v>374</v>
      </c>
      <c r="F425" s="38" t="s">
        <v>160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341</v>
      </c>
      <c r="C426" s="24" t="s">
        <v>375</v>
      </c>
      <c r="D426" s="24" t="s">
        <v>111</v>
      </c>
      <c r="E426" s="24" t="s">
        <v>374</v>
      </c>
      <c r="F426" s="42" t="s">
        <v>160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341</v>
      </c>
      <c r="C427" s="24" t="s">
        <v>376</v>
      </c>
      <c r="D427" s="24" t="s">
        <v>246</v>
      </c>
      <c r="E427" s="24" t="s">
        <v>374</v>
      </c>
      <c r="F427" s="42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342</v>
      </c>
      <c r="C428" s="24" t="s">
        <v>375</v>
      </c>
      <c r="D428" s="24" t="s">
        <v>9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342</v>
      </c>
      <c r="C429" s="24" t="s">
        <v>376</v>
      </c>
      <c r="D429" s="24" t="s">
        <v>111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342</v>
      </c>
      <c r="C430" s="24" t="s">
        <v>378</v>
      </c>
      <c r="D430" s="24" t="s">
        <v>246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343</v>
      </c>
      <c r="C431" s="24" t="s">
        <v>376</v>
      </c>
      <c r="D431" s="24" t="s">
        <v>9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343</v>
      </c>
      <c r="C432" s="24" t="s">
        <v>378</v>
      </c>
      <c r="D432" s="24" t="s">
        <v>111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343</v>
      </c>
      <c r="C433" s="24" t="s">
        <v>379</v>
      </c>
      <c r="D433" s="24" t="s">
        <v>246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344</v>
      </c>
      <c r="C434" s="24" t="s">
        <v>378</v>
      </c>
      <c r="D434" s="24" t="s">
        <v>9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344</v>
      </c>
      <c r="C435" s="24" t="s">
        <v>379</v>
      </c>
      <c r="D435" s="24" t="s">
        <v>111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344</v>
      </c>
      <c r="C436" s="24" t="s">
        <v>70</v>
      </c>
      <c r="D436" s="24" t="s">
        <v>246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345</v>
      </c>
      <c r="C437" s="24" t="s">
        <v>379</v>
      </c>
      <c r="D437" s="24" t="s">
        <v>9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345</v>
      </c>
      <c r="C438" s="24" t="s">
        <v>70</v>
      </c>
      <c r="D438" s="24" t="s">
        <v>111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345</v>
      </c>
      <c r="C439" s="24" t="s">
        <v>182</v>
      </c>
      <c r="D439" s="24" t="s">
        <v>246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346</v>
      </c>
      <c r="C440" s="24" t="s">
        <v>70</v>
      </c>
      <c r="D440" s="24" t="s">
        <v>9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346</v>
      </c>
      <c r="C441" s="24" t="s">
        <v>182</v>
      </c>
      <c r="D441" s="24" t="s">
        <v>111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346</v>
      </c>
      <c r="C442" s="24" t="s">
        <v>183</v>
      </c>
      <c r="D442" s="24" t="s">
        <v>246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347</v>
      </c>
      <c r="C443" s="24" t="s">
        <v>182</v>
      </c>
      <c r="D443" s="24" t="s">
        <v>9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347</v>
      </c>
      <c r="C444" s="24" t="s">
        <v>183</v>
      </c>
      <c r="D444" s="24" t="s">
        <v>111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347</v>
      </c>
      <c r="C445" s="24" t="s">
        <v>184</v>
      </c>
      <c r="D445" s="24" t="s">
        <v>246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348</v>
      </c>
      <c r="C446" s="24" t="s">
        <v>183</v>
      </c>
      <c r="D446" s="24" t="s">
        <v>9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348</v>
      </c>
      <c r="C447" s="24" t="s">
        <v>184</v>
      </c>
      <c r="D447" s="24" t="s">
        <v>111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348</v>
      </c>
      <c r="C448" s="24" t="s">
        <v>185</v>
      </c>
      <c r="D448" s="24" t="s">
        <v>246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349</v>
      </c>
      <c r="C449" s="24" t="s">
        <v>184</v>
      </c>
      <c r="D449" s="24" t="s">
        <v>9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349</v>
      </c>
      <c r="C450" s="24" t="s">
        <v>185</v>
      </c>
      <c r="D450" s="24" t="s">
        <v>111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349</v>
      </c>
      <c r="C451" s="24" t="s">
        <v>373</v>
      </c>
      <c r="D451" s="24" t="s">
        <v>246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350</v>
      </c>
      <c r="C452" s="24" t="s">
        <v>185</v>
      </c>
      <c r="D452" s="24" t="s">
        <v>9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350</v>
      </c>
      <c r="C453" s="24" t="s">
        <v>373</v>
      </c>
      <c r="D453" s="24" t="s">
        <v>111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350</v>
      </c>
      <c r="C454" s="24" t="s">
        <v>375</v>
      </c>
      <c r="D454" s="24" t="s">
        <v>246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353</v>
      </c>
      <c r="C455" s="24" t="s">
        <v>186</v>
      </c>
      <c r="D455" s="24" t="s">
        <v>9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353</v>
      </c>
      <c r="C456" s="24" t="s">
        <v>187</v>
      </c>
      <c r="D456" s="24" t="s">
        <v>111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353</v>
      </c>
      <c r="C457" s="24" t="s">
        <v>188</v>
      </c>
      <c r="D457" s="24" t="s">
        <v>246</v>
      </c>
      <c r="E457" s="24" t="s">
        <v>374</v>
      </c>
      <c r="F457" s="42" t="s">
        <v>160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356</v>
      </c>
      <c r="C458" s="24" t="s">
        <v>373</v>
      </c>
      <c r="D458" s="24" t="s">
        <v>9</v>
      </c>
      <c r="E458" s="24" t="s">
        <v>374</v>
      </c>
      <c r="F458" s="38" t="s">
        <v>163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356</v>
      </c>
      <c r="C459" s="24" t="s">
        <v>375</v>
      </c>
      <c r="D459" s="24" t="s">
        <v>111</v>
      </c>
      <c r="E459" s="24" t="s">
        <v>374</v>
      </c>
      <c r="F459" s="42" t="s">
        <v>163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356</v>
      </c>
      <c r="C460" s="24" t="s">
        <v>376</v>
      </c>
      <c r="D460" s="24" t="s">
        <v>246</v>
      </c>
      <c r="E460" s="24" t="s">
        <v>374</v>
      </c>
      <c r="F460" s="42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357</v>
      </c>
      <c r="C461" s="24" t="s">
        <v>375</v>
      </c>
      <c r="D461" s="24" t="s">
        <v>9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357</v>
      </c>
      <c r="C462" s="24" t="s">
        <v>376</v>
      </c>
      <c r="D462" s="24" t="s">
        <v>111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357</v>
      </c>
      <c r="C463" s="24" t="s">
        <v>378</v>
      </c>
      <c r="D463" s="24" t="s">
        <v>246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358</v>
      </c>
      <c r="C464" s="24" t="s">
        <v>376</v>
      </c>
      <c r="D464" s="24" t="s">
        <v>9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358</v>
      </c>
      <c r="C465" s="24" t="s">
        <v>378</v>
      </c>
      <c r="D465" s="24" t="s">
        <v>111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358</v>
      </c>
      <c r="C466" s="24" t="s">
        <v>379</v>
      </c>
      <c r="D466" s="24" t="s">
        <v>246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359</v>
      </c>
      <c r="C467" s="24" t="s">
        <v>378</v>
      </c>
      <c r="D467" s="24" t="s">
        <v>9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359</v>
      </c>
      <c r="C468" s="24" t="s">
        <v>379</v>
      </c>
      <c r="D468" s="24" t="s">
        <v>111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359</v>
      </c>
      <c r="C469" s="24" t="s">
        <v>70</v>
      </c>
      <c r="D469" s="24" t="s">
        <v>246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360</v>
      </c>
      <c r="C470" s="24" t="s">
        <v>379</v>
      </c>
      <c r="D470" s="24" t="s">
        <v>9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360</v>
      </c>
      <c r="C471" s="24" t="s">
        <v>70</v>
      </c>
      <c r="D471" s="24" t="s">
        <v>111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360</v>
      </c>
      <c r="C472" s="24" t="s">
        <v>182</v>
      </c>
      <c r="D472" s="24" t="s">
        <v>246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361</v>
      </c>
      <c r="C473" s="24" t="s">
        <v>70</v>
      </c>
      <c r="D473" s="24" t="s">
        <v>9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361</v>
      </c>
      <c r="C474" s="24" t="s">
        <v>182</v>
      </c>
      <c r="D474" s="24" t="s">
        <v>111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361</v>
      </c>
      <c r="C475" s="24" t="s">
        <v>183</v>
      </c>
      <c r="D475" s="24" t="s">
        <v>246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362</v>
      </c>
      <c r="C476" s="24" t="s">
        <v>182</v>
      </c>
      <c r="D476" s="24" t="s">
        <v>9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362</v>
      </c>
      <c r="C477" s="24" t="s">
        <v>183</v>
      </c>
      <c r="D477" s="24" t="s">
        <v>111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362</v>
      </c>
      <c r="C478" s="24" t="s">
        <v>184</v>
      </c>
      <c r="D478" s="24" t="s">
        <v>246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363</v>
      </c>
      <c r="C479" s="24" t="s">
        <v>183</v>
      </c>
      <c r="D479" s="24" t="s">
        <v>9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363</v>
      </c>
      <c r="C480" s="24" t="s">
        <v>184</v>
      </c>
      <c r="D480" s="24" t="s">
        <v>111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363</v>
      </c>
      <c r="C481" s="24" t="s">
        <v>185</v>
      </c>
      <c r="D481" s="24" t="s">
        <v>246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364</v>
      </c>
      <c r="C482" s="24" t="s">
        <v>184</v>
      </c>
      <c r="D482" s="24" t="s">
        <v>9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364</v>
      </c>
      <c r="C483" s="24" t="s">
        <v>185</v>
      </c>
      <c r="D483" s="24" t="s">
        <v>111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364</v>
      </c>
      <c r="C484" s="24" t="s">
        <v>373</v>
      </c>
      <c r="D484" s="24" t="s">
        <v>246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365</v>
      </c>
      <c r="C485" s="24" t="s">
        <v>185</v>
      </c>
      <c r="D485" s="24" t="s">
        <v>9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365</v>
      </c>
      <c r="C486" s="24" t="s">
        <v>373</v>
      </c>
      <c r="D486" s="24" t="s">
        <v>111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365</v>
      </c>
      <c r="C487" s="24" t="s">
        <v>375</v>
      </c>
      <c r="D487" s="24" t="s">
        <v>246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4" t="s">
        <v>368</v>
      </c>
      <c r="C488" s="24" t="s">
        <v>186</v>
      </c>
      <c r="D488" s="24" t="s">
        <v>9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22" s="22" customFormat="1">
      <c r="B489" s="24" t="s">
        <v>368</v>
      </c>
      <c r="C489" s="24" t="s">
        <v>187</v>
      </c>
      <c r="D489" s="24" t="s">
        <v>111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22" s="22" customFormat="1">
      <c r="B490" s="24" t="s">
        <v>368</v>
      </c>
      <c r="C490" s="24" t="s">
        <v>188</v>
      </c>
      <c r="D490" s="24" t="s">
        <v>246</v>
      </c>
      <c r="E490" s="24" t="s">
        <v>374</v>
      </c>
      <c r="F490" s="42" t="s">
        <v>163</v>
      </c>
      <c r="G490" s="24"/>
      <c r="H490" s="24"/>
      <c r="I490" s="24"/>
      <c r="J490" s="24"/>
      <c r="K490" s="24" t="s">
        <v>8</v>
      </c>
      <c r="L490" s="24" t="s">
        <v>71</v>
      </c>
      <c r="M490" s="24" t="s">
        <v>110</v>
      </c>
      <c r="N490" s="53" t="s">
        <v>234</v>
      </c>
      <c r="O490" s="24" t="s">
        <v>71</v>
      </c>
      <c r="P490" s="24" t="s">
        <v>110</v>
      </c>
      <c r="Q490" s="53" t="s">
        <v>234</v>
      </c>
      <c r="R490" s="24" t="s">
        <v>9</v>
      </c>
    </row>
    <row r="491" spans="2:22" s="22" customFormat="1"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52"/>
      <c r="O491" s="25"/>
      <c r="P491" s="25"/>
      <c r="Q491" s="52"/>
      <c r="R491" s="25"/>
    </row>
    <row r="492" spans="2:22">
      <c r="B492" s="2" t="s">
        <v>391</v>
      </c>
    </row>
    <row r="493" spans="2:22">
      <c r="B493" s="26" t="s">
        <v>392</v>
      </c>
    </row>
    <row r="494" spans="2:22">
      <c r="B494" s="5" t="s">
        <v>202</v>
      </c>
      <c r="C494" s="5" t="s">
        <v>13</v>
      </c>
      <c r="D494" s="5" t="s">
        <v>179</v>
      </c>
      <c r="E494" s="5" t="s">
        <v>211</v>
      </c>
      <c r="F494" s="5" t="s">
        <v>12</v>
      </c>
      <c r="G494" s="5" t="s">
        <v>393</v>
      </c>
      <c r="H494" s="5" t="s">
        <v>394</v>
      </c>
      <c r="I494" s="5" t="s">
        <v>395</v>
      </c>
      <c r="J494" s="5" t="s">
        <v>396</v>
      </c>
      <c r="K494" s="5" t="s">
        <v>221</v>
      </c>
      <c r="L494" s="5" t="s">
        <v>222</v>
      </c>
      <c r="M494" s="5" t="s">
        <v>24</v>
      </c>
      <c r="N494" s="5" t="s">
        <v>33</v>
      </c>
      <c r="O494" s="5" t="s">
        <v>0</v>
      </c>
      <c r="P494" s="5" t="s">
        <v>1</v>
      </c>
      <c r="Q494" s="5" t="s">
        <v>2</v>
      </c>
      <c r="R494" s="5" t="s">
        <v>3</v>
      </c>
      <c r="S494" s="5" t="s">
        <v>4</v>
      </c>
      <c r="T494" s="5" t="s">
        <v>5</v>
      </c>
      <c r="U494" s="5" t="s">
        <v>6</v>
      </c>
      <c r="V494" s="5" t="s">
        <v>7</v>
      </c>
    </row>
    <row r="495" spans="2:22">
      <c r="B495" s="6">
        <v>912903311</v>
      </c>
      <c r="C495" s="7">
        <v>41367</v>
      </c>
      <c r="D495" s="6">
        <v>1711057</v>
      </c>
      <c r="E495" s="6">
        <v>160</v>
      </c>
      <c r="F495" s="6" t="s">
        <v>151</v>
      </c>
      <c r="G495" s="6">
        <v>5.27</v>
      </c>
      <c r="H495" s="6">
        <v>912</v>
      </c>
      <c r="I495" s="6">
        <v>5.27</v>
      </c>
      <c r="J495" s="6">
        <v>912</v>
      </c>
      <c r="K495" s="6">
        <v>0.06</v>
      </c>
      <c r="L495" s="6">
        <v>0.26</v>
      </c>
      <c r="M495" s="6"/>
      <c r="N495" s="6"/>
      <c r="O495" s="6">
        <v>0</v>
      </c>
      <c r="P495" s="6">
        <v>9999999999</v>
      </c>
      <c r="Q495" s="6" t="s">
        <v>412</v>
      </c>
      <c r="R495" s="35">
        <v>41474.718043981484</v>
      </c>
      <c r="S495" s="6">
        <v>9999999999</v>
      </c>
      <c r="T495" s="6" t="s">
        <v>412</v>
      </c>
      <c r="U495" s="54">
        <v>41474.718043981484</v>
      </c>
      <c r="V495" s="6">
        <v>1</v>
      </c>
    </row>
    <row r="496" spans="2:22">
      <c r="B496" s="6">
        <v>912903311</v>
      </c>
      <c r="C496" s="7">
        <v>41367</v>
      </c>
      <c r="D496" s="6">
        <v>1721010</v>
      </c>
      <c r="E496" s="6">
        <v>160</v>
      </c>
      <c r="F496" s="6" t="s">
        <v>151</v>
      </c>
      <c r="G496" s="6">
        <v>5.28</v>
      </c>
      <c r="H496" s="6">
        <v>2988</v>
      </c>
      <c r="I496" s="6">
        <v>5.28</v>
      </c>
      <c r="J496" s="6">
        <v>2988</v>
      </c>
      <c r="K496" s="6">
        <v>0.08</v>
      </c>
      <c r="L496" s="6">
        <v>0.28000000000000003</v>
      </c>
      <c r="M496" s="6"/>
      <c r="N496" s="6"/>
      <c r="O496" s="6">
        <v>0</v>
      </c>
      <c r="P496" s="6">
        <v>9999999999</v>
      </c>
      <c r="Q496" s="6" t="s">
        <v>412</v>
      </c>
      <c r="R496" s="35">
        <v>41474.718043981484</v>
      </c>
      <c r="S496" s="6">
        <v>9999999999</v>
      </c>
      <c r="T496" s="6" t="s">
        <v>412</v>
      </c>
      <c r="U496" s="54">
        <v>41474.718043981484</v>
      </c>
      <c r="V496" s="6">
        <v>1</v>
      </c>
    </row>
    <row r="497" spans="2:22">
      <c r="B497" s="6">
        <v>912903311</v>
      </c>
      <c r="C497" s="7">
        <v>41367</v>
      </c>
      <c r="D497" s="6">
        <v>1800328</v>
      </c>
      <c r="E497" s="6">
        <v>160</v>
      </c>
      <c r="F497" s="6" t="s">
        <v>151</v>
      </c>
      <c r="G497" s="6">
        <v>5.27</v>
      </c>
      <c r="H497" s="6">
        <v>1518</v>
      </c>
      <c r="I497" s="6">
        <v>5.27</v>
      </c>
      <c r="J497" s="6">
        <v>1518</v>
      </c>
      <c r="K497" s="6">
        <v>0.06</v>
      </c>
      <c r="L497" s="6">
        <v>0.26</v>
      </c>
      <c r="M497" s="6"/>
      <c r="N497" s="6"/>
      <c r="O497" s="6">
        <v>0</v>
      </c>
      <c r="P497" s="6">
        <v>9999999999</v>
      </c>
      <c r="Q497" s="6" t="s">
        <v>412</v>
      </c>
      <c r="R497" s="35">
        <v>41474.718043981484</v>
      </c>
      <c r="S497" s="6">
        <v>9999999999</v>
      </c>
      <c r="T497" s="6" t="s">
        <v>412</v>
      </c>
      <c r="U497" s="54">
        <v>41474.718043981484</v>
      </c>
      <c r="V497" s="6">
        <v>1</v>
      </c>
    </row>
    <row r="498" spans="2:22">
      <c r="B498" s="6">
        <v>912903311</v>
      </c>
      <c r="C498" s="7">
        <v>41374</v>
      </c>
      <c r="D498" s="6">
        <v>1711057</v>
      </c>
      <c r="E498" s="6">
        <v>160</v>
      </c>
      <c r="F498" s="6" t="s">
        <v>151</v>
      </c>
      <c r="G498" s="6">
        <v>12.3</v>
      </c>
      <c r="H498" s="6">
        <v>2128</v>
      </c>
      <c r="I498" s="6">
        <v>17.579999999999998</v>
      </c>
      <c r="J498" s="6">
        <v>3041</v>
      </c>
      <c r="K498" s="6">
        <v>0.06</v>
      </c>
      <c r="L498" s="6">
        <v>0.26</v>
      </c>
      <c r="M498" s="6"/>
      <c r="N498" s="6"/>
      <c r="O498" s="6">
        <v>0</v>
      </c>
      <c r="P498" s="6">
        <v>9999999999</v>
      </c>
      <c r="Q498" s="6" t="s">
        <v>412</v>
      </c>
      <c r="R498" s="35">
        <v>41474.718043981484</v>
      </c>
      <c r="S498" s="6">
        <v>9999999999</v>
      </c>
      <c r="T498" s="6" t="s">
        <v>412</v>
      </c>
      <c r="U498" s="54">
        <v>41474.718043981484</v>
      </c>
      <c r="V498" s="6">
        <v>1</v>
      </c>
    </row>
    <row r="499" spans="2:22">
      <c r="B499" s="6">
        <v>912903311</v>
      </c>
      <c r="C499" s="7">
        <v>41374</v>
      </c>
      <c r="D499" s="6">
        <v>1721010</v>
      </c>
      <c r="E499" s="6">
        <v>160</v>
      </c>
      <c r="F499" s="6" t="s">
        <v>151</v>
      </c>
      <c r="G499" s="6">
        <v>12.32</v>
      </c>
      <c r="H499" s="6">
        <v>6973</v>
      </c>
      <c r="I499" s="6">
        <v>17.59</v>
      </c>
      <c r="J499" s="6">
        <v>9956</v>
      </c>
      <c r="K499" s="6">
        <v>0.08</v>
      </c>
      <c r="L499" s="6">
        <v>0.28000000000000003</v>
      </c>
      <c r="M499" s="6"/>
      <c r="N499" s="6"/>
      <c r="O499" s="6">
        <v>0</v>
      </c>
      <c r="P499" s="6">
        <v>9999999999</v>
      </c>
      <c r="Q499" s="6" t="s">
        <v>412</v>
      </c>
      <c r="R499" s="35">
        <v>41474.718043981484</v>
      </c>
      <c r="S499" s="6">
        <v>9999999999</v>
      </c>
      <c r="T499" s="6" t="s">
        <v>412</v>
      </c>
      <c r="U499" s="54">
        <v>41474.718043981484</v>
      </c>
      <c r="V499" s="6">
        <v>1</v>
      </c>
    </row>
    <row r="500" spans="2:22">
      <c r="B500" s="6">
        <v>912903311</v>
      </c>
      <c r="C500" s="7">
        <v>41374</v>
      </c>
      <c r="D500" s="6">
        <v>1800328</v>
      </c>
      <c r="E500" s="6">
        <v>160</v>
      </c>
      <c r="F500" s="6" t="s">
        <v>151</v>
      </c>
      <c r="G500" s="6">
        <v>12.3</v>
      </c>
      <c r="H500" s="6">
        <v>3542</v>
      </c>
      <c r="I500" s="6">
        <v>17.579999999999998</v>
      </c>
      <c r="J500" s="6">
        <v>5063</v>
      </c>
      <c r="K500" s="6">
        <v>0.06</v>
      </c>
      <c r="L500" s="6">
        <v>0.26</v>
      </c>
      <c r="M500" s="6"/>
      <c r="N500" s="6"/>
      <c r="O500" s="6">
        <v>0</v>
      </c>
      <c r="P500" s="6">
        <v>9999999999</v>
      </c>
      <c r="Q500" s="6" t="s">
        <v>412</v>
      </c>
      <c r="R500" s="35">
        <v>41474.718043981484</v>
      </c>
      <c r="S500" s="6">
        <v>9999999999</v>
      </c>
      <c r="T500" s="6" t="s">
        <v>412</v>
      </c>
      <c r="U500" s="54">
        <v>41474.718043981484</v>
      </c>
      <c r="V500" s="6">
        <v>1</v>
      </c>
    </row>
    <row r="501" spans="2:22">
      <c r="B501" s="6">
        <v>912903311</v>
      </c>
      <c r="C501" s="7">
        <v>41381</v>
      </c>
      <c r="D501" s="6">
        <v>1711057</v>
      </c>
      <c r="E501" s="6">
        <v>160</v>
      </c>
      <c r="F501" s="6" t="s">
        <v>151</v>
      </c>
      <c r="G501" s="6">
        <v>12.3</v>
      </c>
      <c r="H501" s="6">
        <v>2128</v>
      </c>
      <c r="I501" s="6">
        <v>29.89</v>
      </c>
      <c r="J501" s="6">
        <v>5171</v>
      </c>
      <c r="K501" s="6">
        <v>0.06</v>
      </c>
      <c r="L501" s="6">
        <v>0.26</v>
      </c>
      <c r="M501" s="6"/>
      <c r="N501" s="6"/>
      <c r="O501" s="6">
        <v>0</v>
      </c>
      <c r="P501" s="6">
        <v>9999999999</v>
      </c>
      <c r="Q501" s="6" t="s">
        <v>412</v>
      </c>
      <c r="R501" s="35">
        <v>41474.718043981484</v>
      </c>
      <c r="S501" s="6">
        <v>9999999999</v>
      </c>
      <c r="T501" s="6" t="s">
        <v>412</v>
      </c>
      <c r="U501" s="54">
        <v>41474.718043981484</v>
      </c>
      <c r="V501" s="6">
        <v>1</v>
      </c>
    </row>
    <row r="502" spans="2:22">
      <c r="B502" s="6">
        <v>912903311</v>
      </c>
      <c r="C502" s="7">
        <v>41381</v>
      </c>
      <c r="D502" s="6">
        <v>1721010</v>
      </c>
      <c r="E502" s="6">
        <v>160</v>
      </c>
      <c r="F502" s="6" t="s">
        <v>151</v>
      </c>
      <c r="G502" s="6">
        <v>12.32</v>
      </c>
      <c r="H502" s="6">
        <v>6973</v>
      </c>
      <c r="I502" s="6">
        <v>29.89</v>
      </c>
      <c r="J502" s="6">
        <v>16918</v>
      </c>
      <c r="K502" s="6">
        <v>0.08</v>
      </c>
      <c r="L502" s="6">
        <v>0.28000000000000003</v>
      </c>
      <c r="M502" s="6"/>
      <c r="N502" s="6"/>
      <c r="O502" s="6">
        <v>0</v>
      </c>
      <c r="P502" s="6">
        <v>9999999999</v>
      </c>
      <c r="Q502" s="6" t="s">
        <v>412</v>
      </c>
      <c r="R502" s="35">
        <v>41474.718043981484</v>
      </c>
      <c r="S502" s="6">
        <v>9999999999</v>
      </c>
      <c r="T502" s="6" t="s">
        <v>412</v>
      </c>
      <c r="U502" s="54">
        <v>41474.718043981484</v>
      </c>
      <c r="V502" s="6">
        <v>1</v>
      </c>
    </row>
    <row r="503" spans="2:22">
      <c r="B503" s="6">
        <v>912903311</v>
      </c>
      <c r="C503" s="7">
        <v>41381</v>
      </c>
      <c r="D503" s="6">
        <v>1800328</v>
      </c>
      <c r="E503" s="6">
        <v>160</v>
      </c>
      <c r="F503" s="6" t="s">
        <v>151</v>
      </c>
      <c r="G503" s="6">
        <v>12.3</v>
      </c>
      <c r="H503" s="6">
        <v>3542</v>
      </c>
      <c r="I503" s="6">
        <v>29.89</v>
      </c>
      <c r="J503" s="6">
        <v>8608</v>
      </c>
      <c r="K503" s="6">
        <v>0.06</v>
      </c>
      <c r="L503" s="6">
        <v>0.26</v>
      </c>
      <c r="M503" s="6"/>
      <c r="N503" s="6"/>
      <c r="O503" s="6">
        <v>0</v>
      </c>
      <c r="P503" s="6">
        <v>9999999999</v>
      </c>
      <c r="Q503" s="6" t="s">
        <v>412</v>
      </c>
      <c r="R503" s="35">
        <v>41474.718043981484</v>
      </c>
      <c r="S503" s="6">
        <v>9999999999</v>
      </c>
      <c r="T503" s="6" t="s">
        <v>412</v>
      </c>
      <c r="U503" s="54">
        <v>41474.718043981484</v>
      </c>
      <c r="V503" s="6">
        <v>1</v>
      </c>
    </row>
    <row r="504" spans="2:22">
      <c r="B504" s="6">
        <v>912903311</v>
      </c>
      <c r="C504" s="7">
        <v>41388</v>
      </c>
      <c r="D504" s="6">
        <v>1711057</v>
      </c>
      <c r="E504" s="6">
        <v>160</v>
      </c>
      <c r="F504" s="6" t="s">
        <v>151</v>
      </c>
      <c r="G504" s="6">
        <v>12.3</v>
      </c>
      <c r="H504" s="6">
        <v>2128</v>
      </c>
      <c r="I504" s="6">
        <v>42.19</v>
      </c>
      <c r="J504" s="6">
        <v>7299</v>
      </c>
      <c r="K504" s="6">
        <v>0.06</v>
      </c>
      <c r="L504" s="6">
        <v>0.26</v>
      </c>
      <c r="M504" s="6"/>
      <c r="N504" s="6"/>
      <c r="O504" s="6">
        <v>0</v>
      </c>
      <c r="P504" s="6">
        <v>9999999999</v>
      </c>
      <c r="Q504" s="6" t="s">
        <v>412</v>
      </c>
      <c r="R504" s="35">
        <v>41474.718043981484</v>
      </c>
      <c r="S504" s="6">
        <v>9999999999</v>
      </c>
      <c r="T504" s="6" t="s">
        <v>412</v>
      </c>
      <c r="U504" s="54">
        <v>41474.718043981484</v>
      </c>
      <c r="V504" s="6">
        <v>1</v>
      </c>
    </row>
    <row r="505" spans="2:22">
      <c r="B505" s="6">
        <v>912903311</v>
      </c>
      <c r="C505" s="7">
        <v>41388</v>
      </c>
      <c r="D505" s="6">
        <v>1721010</v>
      </c>
      <c r="E505" s="6">
        <v>160</v>
      </c>
      <c r="F505" s="6" t="s">
        <v>151</v>
      </c>
      <c r="G505" s="6">
        <v>12.32</v>
      </c>
      <c r="H505" s="6">
        <v>6973</v>
      </c>
      <c r="I505" s="6">
        <v>42.21</v>
      </c>
      <c r="J505" s="6">
        <v>23891</v>
      </c>
      <c r="K505" s="6">
        <v>0.08</v>
      </c>
      <c r="L505" s="6">
        <v>0.28000000000000003</v>
      </c>
      <c r="M505" s="6"/>
      <c r="N505" s="6"/>
      <c r="O505" s="6">
        <v>0</v>
      </c>
      <c r="P505" s="6">
        <v>9999999999</v>
      </c>
      <c r="Q505" s="6" t="s">
        <v>412</v>
      </c>
      <c r="R505" s="35">
        <v>41474.718043981484</v>
      </c>
      <c r="S505" s="6">
        <v>9999999999</v>
      </c>
      <c r="T505" s="6" t="s">
        <v>412</v>
      </c>
      <c r="U505" s="54">
        <v>41474.718043981484</v>
      </c>
      <c r="V505" s="6">
        <v>1</v>
      </c>
    </row>
    <row r="506" spans="2:22">
      <c r="B506" s="6">
        <v>912903311</v>
      </c>
      <c r="C506" s="7">
        <v>41388</v>
      </c>
      <c r="D506" s="6">
        <v>1800328</v>
      </c>
      <c r="E506" s="6">
        <v>160</v>
      </c>
      <c r="F506" s="6" t="s">
        <v>151</v>
      </c>
      <c r="G506" s="6">
        <v>12.3</v>
      </c>
      <c r="H506" s="6">
        <v>3542</v>
      </c>
      <c r="I506" s="6">
        <v>42.19</v>
      </c>
      <c r="J506" s="6">
        <v>12151</v>
      </c>
      <c r="K506" s="6">
        <v>0.06</v>
      </c>
      <c r="L506" s="6">
        <v>0.26</v>
      </c>
      <c r="M506" s="6"/>
      <c r="N506" s="6"/>
      <c r="O506" s="6">
        <v>0</v>
      </c>
      <c r="P506" s="6">
        <v>9999999999</v>
      </c>
      <c r="Q506" s="6" t="s">
        <v>412</v>
      </c>
      <c r="R506" s="35">
        <v>41474.718043981484</v>
      </c>
      <c r="S506" s="6">
        <v>9999999999</v>
      </c>
      <c r="T506" s="6" t="s">
        <v>412</v>
      </c>
      <c r="U506" s="54">
        <v>41474.718043981484</v>
      </c>
      <c r="V506" s="6">
        <v>1</v>
      </c>
    </row>
    <row r="507" spans="2:22">
      <c r="B507" s="6">
        <v>912903311</v>
      </c>
      <c r="C507" s="7">
        <v>41395</v>
      </c>
      <c r="D507" s="6">
        <v>1711057</v>
      </c>
      <c r="E507" s="6">
        <v>160</v>
      </c>
      <c r="F507" s="6" t="s">
        <v>151</v>
      </c>
      <c r="G507" s="6">
        <v>12.3</v>
      </c>
      <c r="H507" s="6">
        <v>2128</v>
      </c>
      <c r="I507" s="6">
        <v>54.5</v>
      </c>
      <c r="J507" s="6">
        <v>9429</v>
      </c>
      <c r="K507" s="6">
        <v>0.06</v>
      </c>
      <c r="L507" s="6">
        <v>0.26</v>
      </c>
      <c r="M507" s="6"/>
      <c r="N507" s="6"/>
      <c r="O507" s="6">
        <v>0</v>
      </c>
      <c r="P507" s="6">
        <v>9999999999</v>
      </c>
      <c r="Q507" s="6" t="s">
        <v>412</v>
      </c>
      <c r="R507" s="35">
        <v>41474.718043981484</v>
      </c>
      <c r="S507" s="6">
        <v>9999999999</v>
      </c>
      <c r="T507" s="6" t="s">
        <v>412</v>
      </c>
      <c r="U507" s="54">
        <v>41474.718043981484</v>
      </c>
      <c r="V507" s="6">
        <v>1</v>
      </c>
    </row>
    <row r="508" spans="2:22">
      <c r="B508" s="6">
        <v>912903311</v>
      </c>
      <c r="C508" s="7">
        <v>41395</v>
      </c>
      <c r="D508" s="6">
        <v>1721010</v>
      </c>
      <c r="E508" s="6">
        <v>160</v>
      </c>
      <c r="F508" s="6" t="s">
        <v>151</v>
      </c>
      <c r="G508" s="6">
        <v>12.32</v>
      </c>
      <c r="H508" s="6">
        <v>6973</v>
      </c>
      <c r="I508" s="6">
        <v>54.52</v>
      </c>
      <c r="J508" s="6">
        <v>30858</v>
      </c>
      <c r="K508" s="6">
        <v>0.08</v>
      </c>
      <c r="L508" s="6">
        <v>0.28000000000000003</v>
      </c>
      <c r="M508" s="6"/>
      <c r="N508" s="6"/>
      <c r="O508" s="6">
        <v>0</v>
      </c>
      <c r="P508" s="6">
        <v>9999999999</v>
      </c>
      <c r="Q508" s="6" t="s">
        <v>412</v>
      </c>
      <c r="R508" s="35">
        <v>41474.718043981484</v>
      </c>
      <c r="S508" s="6">
        <v>9999999999</v>
      </c>
      <c r="T508" s="6" t="s">
        <v>412</v>
      </c>
      <c r="U508" s="54">
        <v>41474.718043981484</v>
      </c>
      <c r="V508" s="6">
        <v>1</v>
      </c>
    </row>
    <row r="509" spans="2:22">
      <c r="B509" s="6">
        <v>912903311</v>
      </c>
      <c r="C509" s="7">
        <v>41395</v>
      </c>
      <c r="D509" s="6">
        <v>1800328</v>
      </c>
      <c r="E509" s="6">
        <v>160</v>
      </c>
      <c r="F509" s="6" t="s">
        <v>151</v>
      </c>
      <c r="G509" s="6">
        <v>12.3</v>
      </c>
      <c r="H509" s="6">
        <v>3542</v>
      </c>
      <c r="I509" s="6">
        <v>54.5</v>
      </c>
      <c r="J509" s="6">
        <v>15696</v>
      </c>
      <c r="K509" s="6">
        <v>0.06</v>
      </c>
      <c r="L509" s="6">
        <v>0.26</v>
      </c>
      <c r="M509" s="6"/>
      <c r="N509" s="6"/>
      <c r="O509" s="6">
        <v>0</v>
      </c>
      <c r="P509" s="6">
        <v>9999999999</v>
      </c>
      <c r="Q509" s="6" t="s">
        <v>412</v>
      </c>
      <c r="R509" s="35">
        <v>41474.718043981484</v>
      </c>
      <c r="S509" s="6">
        <v>9999999999</v>
      </c>
      <c r="T509" s="6" t="s">
        <v>412</v>
      </c>
      <c r="U509" s="54">
        <v>41474.718043981484</v>
      </c>
      <c r="V509" s="6">
        <v>1</v>
      </c>
    </row>
    <row r="510" spans="2:22">
      <c r="B510" s="6">
        <v>912903311</v>
      </c>
      <c r="C510" s="7">
        <v>41402</v>
      </c>
      <c r="D510" s="6">
        <v>1711057</v>
      </c>
      <c r="E510" s="6">
        <v>160</v>
      </c>
      <c r="F510" s="6" t="s">
        <v>151</v>
      </c>
      <c r="G510" s="6">
        <v>12.3</v>
      </c>
      <c r="H510" s="6">
        <v>2128</v>
      </c>
      <c r="I510" s="6">
        <v>66.81</v>
      </c>
      <c r="J510" s="6">
        <v>11558</v>
      </c>
      <c r="K510" s="6">
        <v>0.06</v>
      </c>
      <c r="L510" s="6">
        <v>0.26</v>
      </c>
      <c r="M510" s="6"/>
      <c r="N510" s="6"/>
      <c r="O510" s="6">
        <v>0</v>
      </c>
      <c r="P510" s="6">
        <v>9999999999</v>
      </c>
      <c r="Q510" s="6" t="s">
        <v>412</v>
      </c>
      <c r="R510" s="35">
        <v>41474.718043981484</v>
      </c>
      <c r="S510" s="6">
        <v>9999999999</v>
      </c>
      <c r="T510" s="6" t="s">
        <v>412</v>
      </c>
      <c r="U510" s="54">
        <v>41474.718043981484</v>
      </c>
      <c r="V510" s="6">
        <v>1</v>
      </c>
    </row>
    <row r="511" spans="2:22">
      <c r="B511" s="6">
        <v>912903311</v>
      </c>
      <c r="C511" s="7">
        <v>41402</v>
      </c>
      <c r="D511" s="6">
        <v>1721010</v>
      </c>
      <c r="E511" s="6">
        <v>160</v>
      </c>
      <c r="F511" s="6" t="s">
        <v>151</v>
      </c>
      <c r="G511" s="6">
        <v>12.32</v>
      </c>
      <c r="H511" s="6">
        <v>6973</v>
      </c>
      <c r="I511" s="6">
        <v>66.819999999999993</v>
      </c>
      <c r="J511" s="6">
        <v>37820</v>
      </c>
      <c r="K511" s="6">
        <v>0.08</v>
      </c>
      <c r="L511" s="6">
        <v>0.28000000000000003</v>
      </c>
      <c r="M511" s="6"/>
      <c r="N511" s="6"/>
      <c r="O511" s="6">
        <v>0</v>
      </c>
      <c r="P511" s="6">
        <v>9999999999</v>
      </c>
      <c r="Q511" s="6" t="s">
        <v>412</v>
      </c>
      <c r="R511" s="35">
        <v>41474.718043981484</v>
      </c>
      <c r="S511" s="6">
        <v>9999999999</v>
      </c>
      <c r="T511" s="6" t="s">
        <v>412</v>
      </c>
      <c r="U511" s="54">
        <v>41474.718043981484</v>
      </c>
      <c r="V511" s="6">
        <v>1</v>
      </c>
    </row>
    <row r="512" spans="2:22">
      <c r="B512" s="6">
        <v>912903311</v>
      </c>
      <c r="C512" s="7">
        <v>41402</v>
      </c>
      <c r="D512" s="6">
        <v>1800328</v>
      </c>
      <c r="E512" s="6">
        <v>160</v>
      </c>
      <c r="F512" s="6" t="s">
        <v>151</v>
      </c>
      <c r="G512" s="6">
        <v>12.3</v>
      </c>
      <c r="H512" s="6">
        <v>3542</v>
      </c>
      <c r="I512" s="6">
        <v>66.81</v>
      </c>
      <c r="J512" s="6">
        <v>19241</v>
      </c>
      <c r="K512" s="6">
        <v>0.06</v>
      </c>
      <c r="L512" s="6">
        <v>0.26</v>
      </c>
      <c r="M512" s="6"/>
      <c r="N512" s="6"/>
      <c r="O512" s="6">
        <v>0</v>
      </c>
      <c r="P512" s="6">
        <v>9999999999</v>
      </c>
      <c r="Q512" s="6" t="s">
        <v>412</v>
      </c>
      <c r="R512" s="35">
        <v>41474.718043981484</v>
      </c>
      <c r="S512" s="6">
        <v>9999999999</v>
      </c>
      <c r="T512" s="6" t="s">
        <v>412</v>
      </c>
      <c r="U512" s="54">
        <v>41474.718043981484</v>
      </c>
      <c r="V512" s="6">
        <v>1</v>
      </c>
    </row>
    <row r="513" spans="2:22">
      <c r="B513" s="6">
        <v>912903311</v>
      </c>
      <c r="C513" s="7">
        <v>41409</v>
      </c>
      <c r="D513" s="6">
        <v>1711057</v>
      </c>
      <c r="E513" s="6">
        <v>160</v>
      </c>
      <c r="F513" s="6" t="s">
        <v>151</v>
      </c>
      <c r="G513" s="6">
        <v>12.3</v>
      </c>
      <c r="H513" s="6">
        <v>2128</v>
      </c>
      <c r="I513" s="6">
        <v>79.12</v>
      </c>
      <c r="J513" s="6">
        <v>13688</v>
      </c>
      <c r="K513" s="6">
        <v>0.06</v>
      </c>
      <c r="L513" s="6">
        <v>0.26</v>
      </c>
      <c r="M513" s="6"/>
      <c r="N513" s="6"/>
      <c r="O513" s="6">
        <v>0</v>
      </c>
      <c r="P513" s="6">
        <v>9999999999</v>
      </c>
      <c r="Q513" s="6" t="s">
        <v>412</v>
      </c>
      <c r="R513" s="35">
        <v>41474.718043981484</v>
      </c>
      <c r="S513" s="6">
        <v>9999999999</v>
      </c>
      <c r="T513" s="6" t="s">
        <v>412</v>
      </c>
      <c r="U513" s="54">
        <v>41474.718043981484</v>
      </c>
      <c r="V513" s="6">
        <v>1</v>
      </c>
    </row>
    <row r="514" spans="2:22">
      <c r="B514" s="6">
        <v>912903311</v>
      </c>
      <c r="C514" s="7">
        <v>41409</v>
      </c>
      <c r="D514" s="6">
        <v>1721010</v>
      </c>
      <c r="E514" s="6">
        <v>160</v>
      </c>
      <c r="F514" s="6" t="s">
        <v>151</v>
      </c>
      <c r="G514" s="6">
        <v>12.32</v>
      </c>
      <c r="H514" s="6">
        <v>6973</v>
      </c>
      <c r="I514" s="6">
        <v>79.12</v>
      </c>
      <c r="J514" s="6">
        <v>44782</v>
      </c>
      <c r="K514" s="6">
        <v>0.08</v>
      </c>
      <c r="L514" s="6">
        <v>0.28000000000000003</v>
      </c>
      <c r="M514" s="6"/>
      <c r="N514" s="6"/>
      <c r="O514" s="6">
        <v>0</v>
      </c>
      <c r="P514" s="6">
        <v>9999999999</v>
      </c>
      <c r="Q514" s="6" t="s">
        <v>412</v>
      </c>
      <c r="R514" s="35">
        <v>41474.718043981484</v>
      </c>
      <c r="S514" s="6">
        <v>9999999999</v>
      </c>
      <c r="T514" s="6" t="s">
        <v>412</v>
      </c>
      <c r="U514" s="54">
        <v>41474.718043981484</v>
      </c>
      <c r="V514" s="6">
        <v>1</v>
      </c>
    </row>
    <row r="515" spans="2:22">
      <c r="B515" s="6">
        <v>912903311</v>
      </c>
      <c r="C515" s="7">
        <v>41409</v>
      </c>
      <c r="D515" s="6">
        <v>1800328</v>
      </c>
      <c r="E515" s="6">
        <v>160</v>
      </c>
      <c r="F515" s="6" t="s">
        <v>151</v>
      </c>
      <c r="G515" s="6">
        <v>12.3</v>
      </c>
      <c r="H515" s="6">
        <v>3542</v>
      </c>
      <c r="I515" s="6">
        <v>79.12</v>
      </c>
      <c r="J515" s="6">
        <v>22787</v>
      </c>
      <c r="K515" s="6">
        <v>0.06</v>
      </c>
      <c r="L515" s="6">
        <v>0.26</v>
      </c>
      <c r="M515" s="6"/>
      <c r="N515" s="6"/>
      <c r="O515" s="6">
        <v>0</v>
      </c>
      <c r="P515" s="6">
        <v>9999999999</v>
      </c>
      <c r="Q515" s="6" t="s">
        <v>412</v>
      </c>
      <c r="R515" s="35">
        <v>41474.718043981484</v>
      </c>
      <c r="S515" s="6">
        <v>9999999999</v>
      </c>
      <c r="T515" s="6" t="s">
        <v>412</v>
      </c>
      <c r="U515" s="54">
        <v>41474.718043981484</v>
      </c>
      <c r="V515" s="6">
        <v>1</v>
      </c>
    </row>
    <row r="516" spans="2:22">
      <c r="B516" s="6">
        <v>912903311</v>
      </c>
      <c r="C516" s="7">
        <v>41416</v>
      </c>
      <c r="D516" s="6">
        <v>1711057</v>
      </c>
      <c r="E516" s="6">
        <v>160</v>
      </c>
      <c r="F516" s="6" t="s">
        <v>151</v>
      </c>
      <c r="G516" s="6">
        <v>12.3</v>
      </c>
      <c r="H516" s="6">
        <v>2128</v>
      </c>
      <c r="I516" s="6">
        <v>91.43</v>
      </c>
      <c r="J516" s="6">
        <v>15817</v>
      </c>
      <c r="K516" s="6">
        <v>0.06</v>
      </c>
      <c r="L516" s="6">
        <v>0.26</v>
      </c>
      <c r="M516" s="6"/>
      <c r="N516" s="6"/>
      <c r="O516" s="6">
        <v>0</v>
      </c>
      <c r="P516" s="6">
        <v>9999999999</v>
      </c>
      <c r="Q516" s="6" t="s">
        <v>412</v>
      </c>
      <c r="R516" s="35">
        <v>41474.718043981484</v>
      </c>
      <c r="S516" s="6">
        <v>9999999999</v>
      </c>
      <c r="T516" s="6" t="s">
        <v>412</v>
      </c>
      <c r="U516" s="54">
        <v>41474.718043981484</v>
      </c>
      <c r="V516" s="6">
        <v>1</v>
      </c>
    </row>
    <row r="517" spans="2:22">
      <c r="B517" s="6">
        <v>912903311</v>
      </c>
      <c r="C517" s="7">
        <v>41416</v>
      </c>
      <c r="D517" s="6">
        <v>1721010</v>
      </c>
      <c r="E517" s="6">
        <v>160</v>
      </c>
      <c r="F517" s="6" t="s">
        <v>151</v>
      </c>
      <c r="G517" s="6">
        <v>12.32</v>
      </c>
      <c r="H517" s="6">
        <v>6973</v>
      </c>
      <c r="I517" s="6">
        <v>91.43</v>
      </c>
      <c r="J517" s="6">
        <v>51749</v>
      </c>
      <c r="K517" s="6">
        <v>0.08</v>
      </c>
      <c r="L517" s="6">
        <v>0.28000000000000003</v>
      </c>
      <c r="M517" s="6"/>
      <c r="N517" s="6"/>
      <c r="O517" s="6">
        <v>0</v>
      </c>
      <c r="P517" s="6">
        <v>9999999999</v>
      </c>
      <c r="Q517" s="6" t="s">
        <v>412</v>
      </c>
      <c r="R517" s="35">
        <v>41474.718043981484</v>
      </c>
      <c r="S517" s="6">
        <v>9999999999</v>
      </c>
      <c r="T517" s="6" t="s">
        <v>412</v>
      </c>
      <c r="U517" s="54">
        <v>41474.718043981484</v>
      </c>
      <c r="V517" s="6">
        <v>1</v>
      </c>
    </row>
    <row r="518" spans="2:22">
      <c r="B518" s="6">
        <v>912903311</v>
      </c>
      <c r="C518" s="7">
        <v>41416</v>
      </c>
      <c r="D518" s="6">
        <v>1800328</v>
      </c>
      <c r="E518" s="6">
        <v>160</v>
      </c>
      <c r="F518" s="6" t="s">
        <v>151</v>
      </c>
      <c r="G518" s="6">
        <v>12.3</v>
      </c>
      <c r="H518" s="6">
        <v>3542</v>
      </c>
      <c r="I518" s="6">
        <v>91.43</v>
      </c>
      <c r="J518" s="6">
        <v>26332</v>
      </c>
      <c r="K518" s="6">
        <v>0.06</v>
      </c>
      <c r="L518" s="6">
        <v>0.26</v>
      </c>
      <c r="M518" s="6"/>
      <c r="N518" s="6"/>
      <c r="O518" s="6">
        <v>0</v>
      </c>
      <c r="P518" s="6">
        <v>9999999999</v>
      </c>
      <c r="Q518" s="6" t="s">
        <v>412</v>
      </c>
      <c r="R518" s="35">
        <v>41474.718043981484</v>
      </c>
      <c r="S518" s="6">
        <v>9999999999</v>
      </c>
      <c r="T518" s="6" t="s">
        <v>412</v>
      </c>
      <c r="U518" s="54">
        <v>41474.718043981484</v>
      </c>
      <c r="V518" s="6">
        <v>1</v>
      </c>
    </row>
    <row r="519" spans="2:22">
      <c r="B519" s="6">
        <v>912903311</v>
      </c>
      <c r="C519" s="7">
        <v>41423</v>
      </c>
      <c r="D519" s="6">
        <v>1711057</v>
      </c>
      <c r="E519" s="6">
        <v>160</v>
      </c>
      <c r="F519" s="6" t="s">
        <v>151</v>
      </c>
      <c r="G519" s="6">
        <v>12.3</v>
      </c>
      <c r="H519" s="6">
        <v>2128</v>
      </c>
      <c r="I519" s="6">
        <v>103.73</v>
      </c>
      <c r="J519" s="6">
        <v>17945</v>
      </c>
      <c r="K519" s="6">
        <v>0.06</v>
      </c>
      <c r="L519" s="6">
        <v>0.26</v>
      </c>
      <c r="M519" s="6"/>
      <c r="N519" s="6"/>
      <c r="O519" s="6">
        <v>0</v>
      </c>
      <c r="P519" s="6">
        <v>9999999999</v>
      </c>
      <c r="Q519" s="6" t="s">
        <v>412</v>
      </c>
      <c r="R519" s="35">
        <v>41474.718043981484</v>
      </c>
      <c r="S519" s="6">
        <v>9999999999</v>
      </c>
      <c r="T519" s="6" t="s">
        <v>412</v>
      </c>
      <c r="U519" s="54">
        <v>41474.718043981484</v>
      </c>
      <c r="V519" s="6">
        <v>1</v>
      </c>
    </row>
    <row r="520" spans="2:22">
      <c r="B520" s="6">
        <v>912903311</v>
      </c>
      <c r="C520" s="7">
        <v>41423</v>
      </c>
      <c r="D520" s="6">
        <v>1721010</v>
      </c>
      <c r="E520" s="6">
        <v>160</v>
      </c>
      <c r="F520" s="6" t="s">
        <v>151</v>
      </c>
      <c r="G520" s="6">
        <v>12.32</v>
      </c>
      <c r="H520" s="6">
        <v>6973</v>
      </c>
      <c r="I520" s="6">
        <v>103.75</v>
      </c>
      <c r="J520" s="6">
        <v>58723</v>
      </c>
      <c r="K520" s="6">
        <v>0.08</v>
      </c>
      <c r="L520" s="6">
        <v>0.28000000000000003</v>
      </c>
      <c r="M520" s="6"/>
      <c r="N520" s="6"/>
      <c r="O520" s="6">
        <v>0</v>
      </c>
      <c r="P520" s="6">
        <v>9999999999</v>
      </c>
      <c r="Q520" s="6" t="s">
        <v>412</v>
      </c>
      <c r="R520" s="35">
        <v>41474.718043981484</v>
      </c>
      <c r="S520" s="6">
        <v>9999999999</v>
      </c>
      <c r="T520" s="6" t="s">
        <v>412</v>
      </c>
      <c r="U520" s="54">
        <v>41474.718043981484</v>
      </c>
      <c r="V520" s="6">
        <v>1</v>
      </c>
    </row>
    <row r="521" spans="2:22">
      <c r="B521" s="6">
        <v>912903311</v>
      </c>
      <c r="C521" s="7">
        <v>41423</v>
      </c>
      <c r="D521" s="6">
        <v>1800328</v>
      </c>
      <c r="E521" s="6">
        <v>160</v>
      </c>
      <c r="F521" s="6" t="s">
        <v>151</v>
      </c>
      <c r="G521" s="6">
        <v>12.3</v>
      </c>
      <c r="H521" s="6">
        <v>3542</v>
      </c>
      <c r="I521" s="6">
        <v>103.73</v>
      </c>
      <c r="J521" s="6">
        <v>29874</v>
      </c>
      <c r="K521" s="6">
        <v>0.06</v>
      </c>
      <c r="L521" s="6">
        <v>0.26</v>
      </c>
      <c r="M521" s="6"/>
      <c r="N521" s="6"/>
      <c r="O521" s="6">
        <v>0</v>
      </c>
      <c r="P521" s="6">
        <v>9999999999</v>
      </c>
      <c r="Q521" s="6" t="s">
        <v>412</v>
      </c>
      <c r="R521" s="35">
        <v>41474.718043981484</v>
      </c>
      <c r="S521" s="6">
        <v>9999999999</v>
      </c>
      <c r="T521" s="6" t="s">
        <v>412</v>
      </c>
      <c r="U521" s="54">
        <v>41474.718043981484</v>
      </c>
      <c r="V521" s="6">
        <v>1</v>
      </c>
    </row>
    <row r="522" spans="2:22">
      <c r="B522" s="6">
        <v>912903311</v>
      </c>
      <c r="C522" s="7">
        <v>41430</v>
      </c>
      <c r="D522" s="6">
        <v>1711057</v>
      </c>
      <c r="E522" s="6">
        <v>160</v>
      </c>
      <c r="F522" s="6" t="s">
        <v>151</v>
      </c>
      <c r="G522" s="6">
        <v>12.3</v>
      </c>
      <c r="H522" s="6">
        <v>2128</v>
      </c>
      <c r="I522" s="6">
        <v>116.04</v>
      </c>
      <c r="J522" s="6">
        <v>20075</v>
      </c>
      <c r="K522" s="6">
        <v>0.06</v>
      </c>
      <c r="L522" s="6">
        <v>0.26</v>
      </c>
      <c r="M522" s="6"/>
      <c r="N522" s="6"/>
      <c r="O522" s="6">
        <v>0</v>
      </c>
      <c r="P522" s="6">
        <v>9999999999</v>
      </c>
      <c r="Q522" s="6" t="s">
        <v>412</v>
      </c>
      <c r="R522" s="35">
        <v>41474.718043981484</v>
      </c>
      <c r="S522" s="6">
        <v>9999999999</v>
      </c>
      <c r="T522" s="6" t="s">
        <v>412</v>
      </c>
      <c r="U522" s="54">
        <v>41474.718043981484</v>
      </c>
      <c r="V522" s="6">
        <v>1</v>
      </c>
    </row>
    <row r="523" spans="2:22">
      <c r="B523" s="6">
        <v>912903311</v>
      </c>
      <c r="C523" s="7">
        <v>41430</v>
      </c>
      <c r="D523" s="6">
        <v>1721010</v>
      </c>
      <c r="E523" s="6">
        <v>160</v>
      </c>
      <c r="F523" s="6" t="s">
        <v>151</v>
      </c>
      <c r="G523" s="6">
        <v>12.32</v>
      </c>
      <c r="H523" s="6">
        <v>6973</v>
      </c>
      <c r="I523" s="6">
        <v>116.05</v>
      </c>
      <c r="J523" s="6">
        <v>65684</v>
      </c>
      <c r="K523" s="6">
        <v>0.08</v>
      </c>
      <c r="L523" s="6">
        <v>0.28000000000000003</v>
      </c>
      <c r="M523" s="6"/>
      <c r="N523" s="6"/>
      <c r="O523" s="6">
        <v>0</v>
      </c>
      <c r="P523" s="6">
        <v>9999999999</v>
      </c>
      <c r="Q523" s="6" t="s">
        <v>412</v>
      </c>
      <c r="R523" s="35">
        <v>41474.718043981484</v>
      </c>
      <c r="S523" s="6">
        <v>9999999999</v>
      </c>
      <c r="T523" s="6" t="s">
        <v>412</v>
      </c>
      <c r="U523" s="54">
        <v>41474.718043981484</v>
      </c>
      <c r="V523" s="6">
        <v>1</v>
      </c>
    </row>
    <row r="524" spans="2:22">
      <c r="B524" s="6">
        <v>912903311</v>
      </c>
      <c r="C524" s="7">
        <v>41430</v>
      </c>
      <c r="D524" s="6">
        <v>1800328</v>
      </c>
      <c r="E524" s="6">
        <v>160</v>
      </c>
      <c r="F524" s="6" t="s">
        <v>151</v>
      </c>
      <c r="G524" s="6">
        <v>12.3</v>
      </c>
      <c r="H524" s="6">
        <v>3542</v>
      </c>
      <c r="I524" s="6">
        <v>116.04</v>
      </c>
      <c r="J524" s="6">
        <v>33420</v>
      </c>
      <c r="K524" s="6">
        <v>0.06</v>
      </c>
      <c r="L524" s="6">
        <v>0.26</v>
      </c>
      <c r="M524" s="6"/>
      <c r="N524" s="6"/>
      <c r="O524" s="6">
        <v>0</v>
      </c>
      <c r="P524" s="6">
        <v>9999999999</v>
      </c>
      <c r="Q524" s="6" t="s">
        <v>412</v>
      </c>
      <c r="R524" s="35">
        <v>41474.718043981484</v>
      </c>
      <c r="S524" s="6">
        <v>9999999999</v>
      </c>
      <c r="T524" s="6" t="s">
        <v>412</v>
      </c>
      <c r="U524" s="54">
        <v>41474.718043981484</v>
      </c>
      <c r="V524" s="6">
        <v>1</v>
      </c>
    </row>
    <row r="525" spans="2:22">
      <c r="B525" s="6">
        <v>912903311</v>
      </c>
      <c r="C525" s="7">
        <v>41437</v>
      </c>
      <c r="D525" s="6">
        <v>1711057</v>
      </c>
      <c r="E525" s="6">
        <v>160</v>
      </c>
      <c r="F525" s="6" t="s">
        <v>151</v>
      </c>
      <c r="G525" s="6">
        <v>12.3</v>
      </c>
      <c r="H525" s="6">
        <v>2128</v>
      </c>
      <c r="I525" s="6">
        <v>128.35</v>
      </c>
      <c r="J525" s="6">
        <v>22205</v>
      </c>
      <c r="K525" s="6">
        <v>0.06</v>
      </c>
      <c r="L525" s="6">
        <v>0.26</v>
      </c>
      <c r="M525" s="6"/>
      <c r="N525" s="6"/>
      <c r="O525" s="6">
        <v>0</v>
      </c>
      <c r="P525" s="6">
        <v>9999999999</v>
      </c>
      <c r="Q525" s="6" t="s">
        <v>412</v>
      </c>
      <c r="R525" s="35">
        <v>41474.718043981484</v>
      </c>
      <c r="S525" s="6">
        <v>9999999999</v>
      </c>
      <c r="T525" s="6" t="s">
        <v>412</v>
      </c>
      <c r="U525" s="54">
        <v>41474.718043981484</v>
      </c>
      <c r="V525" s="6">
        <v>1</v>
      </c>
    </row>
    <row r="526" spans="2:22">
      <c r="B526" s="6">
        <v>912903311</v>
      </c>
      <c r="C526" s="7">
        <v>41437</v>
      </c>
      <c r="D526" s="6">
        <v>1721010</v>
      </c>
      <c r="E526" s="6">
        <v>160</v>
      </c>
      <c r="F526" s="6" t="s">
        <v>151</v>
      </c>
      <c r="G526" s="6">
        <v>12.32</v>
      </c>
      <c r="H526" s="6">
        <v>6973</v>
      </c>
      <c r="I526" s="6">
        <v>128.35</v>
      </c>
      <c r="J526" s="6">
        <v>72646</v>
      </c>
      <c r="K526" s="6">
        <v>0.08</v>
      </c>
      <c r="L526" s="6">
        <v>0.28000000000000003</v>
      </c>
      <c r="M526" s="6"/>
      <c r="N526" s="6"/>
      <c r="O526" s="6">
        <v>0</v>
      </c>
      <c r="P526" s="6">
        <v>9999999999</v>
      </c>
      <c r="Q526" s="6" t="s">
        <v>412</v>
      </c>
      <c r="R526" s="35">
        <v>41474.718043981484</v>
      </c>
      <c r="S526" s="6">
        <v>9999999999</v>
      </c>
      <c r="T526" s="6" t="s">
        <v>412</v>
      </c>
      <c r="U526" s="54">
        <v>41474.718043981484</v>
      </c>
      <c r="V526" s="6">
        <v>1</v>
      </c>
    </row>
    <row r="527" spans="2:22">
      <c r="B527" s="6">
        <v>912903311</v>
      </c>
      <c r="C527" s="7">
        <v>41437</v>
      </c>
      <c r="D527" s="6">
        <v>1800328</v>
      </c>
      <c r="E527" s="6">
        <v>160</v>
      </c>
      <c r="F527" s="6" t="s">
        <v>151</v>
      </c>
      <c r="G527" s="6">
        <v>12.3</v>
      </c>
      <c r="H527" s="6">
        <v>3542</v>
      </c>
      <c r="I527" s="6">
        <v>128.35</v>
      </c>
      <c r="J527" s="6">
        <v>36965</v>
      </c>
      <c r="K527" s="6">
        <v>0.06</v>
      </c>
      <c r="L527" s="6">
        <v>0.26</v>
      </c>
      <c r="M527" s="6"/>
      <c r="N527" s="6"/>
      <c r="O527" s="6">
        <v>0</v>
      </c>
      <c r="P527" s="6">
        <v>9999999999</v>
      </c>
      <c r="Q527" s="6" t="s">
        <v>412</v>
      </c>
      <c r="R527" s="35">
        <v>41474.718043981484</v>
      </c>
      <c r="S527" s="6">
        <v>9999999999</v>
      </c>
      <c r="T527" s="6" t="s">
        <v>412</v>
      </c>
      <c r="U527" s="54">
        <v>41474.718043981484</v>
      </c>
      <c r="V527" s="6">
        <v>1</v>
      </c>
    </row>
    <row r="528" spans="2:22">
      <c r="B528" s="6">
        <v>912903311</v>
      </c>
      <c r="C528" s="7">
        <v>41444</v>
      </c>
      <c r="D528" s="6">
        <v>1711057</v>
      </c>
      <c r="E528" s="6">
        <v>160</v>
      </c>
      <c r="F528" s="6" t="s">
        <v>151</v>
      </c>
      <c r="G528" s="6">
        <v>12.3</v>
      </c>
      <c r="H528" s="6">
        <v>2128</v>
      </c>
      <c r="I528" s="6">
        <v>140.66</v>
      </c>
      <c r="J528" s="6">
        <v>24334</v>
      </c>
      <c r="K528" s="6">
        <v>0.06</v>
      </c>
      <c r="L528" s="6">
        <v>0.26</v>
      </c>
      <c r="M528" s="6"/>
      <c r="N528" s="6"/>
      <c r="O528" s="6">
        <v>0</v>
      </c>
      <c r="P528" s="6">
        <v>9999999999</v>
      </c>
      <c r="Q528" s="6" t="s">
        <v>412</v>
      </c>
      <c r="R528" s="35">
        <v>41474.718043981484</v>
      </c>
      <c r="S528" s="6">
        <v>9999999999</v>
      </c>
      <c r="T528" s="6" t="s">
        <v>412</v>
      </c>
      <c r="U528" s="54">
        <v>41474.718043981484</v>
      </c>
      <c r="V528" s="6">
        <v>1</v>
      </c>
    </row>
    <row r="529" spans="2:22">
      <c r="B529" s="6">
        <v>912903311</v>
      </c>
      <c r="C529" s="7">
        <v>41444</v>
      </c>
      <c r="D529" s="6">
        <v>1721010</v>
      </c>
      <c r="E529" s="6">
        <v>160</v>
      </c>
      <c r="F529" s="6" t="s">
        <v>151</v>
      </c>
      <c r="G529" s="6">
        <v>12.32</v>
      </c>
      <c r="H529" s="6">
        <v>6973</v>
      </c>
      <c r="I529" s="6">
        <v>140.66</v>
      </c>
      <c r="J529" s="6">
        <v>79614</v>
      </c>
      <c r="K529" s="6">
        <v>0.08</v>
      </c>
      <c r="L529" s="6">
        <v>0.28000000000000003</v>
      </c>
      <c r="M529" s="6"/>
      <c r="N529" s="6"/>
      <c r="O529" s="6">
        <v>0</v>
      </c>
      <c r="P529" s="6">
        <v>9999999999</v>
      </c>
      <c r="Q529" s="6" t="s">
        <v>412</v>
      </c>
      <c r="R529" s="35">
        <v>41474.718043981484</v>
      </c>
      <c r="S529" s="6">
        <v>9999999999</v>
      </c>
      <c r="T529" s="6" t="s">
        <v>412</v>
      </c>
      <c r="U529" s="54">
        <v>41474.718043981484</v>
      </c>
      <c r="V529" s="6">
        <v>1</v>
      </c>
    </row>
    <row r="530" spans="2:22">
      <c r="B530" s="6">
        <v>912903311</v>
      </c>
      <c r="C530" s="7">
        <v>41444</v>
      </c>
      <c r="D530" s="6">
        <v>1800328</v>
      </c>
      <c r="E530" s="6">
        <v>160</v>
      </c>
      <c r="F530" s="6" t="s">
        <v>151</v>
      </c>
      <c r="G530" s="6">
        <v>12.3</v>
      </c>
      <c r="H530" s="6">
        <v>3542</v>
      </c>
      <c r="I530" s="6">
        <v>140.66</v>
      </c>
      <c r="J530" s="6">
        <v>40510</v>
      </c>
      <c r="K530" s="6">
        <v>0.06</v>
      </c>
      <c r="L530" s="6">
        <v>0.26</v>
      </c>
      <c r="M530" s="6"/>
      <c r="N530" s="6"/>
      <c r="O530" s="6">
        <v>0</v>
      </c>
      <c r="P530" s="6">
        <v>9999999999</v>
      </c>
      <c r="Q530" s="6" t="s">
        <v>412</v>
      </c>
      <c r="R530" s="35">
        <v>41474.718043981484</v>
      </c>
      <c r="S530" s="6">
        <v>9999999999</v>
      </c>
      <c r="T530" s="6" t="s">
        <v>412</v>
      </c>
      <c r="U530" s="54">
        <v>41474.718043981484</v>
      </c>
      <c r="V530" s="6">
        <v>1</v>
      </c>
    </row>
    <row r="531" spans="2:22">
      <c r="B531" s="6">
        <v>912903311</v>
      </c>
      <c r="C531" s="7">
        <v>41451</v>
      </c>
      <c r="D531" s="6">
        <v>1711057</v>
      </c>
      <c r="E531" s="6">
        <v>160</v>
      </c>
      <c r="F531" s="6" t="s">
        <v>151</v>
      </c>
      <c r="G531" s="6">
        <v>12.3</v>
      </c>
      <c r="H531" s="6">
        <v>2128</v>
      </c>
      <c r="I531" s="6">
        <v>152.96</v>
      </c>
      <c r="J531" s="6">
        <v>26462</v>
      </c>
      <c r="K531" s="6">
        <v>0.06</v>
      </c>
      <c r="L531" s="6">
        <v>0.26</v>
      </c>
      <c r="M531" s="6"/>
      <c r="N531" s="6"/>
      <c r="O531" s="6">
        <v>0</v>
      </c>
      <c r="P531" s="6">
        <v>9999999999</v>
      </c>
      <c r="Q531" s="6" t="s">
        <v>412</v>
      </c>
      <c r="R531" s="35">
        <v>41474.718043981484</v>
      </c>
      <c r="S531" s="6">
        <v>9999999999</v>
      </c>
      <c r="T531" s="6" t="s">
        <v>412</v>
      </c>
      <c r="U531" s="54">
        <v>41474.718043981484</v>
      </c>
      <c r="V531" s="6">
        <v>1</v>
      </c>
    </row>
    <row r="532" spans="2:22">
      <c r="B532" s="6">
        <v>912903311</v>
      </c>
      <c r="C532" s="7">
        <v>41451</v>
      </c>
      <c r="D532" s="6">
        <v>1721010</v>
      </c>
      <c r="E532" s="6">
        <v>160</v>
      </c>
      <c r="F532" s="6" t="s">
        <v>151</v>
      </c>
      <c r="G532" s="6">
        <v>12.32</v>
      </c>
      <c r="H532" s="6">
        <v>6973</v>
      </c>
      <c r="I532" s="6">
        <v>152.97999999999999</v>
      </c>
      <c r="J532" s="6">
        <v>86587</v>
      </c>
      <c r="K532" s="6">
        <v>0.08</v>
      </c>
      <c r="L532" s="6">
        <v>0.28000000000000003</v>
      </c>
      <c r="M532" s="6"/>
      <c r="N532" s="6"/>
      <c r="O532" s="6">
        <v>0</v>
      </c>
      <c r="P532" s="6">
        <v>9999999999</v>
      </c>
      <c r="Q532" s="6" t="s">
        <v>412</v>
      </c>
      <c r="R532" s="35">
        <v>41474.718043981484</v>
      </c>
      <c r="S532" s="6">
        <v>9999999999</v>
      </c>
      <c r="T532" s="6" t="s">
        <v>412</v>
      </c>
      <c r="U532" s="54">
        <v>41474.718043981484</v>
      </c>
      <c r="V532" s="6">
        <v>1</v>
      </c>
    </row>
    <row r="533" spans="2:22">
      <c r="B533" s="6">
        <v>912903311</v>
      </c>
      <c r="C533" s="7">
        <v>41451</v>
      </c>
      <c r="D533" s="6">
        <v>1800328</v>
      </c>
      <c r="E533" s="6">
        <v>160</v>
      </c>
      <c r="F533" s="6" t="s">
        <v>151</v>
      </c>
      <c r="G533" s="6">
        <v>12.3</v>
      </c>
      <c r="H533" s="6">
        <v>3542</v>
      </c>
      <c r="I533" s="6">
        <v>152.96</v>
      </c>
      <c r="J533" s="6">
        <v>44052</v>
      </c>
      <c r="K533" s="6">
        <v>0.06</v>
      </c>
      <c r="L533" s="6">
        <v>0.26</v>
      </c>
      <c r="M533" s="6"/>
      <c r="N533" s="6"/>
      <c r="O533" s="6">
        <v>0</v>
      </c>
      <c r="P533" s="6">
        <v>9999999999</v>
      </c>
      <c r="Q533" s="6" t="s">
        <v>412</v>
      </c>
      <c r="R533" s="35">
        <v>41474.718043981484</v>
      </c>
      <c r="S533" s="6">
        <v>9999999999</v>
      </c>
      <c r="T533" s="6" t="s">
        <v>412</v>
      </c>
      <c r="U533" s="54">
        <v>41474.718043981484</v>
      </c>
      <c r="V533" s="6">
        <v>1</v>
      </c>
    </row>
    <row r="534" spans="2:22">
      <c r="B534" s="6">
        <v>912903311</v>
      </c>
      <c r="C534" s="7">
        <v>41458</v>
      </c>
      <c r="D534" s="6">
        <v>1711057</v>
      </c>
      <c r="E534" s="6">
        <v>160</v>
      </c>
      <c r="F534" s="6" t="s">
        <v>151</v>
      </c>
      <c r="G534" s="6">
        <v>7.03</v>
      </c>
      <c r="H534" s="6">
        <v>1216</v>
      </c>
      <c r="I534" s="6">
        <v>160</v>
      </c>
      <c r="J534" s="6">
        <v>27680</v>
      </c>
      <c r="K534" s="6">
        <v>0.06</v>
      </c>
      <c r="L534" s="6">
        <v>0.26</v>
      </c>
      <c r="M534" s="6"/>
      <c r="N534" s="6"/>
      <c r="O534" s="6">
        <v>0</v>
      </c>
      <c r="P534" s="6">
        <v>9999999999</v>
      </c>
      <c r="Q534" s="6" t="s">
        <v>412</v>
      </c>
      <c r="R534" s="35">
        <v>41474.718043981484</v>
      </c>
      <c r="S534" s="6">
        <v>9999999999</v>
      </c>
      <c r="T534" s="6" t="s">
        <v>412</v>
      </c>
      <c r="U534" s="54">
        <v>41474.718043981484</v>
      </c>
      <c r="V534" s="6">
        <v>1</v>
      </c>
    </row>
    <row r="535" spans="2:22">
      <c r="B535" s="6">
        <v>912903311</v>
      </c>
      <c r="C535" s="7">
        <v>41458</v>
      </c>
      <c r="D535" s="6">
        <v>1721010</v>
      </c>
      <c r="E535" s="6">
        <v>160</v>
      </c>
      <c r="F535" s="6" t="s">
        <v>151</v>
      </c>
      <c r="G535" s="6">
        <v>7.04</v>
      </c>
      <c r="H535" s="6">
        <v>3985</v>
      </c>
      <c r="I535" s="6">
        <v>160</v>
      </c>
      <c r="J535" s="6">
        <v>90560</v>
      </c>
      <c r="K535" s="6">
        <v>0.08</v>
      </c>
      <c r="L535" s="6">
        <v>0.28000000000000003</v>
      </c>
      <c r="M535" s="6"/>
      <c r="N535" s="6"/>
      <c r="O535" s="6">
        <v>0</v>
      </c>
      <c r="P535" s="6">
        <v>9999999999</v>
      </c>
      <c r="Q535" s="6" t="s">
        <v>412</v>
      </c>
      <c r="R535" s="35">
        <v>41474.718043981484</v>
      </c>
      <c r="S535" s="6">
        <v>9999999999</v>
      </c>
      <c r="T535" s="6" t="s">
        <v>412</v>
      </c>
      <c r="U535" s="54">
        <v>41474.718043981484</v>
      </c>
      <c r="V535" s="6">
        <v>1</v>
      </c>
    </row>
    <row r="536" spans="2:22">
      <c r="B536" s="6">
        <v>912903311</v>
      </c>
      <c r="C536" s="7">
        <v>41458</v>
      </c>
      <c r="D536" s="6">
        <v>1800328</v>
      </c>
      <c r="E536" s="6">
        <v>160</v>
      </c>
      <c r="F536" s="6" t="s">
        <v>151</v>
      </c>
      <c r="G536" s="6">
        <v>7.03</v>
      </c>
      <c r="H536" s="6">
        <v>2025</v>
      </c>
      <c r="I536" s="6">
        <v>160</v>
      </c>
      <c r="J536" s="6">
        <v>46080</v>
      </c>
      <c r="K536" s="6">
        <v>0.06</v>
      </c>
      <c r="L536" s="6">
        <v>0.26</v>
      </c>
      <c r="M536" s="6"/>
      <c r="N536" s="6"/>
      <c r="O536" s="6">
        <v>0</v>
      </c>
      <c r="P536" s="6">
        <v>9999999999</v>
      </c>
      <c r="Q536" s="6" t="s">
        <v>412</v>
      </c>
      <c r="R536" s="35">
        <v>41474.718043981484</v>
      </c>
      <c r="S536" s="6">
        <v>9999999999</v>
      </c>
      <c r="T536" s="6" t="s">
        <v>412</v>
      </c>
      <c r="U536" s="54">
        <v>41474.718043981484</v>
      </c>
      <c r="V536" s="6">
        <v>1</v>
      </c>
    </row>
    <row r="537" spans="2:22">
      <c r="B537" s="6">
        <v>912903312</v>
      </c>
      <c r="C537" s="7">
        <v>41367</v>
      </c>
      <c r="D537" s="6">
        <v>1711057</v>
      </c>
      <c r="E537" s="6">
        <v>160</v>
      </c>
      <c r="F537" s="6" t="s">
        <v>151</v>
      </c>
      <c r="G537" s="6">
        <v>5.27</v>
      </c>
      <c r="H537" s="6">
        <v>912</v>
      </c>
      <c r="I537" s="6">
        <v>5.27</v>
      </c>
      <c r="J537" s="6">
        <v>912</v>
      </c>
      <c r="K537" s="6">
        <v>0.06</v>
      </c>
      <c r="L537" s="6">
        <v>0.26</v>
      </c>
      <c r="M537" s="6"/>
      <c r="N537" s="6"/>
      <c r="O537" s="6">
        <v>0</v>
      </c>
      <c r="P537" s="6">
        <v>9999999999</v>
      </c>
      <c r="Q537" s="6" t="s">
        <v>412</v>
      </c>
      <c r="R537" s="35">
        <v>41474.718043981484</v>
      </c>
      <c r="S537" s="6">
        <v>9999999999</v>
      </c>
      <c r="T537" s="6" t="s">
        <v>412</v>
      </c>
      <c r="U537" s="54">
        <v>41474.718043981484</v>
      </c>
      <c r="V537" s="6">
        <v>1</v>
      </c>
    </row>
    <row r="538" spans="2:22">
      <c r="B538" s="6">
        <v>912903312</v>
      </c>
      <c r="C538" s="7">
        <v>41367</v>
      </c>
      <c r="D538" s="6">
        <v>1721010</v>
      </c>
      <c r="E538" s="6">
        <v>160</v>
      </c>
      <c r="F538" s="6" t="s">
        <v>151</v>
      </c>
      <c r="G538" s="6">
        <v>5.27</v>
      </c>
      <c r="H538" s="6">
        <v>2983</v>
      </c>
      <c r="I538" s="6">
        <v>5.27</v>
      </c>
      <c r="J538" s="6">
        <v>2983</v>
      </c>
      <c r="K538" s="6">
        <v>0.06</v>
      </c>
      <c r="L538" s="6">
        <v>0.26</v>
      </c>
      <c r="M538" s="6"/>
      <c r="N538" s="6"/>
      <c r="O538" s="6">
        <v>0</v>
      </c>
      <c r="P538" s="6">
        <v>9999999999</v>
      </c>
      <c r="Q538" s="6" t="s">
        <v>412</v>
      </c>
      <c r="R538" s="35">
        <v>41474.718043981484</v>
      </c>
      <c r="S538" s="6">
        <v>9999999999</v>
      </c>
      <c r="T538" s="6" t="s">
        <v>412</v>
      </c>
      <c r="U538" s="54">
        <v>41474.718043981484</v>
      </c>
      <c r="V538" s="6">
        <v>1</v>
      </c>
    </row>
    <row r="539" spans="2:22">
      <c r="B539" s="6">
        <v>912903312</v>
      </c>
      <c r="C539" s="7">
        <v>41367</v>
      </c>
      <c r="D539" s="6">
        <v>1721024</v>
      </c>
      <c r="E539" s="6">
        <v>160</v>
      </c>
      <c r="F539" s="6" t="s">
        <v>151</v>
      </c>
      <c r="G539" s="6">
        <v>5.28</v>
      </c>
      <c r="H539" s="6">
        <v>4562</v>
      </c>
      <c r="I539" s="6">
        <v>5.28</v>
      </c>
      <c r="J539" s="6">
        <v>4562</v>
      </c>
      <c r="K539" s="6">
        <v>0.08</v>
      </c>
      <c r="L539" s="6">
        <v>0.28000000000000003</v>
      </c>
      <c r="M539" s="6"/>
      <c r="N539" s="6"/>
      <c r="O539" s="6">
        <v>0</v>
      </c>
      <c r="P539" s="6">
        <v>9999999999</v>
      </c>
      <c r="Q539" s="6" t="s">
        <v>412</v>
      </c>
      <c r="R539" s="35">
        <v>41474.718043981484</v>
      </c>
      <c r="S539" s="6">
        <v>9999999999</v>
      </c>
      <c r="T539" s="6" t="s">
        <v>412</v>
      </c>
      <c r="U539" s="54">
        <v>41474.718043981484</v>
      </c>
      <c r="V539" s="6">
        <v>1</v>
      </c>
    </row>
    <row r="540" spans="2:22">
      <c r="B540" s="6">
        <v>912903312</v>
      </c>
      <c r="C540" s="7">
        <v>41374</v>
      </c>
      <c r="D540" s="6">
        <v>1711057</v>
      </c>
      <c r="E540" s="6">
        <v>160</v>
      </c>
      <c r="F540" s="6" t="s">
        <v>151</v>
      </c>
      <c r="G540" s="6">
        <v>12.3</v>
      </c>
      <c r="H540" s="6">
        <v>2128</v>
      </c>
      <c r="I540" s="6">
        <v>17.579999999999998</v>
      </c>
      <c r="J540" s="6">
        <v>3041</v>
      </c>
      <c r="K540" s="6">
        <v>0.06</v>
      </c>
      <c r="L540" s="6">
        <v>0.26</v>
      </c>
      <c r="M540" s="6"/>
      <c r="N540" s="6"/>
      <c r="O540" s="6">
        <v>0</v>
      </c>
      <c r="P540" s="6">
        <v>9999999999</v>
      </c>
      <c r="Q540" s="6" t="s">
        <v>412</v>
      </c>
      <c r="R540" s="35">
        <v>41474.718043981484</v>
      </c>
      <c r="S540" s="6">
        <v>9999999999</v>
      </c>
      <c r="T540" s="6" t="s">
        <v>412</v>
      </c>
      <c r="U540" s="54">
        <v>41474.718043981484</v>
      </c>
      <c r="V540" s="6">
        <v>1</v>
      </c>
    </row>
    <row r="541" spans="2:22">
      <c r="B541" s="6">
        <v>912903312</v>
      </c>
      <c r="C541" s="7">
        <v>41374</v>
      </c>
      <c r="D541" s="6">
        <v>1721010</v>
      </c>
      <c r="E541" s="6">
        <v>160</v>
      </c>
      <c r="F541" s="6" t="s">
        <v>151</v>
      </c>
      <c r="G541" s="6">
        <v>12.3</v>
      </c>
      <c r="H541" s="6">
        <v>6962</v>
      </c>
      <c r="I541" s="6">
        <v>17.579999999999998</v>
      </c>
      <c r="J541" s="6">
        <v>9950</v>
      </c>
      <c r="K541" s="6">
        <v>0.06</v>
      </c>
      <c r="L541" s="6">
        <v>0.26</v>
      </c>
      <c r="M541" s="6"/>
      <c r="N541" s="6"/>
      <c r="O541" s="6">
        <v>0</v>
      </c>
      <c r="P541" s="6">
        <v>9999999999</v>
      </c>
      <c r="Q541" s="6" t="s">
        <v>412</v>
      </c>
      <c r="R541" s="35">
        <v>41474.718043981484</v>
      </c>
      <c r="S541" s="6">
        <v>9999999999</v>
      </c>
      <c r="T541" s="6" t="s">
        <v>412</v>
      </c>
      <c r="U541" s="54">
        <v>41474.718043981484</v>
      </c>
      <c r="V541" s="6">
        <v>1</v>
      </c>
    </row>
    <row r="542" spans="2:22">
      <c r="B542" s="6">
        <v>912903312</v>
      </c>
      <c r="C542" s="7">
        <v>41374</v>
      </c>
      <c r="D542" s="6">
        <v>1721024</v>
      </c>
      <c r="E542" s="6">
        <v>160</v>
      </c>
      <c r="F542" s="6" t="s">
        <v>151</v>
      </c>
      <c r="G542" s="6">
        <v>12.32</v>
      </c>
      <c r="H542" s="6">
        <v>10644</v>
      </c>
      <c r="I542" s="6">
        <v>17.59</v>
      </c>
      <c r="J542" s="6">
        <v>15198</v>
      </c>
      <c r="K542" s="6">
        <v>0.08</v>
      </c>
      <c r="L542" s="6">
        <v>0.28000000000000003</v>
      </c>
      <c r="M542" s="6"/>
      <c r="N542" s="6"/>
      <c r="O542" s="6">
        <v>0</v>
      </c>
      <c r="P542" s="6">
        <v>9999999999</v>
      </c>
      <c r="Q542" s="6" t="s">
        <v>412</v>
      </c>
      <c r="R542" s="35">
        <v>41474.718043981484</v>
      </c>
      <c r="S542" s="6">
        <v>9999999999</v>
      </c>
      <c r="T542" s="6" t="s">
        <v>412</v>
      </c>
      <c r="U542" s="54">
        <v>41474.718043981484</v>
      </c>
      <c r="V542" s="6">
        <v>1</v>
      </c>
    </row>
    <row r="543" spans="2:22">
      <c r="B543" s="6">
        <v>912903312</v>
      </c>
      <c r="C543" s="7">
        <v>41381</v>
      </c>
      <c r="D543" s="6">
        <v>1711057</v>
      </c>
      <c r="E543" s="6">
        <v>160</v>
      </c>
      <c r="F543" s="6" t="s">
        <v>151</v>
      </c>
      <c r="G543" s="6">
        <v>12.3</v>
      </c>
      <c r="H543" s="6">
        <v>2128</v>
      </c>
      <c r="I543" s="6">
        <v>29.89</v>
      </c>
      <c r="J543" s="6">
        <v>5171</v>
      </c>
      <c r="K543" s="6">
        <v>0.06</v>
      </c>
      <c r="L543" s="6">
        <v>0.26</v>
      </c>
      <c r="M543" s="6"/>
      <c r="N543" s="6"/>
      <c r="O543" s="6">
        <v>0</v>
      </c>
      <c r="P543" s="6">
        <v>9999999999</v>
      </c>
      <c r="Q543" s="6" t="s">
        <v>412</v>
      </c>
      <c r="R543" s="35">
        <v>41474.718043981484</v>
      </c>
      <c r="S543" s="6">
        <v>9999999999</v>
      </c>
      <c r="T543" s="6" t="s">
        <v>412</v>
      </c>
      <c r="U543" s="54">
        <v>41474.718043981484</v>
      </c>
      <c r="V543" s="6">
        <v>1</v>
      </c>
    </row>
    <row r="544" spans="2:22">
      <c r="B544" s="6">
        <v>912903312</v>
      </c>
      <c r="C544" s="7">
        <v>41381</v>
      </c>
      <c r="D544" s="6">
        <v>1721010</v>
      </c>
      <c r="E544" s="6">
        <v>160</v>
      </c>
      <c r="F544" s="6" t="s">
        <v>151</v>
      </c>
      <c r="G544" s="6">
        <v>12.3</v>
      </c>
      <c r="H544" s="6">
        <v>6962</v>
      </c>
      <c r="I544" s="6">
        <v>29.89</v>
      </c>
      <c r="J544" s="6">
        <v>16918</v>
      </c>
      <c r="K544" s="6">
        <v>0.06</v>
      </c>
      <c r="L544" s="6">
        <v>0.26</v>
      </c>
      <c r="M544" s="6"/>
      <c r="N544" s="6"/>
      <c r="O544" s="6">
        <v>0</v>
      </c>
      <c r="P544" s="6">
        <v>9999999999</v>
      </c>
      <c r="Q544" s="6" t="s">
        <v>412</v>
      </c>
      <c r="R544" s="35">
        <v>41474.718043981484</v>
      </c>
      <c r="S544" s="6">
        <v>9999999999</v>
      </c>
      <c r="T544" s="6" t="s">
        <v>412</v>
      </c>
      <c r="U544" s="54">
        <v>41474.718043981484</v>
      </c>
      <c r="V544" s="6">
        <v>1</v>
      </c>
    </row>
    <row r="545" spans="2:22">
      <c r="B545" s="6">
        <v>912903312</v>
      </c>
      <c r="C545" s="7">
        <v>41381</v>
      </c>
      <c r="D545" s="6">
        <v>1721024</v>
      </c>
      <c r="E545" s="6">
        <v>160</v>
      </c>
      <c r="F545" s="6" t="s">
        <v>151</v>
      </c>
      <c r="G545" s="6">
        <v>12.32</v>
      </c>
      <c r="H545" s="6">
        <v>10644</v>
      </c>
      <c r="I545" s="6">
        <v>29.89</v>
      </c>
      <c r="J545" s="6">
        <v>25825</v>
      </c>
      <c r="K545" s="6">
        <v>0.08</v>
      </c>
      <c r="L545" s="6">
        <v>0.28000000000000003</v>
      </c>
      <c r="M545" s="6"/>
      <c r="N545" s="6"/>
      <c r="O545" s="6">
        <v>0</v>
      </c>
      <c r="P545" s="6">
        <v>9999999999</v>
      </c>
      <c r="Q545" s="6" t="s">
        <v>412</v>
      </c>
      <c r="R545" s="35">
        <v>41474.718043981484</v>
      </c>
      <c r="S545" s="6">
        <v>9999999999</v>
      </c>
      <c r="T545" s="6" t="s">
        <v>412</v>
      </c>
      <c r="U545" s="54">
        <v>41474.718043981484</v>
      </c>
      <c r="V545" s="6">
        <v>1</v>
      </c>
    </row>
    <row r="546" spans="2:22">
      <c r="B546" s="6">
        <v>912903312</v>
      </c>
      <c r="C546" s="7">
        <v>41388</v>
      </c>
      <c r="D546" s="6">
        <v>1711057</v>
      </c>
      <c r="E546" s="6">
        <v>160</v>
      </c>
      <c r="F546" s="6" t="s">
        <v>151</v>
      </c>
      <c r="G546" s="6">
        <v>12.3</v>
      </c>
      <c r="H546" s="6">
        <v>2128</v>
      </c>
      <c r="I546" s="6">
        <v>42.19</v>
      </c>
      <c r="J546" s="6">
        <v>7299</v>
      </c>
      <c r="K546" s="6">
        <v>0.06</v>
      </c>
      <c r="L546" s="6">
        <v>0.26</v>
      </c>
      <c r="M546" s="6"/>
      <c r="N546" s="6"/>
      <c r="O546" s="6">
        <v>0</v>
      </c>
      <c r="P546" s="6">
        <v>9999999999</v>
      </c>
      <c r="Q546" s="6" t="s">
        <v>412</v>
      </c>
      <c r="R546" s="35">
        <v>41474.718043981484</v>
      </c>
      <c r="S546" s="6">
        <v>9999999999</v>
      </c>
      <c r="T546" s="6" t="s">
        <v>412</v>
      </c>
      <c r="U546" s="54">
        <v>41474.718043981484</v>
      </c>
      <c r="V546" s="6">
        <v>1</v>
      </c>
    </row>
    <row r="547" spans="2:22">
      <c r="B547" s="6">
        <v>912903312</v>
      </c>
      <c r="C547" s="7">
        <v>41388</v>
      </c>
      <c r="D547" s="6">
        <v>1721010</v>
      </c>
      <c r="E547" s="6">
        <v>160</v>
      </c>
      <c r="F547" s="6" t="s">
        <v>151</v>
      </c>
      <c r="G547" s="6">
        <v>12.3</v>
      </c>
      <c r="H547" s="6">
        <v>6962</v>
      </c>
      <c r="I547" s="6">
        <v>42.19</v>
      </c>
      <c r="J547" s="6">
        <v>23880</v>
      </c>
      <c r="K547" s="6">
        <v>0.06</v>
      </c>
      <c r="L547" s="6">
        <v>0.26</v>
      </c>
      <c r="M547" s="6"/>
      <c r="N547" s="6"/>
      <c r="O547" s="6">
        <v>0</v>
      </c>
      <c r="P547" s="6">
        <v>9999999999</v>
      </c>
      <c r="Q547" s="6" t="s">
        <v>412</v>
      </c>
      <c r="R547" s="35">
        <v>41474.718043981484</v>
      </c>
      <c r="S547" s="6">
        <v>9999999999</v>
      </c>
      <c r="T547" s="6" t="s">
        <v>412</v>
      </c>
      <c r="U547" s="54">
        <v>41474.718043981484</v>
      </c>
      <c r="V547" s="6">
        <v>1</v>
      </c>
    </row>
    <row r="548" spans="2:22">
      <c r="B548" s="6">
        <v>912903312</v>
      </c>
      <c r="C548" s="7">
        <v>41388</v>
      </c>
      <c r="D548" s="6">
        <v>1721024</v>
      </c>
      <c r="E548" s="6">
        <v>160</v>
      </c>
      <c r="F548" s="6" t="s">
        <v>151</v>
      </c>
      <c r="G548" s="6">
        <v>12.32</v>
      </c>
      <c r="H548" s="6">
        <v>10644</v>
      </c>
      <c r="I548" s="6">
        <v>42.21</v>
      </c>
      <c r="J548" s="6">
        <v>36469</v>
      </c>
      <c r="K548" s="6">
        <v>0.08</v>
      </c>
      <c r="L548" s="6">
        <v>0.28000000000000003</v>
      </c>
      <c r="M548" s="6"/>
      <c r="N548" s="6"/>
      <c r="O548" s="6">
        <v>0</v>
      </c>
      <c r="P548" s="6">
        <v>9999999999</v>
      </c>
      <c r="Q548" s="6" t="s">
        <v>412</v>
      </c>
      <c r="R548" s="35">
        <v>41474.718043981484</v>
      </c>
      <c r="S548" s="6">
        <v>9999999999</v>
      </c>
      <c r="T548" s="6" t="s">
        <v>412</v>
      </c>
      <c r="U548" s="54">
        <v>41474.718043981484</v>
      </c>
      <c r="V548" s="6">
        <v>1</v>
      </c>
    </row>
    <row r="549" spans="2:22">
      <c r="B549" s="6">
        <v>912903312</v>
      </c>
      <c r="C549" s="7">
        <v>41395</v>
      </c>
      <c r="D549" s="6">
        <v>1711057</v>
      </c>
      <c r="E549" s="6">
        <v>160</v>
      </c>
      <c r="F549" s="6" t="s">
        <v>151</v>
      </c>
      <c r="G549" s="6">
        <v>12.3</v>
      </c>
      <c r="H549" s="6">
        <v>2128</v>
      </c>
      <c r="I549" s="6">
        <v>54.5</v>
      </c>
      <c r="J549" s="6">
        <v>9429</v>
      </c>
      <c r="K549" s="6">
        <v>0.06</v>
      </c>
      <c r="L549" s="6">
        <v>0.26</v>
      </c>
      <c r="M549" s="6"/>
      <c r="N549" s="6"/>
      <c r="O549" s="6">
        <v>0</v>
      </c>
      <c r="P549" s="6">
        <v>9999999999</v>
      </c>
      <c r="Q549" s="6" t="s">
        <v>412</v>
      </c>
      <c r="R549" s="35">
        <v>41474.718043981484</v>
      </c>
      <c r="S549" s="6">
        <v>9999999999</v>
      </c>
      <c r="T549" s="6" t="s">
        <v>412</v>
      </c>
      <c r="U549" s="54">
        <v>41474.718043981484</v>
      </c>
      <c r="V549" s="6">
        <v>1</v>
      </c>
    </row>
    <row r="550" spans="2:22">
      <c r="B550" s="6">
        <v>912903312</v>
      </c>
      <c r="C550" s="7">
        <v>41395</v>
      </c>
      <c r="D550" s="6">
        <v>1721010</v>
      </c>
      <c r="E550" s="6">
        <v>160</v>
      </c>
      <c r="F550" s="6" t="s">
        <v>151</v>
      </c>
      <c r="G550" s="6">
        <v>12.3</v>
      </c>
      <c r="H550" s="6">
        <v>6962</v>
      </c>
      <c r="I550" s="6">
        <v>54.5</v>
      </c>
      <c r="J550" s="6">
        <v>30847</v>
      </c>
      <c r="K550" s="6">
        <v>0.06</v>
      </c>
      <c r="L550" s="6">
        <v>0.26</v>
      </c>
      <c r="M550" s="6"/>
      <c r="N550" s="6"/>
      <c r="O550" s="6">
        <v>0</v>
      </c>
      <c r="P550" s="6">
        <v>9999999999</v>
      </c>
      <c r="Q550" s="6" t="s">
        <v>412</v>
      </c>
      <c r="R550" s="35">
        <v>41474.718043981484</v>
      </c>
      <c r="S550" s="6">
        <v>9999999999</v>
      </c>
      <c r="T550" s="6" t="s">
        <v>412</v>
      </c>
      <c r="U550" s="54">
        <v>41474.718043981484</v>
      </c>
      <c r="V550" s="6">
        <v>1</v>
      </c>
    </row>
    <row r="551" spans="2:22">
      <c r="B551" s="6">
        <v>912903312</v>
      </c>
      <c r="C551" s="7">
        <v>41395</v>
      </c>
      <c r="D551" s="6">
        <v>1721024</v>
      </c>
      <c r="E551" s="6">
        <v>160</v>
      </c>
      <c r="F551" s="6" t="s">
        <v>151</v>
      </c>
      <c r="G551" s="6">
        <v>12.32</v>
      </c>
      <c r="H551" s="6">
        <v>10644</v>
      </c>
      <c r="I551" s="6">
        <v>54.52</v>
      </c>
      <c r="J551" s="6">
        <v>47105</v>
      </c>
      <c r="K551" s="6">
        <v>0.08</v>
      </c>
      <c r="L551" s="6">
        <v>0.28000000000000003</v>
      </c>
      <c r="M551" s="6"/>
      <c r="N551" s="6"/>
      <c r="O551" s="6">
        <v>0</v>
      </c>
      <c r="P551" s="6">
        <v>9999999999</v>
      </c>
      <c r="Q551" s="6" t="s">
        <v>412</v>
      </c>
      <c r="R551" s="35">
        <v>41474.718043981484</v>
      </c>
      <c r="S551" s="6">
        <v>9999999999</v>
      </c>
      <c r="T551" s="6" t="s">
        <v>412</v>
      </c>
      <c r="U551" s="54">
        <v>41474.718043981484</v>
      </c>
      <c r="V551" s="6">
        <v>1</v>
      </c>
    </row>
    <row r="552" spans="2:22">
      <c r="B552" s="6">
        <v>912903312</v>
      </c>
      <c r="C552" s="7">
        <v>41402</v>
      </c>
      <c r="D552" s="6">
        <v>1711057</v>
      </c>
      <c r="E552" s="6">
        <v>160</v>
      </c>
      <c r="F552" s="6" t="s">
        <v>151</v>
      </c>
      <c r="G552" s="6">
        <v>12.3</v>
      </c>
      <c r="H552" s="6">
        <v>2128</v>
      </c>
      <c r="I552" s="6">
        <v>66.81</v>
      </c>
      <c r="J552" s="6">
        <v>11558</v>
      </c>
      <c r="K552" s="6">
        <v>0.06</v>
      </c>
      <c r="L552" s="6">
        <v>0.26</v>
      </c>
      <c r="M552" s="6"/>
      <c r="N552" s="6"/>
      <c r="O552" s="6">
        <v>0</v>
      </c>
      <c r="P552" s="6">
        <v>9999999999</v>
      </c>
      <c r="Q552" s="6" t="s">
        <v>412</v>
      </c>
      <c r="R552" s="35">
        <v>41474.718043981484</v>
      </c>
      <c r="S552" s="6">
        <v>9999999999</v>
      </c>
      <c r="T552" s="6" t="s">
        <v>412</v>
      </c>
      <c r="U552" s="54">
        <v>41474.718043981484</v>
      </c>
      <c r="V552" s="6">
        <v>1</v>
      </c>
    </row>
    <row r="553" spans="2:22">
      <c r="B553" s="6">
        <v>912903312</v>
      </c>
      <c r="C553" s="7">
        <v>41402</v>
      </c>
      <c r="D553" s="6">
        <v>1721010</v>
      </c>
      <c r="E553" s="6">
        <v>160</v>
      </c>
      <c r="F553" s="6" t="s">
        <v>151</v>
      </c>
      <c r="G553" s="6">
        <v>12.3</v>
      </c>
      <c r="H553" s="6">
        <v>6962</v>
      </c>
      <c r="I553" s="6">
        <v>66.81</v>
      </c>
      <c r="J553" s="6">
        <v>37814</v>
      </c>
      <c r="K553" s="6">
        <v>0.06</v>
      </c>
      <c r="L553" s="6">
        <v>0.26</v>
      </c>
      <c r="M553" s="6"/>
      <c r="N553" s="6"/>
      <c r="O553" s="6">
        <v>0</v>
      </c>
      <c r="P553" s="6">
        <v>9999999999</v>
      </c>
      <c r="Q553" s="6" t="s">
        <v>412</v>
      </c>
      <c r="R553" s="35">
        <v>41474.718043981484</v>
      </c>
      <c r="S553" s="6">
        <v>9999999999</v>
      </c>
      <c r="T553" s="6" t="s">
        <v>412</v>
      </c>
      <c r="U553" s="54">
        <v>41474.718043981484</v>
      </c>
      <c r="V553" s="6">
        <v>1</v>
      </c>
    </row>
    <row r="554" spans="2:22">
      <c r="B554" s="6">
        <v>912903312</v>
      </c>
      <c r="C554" s="7">
        <v>41402</v>
      </c>
      <c r="D554" s="6">
        <v>1721024</v>
      </c>
      <c r="E554" s="6">
        <v>160</v>
      </c>
      <c r="F554" s="6" t="s">
        <v>151</v>
      </c>
      <c r="G554" s="6">
        <v>12.32</v>
      </c>
      <c r="H554" s="6">
        <v>10644</v>
      </c>
      <c r="I554" s="6">
        <v>66.819999999999993</v>
      </c>
      <c r="J554" s="6">
        <v>57732</v>
      </c>
      <c r="K554" s="6">
        <v>0.08</v>
      </c>
      <c r="L554" s="6">
        <v>0.28000000000000003</v>
      </c>
      <c r="M554" s="6"/>
      <c r="N554" s="6"/>
      <c r="O554" s="6">
        <v>0</v>
      </c>
      <c r="P554" s="6">
        <v>9999999999</v>
      </c>
      <c r="Q554" s="6" t="s">
        <v>412</v>
      </c>
      <c r="R554" s="35">
        <v>41474.718043981484</v>
      </c>
      <c r="S554" s="6">
        <v>9999999999</v>
      </c>
      <c r="T554" s="6" t="s">
        <v>412</v>
      </c>
      <c r="U554" s="54">
        <v>41474.718043981484</v>
      </c>
      <c r="V554" s="6">
        <v>1</v>
      </c>
    </row>
    <row r="555" spans="2:22">
      <c r="B555" s="6">
        <v>912903312</v>
      </c>
      <c r="C555" s="7">
        <v>41409</v>
      </c>
      <c r="D555" s="6">
        <v>1711057</v>
      </c>
      <c r="E555" s="6">
        <v>160</v>
      </c>
      <c r="F555" s="6" t="s">
        <v>151</v>
      </c>
      <c r="G555" s="6">
        <v>12.3</v>
      </c>
      <c r="H555" s="6">
        <v>2128</v>
      </c>
      <c r="I555" s="6">
        <v>79.12</v>
      </c>
      <c r="J555" s="6">
        <v>13688</v>
      </c>
      <c r="K555" s="6">
        <v>0.06</v>
      </c>
      <c r="L555" s="6">
        <v>0.26</v>
      </c>
      <c r="M555" s="6"/>
      <c r="N555" s="6"/>
      <c r="O555" s="6">
        <v>0</v>
      </c>
      <c r="P555" s="6">
        <v>9999999999</v>
      </c>
      <c r="Q555" s="6" t="s">
        <v>412</v>
      </c>
      <c r="R555" s="35">
        <v>41474.718043981484</v>
      </c>
      <c r="S555" s="6">
        <v>9999999999</v>
      </c>
      <c r="T555" s="6" t="s">
        <v>412</v>
      </c>
      <c r="U555" s="54">
        <v>41474.718043981484</v>
      </c>
      <c r="V555" s="6">
        <v>1</v>
      </c>
    </row>
    <row r="556" spans="2:22">
      <c r="B556" s="6">
        <v>912903312</v>
      </c>
      <c r="C556" s="7">
        <v>41409</v>
      </c>
      <c r="D556" s="6">
        <v>1721010</v>
      </c>
      <c r="E556" s="6">
        <v>160</v>
      </c>
      <c r="F556" s="6" t="s">
        <v>151</v>
      </c>
      <c r="G556" s="6">
        <v>12.3</v>
      </c>
      <c r="H556" s="6">
        <v>6962</v>
      </c>
      <c r="I556" s="6">
        <v>79.12</v>
      </c>
      <c r="J556" s="6">
        <v>44782</v>
      </c>
      <c r="K556" s="6">
        <v>0.06</v>
      </c>
      <c r="L556" s="6">
        <v>0.26</v>
      </c>
      <c r="M556" s="6"/>
      <c r="N556" s="6"/>
      <c r="O556" s="6">
        <v>0</v>
      </c>
      <c r="P556" s="6">
        <v>9999999999</v>
      </c>
      <c r="Q556" s="6" t="s">
        <v>412</v>
      </c>
      <c r="R556" s="35">
        <v>41474.718043981484</v>
      </c>
      <c r="S556" s="6">
        <v>9999999999</v>
      </c>
      <c r="T556" s="6" t="s">
        <v>412</v>
      </c>
      <c r="U556" s="54">
        <v>41474.718043981484</v>
      </c>
      <c r="V556" s="6">
        <v>1</v>
      </c>
    </row>
    <row r="557" spans="2:22">
      <c r="B557" s="6">
        <v>912903312</v>
      </c>
      <c r="C557" s="7">
        <v>41409</v>
      </c>
      <c r="D557" s="6">
        <v>1721024</v>
      </c>
      <c r="E557" s="6">
        <v>160</v>
      </c>
      <c r="F557" s="6" t="s">
        <v>151</v>
      </c>
      <c r="G557" s="6">
        <v>12.32</v>
      </c>
      <c r="H557" s="6">
        <v>10644</v>
      </c>
      <c r="I557" s="6">
        <v>79.12</v>
      </c>
      <c r="J557" s="6">
        <v>68360</v>
      </c>
      <c r="K557" s="6">
        <v>0.08</v>
      </c>
      <c r="L557" s="6">
        <v>0.28000000000000003</v>
      </c>
      <c r="M557" s="6"/>
      <c r="N557" s="6"/>
      <c r="O557" s="6">
        <v>0</v>
      </c>
      <c r="P557" s="6">
        <v>9999999999</v>
      </c>
      <c r="Q557" s="6" t="s">
        <v>412</v>
      </c>
      <c r="R557" s="35">
        <v>41474.718043981484</v>
      </c>
      <c r="S557" s="6">
        <v>9999999999</v>
      </c>
      <c r="T557" s="6" t="s">
        <v>412</v>
      </c>
      <c r="U557" s="54">
        <v>41474.718043981484</v>
      </c>
      <c r="V557" s="6">
        <v>1</v>
      </c>
    </row>
    <row r="558" spans="2:22">
      <c r="B558" s="6">
        <v>912903312</v>
      </c>
      <c r="C558" s="7">
        <v>41416</v>
      </c>
      <c r="D558" s="6">
        <v>1711057</v>
      </c>
      <c r="E558" s="6">
        <v>160</v>
      </c>
      <c r="F558" s="6" t="s">
        <v>151</v>
      </c>
      <c r="G558" s="6">
        <v>12.3</v>
      </c>
      <c r="H558" s="6">
        <v>2128</v>
      </c>
      <c r="I558" s="6">
        <v>91.43</v>
      </c>
      <c r="J558" s="6">
        <v>15817</v>
      </c>
      <c r="K558" s="6">
        <v>0.06</v>
      </c>
      <c r="L558" s="6">
        <v>0.26</v>
      </c>
      <c r="M558" s="6"/>
      <c r="N558" s="6"/>
      <c r="O558" s="6">
        <v>0</v>
      </c>
      <c r="P558" s="6">
        <v>9999999999</v>
      </c>
      <c r="Q558" s="6" t="s">
        <v>412</v>
      </c>
      <c r="R558" s="35">
        <v>41474.718043981484</v>
      </c>
      <c r="S558" s="6">
        <v>9999999999</v>
      </c>
      <c r="T558" s="6" t="s">
        <v>412</v>
      </c>
      <c r="U558" s="54">
        <v>41474.718043981484</v>
      </c>
      <c r="V558" s="6">
        <v>1</v>
      </c>
    </row>
    <row r="559" spans="2:22">
      <c r="B559" s="6">
        <v>912903312</v>
      </c>
      <c r="C559" s="7">
        <v>41416</v>
      </c>
      <c r="D559" s="6">
        <v>1721010</v>
      </c>
      <c r="E559" s="6">
        <v>160</v>
      </c>
      <c r="F559" s="6" t="s">
        <v>151</v>
      </c>
      <c r="G559" s="6">
        <v>12.3</v>
      </c>
      <c r="H559" s="6">
        <v>6962</v>
      </c>
      <c r="I559" s="6">
        <v>91.43</v>
      </c>
      <c r="J559" s="6">
        <v>51749</v>
      </c>
      <c r="K559" s="6">
        <v>0.06</v>
      </c>
      <c r="L559" s="6">
        <v>0.26</v>
      </c>
      <c r="M559" s="6"/>
      <c r="N559" s="6"/>
      <c r="O559" s="6">
        <v>0</v>
      </c>
      <c r="P559" s="6">
        <v>9999999999</v>
      </c>
      <c r="Q559" s="6" t="s">
        <v>412</v>
      </c>
      <c r="R559" s="35">
        <v>41474.718043981484</v>
      </c>
      <c r="S559" s="6">
        <v>9999999999</v>
      </c>
      <c r="T559" s="6" t="s">
        <v>412</v>
      </c>
      <c r="U559" s="54">
        <v>41474.718043981484</v>
      </c>
      <c r="V559" s="6">
        <v>1</v>
      </c>
    </row>
    <row r="560" spans="2:22">
      <c r="B560" s="6">
        <v>912903312</v>
      </c>
      <c r="C560" s="7">
        <v>41416</v>
      </c>
      <c r="D560" s="6">
        <v>1721024</v>
      </c>
      <c r="E560" s="6">
        <v>160</v>
      </c>
      <c r="F560" s="6" t="s">
        <v>151</v>
      </c>
      <c r="G560" s="6">
        <v>12.32</v>
      </c>
      <c r="H560" s="6">
        <v>10644</v>
      </c>
      <c r="I560" s="6">
        <v>91.43</v>
      </c>
      <c r="J560" s="6">
        <v>78996</v>
      </c>
      <c r="K560" s="6">
        <v>0.08</v>
      </c>
      <c r="L560" s="6">
        <v>0.28000000000000003</v>
      </c>
      <c r="M560" s="6"/>
      <c r="N560" s="6"/>
      <c r="O560" s="6">
        <v>0</v>
      </c>
      <c r="P560" s="6">
        <v>9999999999</v>
      </c>
      <c r="Q560" s="6" t="s">
        <v>412</v>
      </c>
      <c r="R560" s="35">
        <v>41474.718043981484</v>
      </c>
      <c r="S560" s="6">
        <v>9999999999</v>
      </c>
      <c r="T560" s="6" t="s">
        <v>412</v>
      </c>
      <c r="U560" s="54">
        <v>41474.718043981484</v>
      </c>
      <c r="V560" s="6">
        <v>1</v>
      </c>
    </row>
    <row r="561" spans="2:22">
      <c r="B561" s="6">
        <v>912903312</v>
      </c>
      <c r="C561" s="7">
        <v>41423</v>
      </c>
      <c r="D561" s="6">
        <v>1711057</v>
      </c>
      <c r="E561" s="6">
        <v>160</v>
      </c>
      <c r="F561" s="6" t="s">
        <v>151</v>
      </c>
      <c r="G561" s="6">
        <v>12.3</v>
      </c>
      <c r="H561" s="6">
        <v>2128</v>
      </c>
      <c r="I561" s="6">
        <v>103.73</v>
      </c>
      <c r="J561" s="6">
        <v>17945</v>
      </c>
      <c r="K561" s="6">
        <v>0.06</v>
      </c>
      <c r="L561" s="6">
        <v>0.26</v>
      </c>
      <c r="M561" s="6"/>
      <c r="N561" s="6"/>
      <c r="O561" s="6">
        <v>0</v>
      </c>
      <c r="P561" s="6">
        <v>9999999999</v>
      </c>
      <c r="Q561" s="6" t="s">
        <v>412</v>
      </c>
      <c r="R561" s="35">
        <v>41474.718043981484</v>
      </c>
      <c r="S561" s="6">
        <v>9999999999</v>
      </c>
      <c r="T561" s="6" t="s">
        <v>412</v>
      </c>
      <c r="U561" s="54">
        <v>41474.718043981484</v>
      </c>
      <c r="V561" s="6">
        <v>1</v>
      </c>
    </row>
    <row r="562" spans="2:22">
      <c r="B562" s="6">
        <v>912903312</v>
      </c>
      <c r="C562" s="7">
        <v>41423</v>
      </c>
      <c r="D562" s="6">
        <v>1721010</v>
      </c>
      <c r="E562" s="6">
        <v>160</v>
      </c>
      <c r="F562" s="6" t="s">
        <v>151</v>
      </c>
      <c r="G562" s="6">
        <v>12.3</v>
      </c>
      <c r="H562" s="6">
        <v>6962</v>
      </c>
      <c r="I562" s="6">
        <v>103.73</v>
      </c>
      <c r="J562" s="6">
        <v>58711</v>
      </c>
      <c r="K562" s="6">
        <v>0.06</v>
      </c>
      <c r="L562" s="6">
        <v>0.26</v>
      </c>
      <c r="M562" s="6"/>
      <c r="N562" s="6"/>
      <c r="O562" s="6">
        <v>0</v>
      </c>
      <c r="P562" s="6">
        <v>9999999999</v>
      </c>
      <c r="Q562" s="6" t="s">
        <v>412</v>
      </c>
      <c r="R562" s="35">
        <v>41474.718043981484</v>
      </c>
      <c r="S562" s="6">
        <v>9999999999</v>
      </c>
      <c r="T562" s="6" t="s">
        <v>412</v>
      </c>
      <c r="U562" s="54">
        <v>41474.718043981484</v>
      </c>
      <c r="V562" s="6">
        <v>1</v>
      </c>
    </row>
    <row r="563" spans="2:22">
      <c r="B563" s="6">
        <v>912903312</v>
      </c>
      <c r="C563" s="7">
        <v>41423</v>
      </c>
      <c r="D563" s="6">
        <v>1721024</v>
      </c>
      <c r="E563" s="6">
        <v>160</v>
      </c>
      <c r="F563" s="6" t="s">
        <v>151</v>
      </c>
      <c r="G563" s="6">
        <v>12.32</v>
      </c>
      <c r="H563" s="6">
        <v>10644</v>
      </c>
      <c r="I563" s="6">
        <v>103.75</v>
      </c>
      <c r="J563" s="6">
        <v>89640</v>
      </c>
      <c r="K563" s="6">
        <v>0.08</v>
      </c>
      <c r="L563" s="6">
        <v>0.28000000000000003</v>
      </c>
      <c r="M563" s="6"/>
      <c r="N563" s="6"/>
      <c r="O563" s="6">
        <v>0</v>
      </c>
      <c r="P563" s="6">
        <v>9999999999</v>
      </c>
      <c r="Q563" s="6" t="s">
        <v>412</v>
      </c>
      <c r="R563" s="35">
        <v>41474.718043981484</v>
      </c>
      <c r="S563" s="6">
        <v>9999999999</v>
      </c>
      <c r="T563" s="6" t="s">
        <v>412</v>
      </c>
      <c r="U563" s="54">
        <v>41474.718043981484</v>
      </c>
      <c r="V563" s="6">
        <v>1</v>
      </c>
    </row>
    <row r="564" spans="2:22">
      <c r="B564" s="6">
        <v>912903312</v>
      </c>
      <c r="C564" s="7">
        <v>41430</v>
      </c>
      <c r="D564" s="6">
        <v>1711057</v>
      </c>
      <c r="E564" s="6">
        <v>160</v>
      </c>
      <c r="F564" s="6" t="s">
        <v>151</v>
      </c>
      <c r="G564" s="6">
        <v>12.3</v>
      </c>
      <c r="H564" s="6">
        <v>2128</v>
      </c>
      <c r="I564" s="6">
        <v>116.04</v>
      </c>
      <c r="J564" s="6">
        <v>20075</v>
      </c>
      <c r="K564" s="6">
        <v>0.06</v>
      </c>
      <c r="L564" s="6">
        <v>0.26</v>
      </c>
      <c r="M564" s="6"/>
      <c r="N564" s="6"/>
      <c r="O564" s="6">
        <v>0</v>
      </c>
      <c r="P564" s="6">
        <v>9999999999</v>
      </c>
      <c r="Q564" s="6" t="s">
        <v>412</v>
      </c>
      <c r="R564" s="35">
        <v>41474.718043981484</v>
      </c>
      <c r="S564" s="6">
        <v>9999999999</v>
      </c>
      <c r="T564" s="6" t="s">
        <v>412</v>
      </c>
      <c r="U564" s="54">
        <v>41474.718043981484</v>
      </c>
      <c r="V564" s="6">
        <v>1</v>
      </c>
    </row>
    <row r="565" spans="2:22">
      <c r="B565" s="6">
        <v>912903312</v>
      </c>
      <c r="C565" s="7">
        <v>41430</v>
      </c>
      <c r="D565" s="6">
        <v>1721010</v>
      </c>
      <c r="E565" s="6">
        <v>160</v>
      </c>
      <c r="F565" s="6" t="s">
        <v>151</v>
      </c>
      <c r="G565" s="6">
        <v>12.3</v>
      </c>
      <c r="H565" s="6">
        <v>6962</v>
      </c>
      <c r="I565" s="6">
        <v>116.04</v>
      </c>
      <c r="J565" s="6">
        <v>65679</v>
      </c>
      <c r="K565" s="6">
        <v>0.06</v>
      </c>
      <c r="L565" s="6">
        <v>0.26</v>
      </c>
      <c r="M565" s="6"/>
      <c r="N565" s="6"/>
      <c r="O565" s="6">
        <v>0</v>
      </c>
      <c r="P565" s="6">
        <v>9999999999</v>
      </c>
      <c r="Q565" s="6" t="s">
        <v>412</v>
      </c>
      <c r="R565" s="35">
        <v>41474.718043981484</v>
      </c>
      <c r="S565" s="6">
        <v>9999999999</v>
      </c>
      <c r="T565" s="6" t="s">
        <v>412</v>
      </c>
      <c r="U565" s="54">
        <v>41474.718043981484</v>
      </c>
      <c r="V565" s="6">
        <v>1</v>
      </c>
    </row>
    <row r="566" spans="2:22">
      <c r="B566" s="6">
        <v>912903312</v>
      </c>
      <c r="C566" s="7">
        <v>41430</v>
      </c>
      <c r="D566" s="6">
        <v>1721024</v>
      </c>
      <c r="E566" s="6">
        <v>160</v>
      </c>
      <c r="F566" s="6" t="s">
        <v>151</v>
      </c>
      <c r="G566" s="6">
        <v>12.32</v>
      </c>
      <c r="H566" s="6">
        <v>10644</v>
      </c>
      <c r="I566" s="6">
        <v>116.05</v>
      </c>
      <c r="J566" s="6">
        <v>100267</v>
      </c>
      <c r="K566" s="6">
        <v>0.08</v>
      </c>
      <c r="L566" s="6">
        <v>0.28000000000000003</v>
      </c>
      <c r="M566" s="6"/>
      <c r="N566" s="6"/>
      <c r="O566" s="6">
        <v>0</v>
      </c>
      <c r="P566" s="6">
        <v>9999999999</v>
      </c>
      <c r="Q566" s="6" t="s">
        <v>412</v>
      </c>
      <c r="R566" s="35">
        <v>41474.718043981484</v>
      </c>
      <c r="S566" s="6">
        <v>9999999999</v>
      </c>
      <c r="T566" s="6" t="s">
        <v>412</v>
      </c>
      <c r="U566" s="54">
        <v>41474.718043981484</v>
      </c>
      <c r="V566" s="6">
        <v>1</v>
      </c>
    </row>
    <row r="567" spans="2:22">
      <c r="B567" s="6">
        <v>912903312</v>
      </c>
      <c r="C567" s="7">
        <v>41437</v>
      </c>
      <c r="D567" s="6">
        <v>1711057</v>
      </c>
      <c r="E567" s="6">
        <v>160</v>
      </c>
      <c r="F567" s="6" t="s">
        <v>151</v>
      </c>
      <c r="G567" s="6">
        <v>12.3</v>
      </c>
      <c r="H567" s="6">
        <v>2128</v>
      </c>
      <c r="I567" s="6">
        <v>128.35</v>
      </c>
      <c r="J567" s="6">
        <v>22205</v>
      </c>
      <c r="K567" s="6">
        <v>0.06</v>
      </c>
      <c r="L567" s="6">
        <v>0.26</v>
      </c>
      <c r="M567" s="6"/>
      <c r="N567" s="6"/>
      <c r="O567" s="6">
        <v>0</v>
      </c>
      <c r="P567" s="6">
        <v>9999999999</v>
      </c>
      <c r="Q567" s="6" t="s">
        <v>412</v>
      </c>
      <c r="R567" s="35">
        <v>41474.718043981484</v>
      </c>
      <c r="S567" s="6">
        <v>9999999999</v>
      </c>
      <c r="T567" s="6" t="s">
        <v>412</v>
      </c>
      <c r="U567" s="54">
        <v>41474.718043981484</v>
      </c>
      <c r="V567" s="6">
        <v>1</v>
      </c>
    </row>
    <row r="568" spans="2:22">
      <c r="B568" s="6">
        <v>912903312</v>
      </c>
      <c r="C568" s="7">
        <v>41437</v>
      </c>
      <c r="D568" s="6">
        <v>1721010</v>
      </c>
      <c r="E568" s="6">
        <v>160</v>
      </c>
      <c r="F568" s="6" t="s">
        <v>151</v>
      </c>
      <c r="G568" s="6">
        <v>12.3</v>
      </c>
      <c r="H568" s="6">
        <v>6962</v>
      </c>
      <c r="I568" s="6">
        <v>128.35</v>
      </c>
      <c r="J568" s="6">
        <v>72646</v>
      </c>
      <c r="K568" s="6">
        <v>0.06</v>
      </c>
      <c r="L568" s="6">
        <v>0.26</v>
      </c>
      <c r="M568" s="6"/>
      <c r="N568" s="6"/>
      <c r="O568" s="6">
        <v>0</v>
      </c>
      <c r="P568" s="6">
        <v>9999999999</v>
      </c>
      <c r="Q568" s="6" t="s">
        <v>412</v>
      </c>
      <c r="R568" s="35">
        <v>41474.718043981484</v>
      </c>
      <c r="S568" s="6">
        <v>9999999999</v>
      </c>
      <c r="T568" s="6" t="s">
        <v>412</v>
      </c>
      <c r="U568" s="54">
        <v>41474.718043981484</v>
      </c>
      <c r="V568" s="6">
        <v>1</v>
      </c>
    </row>
    <row r="569" spans="2:22">
      <c r="B569" s="6">
        <v>912903312</v>
      </c>
      <c r="C569" s="7">
        <v>41437</v>
      </c>
      <c r="D569" s="6">
        <v>1721024</v>
      </c>
      <c r="E569" s="6">
        <v>160</v>
      </c>
      <c r="F569" s="6" t="s">
        <v>151</v>
      </c>
      <c r="G569" s="6">
        <v>12.32</v>
      </c>
      <c r="H569" s="6">
        <v>10644</v>
      </c>
      <c r="I569" s="6">
        <v>128.35</v>
      </c>
      <c r="J569" s="6">
        <v>110894</v>
      </c>
      <c r="K569" s="6">
        <v>0.08</v>
      </c>
      <c r="L569" s="6">
        <v>0.28000000000000003</v>
      </c>
      <c r="M569" s="6"/>
      <c r="N569" s="6"/>
      <c r="O569" s="6">
        <v>0</v>
      </c>
      <c r="P569" s="6">
        <v>9999999999</v>
      </c>
      <c r="Q569" s="6" t="s">
        <v>412</v>
      </c>
      <c r="R569" s="35">
        <v>41474.718043981484</v>
      </c>
      <c r="S569" s="6">
        <v>9999999999</v>
      </c>
      <c r="T569" s="6" t="s">
        <v>412</v>
      </c>
      <c r="U569" s="54">
        <v>41474.718043981484</v>
      </c>
      <c r="V569" s="6">
        <v>1</v>
      </c>
    </row>
    <row r="570" spans="2:22">
      <c r="B570" s="6">
        <v>912903312</v>
      </c>
      <c r="C570" s="7">
        <v>41444</v>
      </c>
      <c r="D570" s="6">
        <v>1711057</v>
      </c>
      <c r="E570" s="6">
        <v>160</v>
      </c>
      <c r="F570" s="6" t="s">
        <v>151</v>
      </c>
      <c r="G570" s="6">
        <v>12.3</v>
      </c>
      <c r="H570" s="6">
        <v>2128</v>
      </c>
      <c r="I570" s="6">
        <v>140.66</v>
      </c>
      <c r="J570" s="6">
        <v>24334</v>
      </c>
      <c r="K570" s="6">
        <v>0.06</v>
      </c>
      <c r="L570" s="6">
        <v>0.26</v>
      </c>
      <c r="M570" s="6"/>
      <c r="N570" s="6"/>
      <c r="O570" s="6">
        <v>0</v>
      </c>
      <c r="P570" s="6">
        <v>9999999999</v>
      </c>
      <c r="Q570" s="6" t="s">
        <v>412</v>
      </c>
      <c r="R570" s="35">
        <v>41474.718043981484</v>
      </c>
      <c r="S570" s="6">
        <v>9999999999</v>
      </c>
      <c r="T570" s="6" t="s">
        <v>412</v>
      </c>
      <c r="U570" s="54">
        <v>41474.718043981484</v>
      </c>
      <c r="V570" s="6">
        <v>1</v>
      </c>
    </row>
    <row r="571" spans="2:22">
      <c r="B571" s="6">
        <v>912903312</v>
      </c>
      <c r="C571" s="7">
        <v>41444</v>
      </c>
      <c r="D571" s="6">
        <v>1721010</v>
      </c>
      <c r="E571" s="6">
        <v>160</v>
      </c>
      <c r="F571" s="6" t="s">
        <v>151</v>
      </c>
      <c r="G571" s="6">
        <v>12.3</v>
      </c>
      <c r="H571" s="6">
        <v>6962</v>
      </c>
      <c r="I571" s="6">
        <v>140.66</v>
      </c>
      <c r="J571" s="6">
        <v>79614</v>
      </c>
      <c r="K571" s="6">
        <v>0.06</v>
      </c>
      <c r="L571" s="6">
        <v>0.26</v>
      </c>
      <c r="M571" s="6"/>
      <c r="N571" s="6"/>
      <c r="O571" s="6">
        <v>0</v>
      </c>
      <c r="P571" s="6">
        <v>9999999999</v>
      </c>
      <c r="Q571" s="6" t="s">
        <v>412</v>
      </c>
      <c r="R571" s="35">
        <v>41474.718043981484</v>
      </c>
      <c r="S571" s="6">
        <v>9999999999</v>
      </c>
      <c r="T571" s="6" t="s">
        <v>412</v>
      </c>
      <c r="U571" s="54">
        <v>41474.718043981484</v>
      </c>
      <c r="V571" s="6">
        <v>1</v>
      </c>
    </row>
    <row r="572" spans="2:22">
      <c r="B572" s="6">
        <v>912903312</v>
      </c>
      <c r="C572" s="7">
        <v>41444</v>
      </c>
      <c r="D572" s="6">
        <v>1721024</v>
      </c>
      <c r="E572" s="6">
        <v>160</v>
      </c>
      <c r="F572" s="6" t="s">
        <v>151</v>
      </c>
      <c r="G572" s="6">
        <v>12.32</v>
      </c>
      <c r="H572" s="6">
        <v>10644</v>
      </c>
      <c r="I572" s="6">
        <v>140.66</v>
      </c>
      <c r="J572" s="6">
        <v>121530</v>
      </c>
      <c r="K572" s="6">
        <v>0.08</v>
      </c>
      <c r="L572" s="6">
        <v>0.28000000000000003</v>
      </c>
      <c r="M572" s="6"/>
      <c r="N572" s="6"/>
      <c r="O572" s="6">
        <v>0</v>
      </c>
      <c r="P572" s="6">
        <v>9999999999</v>
      </c>
      <c r="Q572" s="6" t="s">
        <v>412</v>
      </c>
      <c r="R572" s="35">
        <v>41474.718043981484</v>
      </c>
      <c r="S572" s="6">
        <v>9999999999</v>
      </c>
      <c r="T572" s="6" t="s">
        <v>412</v>
      </c>
      <c r="U572" s="54">
        <v>41474.718043981484</v>
      </c>
      <c r="V572" s="6">
        <v>1</v>
      </c>
    </row>
    <row r="573" spans="2:22">
      <c r="B573" s="6">
        <v>912903312</v>
      </c>
      <c r="C573" s="7">
        <v>41451</v>
      </c>
      <c r="D573" s="6">
        <v>1711057</v>
      </c>
      <c r="E573" s="6">
        <v>160</v>
      </c>
      <c r="F573" s="6" t="s">
        <v>151</v>
      </c>
      <c r="G573" s="6">
        <v>12.3</v>
      </c>
      <c r="H573" s="6">
        <v>2128</v>
      </c>
      <c r="I573" s="6">
        <v>152.96</v>
      </c>
      <c r="J573" s="6">
        <v>26462</v>
      </c>
      <c r="K573" s="6">
        <v>0.06</v>
      </c>
      <c r="L573" s="6">
        <v>0.26</v>
      </c>
      <c r="M573" s="6"/>
      <c r="N573" s="6"/>
      <c r="O573" s="6">
        <v>0</v>
      </c>
      <c r="P573" s="6">
        <v>9999999999</v>
      </c>
      <c r="Q573" s="6" t="s">
        <v>412</v>
      </c>
      <c r="R573" s="35">
        <v>41474.718043981484</v>
      </c>
      <c r="S573" s="6">
        <v>9999999999</v>
      </c>
      <c r="T573" s="6" t="s">
        <v>412</v>
      </c>
      <c r="U573" s="54">
        <v>41474.718043981484</v>
      </c>
      <c r="V573" s="6">
        <v>1</v>
      </c>
    </row>
    <row r="574" spans="2:22">
      <c r="B574" s="6">
        <v>912903312</v>
      </c>
      <c r="C574" s="7">
        <v>41451</v>
      </c>
      <c r="D574" s="6">
        <v>1721010</v>
      </c>
      <c r="E574" s="6">
        <v>160</v>
      </c>
      <c r="F574" s="6" t="s">
        <v>151</v>
      </c>
      <c r="G574" s="6">
        <v>12.3</v>
      </c>
      <c r="H574" s="6">
        <v>6962</v>
      </c>
      <c r="I574" s="6">
        <v>152.96</v>
      </c>
      <c r="J574" s="6">
        <v>86575</v>
      </c>
      <c r="K574" s="6">
        <v>0.06</v>
      </c>
      <c r="L574" s="6">
        <v>0.26</v>
      </c>
      <c r="M574" s="6"/>
      <c r="N574" s="6"/>
      <c r="O574" s="6">
        <v>0</v>
      </c>
      <c r="P574" s="6">
        <v>9999999999</v>
      </c>
      <c r="Q574" s="6" t="s">
        <v>412</v>
      </c>
      <c r="R574" s="35">
        <v>41474.718043981484</v>
      </c>
      <c r="S574" s="6">
        <v>9999999999</v>
      </c>
      <c r="T574" s="6" t="s">
        <v>412</v>
      </c>
      <c r="U574" s="54">
        <v>41474.718043981484</v>
      </c>
      <c r="V574" s="6">
        <v>1</v>
      </c>
    </row>
    <row r="575" spans="2:22">
      <c r="B575" s="6">
        <v>912903312</v>
      </c>
      <c r="C575" s="7">
        <v>41451</v>
      </c>
      <c r="D575" s="6">
        <v>1721024</v>
      </c>
      <c r="E575" s="6">
        <v>160</v>
      </c>
      <c r="F575" s="6" t="s">
        <v>151</v>
      </c>
      <c r="G575" s="6">
        <v>12.32</v>
      </c>
      <c r="H575" s="6">
        <v>10644</v>
      </c>
      <c r="I575" s="6">
        <v>152.97999999999999</v>
      </c>
      <c r="J575" s="6">
        <v>132175</v>
      </c>
      <c r="K575" s="6">
        <v>0.08</v>
      </c>
      <c r="L575" s="6">
        <v>0.28000000000000003</v>
      </c>
      <c r="M575" s="6"/>
      <c r="N575" s="6"/>
      <c r="O575" s="6">
        <v>0</v>
      </c>
      <c r="P575" s="6">
        <v>9999999999</v>
      </c>
      <c r="Q575" s="6" t="s">
        <v>412</v>
      </c>
      <c r="R575" s="35">
        <v>41474.718043981484</v>
      </c>
      <c r="S575" s="6">
        <v>9999999999</v>
      </c>
      <c r="T575" s="6" t="s">
        <v>412</v>
      </c>
      <c r="U575" s="54">
        <v>41474.718043981484</v>
      </c>
      <c r="V575" s="6">
        <v>1</v>
      </c>
    </row>
    <row r="576" spans="2:22">
      <c r="B576" s="6">
        <v>912903312</v>
      </c>
      <c r="C576" s="7">
        <v>41458</v>
      </c>
      <c r="D576" s="6">
        <v>1711057</v>
      </c>
      <c r="E576" s="6">
        <v>160</v>
      </c>
      <c r="F576" s="6" t="s">
        <v>151</v>
      </c>
      <c r="G576" s="6">
        <v>7.03</v>
      </c>
      <c r="H576" s="6">
        <v>1216</v>
      </c>
      <c r="I576" s="6">
        <v>160</v>
      </c>
      <c r="J576" s="6">
        <v>27680</v>
      </c>
      <c r="K576" s="6">
        <v>0.06</v>
      </c>
      <c r="L576" s="6">
        <v>0.26</v>
      </c>
      <c r="M576" s="6"/>
      <c r="N576" s="6"/>
      <c r="O576" s="6">
        <v>0</v>
      </c>
      <c r="P576" s="6">
        <v>9999999999</v>
      </c>
      <c r="Q576" s="6" t="s">
        <v>412</v>
      </c>
      <c r="R576" s="35">
        <v>41474.718043981484</v>
      </c>
      <c r="S576" s="6">
        <v>9999999999</v>
      </c>
      <c r="T576" s="6" t="s">
        <v>412</v>
      </c>
      <c r="U576" s="54">
        <v>41474.718043981484</v>
      </c>
      <c r="V576" s="6">
        <v>1</v>
      </c>
    </row>
    <row r="577" spans="2:22">
      <c r="B577" s="6">
        <v>912903312</v>
      </c>
      <c r="C577" s="7">
        <v>41458</v>
      </c>
      <c r="D577" s="6">
        <v>1721010</v>
      </c>
      <c r="E577" s="6">
        <v>160</v>
      </c>
      <c r="F577" s="6" t="s">
        <v>151</v>
      </c>
      <c r="G577" s="6">
        <v>7.03</v>
      </c>
      <c r="H577" s="6">
        <v>3979</v>
      </c>
      <c r="I577" s="6">
        <v>160</v>
      </c>
      <c r="J577" s="6">
        <v>90560</v>
      </c>
      <c r="K577" s="6">
        <v>0.06</v>
      </c>
      <c r="L577" s="6">
        <v>0.26</v>
      </c>
      <c r="M577" s="6"/>
      <c r="N577" s="6"/>
      <c r="O577" s="6">
        <v>0</v>
      </c>
      <c r="P577" s="6">
        <v>9999999999</v>
      </c>
      <c r="Q577" s="6" t="s">
        <v>412</v>
      </c>
      <c r="R577" s="35">
        <v>41474.718043981484</v>
      </c>
      <c r="S577" s="6">
        <v>9999999999</v>
      </c>
      <c r="T577" s="6" t="s">
        <v>412</v>
      </c>
      <c r="U577" s="54">
        <v>41474.718043981484</v>
      </c>
      <c r="V577" s="6">
        <v>1</v>
      </c>
    </row>
    <row r="578" spans="2:22">
      <c r="B578" s="6">
        <v>912903312</v>
      </c>
      <c r="C578" s="7">
        <v>41458</v>
      </c>
      <c r="D578" s="6">
        <v>1721024</v>
      </c>
      <c r="E578" s="6">
        <v>160</v>
      </c>
      <c r="F578" s="6" t="s">
        <v>151</v>
      </c>
      <c r="G578" s="6">
        <v>7.04</v>
      </c>
      <c r="H578" s="6">
        <v>6083</v>
      </c>
      <c r="I578" s="6">
        <v>160</v>
      </c>
      <c r="J578" s="6">
        <v>138240</v>
      </c>
      <c r="K578" s="6">
        <v>0.08</v>
      </c>
      <c r="L578" s="6">
        <v>0.28000000000000003</v>
      </c>
      <c r="M578" s="6"/>
      <c r="N578" s="6"/>
      <c r="O578" s="6">
        <v>0</v>
      </c>
      <c r="P578" s="6">
        <v>9999999999</v>
      </c>
      <c r="Q578" s="6" t="s">
        <v>412</v>
      </c>
      <c r="R578" s="35">
        <v>41474.718043981484</v>
      </c>
      <c r="S578" s="6">
        <v>9999999999</v>
      </c>
      <c r="T578" s="6" t="s">
        <v>412</v>
      </c>
      <c r="U578" s="54">
        <v>41474.718043981484</v>
      </c>
      <c r="V578" s="6">
        <v>1</v>
      </c>
    </row>
    <row r="579" spans="2:22">
      <c r="B579" s="6">
        <v>912903313</v>
      </c>
      <c r="C579" s="7">
        <v>41367</v>
      </c>
      <c r="D579" s="6">
        <v>1721010</v>
      </c>
      <c r="E579" s="6">
        <v>160</v>
      </c>
      <c r="F579" s="6" t="s">
        <v>151</v>
      </c>
      <c r="G579" s="6">
        <v>5.27</v>
      </c>
      <c r="H579" s="6">
        <v>2983</v>
      </c>
      <c r="I579" s="6">
        <v>5.27</v>
      </c>
      <c r="J579" s="6">
        <v>2983</v>
      </c>
      <c r="K579" s="6">
        <v>0.06</v>
      </c>
      <c r="L579" s="6">
        <v>0.26</v>
      </c>
      <c r="M579" s="6"/>
      <c r="N579" s="6"/>
      <c r="O579" s="6">
        <v>0</v>
      </c>
      <c r="P579" s="6">
        <v>9999999999</v>
      </c>
      <c r="Q579" s="6" t="s">
        <v>412</v>
      </c>
      <c r="R579" s="35">
        <v>41474.718043981484</v>
      </c>
      <c r="S579" s="6">
        <v>9999999999</v>
      </c>
      <c r="T579" s="6" t="s">
        <v>412</v>
      </c>
      <c r="U579" s="54">
        <v>41474.718043981484</v>
      </c>
      <c r="V579" s="6">
        <v>1</v>
      </c>
    </row>
    <row r="580" spans="2:22">
      <c r="B580" s="6">
        <v>912903313</v>
      </c>
      <c r="C580" s="7">
        <v>41367</v>
      </c>
      <c r="D580" s="6">
        <v>1721024</v>
      </c>
      <c r="E580" s="6">
        <v>160</v>
      </c>
      <c r="F580" s="6" t="s">
        <v>151</v>
      </c>
      <c r="G580" s="6">
        <v>5.27</v>
      </c>
      <c r="H580" s="6">
        <v>4553</v>
      </c>
      <c r="I580" s="6">
        <v>5.27</v>
      </c>
      <c r="J580" s="6">
        <v>4553</v>
      </c>
      <c r="K580" s="6">
        <v>0.06</v>
      </c>
      <c r="L580" s="6">
        <v>0.26</v>
      </c>
      <c r="M580" s="6"/>
      <c r="N580" s="6"/>
      <c r="O580" s="6">
        <v>0</v>
      </c>
      <c r="P580" s="6">
        <v>9999999999</v>
      </c>
      <c r="Q580" s="6" t="s">
        <v>412</v>
      </c>
      <c r="R580" s="35">
        <v>41474.718043981484</v>
      </c>
      <c r="S580" s="6">
        <v>9999999999</v>
      </c>
      <c r="T580" s="6" t="s">
        <v>412</v>
      </c>
      <c r="U580" s="54">
        <v>41474.718043981484</v>
      </c>
      <c r="V580" s="6">
        <v>1</v>
      </c>
    </row>
    <row r="581" spans="2:22">
      <c r="B581" s="6">
        <v>912903313</v>
      </c>
      <c r="C581" s="7">
        <v>41367</v>
      </c>
      <c r="D581" s="6">
        <v>1740398</v>
      </c>
      <c r="E581" s="6">
        <v>160</v>
      </c>
      <c r="F581" s="6" t="s">
        <v>151</v>
      </c>
      <c r="G581" s="6">
        <v>5.28</v>
      </c>
      <c r="H581" s="6">
        <v>3553</v>
      </c>
      <c r="I581" s="6">
        <v>5.28</v>
      </c>
      <c r="J581" s="6">
        <v>3553</v>
      </c>
      <c r="K581" s="6">
        <v>0.08</v>
      </c>
      <c r="L581" s="6">
        <v>0.28000000000000003</v>
      </c>
      <c r="M581" s="6"/>
      <c r="N581" s="6"/>
      <c r="O581" s="6">
        <v>0</v>
      </c>
      <c r="P581" s="6">
        <v>9999999999</v>
      </c>
      <c r="Q581" s="6" t="s">
        <v>412</v>
      </c>
      <c r="R581" s="35">
        <v>41474.718043981484</v>
      </c>
      <c r="S581" s="6">
        <v>9999999999</v>
      </c>
      <c r="T581" s="6" t="s">
        <v>412</v>
      </c>
      <c r="U581" s="54">
        <v>41474.718043981484</v>
      </c>
      <c r="V581" s="6">
        <v>1</v>
      </c>
    </row>
    <row r="582" spans="2:22">
      <c r="B582" s="6">
        <v>912903313</v>
      </c>
      <c r="C582" s="7">
        <v>41374</v>
      </c>
      <c r="D582" s="6">
        <v>1721010</v>
      </c>
      <c r="E582" s="6">
        <v>160</v>
      </c>
      <c r="F582" s="6" t="s">
        <v>151</v>
      </c>
      <c r="G582" s="6">
        <v>12.3</v>
      </c>
      <c r="H582" s="6">
        <v>6962</v>
      </c>
      <c r="I582" s="6">
        <v>17.579999999999998</v>
      </c>
      <c r="J582" s="6">
        <v>9950</v>
      </c>
      <c r="K582" s="6">
        <v>0.06</v>
      </c>
      <c r="L582" s="6">
        <v>0.26</v>
      </c>
      <c r="M582" s="6"/>
      <c r="N582" s="6"/>
      <c r="O582" s="6">
        <v>0</v>
      </c>
      <c r="P582" s="6">
        <v>9999999999</v>
      </c>
      <c r="Q582" s="6" t="s">
        <v>412</v>
      </c>
      <c r="R582" s="35">
        <v>41474.718043981484</v>
      </c>
      <c r="S582" s="6">
        <v>9999999999</v>
      </c>
      <c r="T582" s="6" t="s">
        <v>412</v>
      </c>
      <c r="U582" s="54">
        <v>41474.718043981484</v>
      </c>
      <c r="V582" s="6">
        <v>1</v>
      </c>
    </row>
    <row r="583" spans="2:22">
      <c r="B583" s="6">
        <v>912903313</v>
      </c>
      <c r="C583" s="7">
        <v>41374</v>
      </c>
      <c r="D583" s="6">
        <v>1721024</v>
      </c>
      <c r="E583" s="6">
        <v>160</v>
      </c>
      <c r="F583" s="6" t="s">
        <v>151</v>
      </c>
      <c r="G583" s="6">
        <v>12.3</v>
      </c>
      <c r="H583" s="6">
        <v>10627</v>
      </c>
      <c r="I583" s="6">
        <v>17.579999999999998</v>
      </c>
      <c r="J583" s="6">
        <v>15189</v>
      </c>
      <c r="K583" s="6">
        <v>0.06</v>
      </c>
      <c r="L583" s="6">
        <v>0.26</v>
      </c>
      <c r="M583" s="6"/>
      <c r="N583" s="6"/>
      <c r="O583" s="6">
        <v>0</v>
      </c>
      <c r="P583" s="6">
        <v>9999999999</v>
      </c>
      <c r="Q583" s="6" t="s">
        <v>412</v>
      </c>
      <c r="R583" s="35">
        <v>41474.718043981484</v>
      </c>
      <c r="S583" s="6">
        <v>9999999999</v>
      </c>
      <c r="T583" s="6" t="s">
        <v>412</v>
      </c>
      <c r="U583" s="54">
        <v>41474.718043981484</v>
      </c>
      <c r="V583" s="6">
        <v>1</v>
      </c>
    </row>
    <row r="584" spans="2:22">
      <c r="B584" s="6">
        <v>912903313</v>
      </c>
      <c r="C584" s="7">
        <v>41374</v>
      </c>
      <c r="D584" s="6">
        <v>1740398</v>
      </c>
      <c r="E584" s="6">
        <v>160</v>
      </c>
      <c r="F584" s="6" t="s">
        <v>151</v>
      </c>
      <c r="G584" s="6">
        <v>12.32</v>
      </c>
      <c r="H584" s="6">
        <v>8291</v>
      </c>
      <c r="I584" s="6">
        <v>17.59</v>
      </c>
      <c r="J584" s="6">
        <v>11838</v>
      </c>
      <c r="K584" s="6">
        <v>0.08</v>
      </c>
      <c r="L584" s="6">
        <v>0.28000000000000003</v>
      </c>
      <c r="M584" s="6"/>
      <c r="N584" s="6"/>
      <c r="O584" s="6">
        <v>0</v>
      </c>
      <c r="P584" s="6">
        <v>9999999999</v>
      </c>
      <c r="Q584" s="6" t="s">
        <v>412</v>
      </c>
      <c r="R584" s="35">
        <v>41474.718043981484</v>
      </c>
      <c r="S584" s="6">
        <v>9999999999</v>
      </c>
      <c r="T584" s="6" t="s">
        <v>412</v>
      </c>
      <c r="U584" s="54">
        <v>41474.718043981484</v>
      </c>
      <c r="V584" s="6">
        <v>1</v>
      </c>
    </row>
    <row r="585" spans="2:22">
      <c r="B585" s="6">
        <v>912903313</v>
      </c>
      <c r="C585" s="7">
        <v>41381</v>
      </c>
      <c r="D585" s="6">
        <v>1721010</v>
      </c>
      <c r="E585" s="6">
        <v>160</v>
      </c>
      <c r="F585" s="6" t="s">
        <v>151</v>
      </c>
      <c r="G585" s="6">
        <v>12.3</v>
      </c>
      <c r="H585" s="6">
        <v>6962</v>
      </c>
      <c r="I585" s="6">
        <v>29.89</v>
      </c>
      <c r="J585" s="6">
        <v>16918</v>
      </c>
      <c r="K585" s="6">
        <v>0.06</v>
      </c>
      <c r="L585" s="6">
        <v>0.26</v>
      </c>
      <c r="M585" s="6"/>
      <c r="N585" s="6"/>
      <c r="O585" s="6">
        <v>0</v>
      </c>
      <c r="P585" s="6">
        <v>9999999999</v>
      </c>
      <c r="Q585" s="6" t="s">
        <v>412</v>
      </c>
      <c r="R585" s="35">
        <v>41474.718043981484</v>
      </c>
      <c r="S585" s="6">
        <v>9999999999</v>
      </c>
      <c r="T585" s="6" t="s">
        <v>412</v>
      </c>
      <c r="U585" s="54">
        <v>41474.718043981484</v>
      </c>
      <c r="V585" s="6">
        <v>1</v>
      </c>
    </row>
    <row r="586" spans="2:22">
      <c r="B586" s="6">
        <v>912903313</v>
      </c>
      <c r="C586" s="7">
        <v>41381</v>
      </c>
      <c r="D586" s="6">
        <v>1721024</v>
      </c>
      <c r="E586" s="6">
        <v>160</v>
      </c>
      <c r="F586" s="6" t="s">
        <v>151</v>
      </c>
      <c r="G586" s="6">
        <v>12.3</v>
      </c>
      <c r="H586" s="6">
        <v>10627</v>
      </c>
      <c r="I586" s="6">
        <v>29.89</v>
      </c>
      <c r="J586" s="6">
        <v>25825</v>
      </c>
      <c r="K586" s="6">
        <v>0.06</v>
      </c>
      <c r="L586" s="6">
        <v>0.26</v>
      </c>
      <c r="M586" s="6"/>
      <c r="N586" s="6"/>
      <c r="O586" s="6">
        <v>0</v>
      </c>
      <c r="P586" s="6">
        <v>9999999999</v>
      </c>
      <c r="Q586" s="6" t="s">
        <v>412</v>
      </c>
      <c r="R586" s="35">
        <v>41474.718043981484</v>
      </c>
      <c r="S586" s="6">
        <v>9999999999</v>
      </c>
      <c r="T586" s="6" t="s">
        <v>412</v>
      </c>
      <c r="U586" s="54">
        <v>41474.718043981484</v>
      </c>
      <c r="V586" s="6">
        <v>1</v>
      </c>
    </row>
    <row r="587" spans="2:22">
      <c r="B587" s="6">
        <v>912903313</v>
      </c>
      <c r="C587" s="7">
        <v>41381</v>
      </c>
      <c r="D587" s="6">
        <v>1740398</v>
      </c>
      <c r="E587" s="6">
        <v>160</v>
      </c>
      <c r="F587" s="6" t="s">
        <v>151</v>
      </c>
      <c r="G587" s="6">
        <v>12.32</v>
      </c>
      <c r="H587" s="6">
        <v>8291</v>
      </c>
      <c r="I587" s="6">
        <v>29.89</v>
      </c>
      <c r="J587" s="6">
        <v>20116</v>
      </c>
      <c r="K587" s="6">
        <v>0.08</v>
      </c>
      <c r="L587" s="6">
        <v>0.28000000000000003</v>
      </c>
      <c r="M587" s="6"/>
      <c r="N587" s="6"/>
      <c r="O587" s="6">
        <v>0</v>
      </c>
      <c r="P587" s="6">
        <v>9999999999</v>
      </c>
      <c r="Q587" s="6" t="s">
        <v>412</v>
      </c>
      <c r="R587" s="35">
        <v>41474.718043981484</v>
      </c>
      <c r="S587" s="6">
        <v>9999999999</v>
      </c>
      <c r="T587" s="6" t="s">
        <v>412</v>
      </c>
      <c r="U587" s="54">
        <v>41474.718043981484</v>
      </c>
      <c r="V587" s="6">
        <v>1</v>
      </c>
    </row>
    <row r="588" spans="2:22">
      <c r="B588" s="6">
        <v>912903313</v>
      </c>
      <c r="C588" s="7">
        <v>41388</v>
      </c>
      <c r="D588" s="6">
        <v>1721010</v>
      </c>
      <c r="E588" s="6">
        <v>160</v>
      </c>
      <c r="F588" s="6" t="s">
        <v>151</v>
      </c>
      <c r="G588" s="6">
        <v>12.3</v>
      </c>
      <c r="H588" s="6">
        <v>6962</v>
      </c>
      <c r="I588" s="6">
        <v>42.19</v>
      </c>
      <c r="J588" s="6">
        <v>23880</v>
      </c>
      <c r="K588" s="6">
        <v>0.06</v>
      </c>
      <c r="L588" s="6">
        <v>0.26</v>
      </c>
      <c r="M588" s="6"/>
      <c r="N588" s="6"/>
      <c r="O588" s="6">
        <v>0</v>
      </c>
      <c r="P588" s="6">
        <v>9999999999</v>
      </c>
      <c r="Q588" s="6" t="s">
        <v>412</v>
      </c>
      <c r="R588" s="35">
        <v>41474.718043981484</v>
      </c>
      <c r="S588" s="6">
        <v>9999999999</v>
      </c>
      <c r="T588" s="6" t="s">
        <v>412</v>
      </c>
      <c r="U588" s="54">
        <v>41474.718043981484</v>
      </c>
      <c r="V588" s="6">
        <v>1</v>
      </c>
    </row>
    <row r="589" spans="2:22">
      <c r="B589" s="6">
        <v>912903313</v>
      </c>
      <c r="C589" s="7">
        <v>41388</v>
      </c>
      <c r="D589" s="6">
        <v>1721024</v>
      </c>
      <c r="E589" s="6">
        <v>160</v>
      </c>
      <c r="F589" s="6" t="s">
        <v>151</v>
      </c>
      <c r="G589" s="6">
        <v>12.3</v>
      </c>
      <c r="H589" s="6">
        <v>10627</v>
      </c>
      <c r="I589" s="6">
        <v>42.19</v>
      </c>
      <c r="J589" s="6">
        <v>36452</v>
      </c>
      <c r="K589" s="6">
        <v>0.06</v>
      </c>
      <c r="L589" s="6">
        <v>0.26</v>
      </c>
      <c r="M589" s="6"/>
      <c r="N589" s="6"/>
      <c r="O589" s="6">
        <v>0</v>
      </c>
      <c r="P589" s="6">
        <v>9999999999</v>
      </c>
      <c r="Q589" s="6" t="s">
        <v>412</v>
      </c>
      <c r="R589" s="35">
        <v>41474.718043981484</v>
      </c>
      <c r="S589" s="6">
        <v>9999999999</v>
      </c>
      <c r="T589" s="6" t="s">
        <v>412</v>
      </c>
      <c r="U589" s="54">
        <v>41474.718043981484</v>
      </c>
      <c r="V589" s="6">
        <v>1</v>
      </c>
    </row>
    <row r="590" spans="2:22">
      <c r="B590" s="6">
        <v>912903313</v>
      </c>
      <c r="C590" s="7">
        <v>41388</v>
      </c>
      <c r="D590" s="6">
        <v>1740398</v>
      </c>
      <c r="E590" s="6">
        <v>160</v>
      </c>
      <c r="F590" s="6" t="s">
        <v>151</v>
      </c>
      <c r="G590" s="6">
        <v>12.32</v>
      </c>
      <c r="H590" s="6">
        <v>8291</v>
      </c>
      <c r="I590" s="6">
        <v>42.21</v>
      </c>
      <c r="J590" s="6">
        <v>28407</v>
      </c>
      <c r="K590" s="6">
        <v>0.08</v>
      </c>
      <c r="L590" s="6">
        <v>0.28000000000000003</v>
      </c>
      <c r="M590" s="6"/>
      <c r="N590" s="6"/>
      <c r="O590" s="6">
        <v>0</v>
      </c>
      <c r="P590" s="6">
        <v>9999999999</v>
      </c>
      <c r="Q590" s="6" t="s">
        <v>412</v>
      </c>
      <c r="R590" s="35">
        <v>41474.718043981484</v>
      </c>
      <c r="S590" s="6">
        <v>9999999999</v>
      </c>
      <c r="T590" s="6" t="s">
        <v>412</v>
      </c>
      <c r="U590" s="54">
        <v>41474.718043981484</v>
      </c>
      <c r="V590" s="6">
        <v>1</v>
      </c>
    </row>
    <row r="591" spans="2:22">
      <c r="B591" s="6">
        <v>912903313</v>
      </c>
      <c r="C591" s="7">
        <v>41395</v>
      </c>
      <c r="D591" s="6">
        <v>1721010</v>
      </c>
      <c r="E591" s="6">
        <v>160</v>
      </c>
      <c r="F591" s="6" t="s">
        <v>151</v>
      </c>
      <c r="G591" s="6">
        <v>12.3</v>
      </c>
      <c r="H591" s="6">
        <v>6962</v>
      </c>
      <c r="I591" s="6">
        <v>54.5</v>
      </c>
      <c r="J591" s="6">
        <v>30847</v>
      </c>
      <c r="K591" s="6">
        <v>0.06</v>
      </c>
      <c r="L591" s="6">
        <v>0.26</v>
      </c>
      <c r="M591" s="6"/>
      <c r="N591" s="6"/>
      <c r="O591" s="6">
        <v>0</v>
      </c>
      <c r="P591" s="6">
        <v>9999999999</v>
      </c>
      <c r="Q591" s="6" t="s">
        <v>412</v>
      </c>
      <c r="R591" s="35">
        <v>41474.718043981484</v>
      </c>
      <c r="S591" s="6">
        <v>9999999999</v>
      </c>
      <c r="T591" s="6" t="s">
        <v>412</v>
      </c>
      <c r="U591" s="54">
        <v>41474.718043981484</v>
      </c>
      <c r="V591" s="6">
        <v>1</v>
      </c>
    </row>
    <row r="592" spans="2:22">
      <c r="B592" s="6">
        <v>912903313</v>
      </c>
      <c r="C592" s="7">
        <v>41395</v>
      </c>
      <c r="D592" s="6">
        <v>1721024</v>
      </c>
      <c r="E592" s="6">
        <v>160</v>
      </c>
      <c r="F592" s="6" t="s">
        <v>151</v>
      </c>
      <c r="G592" s="6">
        <v>12.3</v>
      </c>
      <c r="H592" s="6">
        <v>10627</v>
      </c>
      <c r="I592" s="6">
        <v>54.5</v>
      </c>
      <c r="J592" s="6">
        <v>47088</v>
      </c>
      <c r="K592" s="6">
        <v>0.06</v>
      </c>
      <c r="L592" s="6">
        <v>0.26</v>
      </c>
      <c r="M592" s="6"/>
      <c r="N592" s="6"/>
      <c r="O592" s="6">
        <v>0</v>
      </c>
      <c r="P592" s="6">
        <v>9999999999</v>
      </c>
      <c r="Q592" s="6" t="s">
        <v>412</v>
      </c>
      <c r="R592" s="35">
        <v>41474.718043981484</v>
      </c>
      <c r="S592" s="6">
        <v>9999999999</v>
      </c>
      <c r="T592" s="6" t="s">
        <v>412</v>
      </c>
      <c r="U592" s="54">
        <v>41474.718043981484</v>
      </c>
      <c r="V592" s="6">
        <v>1</v>
      </c>
    </row>
    <row r="593" spans="2:22">
      <c r="B593" s="6">
        <v>912903313</v>
      </c>
      <c r="C593" s="7">
        <v>41395</v>
      </c>
      <c r="D593" s="6">
        <v>1740398</v>
      </c>
      <c r="E593" s="6">
        <v>160</v>
      </c>
      <c r="F593" s="6" t="s">
        <v>151</v>
      </c>
      <c r="G593" s="6">
        <v>12.32</v>
      </c>
      <c r="H593" s="6">
        <v>8291</v>
      </c>
      <c r="I593" s="6">
        <v>54.52</v>
      </c>
      <c r="J593" s="6">
        <v>36692</v>
      </c>
      <c r="K593" s="6">
        <v>0.08</v>
      </c>
      <c r="L593" s="6">
        <v>0.28000000000000003</v>
      </c>
      <c r="M593" s="6"/>
      <c r="N593" s="6"/>
      <c r="O593" s="6">
        <v>0</v>
      </c>
      <c r="P593" s="6">
        <v>9999999999</v>
      </c>
      <c r="Q593" s="6" t="s">
        <v>412</v>
      </c>
      <c r="R593" s="35">
        <v>41474.718043981484</v>
      </c>
      <c r="S593" s="6">
        <v>9999999999</v>
      </c>
      <c r="T593" s="6" t="s">
        <v>412</v>
      </c>
      <c r="U593" s="54">
        <v>41474.718043981484</v>
      </c>
      <c r="V593" s="6">
        <v>1</v>
      </c>
    </row>
    <row r="594" spans="2:22">
      <c r="B594" s="6">
        <v>912903313</v>
      </c>
      <c r="C594" s="7">
        <v>41402</v>
      </c>
      <c r="D594" s="6">
        <v>1721010</v>
      </c>
      <c r="E594" s="6">
        <v>160</v>
      </c>
      <c r="F594" s="6" t="s">
        <v>151</v>
      </c>
      <c r="G594" s="6">
        <v>12.3</v>
      </c>
      <c r="H594" s="6">
        <v>6962</v>
      </c>
      <c r="I594" s="6">
        <v>66.81</v>
      </c>
      <c r="J594" s="6">
        <v>37814</v>
      </c>
      <c r="K594" s="6">
        <v>0.06</v>
      </c>
      <c r="L594" s="6">
        <v>0.26</v>
      </c>
      <c r="M594" s="6"/>
      <c r="N594" s="6"/>
      <c r="O594" s="6">
        <v>0</v>
      </c>
      <c r="P594" s="6">
        <v>9999999999</v>
      </c>
      <c r="Q594" s="6" t="s">
        <v>412</v>
      </c>
      <c r="R594" s="35">
        <v>41474.718043981484</v>
      </c>
      <c r="S594" s="6">
        <v>9999999999</v>
      </c>
      <c r="T594" s="6" t="s">
        <v>412</v>
      </c>
      <c r="U594" s="54">
        <v>41474.718043981484</v>
      </c>
      <c r="V594" s="6">
        <v>1</v>
      </c>
    </row>
    <row r="595" spans="2:22">
      <c r="B595" s="6">
        <v>912903313</v>
      </c>
      <c r="C595" s="7">
        <v>41402</v>
      </c>
      <c r="D595" s="6">
        <v>1721024</v>
      </c>
      <c r="E595" s="6">
        <v>160</v>
      </c>
      <c r="F595" s="6" t="s">
        <v>151</v>
      </c>
      <c r="G595" s="6">
        <v>12.3</v>
      </c>
      <c r="H595" s="6">
        <v>10627</v>
      </c>
      <c r="I595" s="6">
        <v>66.81</v>
      </c>
      <c r="J595" s="6">
        <v>57724</v>
      </c>
      <c r="K595" s="6">
        <v>0.06</v>
      </c>
      <c r="L595" s="6">
        <v>0.26</v>
      </c>
      <c r="M595" s="6"/>
      <c r="N595" s="6"/>
      <c r="O595" s="6">
        <v>0</v>
      </c>
      <c r="P595" s="6">
        <v>9999999999</v>
      </c>
      <c r="Q595" s="6" t="s">
        <v>412</v>
      </c>
      <c r="R595" s="35">
        <v>41474.718043981484</v>
      </c>
      <c r="S595" s="6">
        <v>9999999999</v>
      </c>
      <c r="T595" s="6" t="s">
        <v>412</v>
      </c>
      <c r="U595" s="54">
        <v>41474.718043981484</v>
      </c>
      <c r="V595" s="6">
        <v>1</v>
      </c>
    </row>
    <row r="596" spans="2:22">
      <c r="B596" s="6">
        <v>912903313</v>
      </c>
      <c r="C596" s="7">
        <v>41402</v>
      </c>
      <c r="D596" s="6">
        <v>1740398</v>
      </c>
      <c r="E596" s="6">
        <v>160</v>
      </c>
      <c r="F596" s="6" t="s">
        <v>151</v>
      </c>
      <c r="G596" s="6">
        <v>12.32</v>
      </c>
      <c r="H596" s="6">
        <v>8291</v>
      </c>
      <c r="I596" s="6">
        <v>66.819999999999993</v>
      </c>
      <c r="J596" s="6">
        <v>44970</v>
      </c>
      <c r="K596" s="6">
        <v>0.08</v>
      </c>
      <c r="L596" s="6">
        <v>0.28000000000000003</v>
      </c>
      <c r="M596" s="6"/>
      <c r="N596" s="6"/>
      <c r="O596" s="6">
        <v>0</v>
      </c>
      <c r="P596" s="6">
        <v>9999999999</v>
      </c>
      <c r="Q596" s="6" t="s">
        <v>412</v>
      </c>
      <c r="R596" s="35">
        <v>41474.718043981484</v>
      </c>
      <c r="S596" s="6">
        <v>9999999999</v>
      </c>
      <c r="T596" s="6" t="s">
        <v>412</v>
      </c>
      <c r="U596" s="54">
        <v>41474.718043981484</v>
      </c>
      <c r="V596" s="6">
        <v>1</v>
      </c>
    </row>
    <row r="597" spans="2:22">
      <c r="B597" s="6">
        <v>912903313</v>
      </c>
      <c r="C597" s="7">
        <v>41409</v>
      </c>
      <c r="D597" s="6">
        <v>1721010</v>
      </c>
      <c r="E597" s="6">
        <v>160</v>
      </c>
      <c r="F597" s="6" t="s">
        <v>151</v>
      </c>
      <c r="G597" s="6">
        <v>12.3</v>
      </c>
      <c r="H597" s="6">
        <v>6962</v>
      </c>
      <c r="I597" s="6">
        <v>79.12</v>
      </c>
      <c r="J597" s="6">
        <v>44782</v>
      </c>
      <c r="K597" s="6">
        <v>0.06</v>
      </c>
      <c r="L597" s="6">
        <v>0.26</v>
      </c>
      <c r="M597" s="6"/>
      <c r="N597" s="6"/>
      <c r="O597" s="6">
        <v>0</v>
      </c>
      <c r="P597" s="6">
        <v>9999999999</v>
      </c>
      <c r="Q597" s="6" t="s">
        <v>412</v>
      </c>
      <c r="R597" s="35">
        <v>41474.718043981484</v>
      </c>
      <c r="S597" s="6">
        <v>9999999999</v>
      </c>
      <c r="T597" s="6" t="s">
        <v>412</v>
      </c>
      <c r="U597" s="54">
        <v>41474.718043981484</v>
      </c>
      <c r="V597" s="6">
        <v>1</v>
      </c>
    </row>
    <row r="598" spans="2:22">
      <c r="B598" s="6">
        <v>912903313</v>
      </c>
      <c r="C598" s="7">
        <v>41409</v>
      </c>
      <c r="D598" s="6">
        <v>1721024</v>
      </c>
      <c r="E598" s="6">
        <v>160</v>
      </c>
      <c r="F598" s="6" t="s">
        <v>151</v>
      </c>
      <c r="G598" s="6">
        <v>12.3</v>
      </c>
      <c r="H598" s="6">
        <v>10627</v>
      </c>
      <c r="I598" s="6">
        <v>79.12</v>
      </c>
      <c r="J598" s="6">
        <v>68360</v>
      </c>
      <c r="K598" s="6">
        <v>0.06</v>
      </c>
      <c r="L598" s="6">
        <v>0.26</v>
      </c>
      <c r="M598" s="6"/>
      <c r="N598" s="6"/>
      <c r="O598" s="6">
        <v>0</v>
      </c>
      <c r="P598" s="6">
        <v>9999999999</v>
      </c>
      <c r="Q598" s="6" t="s">
        <v>412</v>
      </c>
      <c r="R598" s="35">
        <v>41474.718043981484</v>
      </c>
      <c r="S598" s="6">
        <v>9999999999</v>
      </c>
      <c r="T598" s="6" t="s">
        <v>412</v>
      </c>
      <c r="U598" s="54">
        <v>41474.718043981484</v>
      </c>
      <c r="V598" s="6">
        <v>1</v>
      </c>
    </row>
    <row r="599" spans="2:22">
      <c r="B599" s="6">
        <v>912903313</v>
      </c>
      <c r="C599" s="7">
        <v>41409</v>
      </c>
      <c r="D599" s="6">
        <v>1740398</v>
      </c>
      <c r="E599" s="6">
        <v>160</v>
      </c>
      <c r="F599" s="6" t="s">
        <v>151</v>
      </c>
      <c r="G599" s="6">
        <v>12.32</v>
      </c>
      <c r="H599" s="6">
        <v>8291</v>
      </c>
      <c r="I599" s="6">
        <v>79.12</v>
      </c>
      <c r="J599" s="6">
        <v>53248</v>
      </c>
      <c r="K599" s="6">
        <v>0.08</v>
      </c>
      <c r="L599" s="6">
        <v>0.28000000000000003</v>
      </c>
      <c r="M599" s="6"/>
      <c r="N599" s="6"/>
      <c r="O599" s="6">
        <v>0</v>
      </c>
      <c r="P599" s="6">
        <v>9999999999</v>
      </c>
      <c r="Q599" s="6" t="s">
        <v>412</v>
      </c>
      <c r="R599" s="35">
        <v>41474.718043981484</v>
      </c>
      <c r="S599" s="6">
        <v>9999999999</v>
      </c>
      <c r="T599" s="6" t="s">
        <v>412</v>
      </c>
      <c r="U599" s="54">
        <v>41474.718043981484</v>
      </c>
      <c r="V599" s="6">
        <v>1</v>
      </c>
    </row>
    <row r="600" spans="2:22">
      <c r="B600" s="6">
        <v>912903313</v>
      </c>
      <c r="C600" s="7">
        <v>41416</v>
      </c>
      <c r="D600" s="6">
        <v>1721010</v>
      </c>
      <c r="E600" s="6">
        <v>160</v>
      </c>
      <c r="F600" s="6" t="s">
        <v>151</v>
      </c>
      <c r="G600" s="6">
        <v>12.3</v>
      </c>
      <c r="H600" s="6">
        <v>6962</v>
      </c>
      <c r="I600" s="6">
        <v>91.43</v>
      </c>
      <c r="J600" s="6">
        <v>51749</v>
      </c>
      <c r="K600" s="6">
        <v>0.06</v>
      </c>
      <c r="L600" s="6">
        <v>0.26</v>
      </c>
      <c r="M600" s="6"/>
      <c r="N600" s="6"/>
      <c r="O600" s="6">
        <v>0</v>
      </c>
      <c r="P600" s="6">
        <v>9999999999</v>
      </c>
      <c r="Q600" s="6" t="s">
        <v>412</v>
      </c>
      <c r="R600" s="35">
        <v>41474.718043981484</v>
      </c>
      <c r="S600" s="6">
        <v>9999999999</v>
      </c>
      <c r="T600" s="6" t="s">
        <v>412</v>
      </c>
      <c r="U600" s="54">
        <v>41474.718043981484</v>
      </c>
      <c r="V600" s="6">
        <v>1</v>
      </c>
    </row>
    <row r="601" spans="2:22">
      <c r="B601" s="6">
        <v>912903313</v>
      </c>
      <c r="C601" s="7">
        <v>41416</v>
      </c>
      <c r="D601" s="6">
        <v>1721024</v>
      </c>
      <c r="E601" s="6">
        <v>160</v>
      </c>
      <c r="F601" s="6" t="s">
        <v>151</v>
      </c>
      <c r="G601" s="6">
        <v>12.3</v>
      </c>
      <c r="H601" s="6">
        <v>10627</v>
      </c>
      <c r="I601" s="6">
        <v>91.43</v>
      </c>
      <c r="J601" s="6">
        <v>78996</v>
      </c>
      <c r="K601" s="6">
        <v>0.06</v>
      </c>
      <c r="L601" s="6">
        <v>0.26</v>
      </c>
      <c r="M601" s="6"/>
      <c r="N601" s="6"/>
      <c r="O601" s="6">
        <v>0</v>
      </c>
      <c r="P601" s="6">
        <v>9999999999</v>
      </c>
      <c r="Q601" s="6" t="s">
        <v>412</v>
      </c>
      <c r="R601" s="35">
        <v>41474.718043981484</v>
      </c>
      <c r="S601" s="6">
        <v>9999999999</v>
      </c>
      <c r="T601" s="6" t="s">
        <v>412</v>
      </c>
      <c r="U601" s="54">
        <v>41474.718043981484</v>
      </c>
      <c r="V601" s="6">
        <v>1</v>
      </c>
    </row>
    <row r="602" spans="2:22">
      <c r="B602" s="6">
        <v>912903313</v>
      </c>
      <c r="C602" s="7">
        <v>41416</v>
      </c>
      <c r="D602" s="6">
        <v>1740398</v>
      </c>
      <c r="E602" s="6">
        <v>160</v>
      </c>
      <c r="F602" s="6" t="s">
        <v>151</v>
      </c>
      <c r="G602" s="6">
        <v>12.32</v>
      </c>
      <c r="H602" s="6">
        <v>8291</v>
      </c>
      <c r="I602" s="6">
        <v>91.43</v>
      </c>
      <c r="J602" s="6">
        <v>61532</v>
      </c>
      <c r="K602" s="6">
        <v>0.08</v>
      </c>
      <c r="L602" s="6">
        <v>0.28000000000000003</v>
      </c>
      <c r="M602" s="6"/>
      <c r="N602" s="6"/>
      <c r="O602" s="6">
        <v>0</v>
      </c>
      <c r="P602" s="6">
        <v>9999999999</v>
      </c>
      <c r="Q602" s="6" t="s">
        <v>412</v>
      </c>
      <c r="R602" s="35">
        <v>41474.718043981484</v>
      </c>
      <c r="S602" s="6">
        <v>9999999999</v>
      </c>
      <c r="T602" s="6" t="s">
        <v>412</v>
      </c>
      <c r="U602" s="54">
        <v>41474.718043981484</v>
      </c>
      <c r="V602" s="6">
        <v>1</v>
      </c>
    </row>
    <row r="603" spans="2:22">
      <c r="B603" s="6">
        <v>912903313</v>
      </c>
      <c r="C603" s="7">
        <v>41423</v>
      </c>
      <c r="D603" s="6">
        <v>1721010</v>
      </c>
      <c r="E603" s="6">
        <v>160</v>
      </c>
      <c r="F603" s="6" t="s">
        <v>151</v>
      </c>
      <c r="G603" s="6">
        <v>12.3</v>
      </c>
      <c r="H603" s="6">
        <v>6962</v>
      </c>
      <c r="I603" s="6">
        <v>103.73</v>
      </c>
      <c r="J603" s="6">
        <v>58711</v>
      </c>
      <c r="K603" s="6">
        <v>0.06</v>
      </c>
      <c r="L603" s="6">
        <v>0.26</v>
      </c>
      <c r="M603" s="6"/>
      <c r="N603" s="6"/>
      <c r="O603" s="6">
        <v>0</v>
      </c>
      <c r="P603" s="6">
        <v>9999999999</v>
      </c>
      <c r="Q603" s="6" t="s">
        <v>412</v>
      </c>
      <c r="R603" s="35">
        <v>41474.718043981484</v>
      </c>
      <c r="S603" s="6">
        <v>9999999999</v>
      </c>
      <c r="T603" s="6" t="s">
        <v>412</v>
      </c>
      <c r="U603" s="54">
        <v>41474.718043981484</v>
      </c>
      <c r="V603" s="6">
        <v>1</v>
      </c>
    </row>
    <row r="604" spans="2:22">
      <c r="B604" s="6">
        <v>912903313</v>
      </c>
      <c r="C604" s="7">
        <v>41423</v>
      </c>
      <c r="D604" s="6">
        <v>1721024</v>
      </c>
      <c r="E604" s="6">
        <v>160</v>
      </c>
      <c r="F604" s="6" t="s">
        <v>151</v>
      </c>
      <c r="G604" s="6">
        <v>12.3</v>
      </c>
      <c r="H604" s="6">
        <v>10627</v>
      </c>
      <c r="I604" s="6">
        <v>103.73</v>
      </c>
      <c r="J604" s="6">
        <v>89623</v>
      </c>
      <c r="K604" s="6">
        <v>0.06</v>
      </c>
      <c r="L604" s="6">
        <v>0.26</v>
      </c>
      <c r="M604" s="6"/>
      <c r="N604" s="6"/>
      <c r="O604" s="6">
        <v>0</v>
      </c>
      <c r="P604" s="6">
        <v>9999999999</v>
      </c>
      <c r="Q604" s="6" t="s">
        <v>412</v>
      </c>
      <c r="R604" s="35">
        <v>41474.718043981484</v>
      </c>
      <c r="S604" s="6">
        <v>9999999999</v>
      </c>
      <c r="T604" s="6" t="s">
        <v>412</v>
      </c>
      <c r="U604" s="54">
        <v>41474.718043981484</v>
      </c>
      <c r="V604" s="6">
        <v>1</v>
      </c>
    </row>
    <row r="605" spans="2:22">
      <c r="B605" s="6">
        <v>912903313</v>
      </c>
      <c r="C605" s="7">
        <v>41423</v>
      </c>
      <c r="D605" s="6">
        <v>1740398</v>
      </c>
      <c r="E605" s="6">
        <v>160</v>
      </c>
      <c r="F605" s="6" t="s">
        <v>151</v>
      </c>
      <c r="G605" s="6">
        <v>12.32</v>
      </c>
      <c r="H605" s="6">
        <v>8291</v>
      </c>
      <c r="I605" s="6">
        <v>103.75</v>
      </c>
      <c r="J605" s="6">
        <v>69824</v>
      </c>
      <c r="K605" s="6">
        <v>0.08</v>
      </c>
      <c r="L605" s="6">
        <v>0.28000000000000003</v>
      </c>
      <c r="M605" s="6"/>
      <c r="N605" s="6"/>
      <c r="O605" s="6">
        <v>0</v>
      </c>
      <c r="P605" s="6">
        <v>9999999999</v>
      </c>
      <c r="Q605" s="6" t="s">
        <v>412</v>
      </c>
      <c r="R605" s="35">
        <v>41474.718043981484</v>
      </c>
      <c r="S605" s="6">
        <v>9999999999</v>
      </c>
      <c r="T605" s="6" t="s">
        <v>412</v>
      </c>
      <c r="U605" s="54">
        <v>41474.718043981484</v>
      </c>
      <c r="V605" s="6">
        <v>1</v>
      </c>
    </row>
    <row r="606" spans="2:22">
      <c r="B606" s="6">
        <v>912903313</v>
      </c>
      <c r="C606" s="7">
        <v>41430</v>
      </c>
      <c r="D606" s="6">
        <v>1721010</v>
      </c>
      <c r="E606" s="6">
        <v>160</v>
      </c>
      <c r="F606" s="6" t="s">
        <v>151</v>
      </c>
      <c r="G606" s="6">
        <v>12.3</v>
      </c>
      <c r="H606" s="6">
        <v>6962</v>
      </c>
      <c r="I606" s="6">
        <v>116.04</v>
      </c>
      <c r="J606" s="6">
        <v>65679</v>
      </c>
      <c r="K606" s="6">
        <v>0.06</v>
      </c>
      <c r="L606" s="6">
        <v>0.26</v>
      </c>
      <c r="M606" s="6"/>
      <c r="N606" s="6"/>
      <c r="O606" s="6">
        <v>0</v>
      </c>
      <c r="P606" s="6">
        <v>9999999999</v>
      </c>
      <c r="Q606" s="6" t="s">
        <v>412</v>
      </c>
      <c r="R606" s="35">
        <v>41474.718043981484</v>
      </c>
      <c r="S606" s="6">
        <v>9999999999</v>
      </c>
      <c r="T606" s="6" t="s">
        <v>412</v>
      </c>
      <c r="U606" s="54">
        <v>41474.718043981484</v>
      </c>
      <c r="V606" s="6">
        <v>1</v>
      </c>
    </row>
    <row r="607" spans="2:22">
      <c r="B607" s="6">
        <v>912903313</v>
      </c>
      <c r="C607" s="7">
        <v>41430</v>
      </c>
      <c r="D607" s="6">
        <v>1721024</v>
      </c>
      <c r="E607" s="6">
        <v>160</v>
      </c>
      <c r="F607" s="6" t="s">
        <v>151</v>
      </c>
      <c r="G607" s="6">
        <v>12.3</v>
      </c>
      <c r="H607" s="6">
        <v>10627</v>
      </c>
      <c r="I607" s="6">
        <v>116.04</v>
      </c>
      <c r="J607" s="6">
        <v>100259</v>
      </c>
      <c r="K607" s="6">
        <v>0.06</v>
      </c>
      <c r="L607" s="6">
        <v>0.26</v>
      </c>
      <c r="M607" s="6"/>
      <c r="N607" s="6"/>
      <c r="O607" s="6">
        <v>0</v>
      </c>
      <c r="P607" s="6">
        <v>9999999999</v>
      </c>
      <c r="Q607" s="6" t="s">
        <v>412</v>
      </c>
      <c r="R607" s="35">
        <v>41474.718043981484</v>
      </c>
      <c r="S607" s="6">
        <v>9999999999</v>
      </c>
      <c r="T607" s="6" t="s">
        <v>412</v>
      </c>
      <c r="U607" s="54">
        <v>41474.718043981484</v>
      </c>
      <c r="V607" s="6">
        <v>1</v>
      </c>
    </row>
    <row r="608" spans="2:22">
      <c r="B608" s="6">
        <v>912903313</v>
      </c>
      <c r="C608" s="7">
        <v>41430</v>
      </c>
      <c r="D608" s="6">
        <v>1740398</v>
      </c>
      <c r="E608" s="6">
        <v>160</v>
      </c>
      <c r="F608" s="6" t="s">
        <v>151</v>
      </c>
      <c r="G608" s="6">
        <v>12.32</v>
      </c>
      <c r="H608" s="6">
        <v>8291</v>
      </c>
      <c r="I608" s="6">
        <v>116.05</v>
      </c>
      <c r="J608" s="6">
        <v>78102</v>
      </c>
      <c r="K608" s="6">
        <v>0.08</v>
      </c>
      <c r="L608" s="6">
        <v>0.28000000000000003</v>
      </c>
      <c r="M608" s="6"/>
      <c r="N608" s="6"/>
      <c r="O608" s="6">
        <v>0</v>
      </c>
      <c r="P608" s="6">
        <v>9999999999</v>
      </c>
      <c r="Q608" s="6" t="s">
        <v>412</v>
      </c>
      <c r="R608" s="35">
        <v>41474.718043981484</v>
      </c>
      <c r="S608" s="6">
        <v>9999999999</v>
      </c>
      <c r="T608" s="6" t="s">
        <v>412</v>
      </c>
      <c r="U608" s="54">
        <v>41474.718043981484</v>
      </c>
      <c r="V608" s="6">
        <v>1</v>
      </c>
    </row>
    <row r="609" spans="2:22">
      <c r="B609" s="6">
        <v>912903313</v>
      </c>
      <c r="C609" s="7">
        <v>41437</v>
      </c>
      <c r="D609" s="6">
        <v>1721010</v>
      </c>
      <c r="E609" s="6">
        <v>160</v>
      </c>
      <c r="F609" s="6" t="s">
        <v>151</v>
      </c>
      <c r="G609" s="6">
        <v>12.3</v>
      </c>
      <c r="H609" s="6">
        <v>6962</v>
      </c>
      <c r="I609" s="6">
        <v>128.35</v>
      </c>
      <c r="J609" s="6">
        <v>72646</v>
      </c>
      <c r="K609" s="6">
        <v>0.06</v>
      </c>
      <c r="L609" s="6">
        <v>0.26</v>
      </c>
      <c r="M609" s="6"/>
      <c r="N609" s="6"/>
      <c r="O609" s="6">
        <v>0</v>
      </c>
      <c r="P609" s="6">
        <v>9999999999</v>
      </c>
      <c r="Q609" s="6" t="s">
        <v>412</v>
      </c>
      <c r="R609" s="35">
        <v>41474.718043981484</v>
      </c>
      <c r="S609" s="6">
        <v>9999999999</v>
      </c>
      <c r="T609" s="6" t="s">
        <v>412</v>
      </c>
      <c r="U609" s="54">
        <v>41474.718043981484</v>
      </c>
      <c r="V609" s="6">
        <v>1</v>
      </c>
    </row>
    <row r="610" spans="2:22">
      <c r="B610" s="6">
        <v>912903313</v>
      </c>
      <c r="C610" s="7">
        <v>41437</v>
      </c>
      <c r="D610" s="6">
        <v>1721024</v>
      </c>
      <c r="E610" s="6">
        <v>160</v>
      </c>
      <c r="F610" s="6" t="s">
        <v>151</v>
      </c>
      <c r="G610" s="6">
        <v>12.3</v>
      </c>
      <c r="H610" s="6">
        <v>10627</v>
      </c>
      <c r="I610" s="6">
        <v>128.35</v>
      </c>
      <c r="J610" s="6">
        <v>110894</v>
      </c>
      <c r="K610" s="6">
        <v>0.06</v>
      </c>
      <c r="L610" s="6">
        <v>0.26</v>
      </c>
      <c r="M610" s="6"/>
      <c r="N610" s="6"/>
      <c r="O610" s="6">
        <v>0</v>
      </c>
      <c r="P610" s="6">
        <v>9999999999</v>
      </c>
      <c r="Q610" s="6" t="s">
        <v>412</v>
      </c>
      <c r="R610" s="35">
        <v>41474.718043981484</v>
      </c>
      <c r="S610" s="6">
        <v>9999999999</v>
      </c>
      <c r="T610" s="6" t="s">
        <v>412</v>
      </c>
      <c r="U610" s="54">
        <v>41474.718043981484</v>
      </c>
      <c r="V610" s="6">
        <v>1</v>
      </c>
    </row>
    <row r="611" spans="2:22">
      <c r="B611" s="6">
        <v>912903313</v>
      </c>
      <c r="C611" s="7">
        <v>41437</v>
      </c>
      <c r="D611" s="6">
        <v>1740398</v>
      </c>
      <c r="E611" s="6">
        <v>160</v>
      </c>
      <c r="F611" s="6" t="s">
        <v>151</v>
      </c>
      <c r="G611" s="6">
        <v>12.32</v>
      </c>
      <c r="H611" s="6">
        <v>8291</v>
      </c>
      <c r="I611" s="6">
        <v>128.35</v>
      </c>
      <c r="J611" s="6">
        <v>86380</v>
      </c>
      <c r="K611" s="6">
        <v>0.08</v>
      </c>
      <c r="L611" s="6">
        <v>0.28000000000000003</v>
      </c>
      <c r="M611" s="6"/>
      <c r="N611" s="6"/>
      <c r="O611" s="6">
        <v>0</v>
      </c>
      <c r="P611" s="6">
        <v>9999999999</v>
      </c>
      <c r="Q611" s="6" t="s">
        <v>412</v>
      </c>
      <c r="R611" s="35">
        <v>41474.718043981484</v>
      </c>
      <c r="S611" s="6">
        <v>9999999999</v>
      </c>
      <c r="T611" s="6" t="s">
        <v>412</v>
      </c>
      <c r="U611" s="54">
        <v>41474.718043981484</v>
      </c>
      <c r="V611" s="6">
        <v>1</v>
      </c>
    </row>
    <row r="612" spans="2:22">
      <c r="B612" s="6">
        <v>912903313</v>
      </c>
      <c r="C612" s="7">
        <v>41444</v>
      </c>
      <c r="D612" s="6">
        <v>1721010</v>
      </c>
      <c r="E612" s="6">
        <v>160</v>
      </c>
      <c r="F612" s="6" t="s">
        <v>151</v>
      </c>
      <c r="G612" s="6">
        <v>12.3</v>
      </c>
      <c r="H612" s="6">
        <v>6962</v>
      </c>
      <c r="I612" s="6">
        <v>140.66</v>
      </c>
      <c r="J612" s="6">
        <v>79614</v>
      </c>
      <c r="K612" s="6">
        <v>0.06</v>
      </c>
      <c r="L612" s="6">
        <v>0.26</v>
      </c>
      <c r="M612" s="6"/>
      <c r="N612" s="6"/>
      <c r="O612" s="6">
        <v>0</v>
      </c>
      <c r="P612" s="6">
        <v>9999999999</v>
      </c>
      <c r="Q612" s="6" t="s">
        <v>412</v>
      </c>
      <c r="R612" s="35">
        <v>41474.718043981484</v>
      </c>
      <c r="S612" s="6">
        <v>9999999999</v>
      </c>
      <c r="T612" s="6" t="s">
        <v>412</v>
      </c>
      <c r="U612" s="54">
        <v>41474.718043981484</v>
      </c>
      <c r="V612" s="6">
        <v>1</v>
      </c>
    </row>
    <row r="613" spans="2:22">
      <c r="B613" s="6">
        <v>912903313</v>
      </c>
      <c r="C613" s="7">
        <v>41444</v>
      </c>
      <c r="D613" s="6">
        <v>1721024</v>
      </c>
      <c r="E613" s="6">
        <v>160</v>
      </c>
      <c r="F613" s="6" t="s">
        <v>151</v>
      </c>
      <c r="G613" s="6">
        <v>12.3</v>
      </c>
      <c r="H613" s="6">
        <v>10627</v>
      </c>
      <c r="I613" s="6">
        <v>140.66</v>
      </c>
      <c r="J613" s="6">
        <v>121530</v>
      </c>
      <c r="K613" s="6">
        <v>0.06</v>
      </c>
      <c r="L613" s="6">
        <v>0.26</v>
      </c>
      <c r="M613" s="6"/>
      <c r="N613" s="6"/>
      <c r="O613" s="6">
        <v>0</v>
      </c>
      <c r="P613" s="6">
        <v>9999999999</v>
      </c>
      <c r="Q613" s="6" t="s">
        <v>412</v>
      </c>
      <c r="R613" s="35">
        <v>41474.718043981484</v>
      </c>
      <c r="S613" s="6">
        <v>9999999999</v>
      </c>
      <c r="T613" s="6" t="s">
        <v>412</v>
      </c>
      <c r="U613" s="54">
        <v>41474.718043981484</v>
      </c>
      <c r="V613" s="6">
        <v>1</v>
      </c>
    </row>
    <row r="614" spans="2:22">
      <c r="B614" s="6">
        <v>912903313</v>
      </c>
      <c r="C614" s="7">
        <v>41444</v>
      </c>
      <c r="D614" s="6">
        <v>1740398</v>
      </c>
      <c r="E614" s="6">
        <v>160</v>
      </c>
      <c r="F614" s="6" t="s">
        <v>151</v>
      </c>
      <c r="G614" s="6">
        <v>12.32</v>
      </c>
      <c r="H614" s="6">
        <v>8291</v>
      </c>
      <c r="I614" s="6">
        <v>140.66</v>
      </c>
      <c r="J614" s="6">
        <v>94664</v>
      </c>
      <c r="K614" s="6">
        <v>0.08</v>
      </c>
      <c r="L614" s="6">
        <v>0.28000000000000003</v>
      </c>
      <c r="M614" s="6"/>
      <c r="N614" s="6"/>
      <c r="O614" s="6">
        <v>0</v>
      </c>
      <c r="P614" s="6">
        <v>9999999999</v>
      </c>
      <c r="Q614" s="6" t="s">
        <v>412</v>
      </c>
      <c r="R614" s="35">
        <v>41474.718043981484</v>
      </c>
      <c r="S614" s="6">
        <v>9999999999</v>
      </c>
      <c r="T614" s="6" t="s">
        <v>412</v>
      </c>
      <c r="U614" s="54">
        <v>41474.718043981484</v>
      </c>
      <c r="V614" s="6">
        <v>1</v>
      </c>
    </row>
    <row r="615" spans="2:22">
      <c r="B615" s="6">
        <v>912903313</v>
      </c>
      <c r="C615" s="7">
        <v>41451</v>
      </c>
      <c r="D615" s="6">
        <v>1721010</v>
      </c>
      <c r="E615" s="6">
        <v>160</v>
      </c>
      <c r="F615" s="6" t="s">
        <v>151</v>
      </c>
      <c r="G615" s="6">
        <v>12.3</v>
      </c>
      <c r="H615" s="6">
        <v>6962</v>
      </c>
      <c r="I615" s="6">
        <v>152.96</v>
      </c>
      <c r="J615" s="6">
        <v>86575</v>
      </c>
      <c r="K615" s="6">
        <v>0.06</v>
      </c>
      <c r="L615" s="6">
        <v>0.26</v>
      </c>
      <c r="M615" s="6"/>
      <c r="N615" s="6"/>
      <c r="O615" s="6">
        <v>0</v>
      </c>
      <c r="P615" s="6">
        <v>9999999999</v>
      </c>
      <c r="Q615" s="6" t="s">
        <v>412</v>
      </c>
      <c r="R615" s="35">
        <v>41474.718043981484</v>
      </c>
      <c r="S615" s="6">
        <v>9999999999</v>
      </c>
      <c r="T615" s="6" t="s">
        <v>412</v>
      </c>
      <c r="U615" s="54">
        <v>41474.718043981484</v>
      </c>
      <c r="V615" s="6">
        <v>1</v>
      </c>
    </row>
    <row r="616" spans="2:22">
      <c r="B616" s="6">
        <v>912903313</v>
      </c>
      <c r="C616" s="7">
        <v>41451</v>
      </c>
      <c r="D616" s="6">
        <v>1721024</v>
      </c>
      <c r="E616" s="6">
        <v>160</v>
      </c>
      <c r="F616" s="6" t="s">
        <v>151</v>
      </c>
      <c r="G616" s="6">
        <v>12.3</v>
      </c>
      <c r="H616" s="6">
        <v>10627</v>
      </c>
      <c r="I616" s="6">
        <v>152.96</v>
      </c>
      <c r="J616" s="6">
        <v>132157</v>
      </c>
      <c r="K616" s="6">
        <v>0.06</v>
      </c>
      <c r="L616" s="6">
        <v>0.26</v>
      </c>
      <c r="M616" s="6"/>
      <c r="N616" s="6"/>
      <c r="O616" s="6">
        <v>0</v>
      </c>
      <c r="P616" s="6">
        <v>9999999999</v>
      </c>
      <c r="Q616" s="6" t="s">
        <v>412</v>
      </c>
      <c r="R616" s="35">
        <v>41474.718043981484</v>
      </c>
      <c r="S616" s="6">
        <v>9999999999</v>
      </c>
      <c r="T616" s="6" t="s">
        <v>412</v>
      </c>
      <c r="U616" s="54">
        <v>41474.718043981484</v>
      </c>
      <c r="V616" s="6">
        <v>1</v>
      </c>
    </row>
    <row r="617" spans="2:22">
      <c r="B617" s="6">
        <v>912903313</v>
      </c>
      <c r="C617" s="7">
        <v>41451</v>
      </c>
      <c r="D617" s="6">
        <v>1740398</v>
      </c>
      <c r="E617" s="6">
        <v>160</v>
      </c>
      <c r="F617" s="6" t="s">
        <v>151</v>
      </c>
      <c r="G617" s="6">
        <v>12.32</v>
      </c>
      <c r="H617" s="6">
        <v>8291</v>
      </c>
      <c r="I617" s="6">
        <v>152.97999999999999</v>
      </c>
      <c r="J617" s="6">
        <v>102956</v>
      </c>
      <c r="K617" s="6">
        <v>0.08</v>
      </c>
      <c r="L617" s="6">
        <v>0.28000000000000003</v>
      </c>
      <c r="M617" s="6"/>
      <c r="N617" s="6"/>
      <c r="O617" s="6">
        <v>0</v>
      </c>
      <c r="P617" s="6">
        <v>9999999999</v>
      </c>
      <c r="Q617" s="6" t="s">
        <v>412</v>
      </c>
      <c r="R617" s="35">
        <v>41474.718043981484</v>
      </c>
      <c r="S617" s="6">
        <v>9999999999</v>
      </c>
      <c r="T617" s="6" t="s">
        <v>412</v>
      </c>
      <c r="U617" s="54">
        <v>41474.718043981484</v>
      </c>
      <c r="V617" s="6">
        <v>1</v>
      </c>
    </row>
    <row r="618" spans="2:22">
      <c r="B618" s="6">
        <v>912903313</v>
      </c>
      <c r="C618" s="7">
        <v>41458</v>
      </c>
      <c r="D618" s="6">
        <v>1721010</v>
      </c>
      <c r="E618" s="6">
        <v>160</v>
      </c>
      <c r="F618" s="6" t="s">
        <v>151</v>
      </c>
      <c r="G618" s="6">
        <v>7.03</v>
      </c>
      <c r="H618" s="6">
        <v>3979</v>
      </c>
      <c r="I618" s="6">
        <v>160</v>
      </c>
      <c r="J618" s="6">
        <v>90560</v>
      </c>
      <c r="K618" s="6">
        <v>0.06</v>
      </c>
      <c r="L618" s="6">
        <v>0.26</v>
      </c>
      <c r="M618" s="6"/>
      <c r="N618" s="6"/>
      <c r="O618" s="6">
        <v>0</v>
      </c>
      <c r="P618" s="6">
        <v>9999999999</v>
      </c>
      <c r="Q618" s="6" t="s">
        <v>412</v>
      </c>
      <c r="R618" s="35">
        <v>41474.718043981484</v>
      </c>
      <c r="S618" s="6">
        <v>9999999999</v>
      </c>
      <c r="T618" s="6" t="s">
        <v>412</v>
      </c>
      <c r="U618" s="54">
        <v>41474.718043981484</v>
      </c>
      <c r="V618" s="6">
        <v>1</v>
      </c>
    </row>
    <row r="619" spans="2:22">
      <c r="B619" s="6">
        <v>912903313</v>
      </c>
      <c r="C619" s="7">
        <v>41458</v>
      </c>
      <c r="D619" s="6">
        <v>1721024</v>
      </c>
      <c r="E619" s="6">
        <v>160</v>
      </c>
      <c r="F619" s="6" t="s">
        <v>151</v>
      </c>
      <c r="G619" s="6">
        <v>7.03</v>
      </c>
      <c r="H619" s="6">
        <v>6074</v>
      </c>
      <c r="I619" s="6">
        <v>160</v>
      </c>
      <c r="J619" s="6">
        <v>138240</v>
      </c>
      <c r="K619" s="6">
        <v>0.06</v>
      </c>
      <c r="L619" s="6">
        <v>0.26</v>
      </c>
      <c r="M619" s="6"/>
      <c r="N619" s="6"/>
      <c r="O619" s="6">
        <v>0</v>
      </c>
      <c r="P619" s="6">
        <v>9999999999</v>
      </c>
      <c r="Q619" s="6" t="s">
        <v>412</v>
      </c>
      <c r="R619" s="35">
        <v>41474.718043981484</v>
      </c>
      <c r="S619" s="6">
        <v>9999999999</v>
      </c>
      <c r="T619" s="6" t="s">
        <v>412</v>
      </c>
      <c r="U619" s="54">
        <v>41474.718043981484</v>
      </c>
      <c r="V619" s="6">
        <v>1</v>
      </c>
    </row>
    <row r="620" spans="2:22">
      <c r="B620" s="6">
        <v>912903313</v>
      </c>
      <c r="C620" s="7">
        <v>41458</v>
      </c>
      <c r="D620" s="6">
        <v>1740398</v>
      </c>
      <c r="E620" s="6">
        <v>160</v>
      </c>
      <c r="F620" s="6" t="s">
        <v>151</v>
      </c>
      <c r="G620" s="6">
        <v>7.04</v>
      </c>
      <c r="H620" s="6">
        <v>4738</v>
      </c>
      <c r="I620" s="6">
        <v>160</v>
      </c>
      <c r="J620" s="6">
        <v>107680</v>
      </c>
      <c r="K620" s="6">
        <v>0.08</v>
      </c>
      <c r="L620" s="6">
        <v>0.28000000000000003</v>
      </c>
      <c r="M620" s="6"/>
      <c r="N620" s="6"/>
      <c r="O620" s="6">
        <v>0</v>
      </c>
      <c r="P620" s="6">
        <v>9999999999</v>
      </c>
      <c r="Q620" s="6" t="s">
        <v>412</v>
      </c>
      <c r="R620" s="35">
        <v>41474.718043981484</v>
      </c>
      <c r="S620" s="6">
        <v>9999999999</v>
      </c>
      <c r="T620" s="6" t="s">
        <v>412</v>
      </c>
      <c r="U620" s="54">
        <v>41474.718043981484</v>
      </c>
      <c r="V620" s="6">
        <v>1</v>
      </c>
    </row>
    <row r="621" spans="2:22">
      <c r="B621" s="6">
        <v>912903314</v>
      </c>
      <c r="C621" s="7">
        <v>41367</v>
      </c>
      <c r="D621" s="6">
        <v>1721024</v>
      </c>
      <c r="E621" s="6">
        <v>160</v>
      </c>
      <c r="F621" s="6" t="s">
        <v>151</v>
      </c>
      <c r="G621" s="6">
        <v>5.27</v>
      </c>
      <c r="H621" s="6">
        <v>4553</v>
      </c>
      <c r="I621" s="6">
        <v>5.27</v>
      </c>
      <c r="J621" s="6">
        <v>4553</v>
      </c>
      <c r="K621" s="6">
        <v>0.06</v>
      </c>
      <c r="L621" s="6">
        <v>0.26</v>
      </c>
      <c r="M621" s="6"/>
      <c r="N621" s="6"/>
      <c r="O621" s="6">
        <v>0</v>
      </c>
      <c r="P621" s="6">
        <v>9999999999</v>
      </c>
      <c r="Q621" s="6" t="s">
        <v>412</v>
      </c>
      <c r="R621" s="35">
        <v>41474.718043981484</v>
      </c>
      <c r="S621" s="6">
        <v>9999999999</v>
      </c>
      <c r="T621" s="6" t="s">
        <v>412</v>
      </c>
      <c r="U621" s="54">
        <v>41474.718043981484</v>
      </c>
      <c r="V621" s="6">
        <v>1</v>
      </c>
    </row>
    <row r="622" spans="2:22">
      <c r="B622" s="6">
        <v>912903314</v>
      </c>
      <c r="C622" s="7">
        <v>41367</v>
      </c>
      <c r="D622" s="6">
        <v>1740398</v>
      </c>
      <c r="E622" s="6">
        <v>160</v>
      </c>
      <c r="F622" s="6" t="s">
        <v>151</v>
      </c>
      <c r="G622" s="6">
        <v>5.27</v>
      </c>
      <c r="H622" s="6">
        <v>3547</v>
      </c>
      <c r="I622" s="6">
        <v>5.27</v>
      </c>
      <c r="J622" s="6">
        <v>3547</v>
      </c>
      <c r="K622" s="6">
        <v>0.06</v>
      </c>
      <c r="L622" s="6">
        <v>0.26</v>
      </c>
      <c r="M622" s="6"/>
      <c r="N622" s="6"/>
      <c r="O622" s="6">
        <v>0</v>
      </c>
      <c r="P622" s="6">
        <v>9999999999</v>
      </c>
      <c r="Q622" s="6" t="s">
        <v>412</v>
      </c>
      <c r="R622" s="35">
        <v>41474.718043981484</v>
      </c>
      <c r="S622" s="6">
        <v>9999999999</v>
      </c>
      <c r="T622" s="6" t="s">
        <v>412</v>
      </c>
      <c r="U622" s="54">
        <v>41474.718043981484</v>
      </c>
      <c r="V622" s="6">
        <v>1</v>
      </c>
    </row>
    <row r="623" spans="2:22">
      <c r="B623" s="6">
        <v>912903314</v>
      </c>
      <c r="C623" s="7">
        <v>41367</v>
      </c>
      <c r="D623" s="6">
        <v>1860584</v>
      </c>
      <c r="E623" s="6">
        <v>160</v>
      </c>
      <c r="F623" s="6" t="s">
        <v>151</v>
      </c>
      <c r="G623" s="6">
        <v>5.28</v>
      </c>
      <c r="H623" s="6">
        <v>4609</v>
      </c>
      <c r="I623" s="6">
        <v>5.28</v>
      </c>
      <c r="J623" s="6">
        <v>4609</v>
      </c>
      <c r="K623" s="6">
        <v>0.08</v>
      </c>
      <c r="L623" s="6">
        <v>0.28000000000000003</v>
      </c>
      <c r="M623" s="6"/>
      <c r="N623" s="6"/>
      <c r="O623" s="6">
        <v>0</v>
      </c>
      <c r="P623" s="6">
        <v>9999999999</v>
      </c>
      <c r="Q623" s="6" t="s">
        <v>412</v>
      </c>
      <c r="R623" s="35">
        <v>41474.718043981484</v>
      </c>
      <c r="S623" s="6">
        <v>9999999999</v>
      </c>
      <c r="T623" s="6" t="s">
        <v>412</v>
      </c>
      <c r="U623" s="54">
        <v>41474.718043981484</v>
      </c>
      <c r="V623" s="6">
        <v>1</v>
      </c>
    </row>
    <row r="624" spans="2:22">
      <c r="B624" s="6">
        <v>912903314</v>
      </c>
      <c r="C624" s="7">
        <v>41374</v>
      </c>
      <c r="D624" s="6">
        <v>1721024</v>
      </c>
      <c r="E624" s="6">
        <v>160</v>
      </c>
      <c r="F624" s="6" t="s">
        <v>151</v>
      </c>
      <c r="G624" s="6">
        <v>12.3</v>
      </c>
      <c r="H624" s="6">
        <v>10627</v>
      </c>
      <c r="I624" s="6">
        <v>17.579999999999998</v>
      </c>
      <c r="J624" s="6">
        <v>15189</v>
      </c>
      <c r="K624" s="6">
        <v>0.06</v>
      </c>
      <c r="L624" s="6">
        <v>0.26</v>
      </c>
      <c r="M624" s="6"/>
      <c r="N624" s="6"/>
      <c r="O624" s="6">
        <v>0</v>
      </c>
      <c r="P624" s="6">
        <v>9999999999</v>
      </c>
      <c r="Q624" s="6" t="s">
        <v>412</v>
      </c>
      <c r="R624" s="35">
        <v>41474.718043981484</v>
      </c>
      <c r="S624" s="6">
        <v>9999999999</v>
      </c>
      <c r="T624" s="6" t="s">
        <v>412</v>
      </c>
      <c r="U624" s="54">
        <v>41474.718043981484</v>
      </c>
      <c r="V624" s="6">
        <v>1</v>
      </c>
    </row>
    <row r="625" spans="2:22">
      <c r="B625" s="6">
        <v>912903314</v>
      </c>
      <c r="C625" s="7">
        <v>41374</v>
      </c>
      <c r="D625" s="6">
        <v>1740398</v>
      </c>
      <c r="E625" s="6">
        <v>160</v>
      </c>
      <c r="F625" s="6" t="s">
        <v>151</v>
      </c>
      <c r="G625" s="6">
        <v>12.3</v>
      </c>
      <c r="H625" s="6">
        <v>8278</v>
      </c>
      <c r="I625" s="6">
        <v>17.579999999999998</v>
      </c>
      <c r="J625" s="6">
        <v>11831</v>
      </c>
      <c r="K625" s="6">
        <v>0.06</v>
      </c>
      <c r="L625" s="6">
        <v>0.26</v>
      </c>
      <c r="M625" s="6"/>
      <c r="N625" s="6"/>
      <c r="O625" s="6">
        <v>0</v>
      </c>
      <c r="P625" s="6">
        <v>9999999999</v>
      </c>
      <c r="Q625" s="6" t="s">
        <v>412</v>
      </c>
      <c r="R625" s="35">
        <v>41474.718043981484</v>
      </c>
      <c r="S625" s="6">
        <v>9999999999</v>
      </c>
      <c r="T625" s="6" t="s">
        <v>412</v>
      </c>
      <c r="U625" s="54">
        <v>41474.718043981484</v>
      </c>
      <c r="V625" s="6">
        <v>1</v>
      </c>
    </row>
    <row r="626" spans="2:22">
      <c r="B626" s="6">
        <v>912903314</v>
      </c>
      <c r="C626" s="7">
        <v>41374</v>
      </c>
      <c r="D626" s="6">
        <v>1860584</v>
      </c>
      <c r="E626" s="6">
        <v>160</v>
      </c>
      <c r="F626" s="6" t="s">
        <v>151</v>
      </c>
      <c r="G626" s="6">
        <v>12.32</v>
      </c>
      <c r="H626" s="6">
        <v>10755</v>
      </c>
      <c r="I626" s="6">
        <v>17.59</v>
      </c>
      <c r="J626" s="6">
        <v>15356</v>
      </c>
      <c r="K626" s="6">
        <v>0.08</v>
      </c>
      <c r="L626" s="6">
        <v>0.28000000000000003</v>
      </c>
      <c r="M626" s="6"/>
      <c r="N626" s="6"/>
      <c r="O626" s="6">
        <v>0</v>
      </c>
      <c r="P626" s="6">
        <v>9999999999</v>
      </c>
      <c r="Q626" s="6" t="s">
        <v>412</v>
      </c>
      <c r="R626" s="35">
        <v>41474.718043981484</v>
      </c>
      <c r="S626" s="6">
        <v>9999999999</v>
      </c>
      <c r="T626" s="6" t="s">
        <v>412</v>
      </c>
      <c r="U626" s="54">
        <v>41474.718043981484</v>
      </c>
      <c r="V626" s="6">
        <v>1</v>
      </c>
    </row>
    <row r="627" spans="2:22">
      <c r="B627" s="6">
        <v>912903314</v>
      </c>
      <c r="C627" s="7">
        <v>41381</v>
      </c>
      <c r="D627" s="6">
        <v>1721024</v>
      </c>
      <c r="E627" s="6">
        <v>160</v>
      </c>
      <c r="F627" s="6" t="s">
        <v>151</v>
      </c>
      <c r="G627" s="6">
        <v>12.3</v>
      </c>
      <c r="H627" s="6">
        <v>10627</v>
      </c>
      <c r="I627" s="6">
        <v>29.89</v>
      </c>
      <c r="J627" s="6">
        <v>25825</v>
      </c>
      <c r="K627" s="6">
        <v>0.06</v>
      </c>
      <c r="L627" s="6">
        <v>0.26</v>
      </c>
      <c r="M627" s="6"/>
      <c r="N627" s="6"/>
      <c r="O627" s="6">
        <v>0</v>
      </c>
      <c r="P627" s="6">
        <v>9999999999</v>
      </c>
      <c r="Q627" s="6" t="s">
        <v>412</v>
      </c>
      <c r="R627" s="35">
        <v>41474.718043981484</v>
      </c>
      <c r="S627" s="6">
        <v>9999999999</v>
      </c>
      <c r="T627" s="6" t="s">
        <v>412</v>
      </c>
      <c r="U627" s="54">
        <v>41474.718043981484</v>
      </c>
      <c r="V627" s="6">
        <v>1</v>
      </c>
    </row>
    <row r="628" spans="2:22">
      <c r="B628" s="6">
        <v>912903314</v>
      </c>
      <c r="C628" s="7">
        <v>41381</v>
      </c>
      <c r="D628" s="6">
        <v>1740398</v>
      </c>
      <c r="E628" s="6">
        <v>160</v>
      </c>
      <c r="F628" s="6" t="s">
        <v>151</v>
      </c>
      <c r="G628" s="6">
        <v>12.3</v>
      </c>
      <c r="H628" s="6">
        <v>8278</v>
      </c>
      <c r="I628" s="6">
        <v>29.89</v>
      </c>
      <c r="J628" s="6">
        <v>20116</v>
      </c>
      <c r="K628" s="6">
        <v>0.06</v>
      </c>
      <c r="L628" s="6">
        <v>0.26</v>
      </c>
      <c r="M628" s="6"/>
      <c r="N628" s="6"/>
      <c r="O628" s="6">
        <v>0</v>
      </c>
      <c r="P628" s="6">
        <v>9999999999</v>
      </c>
      <c r="Q628" s="6" t="s">
        <v>412</v>
      </c>
      <c r="R628" s="35">
        <v>41474.718043981484</v>
      </c>
      <c r="S628" s="6">
        <v>9999999999</v>
      </c>
      <c r="T628" s="6" t="s">
        <v>412</v>
      </c>
      <c r="U628" s="54">
        <v>41474.718043981484</v>
      </c>
      <c r="V628" s="6">
        <v>1</v>
      </c>
    </row>
    <row r="629" spans="2:22">
      <c r="B629" s="6">
        <v>912903314</v>
      </c>
      <c r="C629" s="7">
        <v>41381</v>
      </c>
      <c r="D629" s="6">
        <v>1860584</v>
      </c>
      <c r="E629" s="6">
        <v>160</v>
      </c>
      <c r="F629" s="6" t="s">
        <v>151</v>
      </c>
      <c r="G629" s="6">
        <v>12.32</v>
      </c>
      <c r="H629" s="6">
        <v>10755</v>
      </c>
      <c r="I629" s="6">
        <v>29.89</v>
      </c>
      <c r="J629" s="6">
        <v>26094</v>
      </c>
      <c r="K629" s="6">
        <v>0.08</v>
      </c>
      <c r="L629" s="6">
        <v>0.28000000000000003</v>
      </c>
      <c r="M629" s="6"/>
      <c r="N629" s="6"/>
      <c r="O629" s="6">
        <v>0</v>
      </c>
      <c r="P629" s="6">
        <v>9999999999</v>
      </c>
      <c r="Q629" s="6" t="s">
        <v>412</v>
      </c>
      <c r="R629" s="35">
        <v>41474.718043981484</v>
      </c>
      <c r="S629" s="6">
        <v>9999999999</v>
      </c>
      <c r="T629" s="6" t="s">
        <v>412</v>
      </c>
      <c r="U629" s="54">
        <v>41474.718043981484</v>
      </c>
      <c r="V629" s="6">
        <v>1</v>
      </c>
    </row>
    <row r="630" spans="2:22">
      <c r="B630" s="6">
        <v>912903314</v>
      </c>
      <c r="C630" s="7">
        <v>41388</v>
      </c>
      <c r="D630" s="6">
        <v>1721024</v>
      </c>
      <c r="E630" s="6">
        <v>160</v>
      </c>
      <c r="F630" s="6" t="s">
        <v>151</v>
      </c>
      <c r="G630" s="6">
        <v>12.3</v>
      </c>
      <c r="H630" s="6">
        <v>10627</v>
      </c>
      <c r="I630" s="6">
        <v>42.19</v>
      </c>
      <c r="J630" s="6">
        <v>36452</v>
      </c>
      <c r="K630" s="6">
        <v>0.06</v>
      </c>
      <c r="L630" s="6">
        <v>0.26</v>
      </c>
      <c r="M630" s="6"/>
      <c r="N630" s="6"/>
      <c r="O630" s="6">
        <v>0</v>
      </c>
      <c r="P630" s="6">
        <v>9999999999</v>
      </c>
      <c r="Q630" s="6" t="s">
        <v>412</v>
      </c>
      <c r="R630" s="35">
        <v>41474.718043981484</v>
      </c>
      <c r="S630" s="6">
        <v>9999999999</v>
      </c>
      <c r="T630" s="6" t="s">
        <v>412</v>
      </c>
      <c r="U630" s="54">
        <v>41474.718043981484</v>
      </c>
      <c r="V630" s="6">
        <v>1</v>
      </c>
    </row>
    <row r="631" spans="2:22">
      <c r="B631" s="6">
        <v>912903314</v>
      </c>
      <c r="C631" s="7">
        <v>41388</v>
      </c>
      <c r="D631" s="6">
        <v>1740398</v>
      </c>
      <c r="E631" s="6">
        <v>160</v>
      </c>
      <c r="F631" s="6" t="s">
        <v>151</v>
      </c>
      <c r="G631" s="6">
        <v>12.3</v>
      </c>
      <c r="H631" s="6">
        <v>8278</v>
      </c>
      <c r="I631" s="6">
        <v>42.19</v>
      </c>
      <c r="J631" s="6">
        <v>28394</v>
      </c>
      <c r="K631" s="6">
        <v>0.06</v>
      </c>
      <c r="L631" s="6">
        <v>0.26</v>
      </c>
      <c r="M631" s="6"/>
      <c r="N631" s="6"/>
      <c r="O631" s="6">
        <v>0</v>
      </c>
      <c r="P631" s="6">
        <v>9999999999</v>
      </c>
      <c r="Q631" s="6" t="s">
        <v>412</v>
      </c>
      <c r="R631" s="35">
        <v>41474.718043981484</v>
      </c>
      <c r="S631" s="6">
        <v>9999999999</v>
      </c>
      <c r="T631" s="6" t="s">
        <v>412</v>
      </c>
      <c r="U631" s="54">
        <v>41474.718043981484</v>
      </c>
      <c r="V631" s="6">
        <v>1</v>
      </c>
    </row>
    <row r="632" spans="2:22">
      <c r="B632" s="6">
        <v>912903314</v>
      </c>
      <c r="C632" s="7">
        <v>41388</v>
      </c>
      <c r="D632" s="6">
        <v>1860584</v>
      </c>
      <c r="E632" s="6">
        <v>160</v>
      </c>
      <c r="F632" s="6" t="s">
        <v>151</v>
      </c>
      <c r="G632" s="6">
        <v>12.32</v>
      </c>
      <c r="H632" s="6">
        <v>10755</v>
      </c>
      <c r="I632" s="6">
        <v>42.21</v>
      </c>
      <c r="J632" s="6">
        <v>36849</v>
      </c>
      <c r="K632" s="6">
        <v>0.08</v>
      </c>
      <c r="L632" s="6">
        <v>0.28000000000000003</v>
      </c>
      <c r="M632" s="6"/>
      <c r="N632" s="6"/>
      <c r="O632" s="6">
        <v>0</v>
      </c>
      <c r="P632" s="6">
        <v>9999999999</v>
      </c>
      <c r="Q632" s="6" t="s">
        <v>412</v>
      </c>
      <c r="R632" s="35">
        <v>41474.718043981484</v>
      </c>
      <c r="S632" s="6">
        <v>9999999999</v>
      </c>
      <c r="T632" s="6" t="s">
        <v>412</v>
      </c>
      <c r="U632" s="54">
        <v>41474.718043981484</v>
      </c>
      <c r="V632" s="6">
        <v>1</v>
      </c>
    </row>
    <row r="633" spans="2:22">
      <c r="B633" s="6">
        <v>912903314</v>
      </c>
      <c r="C633" s="7">
        <v>41395</v>
      </c>
      <c r="D633" s="6">
        <v>1721024</v>
      </c>
      <c r="E633" s="6">
        <v>160</v>
      </c>
      <c r="F633" s="6" t="s">
        <v>151</v>
      </c>
      <c r="G633" s="6">
        <v>12.3</v>
      </c>
      <c r="H633" s="6">
        <v>10627</v>
      </c>
      <c r="I633" s="6">
        <v>54.5</v>
      </c>
      <c r="J633" s="6">
        <v>47088</v>
      </c>
      <c r="K633" s="6">
        <v>0.06</v>
      </c>
      <c r="L633" s="6">
        <v>0.26</v>
      </c>
      <c r="M633" s="6"/>
      <c r="N633" s="6"/>
      <c r="O633" s="6">
        <v>0</v>
      </c>
      <c r="P633" s="6">
        <v>9999999999</v>
      </c>
      <c r="Q633" s="6" t="s">
        <v>412</v>
      </c>
      <c r="R633" s="35">
        <v>41474.718043981484</v>
      </c>
      <c r="S633" s="6">
        <v>9999999999</v>
      </c>
      <c r="T633" s="6" t="s">
        <v>412</v>
      </c>
      <c r="U633" s="54">
        <v>41474.718043981484</v>
      </c>
      <c r="V633" s="6">
        <v>1</v>
      </c>
    </row>
    <row r="634" spans="2:22">
      <c r="B634" s="6">
        <v>912903314</v>
      </c>
      <c r="C634" s="7">
        <v>41395</v>
      </c>
      <c r="D634" s="6">
        <v>1740398</v>
      </c>
      <c r="E634" s="6">
        <v>160</v>
      </c>
      <c r="F634" s="6" t="s">
        <v>151</v>
      </c>
      <c r="G634" s="6">
        <v>12.3</v>
      </c>
      <c r="H634" s="6">
        <v>8278</v>
      </c>
      <c r="I634" s="6">
        <v>54.5</v>
      </c>
      <c r="J634" s="6">
        <v>36679</v>
      </c>
      <c r="K634" s="6">
        <v>0.06</v>
      </c>
      <c r="L634" s="6">
        <v>0.26</v>
      </c>
      <c r="M634" s="6"/>
      <c r="N634" s="6"/>
      <c r="O634" s="6">
        <v>0</v>
      </c>
      <c r="P634" s="6">
        <v>9999999999</v>
      </c>
      <c r="Q634" s="6" t="s">
        <v>412</v>
      </c>
      <c r="R634" s="35">
        <v>41474.718043981484</v>
      </c>
      <c r="S634" s="6">
        <v>9999999999</v>
      </c>
      <c r="T634" s="6" t="s">
        <v>412</v>
      </c>
      <c r="U634" s="54">
        <v>41474.718043981484</v>
      </c>
      <c r="V634" s="6">
        <v>1</v>
      </c>
    </row>
    <row r="635" spans="2:22">
      <c r="B635" s="6">
        <v>912903314</v>
      </c>
      <c r="C635" s="7">
        <v>41395</v>
      </c>
      <c r="D635" s="6">
        <v>1860584</v>
      </c>
      <c r="E635" s="6">
        <v>160</v>
      </c>
      <c r="F635" s="6" t="s">
        <v>151</v>
      </c>
      <c r="G635" s="6">
        <v>12.32</v>
      </c>
      <c r="H635" s="6">
        <v>10755</v>
      </c>
      <c r="I635" s="6">
        <v>54.52</v>
      </c>
      <c r="J635" s="6">
        <v>47596</v>
      </c>
      <c r="K635" s="6">
        <v>0.08</v>
      </c>
      <c r="L635" s="6">
        <v>0.28000000000000003</v>
      </c>
      <c r="M635" s="6"/>
      <c r="N635" s="6"/>
      <c r="O635" s="6">
        <v>0</v>
      </c>
      <c r="P635" s="6">
        <v>9999999999</v>
      </c>
      <c r="Q635" s="6" t="s">
        <v>412</v>
      </c>
      <c r="R635" s="35">
        <v>41474.718043981484</v>
      </c>
      <c r="S635" s="6">
        <v>9999999999</v>
      </c>
      <c r="T635" s="6" t="s">
        <v>412</v>
      </c>
      <c r="U635" s="54">
        <v>41474.718043981484</v>
      </c>
      <c r="V635" s="6">
        <v>1</v>
      </c>
    </row>
    <row r="636" spans="2:22">
      <c r="B636" s="6">
        <v>912903314</v>
      </c>
      <c r="C636" s="7">
        <v>41402</v>
      </c>
      <c r="D636" s="6">
        <v>1721024</v>
      </c>
      <c r="E636" s="6">
        <v>160</v>
      </c>
      <c r="F636" s="6" t="s">
        <v>151</v>
      </c>
      <c r="G636" s="6">
        <v>12.3</v>
      </c>
      <c r="H636" s="6">
        <v>10627</v>
      </c>
      <c r="I636" s="6">
        <v>66.81</v>
      </c>
      <c r="J636" s="6">
        <v>57724</v>
      </c>
      <c r="K636" s="6">
        <v>0.06</v>
      </c>
      <c r="L636" s="6">
        <v>0.26</v>
      </c>
      <c r="M636" s="6"/>
      <c r="N636" s="6"/>
      <c r="O636" s="6">
        <v>0</v>
      </c>
      <c r="P636" s="6">
        <v>9999999999</v>
      </c>
      <c r="Q636" s="6" t="s">
        <v>412</v>
      </c>
      <c r="R636" s="35">
        <v>41474.718043981484</v>
      </c>
      <c r="S636" s="6">
        <v>9999999999</v>
      </c>
      <c r="T636" s="6" t="s">
        <v>412</v>
      </c>
      <c r="U636" s="54">
        <v>41474.718043981484</v>
      </c>
      <c r="V636" s="6">
        <v>1</v>
      </c>
    </row>
    <row r="637" spans="2:22">
      <c r="B637" s="6">
        <v>912903314</v>
      </c>
      <c r="C637" s="7">
        <v>41402</v>
      </c>
      <c r="D637" s="6">
        <v>1740398</v>
      </c>
      <c r="E637" s="6">
        <v>160</v>
      </c>
      <c r="F637" s="6" t="s">
        <v>151</v>
      </c>
      <c r="G637" s="6">
        <v>12.3</v>
      </c>
      <c r="H637" s="6">
        <v>8278</v>
      </c>
      <c r="I637" s="6">
        <v>66.81</v>
      </c>
      <c r="J637" s="6">
        <v>44963</v>
      </c>
      <c r="K637" s="6">
        <v>0.06</v>
      </c>
      <c r="L637" s="6">
        <v>0.26</v>
      </c>
      <c r="M637" s="6"/>
      <c r="N637" s="6"/>
      <c r="O637" s="6">
        <v>0</v>
      </c>
      <c r="P637" s="6">
        <v>9999999999</v>
      </c>
      <c r="Q637" s="6" t="s">
        <v>412</v>
      </c>
      <c r="R637" s="35">
        <v>41474.718043981484</v>
      </c>
      <c r="S637" s="6">
        <v>9999999999</v>
      </c>
      <c r="T637" s="6" t="s">
        <v>412</v>
      </c>
      <c r="U637" s="54">
        <v>41474.718043981484</v>
      </c>
      <c r="V637" s="6">
        <v>1</v>
      </c>
    </row>
    <row r="638" spans="2:22">
      <c r="B638" s="6">
        <v>912903314</v>
      </c>
      <c r="C638" s="7">
        <v>41402</v>
      </c>
      <c r="D638" s="6">
        <v>1860584</v>
      </c>
      <c r="E638" s="6">
        <v>160</v>
      </c>
      <c r="F638" s="6" t="s">
        <v>151</v>
      </c>
      <c r="G638" s="6">
        <v>12.32</v>
      </c>
      <c r="H638" s="6">
        <v>10755</v>
      </c>
      <c r="I638" s="6">
        <v>66.819999999999993</v>
      </c>
      <c r="J638" s="6">
        <v>58334</v>
      </c>
      <c r="K638" s="6">
        <v>0.08</v>
      </c>
      <c r="L638" s="6">
        <v>0.28000000000000003</v>
      </c>
      <c r="M638" s="6"/>
      <c r="N638" s="6"/>
      <c r="O638" s="6">
        <v>0</v>
      </c>
      <c r="P638" s="6">
        <v>9999999999</v>
      </c>
      <c r="Q638" s="6" t="s">
        <v>412</v>
      </c>
      <c r="R638" s="35">
        <v>41474.718043981484</v>
      </c>
      <c r="S638" s="6">
        <v>9999999999</v>
      </c>
      <c r="T638" s="6" t="s">
        <v>412</v>
      </c>
      <c r="U638" s="54">
        <v>41474.718043981484</v>
      </c>
      <c r="V638" s="6">
        <v>1</v>
      </c>
    </row>
    <row r="639" spans="2:22">
      <c r="B639" s="6">
        <v>912903314</v>
      </c>
      <c r="C639" s="7">
        <v>41409</v>
      </c>
      <c r="D639" s="6">
        <v>1721024</v>
      </c>
      <c r="E639" s="6">
        <v>160</v>
      </c>
      <c r="F639" s="6" t="s">
        <v>151</v>
      </c>
      <c r="G639" s="6">
        <v>12.3</v>
      </c>
      <c r="H639" s="6">
        <v>10627</v>
      </c>
      <c r="I639" s="6">
        <v>79.12</v>
      </c>
      <c r="J639" s="6">
        <v>68360</v>
      </c>
      <c r="K639" s="6">
        <v>0.06</v>
      </c>
      <c r="L639" s="6">
        <v>0.26</v>
      </c>
      <c r="M639" s="6"/>
      <c r="N639" s="6"/>
      <c r="O639" s="6">
        <v>0</v>
      </c>
      <c r="P639" s="6">
        <v>9999999999</v>
      </c>
      <c r="Q639" s="6" t="s">
        <v>412</v>
      </c>
      <c r="R639" s="35">
        <v>41474.718043981484</v>
      </c>
      <c r="S639" s="6">
        <v>9999999999</v>
      </c>
      <c r="T639" s="6" t="s">
        <v>412</v>
      </c>
      <c r="U639" s="54">
        <v>41474.718043981484</v>
      </c>
      <c r="V639" s="6">
        <v>1</v>
      </c>
    </row>
    <row r="640" spans="2:22">
      <c r="B640" s="6">
        <v>912903314</v>
      </c>
      <c r="C640" s="7">
        <v>41409</v>
      </c>
      <c r="D640" s="6">
        <v>1740398</v>
      </c>
      <c r="E640" s="6">
        <v>160</v>
      </c>
      <c r="F640" s="6" t="s">
        <v>151</v>
      </c>
      <c r="G640" s="6">
        <v>12.3</v>
      </c>
      <c r="H640" s="6">
        <v>8278</v>
      </c>
      <c r="I640" s="6">
        <v>79.12</v>
      </c>
      <c r="J640" s="6">
        <v>53248</v>
      </c>
      <c r="K640" s="6">
        <v>0.06</v>
      </c>
      <c r="L640" s="6">
        <v>0.26</v>
      </c>
      <c r="M640" s="6"/>
      <c r="N640" s="6"/>
      <c r="O640" s="6">
        <v>0</v>
      </c>
      <c r="P640" s="6">
        <v>9999999999</v>
      </c>
      <c r="Q640" s="6" t="s">
        <v>412</v>
      </c>
      <c r="R640" s="35">
        <v>41474.718043981484</v>
      </c>
      <c r="S640" s="6">
        <v>9999999999</v>
      </c>
      <c r="T640" s="6" t="s">
        <v>412</v>
      </c>
      <c r="U640" s="54">
        <v>41474.718043981484</v>
      </c>
      <c r="V640" s="6">
        <v>1</v>
      </c>
    </row>
    <row r="641" spans="2:22">
      <c r="B641" s="6">
        <v>912903314</v>
      </c>
      <c r="C641" s="7">
        <v>41409</v>
      </c>
      <c r="D641" s="6">
        <v>1860584</v>
      </c>
      <c r="E641" s="6">
        <v>160</v>
      </c>
      <c r="F641" s="6" t="s">
        <v>151</v>
      </c>
      <c r="G641" s="6">
        <v>12.32</v>
      </c>
      <c r="H641" s="6">
        <v>10755</v>
      </c>
      <c r="I641" s="6">
        <v>79.12</v>
      </c>
      <c r="J641" s="6">
        <v>69072</v>
      </c>
      <c r="K641" s="6">
        <v>0.08</v>
      </c>
      <c r="L641" s="6">
        <v>0.28000000000000003</v>
      </c>
      <c r="M641" s="6"/>
      <c r="N641" s="6"/>
      <c r="O641" s="6">
        <v>0</v>
      </c>
      <c r="P641" s="6">
        <v>9999999999</v>
      </c>
      <c r="Q641" s="6" t="s">
        <v>412</v>
      </c>
      <c r="R641" s="35">
        <v>41474.718043981484</v>
      </c>
      <c r="S641" s="6">
        <v>9999999999</v>
      </c>
      <c r="T641" s="6" t="s">
        <v>412</v>
      </c>
      <c r="U641" s="54">
        <v>41474.718043981484</v>
      </c>
      <c r="V641" s="6">
        <v>1</v>
      </c>
    </row>
    <row r="642" spans="2:22">
      <c r="B642" s="6">
        <v>912903314</v>
      </c>
      <c r="C642" s="7">
        <v>41416</v>
      </c>
      <c r="D642" s="6">
        <v>1721024</v>
      </c>
      <c r="E642" s="6">
        <v>160</v>
      </c>
      <c r="F642" s="6" t="s">
        <v>151</v>
      </c>
      <c r="G642" s="6">
        <v>12.3</v>
      </c>
      <c r="H642" s="6">
        <v>10627</v>
      </c>
      <c r="I642" s="6">
        <v>91.43</v>
      </c>
      <c r="J642" s="6">
        <v>78996</v>
      </c>
      <c r="K642" s="6">
        <v>0.06</v>
      </c>
      <c r="L642" s="6">
        <v>0.26</v>
      </c>
      <c r="M642" s="6"/>
      <c r="N642" s="6"/>
      <c r="O642" s="6">
        <v>0</v>
      </c>
      <c r="P642" s="6">
        <v>9999999999</v>
      </c>
      <c r="Q642" s="6" t="s">
        <v>412</v>
      </c>
      <c r="R642" s="35">
        <v>41474.718043981484</v>
      </c>
      <c r="S642" s="6">
        <v>9999999999</v>
      </c>
      <c r="T642" s="6" t="s">
        <v>412</v>
      </c>
      <c r="U642" s="54">
        <v>41474.718043981484</v>
      </c>
      <c r="V642" s="6">
        <v>1</v>
      </c>
    </row>
    <row r="643" spans="2:22">
      <c r="B643" s="6">
        <v>912903314</v>
      </c>
      <c r="C643" s="7">
        <v>41416</v>
      </c>
      <c r="D643" s="6">
        <v>1740398</v>
      </c>
      <c r="E643" s="6">
        <v>160</v>
      </c>
      <c r="F643" s="6" t="s">
        <v>151</v>
      </c>
      <c r="G643" s="6">
        <v>12.3</v>
      </c>
      <c r="H643" s="6">
        <v>8278</v>
      </c>
      <c r="I643" s="6">
        <v>91.43</v>
      </c>
      <c r="J643" s="6">
        <v>61532</v>
      </c>
      <c r="K643" s="6">
        <v>0.06</v>
      </c>
      <c r="L643" s="6">
        <v>0.26</v>
      </c>
      <c r="M643" s="6"/>
      <c r="N643" s="6"/>
      <c r="O643" s="6">
        <v>0</v>
      </c>
      <c r="P643" s="6">
        <v>9999999999</v>
      </c>
      <c r="Q643" s="6" t="s">
        <v>412</v>
      </c>
      <c r="R643" s="35">
        <v>41474.718043981484</v>
      </c>
      <c r="S643" s="6">
        <v>9999999999</v>
      </c>
      <c r="T643" s="6" t="s">
        <v>412</v>
      </c>
      <c r="U643" s="54">
        <v>41474.718043981484</v>
      </c>
      <c r="V643" s="6">
        <v>1</v>
      </c>
    </row>
    <row r="644" spans="2:22">
      <c r="B644" s="6">
        <v>912903314</v>
      </c>
      <c r="C644" s="7">
        <v>41416</v>
      </c>
      <c r="D644" s="6">
        <v>1860584</v>
      </c>
      <c r="E644" s="6">
        <v>160</v>
      </c>
      <c r="F644" s="6" t="s">
        <v>151</v>
      </c>
      <c r="G644" s="6">
        <v>12.32</v>
      </c>
      <c r="H644" s="6">
        <v>10755</v>
      </c>
      <c r="I644" s="6">
        <v>91.43</v>
      </c>
      <c r="J644" s="6">
        <v>79818</v>
      </c>
      <c r="K644" s="6">
        <v>0.08</v>
      </c>
      <c r="L644" s="6">
        <v>0.28000000000000003</v>
      </c>
      <c r="M644" s="6"/>
      <c r="N644" s="6"/>
      <c r="O644" s="6">
        <v>0</v>
      </c>
      <c r="P644" s="6">
        <v>9999999999</v>
      </c>
      <c r="Q644" s="6" t="s">
        <v>412</v>
      </c>
      <c r="R644" s="35">
        <v>41474.718043981484</v>
      </c>
      <c r="S644" s="6">
        <v>9999999999</v>
      </c>
      <c r="T644" s="6" t="s">
        <v>412</v>
      </c>
      <c r="U644" s="54">
        <v>41474.718043981484</v>
      </c>
      <c r="V644" s="6">
        <v>1</v>
      </c>
    </row>
    <row r="645" spans="2:22">
      <c r="B645" s="6">
        <v>912903314</v>
      </c>
      <c r="C645" s="7">
        <v>41423</v>
      </c>
      <c r="D645" s="6">
        <v>1721024</v>
      </c>
      <c r="E645" s="6">
        <v>160</v>
      </c>
      <c r="F645" s="6" t="s">
        <v>151</v>
      </c>
      <c r="G645" s="6">
        <v>12.3</v>
      </c>
      <c r="H645" s="6">
        <v>10627</v>
      </c>
      <c r="I645" s="6">
        <v>103.73</v>
      </c>
      <c r="J645" s="6">
        <v>89623</v>
      </c>
      <c r="K645" s="6">
        <v>0.06</v>
      </c>
      <c r="L645" s="6">
        <v>0.26</v>
      </c>
      <c r="M645" s="6"/>
      <c r="N645" s="6"/>
      <c r="O645" s="6">
        <v>0</v>
      </c>
      <c r="P645" s="6">
        <v>9999999999</v>
      </c>
      <c r="Q645" s="6" t="s">
        <v>412</v>
      </c>
      <c r="R645" s="35">
        <v>41474.718043981484</v>
      </c>
      <c r="S645" s="6">
        <v>9999999999</v>
      </c>
      <c r="T645" s="6" t="s">
        <v>412</v>
      </c>
      <c r="U645" s="54">
        <v>41474.718043981484</v>
      </c>
      <c r="V645" s="6">
        <v>1</v>
      </c>
    </row>
    <row r="646" spans="2:22">
      <c r="B646" s="6">
        <v>912903314</v>
      </c>
      <c r="C646" s="7">
        <v>41423</v>
      </c>
      <c r="D646" s="6">
        <v>1740398</v>
      </c>
      <c r="E646" s="6">
        <v>160</v>
      </c>
      <c r="F646" s="6" t="s">
        <v>151</v>
      </c>
      <c r="G646" s="6">
        <v>12.3</v>
      </c>
      <c r="H646" s="6">
        <v>8278</v>
      </c>
      <c r="I646" s="6">
        <v>103.73</v>
      </c>
      <c r="J646" s="6">
        <v>69810</v>
      </c>
      <c r="K646" s="6">
        <v>0.06</v>
      </c>
      <c r="L646" s="6">
        <v>0.26</v>
      </c>
      <c r="M646" s="6"/>
      <c r="N646" s="6"/>
      <c r="O646" s="6">
        <v>0</v>
      </c>
      <c r="P646" s="6">
        <v>9999999999</v>
      </c>
      <c r="Q646" s="6" t="s">
        <v>412</v>
      </c>
      <c r="R646" s="35">
        <v>41474.718043981484</v>
      </c>
      <c r="S646" s="6">
        <v>9999999999</v>
      </c>
      <c r="T646" s="6" t="s">
        <v>412</v>
      </c>
      <c r="U646" s="54">
        <v>41474.718043981484</v>
      </c>
      <c r="V646" s="6">
        <v>1</v>
      </c>
    </row>
    <row r="647" spans="2:22">
      <c r="B647" s="6">
        <v>912903314</v>
      </c>
      <c r="C647" s="7">
        <v>41423</v>
      </c>
      <c r="D647" s="6">
        <v>1860584</v>
      </c>
      <c r="E647" s="6">
        <v>160</v>
      </c>
      <c r="F647" s="6" t="s">
        <v>151</v>
      </c>
      <c r="G647" s="6">
        <v>12.32</v>
      </c>
      <c r="H647" s="6">
        <v>10755</v>
      </c>
      <c r="I647" s="6">
        <v>103.75</v>
      </c>
      <c r="J647" s="6">
        <v>90574</v>
      </c>
      <c r="K647" s="6">
        <v>0.08</v>
      </c>
      <c r="L647" s="6">
        <v>0.28000000000000003</v>
      </c>
      <c r="M647" s="6"/>
      <c r="N647" s="6"/>
      <c r="O647" s="6">
        <v>0</v>
      </c>
      <c r="P647" s="6">
        <v>9999999999</v>
      </c>
      <c r="Q647" s="6" t="s">
        <v>412</v>
      </c>
      <c r="R647" s="35">
        <v>41474.718043981484</v>
      </c>
      <c r="S647" s="6">
        <v>9999999999</v>
      </c>
      <c r="T647" s="6" t="s">
        <v>412</v>
      </c>
      <c r="U647" s="54">
        <v>41474.718043981484</v>
      </c>
      <c r="V647" s="6">
        <v>1</v>
      </c>
    </row>
    <row r="648" spans="2:22">
      <c r="B648" s="6">
        <v>912903314</v>
      </c>
      <c r="C648" s="7">
        <v>41430</v>
      </c>
      <c r="D648" s="6">
        <v>1721024</v>
      </c>
      <c r="E648" s="6">
        <v>160</v>
      </c>
      <c r="F648" s="6" t="s">
        <v>151</v>
      </c>
      <c r="G648" s="6">
        <v>12.3</v>
      </c>
      <c r="H648" s="6">
        <v>10627</v>
      </c>
      <c r="I648" s="6">
        <v>116.04</v>
      </c>
      <c r="J648" s="6">
        <v>100259</v>
      </c>
      <c r="K648" s="6">
        <v>0.06</v>
      </c>
      <c r="L648" s="6">
        <v>0.26</v>
      </c>
      <c r="M648" s="6"/>
      <c r="N648" s="6"/>
      <c r="O648" s="6">
        <v>0</v>
      </c>
      <c r="P648" s="6">
        <v>9999999999</v>
      </c>
      <c r="Q648" s="6" t="s">
        <v>412</v>
      </c>
      <c r="R648" s="35">
        <v>41474.718043981484</v>
      </c>
      <c r="S648" s="6">
        <v>9999999999</v>
      </c>
      <c r="T648" s="6" t="s">
        <v>412</v>
      </c>
      <c r="U648" s="54">
        <v>41474.718043981484</v>
      </c>
      <c r="V648" s="6">
        <v>1</v>
      </c>
    </row>
    <row r="649" spans="2:22">
      <c r="B649" s="6">
        <v>912903314</v>
      </c>
      <c r="C649" s="7">
        <v>41430</v>
      </c>
      <c r="D649" s="6">
        <v>1740398</v>
      </c>
      <c r="E649" s="6">
        <v>160</v>
      </c>
      <c r="F649" s="6" t="s">
        <v>151</v>
      </c>
      <c r="G649" s="6">
        <v>12.3</v>
      </c>
      <c r="H649" s="6">
        <v>8278</v>
      </c>
      <c r="I649" s="6">
        <v>116.04</v>
      </c>
      <c r="J649" s="6">
        <v>78095</v>
      </c>
      <c r="K649" s="6">
        <v>0.06</v>
      </c>
      <c r="L649" s="6">
        <v>0.26</v>
      </c>
      <c r="M649" s="6"/>
      <c r="N649" s="6"/>
      <c r="O649" s="6">
        <v>0</v>
      </c>
      <c r="P649" s="6">
        <v>9999999999</v>
      </c>
      <c r="Q649" s="6" t="s">
        <v>412</v>
      </c>
      <c r="R649" s="35">
        <v>41474.718043981484</v>
      </c>
      <c r="S649" s="6">
        <v>9999999999</v>
      </c>
      <c r="T649" s="6" t="s">
        <v>412</v>
      </c>
      <c r="U649" s="54">
        <v>41474.718043981484</v>
      </c>
      <c r="V649" s="6">
        <v>1</v>
      </c>
    </row>
    <row r="650" spans="2:22">
      <c r="B650" s="6">
        <v>912903314</v>
      </c>
      <c r="C650" s="7">
        <v>41430</v>
      </c>
      <c r="D650" s="6">
        <v>1860584</v>
      </c>
      <c r="E650" s="6">
        <v>160</v>
      </c>
      <c r="F650" s="6" t="s">
        <v>151</v>
      </c>
      <c r="G650" s="6">
        <v>12.32</v>
      </c>
      <c r="H650" s="6">
        <v>10755</v>
      </c>
      <c r="I650" s="6">
        <v>116.05</v>
      </c>
      <c r="J650" s="6">
        <v>101312</v>
      </c>
      <c r="K650" s="6">
        <v>0.08</v>
      </c>
      <c r="L650" s="6">
        <v>0.28000000000000003</v>
      </c>
      <c r="M650" s="6"/>
      <c r="N650" s="6"/>
      <c r="O650" s="6">
        <v>0</v>
      </c>
      <c r="P650" s="6">
        <v>9999999999</v>
      </c>
      <c r="Q650" s="6" t="s">
        <v>412</v>
      </c>
      <c r="R650" s="35">
        <v>41474.718043981484</v>
      </c>
      <c r="S650" s="6">
        <v>9999999999</v>
      </c>
      <c r="T650" s="6" t="s">
        <v>412</v>
      </c>
      <c r="U650" s="54">
        <v>41474.718043981484</v>
      </c>
      <c r="V650" s="6">
        <v>1</v>
      </c>
    </row>
    <row r="651" spans="2:22">
      <c r="B651" s="6">
        <v>912903314</v>
      </c>
      <c r="C651" s="7">
        <v>41437</v>
      </c>
      <c r="D651" s="6">
        <v>1721024</v>
      </c>
      <c r="E651" s="6">
        <v>160</v>
      </c>
      <c r="F651" s="6" t="s">
        <v>151</v>
      </c>
      <c r="G651" s="6">
        <v>12.3</v>
      </c>
      <c r="H651" s="6">
        <v>10627</v>
      </c>
      <c r="I651" s="6">
        <v>128.35</v>
      </c>
      <c r="J651" s="6">
        <v>110894</v>
      </c>
      <c r="K651" s="6">
        <v>0.06</v>
      </c>
      <c r="L651" s="6">
        <v>0.26</v>
      </c>
      <c r="M651" s="6"/>
      <c r="N651" s="6"/>
      <c r="O651" s="6">
        <v>0</v>
      </c>
      <c r="P651" s="6">
        <v>9999999999</v>
      </c>
      <c r="Q651" s="6" t="s">
        <v>412</v>
      </c>
      <c r="R651" s="35">
        <v>41474.718043981484</v>
      </c>
      <c r="S651" s="6">
        <v>9999999999</v>
      </c>
      <c r="T651" s="6" t="s">
        <v>412</v>
      </c>
      <c r="U651" s="54">
        <v>41474.718043981484</v>
      </c>
      <c r="V651" s="6">
        <v>1</v>
      </c>
    </row>
    <row r="652" spans="2:22">
      <c r="B652" s="6">
        <v>912903314</v>
      </c>
      <c r="C652" s="7">
        <v>41437</v>
      </c>
      <c r="D652" s="6">
        <v>1740398</v>
      </c>
      <c r="E652" s="6">
        <v>160</v>
      </c>
      <c r="F652" s="6" t="s">
        <v>151</v>
      </c>
      <c r="G652" s="6">
        <v>12.3</v>
      </c>
      <c r="H652" s="6">
        <v>8278</v>
      </c>
      <c r="I652" s="6">
        <v>128.35</v>
      </c>
      <c r="J652" s="6">
        <v>86380</v>
      </c>
      <c r="K652" s="6">
        <v>0.06</v>
      </c>
      <c r="L652" s="6">
        <v>0.26</v>
      </c>
      <c r="M652" s="6"/>
      <c r="N652" s="6"/>
      <c r="O652" s="6">
        <v>0</v>
      </c>
      <c r="P652" s="6">
        <v>9999999999</v>
      </c>
      <c r="Q652" s="6" t="s">
        <v>412</v>
      </c>
      <c r="R652" s="35">
        <v>41474.718043981484</v>
      </c>
      <c r="S652" s="6">
        <v>9999999999</v>
      </c>
      <c r="T652" s="6" t="s">
        <v>412</v>
      </c>
      <c r="U652" s="54">
        <v>41474.718043981484</v>
      </c>
      <c r="V652" s="6">
        <v>1</v>
      </c>
    </row>
    <row r="653" spans="2:22">
      <c r="B653" s="6">
        <v>912903314</v>
      </c>
      <c r="C653" s="7">
        <v>41437</v>
      </c>
      <c r="D653" s="6">
        <v>1860584</v>
      </c>
      <c r="E653" s="6">
        <v>160</v>
      </c>
      <c r="F653" s="6" t="s">
        <v>151</v>
      </c>
      <c r="G653" s="6">
        <v>12.32</v>
      </c>
      <c r="H653" s="6">
        <v>10755</v>
      </c>
      <c r="I653" s="6">
        <v>128.35</v>
      </c>
      <c r="J653" s="6">
        <v>112050</v>
      </c>
      <c r="K653" s="6">
        <v>0.08</v>
      </c>
      <c r="L653" s="6">
        <v>0.28000000000000003</v>
      </c>
      <c r="M653" s="6"/>
      <c r="N653" s="6"/>
      <c r="O653" s="6">
        <v>0</v>
      </c>
      <c r="P653" s="6">
        <v>9999999999</v>
      </c>
      <c r="Q653" s="6" t="s">
        <v>412</v>
      </c>
      <c r="R653" s="35">
        <v>41474.718043981484</v>
      </c>
      <c r="S653" s="6">
        <v>9999999999</v>
      </c>
      <c r="T653" s="6" t="s">
        <v>412</v>
      </c>
      <c r="U653" s="54">
        <v>41474.718043981484</v>
      </c>
      <c r="V653" s="6">
        <v>1</v>
      </c>
    </row>
    <row r="654" spans="2:22">
      <c r="B654" s="6">
        <v>912903314</v>
      </c>
      <c r="C654" s="7">
        <v>41444</v>
      </c>
      <c r="D654" s="6">
        <v>1721024</v>
      </c>
      <c r="E654" s="6">
        <v>160</v>
      </c>
      <c r="F654" s="6" t="s">
        <v>151</v>
      </c>
      <c r="G654" s="6">
        <v>12.3</v>
      </c>
      <c r="H654" s="6">
        <v>10627</v>
      </c>
      <c r="I654" s="6">
        <v>140.66</v>
      </c>
      <c r="J654" s="6">
        <v>121530</v>
      </c>
      <c r="K654" s="6">
        <v>0.06</v>
      </c>
      <c r="L654" s="6">
        <v>0.26</v>
      </c>
      <c r="M654" s="6"/>
      <c r="N654" s="6"/>
      <c r="O654" s="6">
        <v>0</v>
      </c>
      <c r="P654" s="6">
        <v>9999999999</v>
      </c>
      <c r="Q654" s="6" t="s">
        <v>412</v>
      </c>
      <c r="R654" s="35">
        <v>41474.718043981484</v>
      </c>
      <c r="S654" s="6">
        <v>9999999999</v>
      </c>
      <c r="T654" s="6" t="s">
        <v>412</v>
      </c>
      <c r="U654" s="54">
        <v>41474.718043981484</v>
      </c>
      <c r="V654" s="6">
        <v>1</v>
      </c>
    </row>
    <row r="655" spans="2:22">
      <c r="B655" s="6">
        <v>912903314</v>
      </c>
      <c r="C655" s="7">
        <v>41444</v>
      </c>
      <c r="D655" s="6">
        <v>1740398</v>
      </c>
      <c r="E655" s="6">
        <v>160</v>
      </c>
      <c r="F655" s="6" t="s">
        <v>151</v>
      </c>
      <c r="G655" s="6">
        <v>12.3</v>
      </c>
      <c r="H655" s="6">
        <v>8278</v>
      </c>
      <c r="I655" s="6">
        <v>140.66</v>
      </c>
      <c r="J655" s="6">
        <v>94664</v>
      </c>
      <c r="K655" s="6">
        <v>0.06</v>
      </c>
      <c r="L655" s="6">
        <v>0.26</v>
      </c>
      <c r="M655" s="6"/>
      <c r="N655" s="6"/>
      <c r="O655" s="6">
        <v>0</v>
      </c>
      <c r="P655" s="6">
        <v>9999999999</v>
      </c>
      <c r="Q655" s="6" t="s">
        <v>412</v>
      </c>
      <c r="R655" s="35">
        <v>41474.718043981484</v>
      </c>
      <c r="S655" s="6">
        <v>9999999999</v>
      </c>
      <c r="T655" s="6" t="s">
        <v>412</v>
      </c>
      <c r="U655" s="54">
        <v>41474.718043981484</v>
      </c>
      <c r="V655" s="6">
        <v>1</v>
      </c>
    </row>
    <row r="656" spans="2:22">
      <c r="B656" s="6">
        <v>912903314</v>
      </c>
      <c r="C656" s="7">
        <v>41444</v>
      </c>
      <c r="D656" s="6">
        <v>1860584</v>
      </c>
      <c r="E656" s="6">
        <v>160</v>
      </c>
      <c r="F656" s="6" t="s">
        <v>151</v>
      </c>
      <c r="G656" s="6">
        <v>12.32</v>
      </c>
      <c r="H656" s="6">
        <v>10755</v>
      </c>
      <c r="I656" s="6">
        <v>140.66</v>
      </c>
      <c r="J656" s="6">
        <v>122796</v>
      </c>
      <c r="K656" s="6">
        <v>0.08</v>
      </c>
      <c r="L656" s="6">
        <v>0.28000000000000003</v>
      </c>
      <c r="M656" s="6"/>
      <c r="N656" s="6"/>
      <c r="O656" s="6">
        <v>0</v>
      </c>
      <c r="P656" s="6">
        <v>9999999999</v>
      </c>
      <c r="Q656" s="6" t="s">
        <v>412</v>
      </c>
      <c r="R656" s="35">
        <v>41474.718043981484</v>
      </c>
      <c r="S656" s="6">
        <v>9999999999</v>
      </c>
      <c r="T656" s="6" t="s">
        <v>412</v>
      </c>
      <c r="U656" s="54">
        <v>41474.718043981484</v>
      </c>
      <c r="V656" s="6">
        <v>1</v>
      </c>
    </row>
    <row r="657" spans="2:22">
      <c r="B657" s="6">
        <v>912903314</v>
      </c>
      <c r="C657" s="7">
        <v>41451</v>
      </c>
      <c r="D657" s="6">
        <v>1721024</v>
      </c>
      <c r="E657" s="6">
        <v>160</v>
      </c>
      <c r="F657" s="6" t="s">
        <v>151</v>
      </c>
      <c r="G657" s="6">
        <v>12.3</v>
      </c>
      <c r="H657" s="6">
        <v>10627</v>
      </c>
      <c r="I657" s="6">
        <v>152.96</v>
      </c>
      <c r="J657" s="6">
        <v>132157</v>
      </c>
      <c r="K657" s="6">
        <v>0.06</v>
      </c>
      <c r="L657" s="6">
        <v>0.26</v>
      </c>
      <c r="M657" s="6"/>
      <c r="N657" s="6"/>
      <c r="O657" s="6">
        <v>0</v>
      </c>
      <c r="P657" s="6">
        <v>9999999999</v>
      </c>
      <c r="Q657" s="6" t="s">
        <v>412</v>
      </c>
      <c r="R657" s="35">
        <v>41474.718043981484</v>
      </c>
      <c r="S657" s="6">
        <v>9999999999</v>
      </c>
      <c r="T657" s="6" t="s">
        <v>412</v>
      </c>
      <c r="U657" s="54">
        <v>41474.718043981484</v>
      </c>
      <c r="V657" s="6">
        <v>1</v>
      </c>
    </row>
    <row r="658" spans="2:22">
      <c r="B658" s="6">
        <v>912903314</v>
      </c>
      <c r="C658" s="7">
        <v>41451</v>
      </c>
      <c r="D658" s="6">
        <v>1740398</v>
      </c>
      <c r="E658" s="6">
        <v>160</v>
      </c>
      <c r="F658" s="6" t="s">
        <v>151</v>
      </c>
      <c r="G658" s="6">
        <v>12.3</v>
      </c>
      <c r="H658" s="6">
        <v>8278</v>
      </c>
      <c r="I658" s="6">
        <v>152.96</v>
      </c>
      <c r="J658" s="6">
        <v>102942</v>
      </c>
      <c r="K658" s="6">
        <v>0.06</v>
      </c>
      <c r="L658" s="6">
        <v>0.26</v>
      </c>
      <c r="M658" s="6"/>
      <c r="N658" s="6"/>
      <c r="O658" s="6">
        <v>0</v>
      </c>
      <c r="P658" s="6">
        <v>9999999999</v>
      </c>
      <c r="Q658" s="6" t="s">
        <v>412</v>
      </c>
      <c r="R658" s="35">
        <v>41474.718043981484</v>
      </c>
      <c r="S658" s="6">
        <v>9999999999</v>
      </c>
      <c r="T658" s="6" t="s">
        <v>412</v>
      </c>
      <c r="U658" s="54">
        <v>41474.718043981484</v>
      </c>
      <c r="V658" s="6">
        <v>1</v>
      </c>
    </row>
    <row r="659" spans="2:22">
      <c r="B659" s="6">
        <v>912903314</v>
      </c>
      <c r="C659" s="7">
        <v>41451</v>
      </c>
      <c r="D659" s="6">
        <v>1860584</v>
      </c>
      <c r="E659" s="6">
        <v>160</v>
      </c>
      <c r="F659" s="6" t="s">
        <v>151</v>
      </c>
      <c r="G659" s="6">
        <v>12.32</v>
      </c>
      <c r="H659" s="6">
        <v>10755</v>
      </c>
      <c r="I659" s="6">
        <v>152.97999999999999</v>
      </c>
      <c r="J659" s="6">
        <v>133552</v>
      </c>
      <c r="K659" s="6">
        <v>0.08</v>
      </c>
      <c r="L659" s="6">
        <v>0.28000000000000003</v>
      </c>
      <c r="M659" s="6"/>
      <c r="N659" s="6"/>
      <c r="O659" s="6">
        <v>0</v>
      </c>
      <c r="P659" s="6">
        <v>9999999999</v>
      </c>
      <c r="Q659" s="6" t="s">
        <v>412</v>
      </c>
      <c r="R659" s="35">
        <v>41474.718043981484</v>
      </c>
      <c r="S659" s="6">
        <v>9999999999</v>
      </c>
      <c r="T659" s="6" t="s">
        <v>412</v>
      </c>
      <c r="U659" s="54">
        <v>41474.718043981484</v>
      </c>
      <c r="V659" s="6">
        <v>1</v>
      </c>
    </row>
    <row r="660" spans="2:22">
      <c r="B660" s="6">
        <v>912903314</v>
      </c>
      <c r="C660" s="7">
        <v>41458</v>
      </c>
      <c r="D660" s="6">
        <v>1721024</v>
      </c>
      <c r="E660" s="6">
        <v>160</v>
      </c>
      <c r="F660" s="6" t="s">
        <v>151</v>
      </c>
      <c r="G660" s="6">
        <v>7.03</v>
      </c>
      <c r="H660" s="6">
        <v>6074</v>
      </c>
      <c r="I660" s="6">
        <v>160</v>
      </c>
      <c r="J660" s="6">
        <v>138240</v>
      </c>
      <c r="K660" s="6">
        <v>0.06</v>
      </c>
      <c r="L660" s="6">
        <v>0.26</v>
      </c>
      <c r="M660" s="6"/>
      <c r="N660" s="6"/>
      <c r="O660" s="6">
        <v>0</v>
      </c>
      <c r="P660" s="6">
        <v>9999999999</v>
      </c>
      <c r="Q660" s="6" t="s">
        <v>412</v>
      </c>
      <c r="R660" s="35">
        <v>41474.718043981484</v>
      </c>
      <c r="S660" s="6">
        <v>9999999999</v>
      </c>
      <c r="T660" s="6" t="s">
        <v>412</v>
      </c>
      <c r="U660" s="54">
        <v>41474.718043981484</v>
      </c>
      <c r="V660" s="6">
        <v>1</v>
      </c>
    </row>
    <row r="661" spans="2:22">
      <c r="B661" s="6">
        <v>912903314</v>
      </c>
      <c r="C661" s="7">
        <v>41458</v>
      </c>
      <c r="D661" s="6">
        <v>1740398</v>
      </c>
      <c r="E661" s="6">
        <v>160</v>
      </c>
      <c r="F661" s="6" t="s">
        <v>151</v>
      </c>
      <c r="G661" s="6">
        <v>7.03</v>
      </c>
      <c r="H661" s="6">
        <v>4731</v>
      </c>
      <c r="I661" s="6">
        <v>160</v>
      </c>
      <c r="J661" s="6">
        <v>107680</v>
      </c>
      <c r="K661" s="6">
        <v>0.06</v>
      </c>
      <c r="L661" s="6">
        <v>0.26</v>
      </c>
      <c r="M661" s="6"/>
      <c r="N661" s="6"/>
      <c r="O661" s="6">
        <v>0</v>
      </c>
      <c r="P661" s="6">
        <v>9999999999</v>
      </c>
      <c r="Q661" s="6" t="s">
        <v>412</v>
      </c>
      <c r="R661" s="35">
        <v>41474.718043981484</v>
      </c>
      <c r="S661" s="6">
        <v>9999999999</v>
      </c>
      <c r="T661" s="6" t="s">
        <v>412</v>
      </c>
      <c r="U661" s="54">
        <v>41474.718043981484</v>
      </c>
      <c r="V661" s="6">
        <v>1</v>
      </c>
    </row>
    <row r="662" spans="2:22">
      <c r="B662" s="6">
        <v>912903314</v>
      </c>
      <c r="C662" s="7">
        <v>41458</v>
      </c>
      <c r="D662" s="6">
        <v>1860584</v>
      </c>
      <c r="E662" s="6">
        <v>160</v>
      </c>
      <c r="F662" s="6" t="s">
        <v>151</v>
      </c>
      <c r="G662" s="6">
        <v>7.04</v>
      </c>
      <c r="H662" s="6">
        <v>6146</v>
      </c>
      <c r="I662" s="6">
        <v>160</v>
      </c>
      <c r="J662" s="6">
        <v>139680</v>
      </c>
      <c r="K662" s="6">
        <v>0.08</v>
      </c>
      <c r="L662" s="6">
        <v>0.28000000000000003</v>
      </c>
      <c r="M662" s="6"/>
      <c r="N662" s="6"/>
      <c r="O662" s="6">
        <v>0</v>
      </c>
      <c r="P662" s="6">
        <v>9999999999</v>
      </c>
      <c r="Q662" s="6" t="s">
        <v>412</v>
      </c>
      <c r="R662" s="35">
        <v>41474.718043981484</v>
      </c>
      <c r="S662" s="6">
        <v>9999999999</v>
      </c>
      <c r="T662" s="6" t="s">
        <v>412</v>
      </c>
      <c r="U662" s="54">
        <v>41474.718043981484</v>
      </c>
      <c r="V662" s="6">
        <v>1</v>
      </c>
    </row>
    <row r="663" spans="2:22">
      <c r="B663" s="6">
        <v>912903315</v>
      </c>
      <c r="C663" s="7">
        <v>41367</v>
      </c>
      <c r="D663" s="6">
        <v>1740398</v>
      </c>
      <c r="E663" s="6">
        <v>160</v>
      </c>
      <c r="F663" s="6" t="s">
        <v>151</v>
      </c>
      <c r="G663" s="6">
        <v>5.27</v>
      </c>
      <c r="H663" s="6">
        <v>3547</v>
      </c>
      <c r="I663" s="6">
        <v>5.27</v>
      </c>
      <c r="J663" s="6">
        <v>3547</v>
      </c>
      <c r="K663" s="6">
        <v>0.06</v>
      </c>
      <c r="L663" s="6">
        <v>0.26</v>
      </c>
      <c r="M663" s="6"/>
      <c r="N663" s="6"/>
      <c r="O663" s="6">
        <v>0</v>
      </c>
      <c r="P663" s="6">
        <v>9999999999</v>
      </c>
      <c r="Q663" s="6" t="s">
        <v>412</v>
      </c>
      <c r="R663" s="35">
        <v>41474.718043981484</v>
      </c>
      <c r="S663" s="6">
        <v>9999999999</v>
      </c>
      <c r="T663" s="6" t="s">
        <v>412</v>
      </c>
      <c r="U663" s="54">
        <v>41474.718043981484</v>
      </c>
      <c r="V663" s="6">
        <v>1</v>
      </c>
    </row>
    <row r="664" spans="2:22">
      <c r="B664" s="6">
        <v>912903315</v>
      </c>
      <c r="C664" s="7">
        <v>41367</v>
      </c>
      <c r="D664" s="6">
        <v>1860584</v>
      </c>
      <c r="E664" s="6">
        <v>160</v>
      </c>
      <c r="F664" s="6" t="s">
        <v>151</v>
      </c>
      <c r="G664" s="6">
        <v>5.27</v>
      </c>
      <c r="H664" s="6">
        <v>4601</v>
      </c>
      <c r="I664" s="6">
        <v>5.27</v>
      </c>
      <c r="J664" s="6">
        <v>4601</v>
      </c>
      <c r="K664" s="6">
        <v>0.06</v>
      </c>
      <c r="L664" s="6">
        <v>0.26</v>
      </c>
      <c r="M664" s="6"/>
      <c r="N664" s="6"/>
      <c r="O664" s="6">
        <v>0</v>
      </c>
      <c r="P664" s="6">
        <v>9999999999</v>
      </c>
      <c r="Q664" s="6" t="s">
        <v>412</v>
      </c>
      <c r="R664" s="35">
        <v>41474.718043981484</v>
      </c>
      <c r="S664" s="6">
        <v>9999999999</v>
      </c>
      <c r="T664" s="6" t="s">
        <v>412</v>
      </c>
      <c r="U664" s="54">
        <v>41474.718043981484</v>
      </c>
      <c r="V664" s="6">
        <v>1</v>
      </c>
    </row>
    <row r="665" spans="2:22">
      <c r="B665" s="6">
        <v>912903315</v>
      </c>
      <c r="C665" s="7">
        <v>41367</v>
      </c>
      <c r="D665" s="6" t="s">
        <v>182</v>
      </c>
      <c r="E665" s="6">
        <v>160</v>
      </c>
      <c r="F665" s="6" t="s">
        <v>151</v>
      </c>
      <c r="G665" s="6">
        <v>5.28</v>
      </c>
      <c r="H665" s="6">
        <v>2170</v>
      </c>
      <c r="I665" s="6">
        <v>5.28</v>
      </c>
      <c r="J665" s="6">
        <v>2170</v>
      </c>
      <c r="K665" s="6">
        <v>0.08</v>
      </c>
      <c r="L665" s="6">
        <v>0.28000000000000003</v>
      </c>
      <c r="M665" s="6"/>
      <c r="N665" s="6"/>
      <c r="O665" s="6">
        <v>0</v>
      </c>
      <c r="P665" s="6">
        <v>9999999999</v>
      </c>
      <c r="Q665" s="6" t="s">
        <v>412</v>
      </c>
      <c r="R665" s="35">
        <v>41474.718043981484</v>
      </c>
      <c r="S665" s="6">
        <v>9999999999</v>
      </c>
      <c r="T665" s="6" t="s">
        <v>412</v>
      </c>
      <c r="U665" s="54">
        <v>41474.718043981484</v>
      </c>
      <c r="V665" s="6">
        <v>1</v>
      </c>
    </row>
    <row r="666" spans="2:22">
      <c r="B666" s="6">
        <v>912903315</v>
      </c>
      <c r="C666" s="7">
        <v>41374</v>
      </c>
      <c r="D666" s="6">
        <v>1740398</v>
      </c>
      <c r="E666" s="6">
        <v>160</v>
      </c>
      <c r="F666" s="6" t="s">
        <v>151</v>
      </c>
      <c r="G666" s="6">
        <v>12.3</v>
      </c>
      <c r="H666" s="6">
        <v>8278</v>
      </c>
      <c r="I666" s="6">
        <v>17.579999999999998</v>
      </c>
      <c r="J666" s="6">
        <v>11831</v>
      </c>
      <c r="K666" s="6">
        <v>0.06</v>
      </c>
      <c r="L666" s="6">
        <v>0.26</v>
      </c>
      <c r="M666" s="6"/>
      <c r="N666" s="6"/>
      <c r="O666" s="6">
        <v>0</v>
      </c>
      <c r="P666" s="6">
        <v>9999999999</v>
      </c>
      <c r="Q666" s="6" t="s">
        <v>412</v>
      </c>
      <c r="R666" s="35">
        <v>41474.718043981484</v>
      </c>
      <c r="S666" s="6">
        <v>9999999999</v>
      </c>
      <c r="T666" s="6" t="s">
        <v>412</v>
      </c>
      <c r="U666" s="54">
        <v>41474.718043981484</v>
      </c>
      <c r="V666" s="6">
        <v>1</v>
      </c>
    </row>
    <row r="667" spans="2:22">
      <c r="B667" s="6">
        <v>912903315</v>
      </c>
      <c r="C667" s="7">
        <v>41374</v>
      </c>
      <c r="D667" s="6">
        <v>1860584</v>
      </c>
      <c r="E667" s="6">
        <v>160</v>
      </c>
      <c r="F667" s="6" t="s">
        <v>151</v>
      </c>
      <c r="G667" s="6">
        <v>12.3</v>
      </c>
      <c r="H667" s="6">
        <v>10738</v>
      </c>
      <c r="I667" s="6">
        <v>17.579999999999998</v>
      </c>
      <c r="J667" s="6">
        <v>15347</v>
      </c>
      <c r="K667" s="6">
        <v>0.06</v>
      </c>
      <c r="L667" s="6">
        <v>0.26</v>
      </c>
      <c r="M667" s="6"/>
      <c r="N667" s="6"/>
      <c r="O667" s="6">
        <v>0</v>
      </c>
      <c r="P667" s="6">
        <v>9999999999</v>
      </c>
      <c r="Q667" s="6" t="s">
        <v>412</v>
      </c>
      <c r="R667" s="35">
        <v>41474.718043981484</v>
      </c>
      <c r="S667" s="6">
        <v>9999999999</v>
      </c>
      <c r="T667" s="6" t="s">
        <v>412</v>
      </c>
      <c r="U667" s="54">
        <v>41474.718043981484</v>
      </c>
      <c r="V667" s="6">
        <v>1</v>
      </c>
    </row>
    <row r="668" spans="2:22">
      <c r="B668" s="6">
        <v>912903315</v>
      </c>
      <c r="C668" s="7">
        <v>41374</v>
      </c>
      <c r="D668" s="6" t="s">
        <v>182</v>
      </c>
      <c r="E668" s="6">
        <v>160</v>
      </c>
      <c r="F668" s="6" t="s">
        <v>151</v>
      </c>
      <c r="G668" s="6">
        <v>12.32</v>
      </c>
      <c r="H668" s="6">
        <v>5064</v>
      </c>
      <c r="I668" s="6">
        <v>17.59</v>
      </c>
      <c r="J668" s="6">
        <v>7229</v>
      </c>
      <c r="K668" s="6">
        <v>0.08</v>
      </c>
      <c r="L668" s="6">
        <v>0.28000000000000003</v>
      </c>
      <c r="M668" s="6"/>
      <c r="N668" s="6"/>
      <c r="O668" s="6">
        <v>0</v>
      </c>
      <c r="P668" s="6">
        <v>9999999999</v>
      </c>
      <c r="Q668" s="6" t="s">
        <v>412</v>
      </c>
      <c r="R668" s="35">
        <v>41474.718043981484</v>
      </c>
      <c r="S668" s="6">
        <v>9999999999</v>
      </c>
      <c r="T668" s="6" t="s">
        <v>412</v>
      </c>
      <c r="U668" s="54">
        <v>41474.718043981484</v>
      </c>
      <c r="V668" s="6">
        <v>1</v>
      </c>
    </row>
    <row r="669" spans="2:22">
      <c r="B669" s="6">
        <v>912903315</v>
      </c>
      <c r="C669" s="7">
        <v>41381</v>
      </c>
      <c r="D669" s="6">
        <v>1740398</v>
      </c>
      <c r="E669" s="6">
        <v>160</v>
      </c>
      <c r="F669" s="6" t="s">
        <v>151</v>
      </c>
      <c r="G669" s="6">
        <v>12.3</v>
      </c>
      <c r="H669" s="6">
        <v>8278</v>
      </c>
      <c r="I669" s="6">
        <v>29.89</v>
      </c>
      <c r="J669" s="6">
        <v>20116</v>
      </c>
      <c r="K669" s="6">
        <v>0.06</v>
      </c>
      <c r="L669" s="6">
        <v>0.26</v>
      </c>
      <c r="M669" s="6"/>
      <c r="N669" s="6"/>
      <c r="O669" s="6">
        <v>0</v>
      </c>
      <c r="P669" s="6">
        <v>9999999999</v>
      </c>
      <c r="Q669" s="6" t="s">
        <v>412</v>
      </c>
      <c r="R669" s="35">
        <v>41474.718043981484</v>
      </c>
      <c r="S669" s="6">
        <v>9999999999</v>
      </c>
      <c r="T669" s="6" t="s">
        <v>412</v>
      </c>
      <c r="U669" s="54">
        <v>41474.718043981484</v>
      </c>
      <c r="V669" s="6">
        <v>1</v>
      </c>
    </row>
    <row r="670" spans="2:22">
      <c r="B670" s="6">
        <v>912903315</v>
      </c>
      <c r="C670" s="7">
        <v>41381</v>
      </c>
      <c r="D670" s="6">
        <v>1860584</v>
      </c>
      <c r="E670" s="6">
        <v>160</v>
      </c>
      <c r="F670" s="6" t="s">
        <v>151</v>
      </c>
      <c r="G670" s="6">
        <v>12.3</v>
      </c>
      <c r="H670" s="6">
        <v>10738</v>
      </c>
      <c r="I670" s="6">
        <v>29.89</v>
      </c>
      <c r="J670" s="6">
        <v>26094</v>
      </c>
      <c r="K670" s="6">
        <v>0.06</v>
      </c>
      <c r="L670" s="6">
        <v>0.26</v>
      </c>
      <c r="M670" s="6"/>
      <c r="N670" s="6"/>
      <c r="O670" s="6">
        <v>0</v>
      </c>
      <c r="P670" s="6">
        <v>9999999999</v>
      </c>
      <c r="Q670" s="6" t="s">
        <v>412</v>
      </c>
      <c r="R670" s="35">
        <v>41474.718043981484</v>
      </c>
      <c r="S670" s="6">
        <v>9999999999</v>
      </c>
      <c r="T670" s="6" t="s">
        <v>412</v>
      </c>
      <c r="U670" s="54">
        <v>41474.718043981484</v>
      </c>
      <c r="V670" s="6">
        <v>1</v>
      </c>
    </row>
    <row r="671" spans="2:22">
      <c r="B671" s="6">
        <v>912903315</v>
      </c>
      <c r="C671" s="7">
        <v>41381</v>
      </c>
      <c r="D671" s="6" t="s">
        <v>182</v>
      </c>
      <c r="E671" s="6">
        <v>160</v>
      </c>
      <c r="F671" s="6" t="s">
        <v>151</v>
      </c>
      <c r="G671" s="6">
        <v>12.32</v>
      </c>
      <c r="H671" s="6">
        <v>5064</v>
      </c>
      <c r="I671" s="6">
        <v>29.89</v>
      </c>
      <c r="J671" s="6">
        <v>12285</v>
      </c>
      <c r="K671" s="6">
        <v>0.08</v>
      </c>
      <c r="L671" s="6">
        <v>0.28000000000000003</v>
      </c>
      <c r="M671" s="6"/>
      <c r="N671" s="6"/>
      <c r="O671" s="6">
        <v>0</v>
      </c>
      <c r="P671" s="6">
        <v>9999999999</v>
      </c>
      <c r="Q671" s="6" t="s">
        <v>412</v>
      </c>
      <c r="R671" s="35">
        <v>41474.718043981484</v>
      </c>
      <c r="S671" s="6">
        <v>9999999999</v>
      </c>
      <c r="T671" s="6" t="s">
        <v>412</v>
      </c>
      <c r="U671" s="54">
        <v>41474.718043981484</v>
      </c>
      <c r="V671" s="6">
        <v>1</v>
      </c>
    </row>
    <row r="672" spans="2:22">
      <c r="B672" s="6">
        <v>912903315</v>
      </c>
      <c r="C672" s="7">
        <v>41388</v>
      </c>
      <c r="D672" s="6">
        <v>1740398</v>
      </c>
      <c r="E672" s="6">
        <v>160</v>
      </c>
      <c r="F672" s="6" t="s">
        <v>151</v>
      </c>
      <c r="G672" s="6">
        <v>12.3</v>
      </c>
      <c r="H672" s="6">
        <v>8278</v>
      </c>
      <c r="I672" s="6">
        <v>42.19</v>
      </c>
      <c r="J672" s="6">
        <v>28394</v>
      </c>
      <c r="K672" s="6">
        <v>0.06</v>
      </c>
      <c r="L672" s="6">
        <v>0.26</v>
      </c>
      <c r="M672" s="6"/>
      <c r="N672" s="6"/>
      <c r="O672" s="6">
        <v>0</v>
      </c>
      <c r="P672" s="6">
        <v>9999999999</v>
      </c>
      <c r="Q672" s="6" t="s">
        <v>412</v>
      </c>
      <c r="R672" s="35">
        <v>41474.718043981484</v>
      </c>
      <c r="S672" s="6">
        <v>9999999999</v>
      </c>
      <c r="T672" s="6" t="s">
        <v>412</v>
      </c>
      <c r="U672" s="54">
        <v>41474.718043981484</v>
      </c>
      <c r="V672" s="6">
        <v>1</v>
      </c>
    </row>
    <row r="673" spans="2:22">
      <c r="B673" s="6">
        <v>912903315</v>
      </c>
      <c r="C673" s="7">
        <v>41388</v>
      </c>
      <c r="D673" s="6">
        <v>1860584</v>
      </c>
      <c r="E673" s="6">
        <v>160</v>
      </c>
      <c r="F673" s="6" t="s">
        <v>151</v>
      </c>
      <c r="G673" s="6">
        <v>12.3</v>
      </c>
      <c r="H673" s="6">
        <v>10738</v>
      </c>
      <c r="I673" s="6">
        <v>42.19</v>
      </c>
      <c r="J673" s="6">
        <v>36832</v>
      </c>
      <c r="K673" s="6">
        <v>0.06</v>
      </c>
      <c r="L673" s="6">
        <v>0.26</v>
      </c>
      <c r="M673" s="6"/>
      <c r="N673" s="6"/>
      <c r="O673" s="6">
        <v>0</v>
      </c>
      <c r="P673" s="6">
        <v>9999999999</v>
      </c>
      <c r="Q673" s="6" t="s">
        <v>412</v>
      </c>
      <c r="R673" s="35">
        <v>41474.718043981484</v>
      </c>
      <c r="S673" s="6">
        <v>9999999999</v>
      </c>
      <c r="T673" s="6" t="s">
        <v>412</v>
      </c>
      <c r="U673" s="54">
        <v>41474.718043981484</v>
      </c>
      <c r="V673" s="6">
        <v>1</v>
      </c>
    </row>
    <row r="674" spans="2:22">
      <c r="B674" s="6">
        <v>912903315</v>
      </c>
      <c r="C674" s="7">
        <v>41388</v>
      </c>
      <c r="D674" s="6" t="s">
        <v>182</v>
      </c>
      <c r="E674" s="6">
        <v>160</v>
      </c>
      <c r="F674" s="6" t="s">
        <v>151</v>
      </c>
      <c r="G674" s="6">
        <v>12.32</v>
      </c>
      <c r="H674" s="6">
        <v>5064</v>
      </c>
      <c r="I674" s="6">
        <v>42.21</v>
      </c>
      <c r="J674" s="6">
        <v>17348</v>
      </c>
      <c r="K674" s="6">
        <v>0.08</v>
      </c>
      <c r="L674" s="6">
        <v>0.28000000000000003</v>
      </c>
      <c r="M674" s="6"/>
      <c r="N674" s="6"/>
      <c r="O674" s="6">
        <v>0</v>
      </c>
      <c r="P674" s="6">
        <v>9999999999</v>
      </c>
      <c r="Q674" s="6" t="s">
        <v>412</v>
      </c>
      <c r="R674" s="35">
        <v>41474.718043981484</v>
      </c>
      <c r="S674" s="6">
        <v>9999999999</v>
      </c>
      <c r="T674" s="6" t="s">
        <v>412</v>
      </c>
      <c r="U674" s="54">
        <v>41474.718043981484</v>
      </c>
      <c r="V674" s="6">
        <v>1</v>
      </c>
    </row>
    <row r="675" spans="2:22">
      <c r="B675" s="6">
        <v>912903315</v>
      </c>
      <c r="C675" s="7">
        <v>41395</v>
      </c>
      <c r="D675" s="6">
        <v>1740398</v>
      </c>
      <c r="E675" s="6">
        <v>160</v>
      </c>
      <c r="F675" s="6" t="s">
        <v>151</v>
      </c>
      <c r="G675" s="6">
        <v>12.3</v>
      </c>
      <c r="H675" s="6">
        <v>8278</v>
      </c>
      <c r="I675" s="6">
        <v>54.5</v>
      </c>
      <c r="J675" s="6">
        <v>36679</v>
      </c>
      <c r="K675" s="6">
        <v>0.06</v>
      </c>
      <c r="L675" s="6">
        <v>0.26</v>
      </c>
      <c r="M675" s="6"/>
      <c r="N675" s="6"/>
      <c r="O675" s="6">
        <v>0</v>
      </c>
      <c r="P675" s="6">
        <v>9999999999</v>
      </c>
      <c r="Q675" s="6" t="s">
        <v>412</v>
      </c>
      <c r="R675" s="35">
        <v>41474.718043981484</v>
      </c>
      <c r="S675" s="6">
        <v>9999999999</v>
      </c>
      <c r="T675" s="6" t="s">
        <v>412</v>
      </c>
      <c r="U675" s="54">
        <v>41474.718043981484</v>
      </c>
      <c r="V675" s="6">
        <v>1</v>
      </c>
    </row>
    <row r="676" spans="2:22">
      <c r="B676" s="6">
        <v>912903315</v>
      </c>
      <c r="C676" s="7">
        <v>41395</v>
      </c>
      <c r="D676" s="6">
        <v>1860584</v>
      </c>
      <c r="E676" s="6">
        <v>160</v>
      </c>
      <c r="F676" s="6" t="s">
        <v>151</v>
      </c>
      <c r="G676" s="6">
        <v>12.3</v>
      </c>
      <c r="H676" s="6">
        <v>10738</v>
      </c>
      <c r="I676" s="6">
        <v>54.5</v>
      </c>
      <c r="J676" s="6">
        <v>47579</v>
      </c>
      <c r="K676" s="6">
        <v>0.06</v>
      </c>
      <c r="L676" s="6">
        <v>0.26</v>
      </c>
      <c r="M676" s="6"/>
      <c r="N676" s="6"/>
      <c r="O676" s="6">
        <v>0</v>
      </c>
      <c r="P676" s="6">
        <v>9999999999</v>
      </c>
      <c r="Q676" s="6" t="s">
        <v>412</v>
      </c>
      <c r="R676" s="35">
        <v>41474.718043981484</v>
      </c>
      <c r="S676" s="6">
        <v>9999999999</v>
      </c>
      <c r="T676" s="6" t="s">
        <v>412</v>
      </c>
      <c r="U676" s="54">
        <v>41474.718043981484</v>
      </c>
      <c r="V676" s="6">
        <v>1</v>
      </c>
    </row>
    <row r="677" spans="2:22">
      <c r="B677" s="6">
        <v>912903315</v>
      </c>
      <c r="C677" s="7">
        <v>41395</v>
      </c>
      <c r="D677" s="6" t="s">
        <v>182</v>
      </c>
      <c r="E677" s="6">
        <v>160</v>
      </c>
      <c r="F677" s="6" t="s">
        <v>151</v>
      </c>
      <c r="G677" s="6">
        <v>12.32</v>
      </c>
      <c r="H677" s="6">
        <v>5064</v>
      </c>
      <c r="I677" s="6">
        <v>54.52</v>
      </c>
      <c r="J677" s="6">
        <v>22408</v>
      </c>
      <c r="K677" s="6">
        <v>0.08</v>
      </c>
      <c r="L677" s="6">
        <v>0.28000000000000003</v>
      </c>
      <c r="M677" s="6"/>
      <c r="N677" s="6"/>
      <c r="O677" s="6">
        <v>0</v>
      </c>
      <c r="P677" s="6">
        <v>9999999999</v>
      </c>
      <c r="Q677" s="6" t="s">
        <v>412</v>
      </c>
      <c r="R677" s="35">
        <v>41474.718043981484</v>
      </c>
      <c r="S677" s="6">
        <v>9999999999</v>
      </c>
      <c r="T677" s="6" t="s">
        <v>412</v>
      </c>
      <c r="U677" s="54">
        <v>41474.718043981484</v>
      </c>
      <c r="V677" s="6">
        <v>1</v>
      </c>
    </row>
    <row r="678" spans="2:22">
      <c r="B678" s="6">
        <v>912903315</v>
      </c>
      <c r="C678" s="7">
        <v>41402</v>
      </c>
      <c r="D678" s="6">
        <v>1740398</v>
      </c>
      <c r="E678" s="6">
        <v>160</v>
      </c>
      <c r="F678" s="6" t="s">
        <v>151</v>
      </c>
      <c r="G678" s="6">
        <v>12.3</v>
      </c>
      <c r="H678" s="6">
        <v>8278</v>
      </c>
      <c r="I678" s="6">
        <v>66.81</v>
      </c>
      <c r="J678" s="6">
        <v>44963</v>
      </c>
      <c r="K678" s="6">
        <v>0.06</v>
      </c>
      <c r="L678" s="6">
        <v>0.26</v>
      </c>
      <c r="M678" s="6"/>
      <c r="N678" s="6"/>
      <c r="O678" s="6">
        <v>0</v>
      </c>
      <c r="P678" s="6">
        <v>9999999999</v>
      </c>
      <c r="Q678" s="6" t="s">
        <v>412</v>
      </c>
      <c r="R678" s="35">
        <v>41474.718043981484</v>
      </c>
      <c r="S678" s="6">
        <v>9999999999</v>
      </c>
      <c r="T678" s="6" t="s">
        <v>412</v>
      </c>
      <c r="U678" s="54">
        <v>41474.718043981484</v>
      </c>
      <c r="V678" s="6">
        <v>1</v>
      </c>
    </row>
    <row r="679" spans="2:22">
      <c r="B679" s="6">
        <v>912903315</v>
      </c>
      <c r="C679" s="7">
        <v>41402</v>
      </c>
      <c r="D679" s="6">
        <v>1860584</v>
      </c>
      <c r="E679" s="6">
        <v>160</v>
      </c>
      <c r="F679" s="6" t="s">
        <v>151</v>
      </c>
      <c r="G679" s="6">
        <v>12.3</v>
      </c>
      <c r="H679" s="6">
        <v>10738</v>
      </c>
      <c r="I679" s="6">
        <v>66.81</v>
      </c>
      <c r="J679" s="6">
        <v>58325</v>
      </c>
      <c r="K679" s="6">
        <v>0.06</v>
      </c>
      <c r="L679" s="6">
        <v>0.26</v>
      </c>
      <c r="M679" s="6"/>
      <c r="N679" s="6"/>
      <c r="O679" s="6">
        <v>0</v>
      </c>
      <c r="P679" s="6">
        <v>9999999999</v>
      </c>
      <c r="Q679" s="6" t="s">
        <v>412</v>
      </c>
      <c r="R679" s="35">
        <v>41474.718043981484</v>
      </c>
      <c r="S679" s="6">
        <v>9999999999</v>
      </c>
      <c r="T679" s="6" t="s">
        <v>412</v>
      </c>
      <c r="U679" s="54">
        <v>41474.718043981484</v>
      </c>
      <c r="V679" s="6">
        <v>1</v>
      </c>
    </row>
    <row r="680" spans="2:22">
      <c r="B680" s="6">
        <v>912903315</v>
      </c>
      <c r="C680" s="7">
        <v>41402</v>
      </c>
      <c r="D680" s="6" t="s">
        <v>182</v>
      </c>
      <c r="E680" s="6">
        <v>160</v>
      </c>
      <c r="F680" s="6" t="s">
        <v>151</v>
      </c>
      <c r="G680" s="6">
        <v>12.32</v>
      </c>
      <c r="H680" s="6">
        <v>5064</v>
      </c>
      <c r="I680" s="6">
        <v>66.819999999999993</v>
      </c>
      <c r="J680" s="6">
        <v>27463</v>
      </c>
      <c r="K680" s="6">
        <v>0.08</v>
      </c>
      <c r="L680" s="6">
        <v>0.28000000000000003</v>
      </c>
      <c r="M680" s="6"/>
      <c r="N680" s="6"/>
      <c r="O680" s="6">
        <v>0</v>
      </c>
      <c r="P680" s="6">
        <v>9999999999</v>
      </c>
      <c r="Q680" s="6" t="s">
        <v>412</v>
      </c>
      <c r="R680" s="35">
        <v>41474.718043981484</v>
      </c>
      <c r="S680" s="6">
        <v>9999999999</v>
      </c>
      <c r="T680" s="6" t="s">
        <v>412</v>
      </c>
      <c r="U680" s="54">
        <v>41474.718043981484</v>
      </c>
      <c r="V680" s="6">
        <v>1</v>
      </c>
    </row>
    <row r="681" spans="2:22">
      <c r="B681" s="6">
        <v>912903315</v>
      </c>
      <c r="C681" s="7">
        <v>41409</v>
      </c>
      <c r="D681" s="6">
        <v>1740398</v>
      </c>
      <c r="E681" s="6">
        <v>160</v>
      </c>
      <c r="F681" s="6" t="s">
        <v>151</v>
      </c>
      <c r="G681" s="6">
        <v>12.3</v>
      </c>
      <c r="H681" s="6">
        <v>8278</v>
      </c>
      <c r="I681" s="6">
        <v>79.12</v>
      </c>
      <c r="J681" s="6">
        <v>53248</v>
      </c>
      <c r="K681" s="6">
        <v>0.06</v>
      </c>
      <c r="L681" s="6">
        <v>0.26</v>
      </c>
      <c r="M681" s="6"/>
      <c r="N681" s="6"/>
      <c r="O681" s="6">
        <v>0</v>
      </c>
      <c r="P681" s="6">
        <v>9999999999</v>
      </c>
      <c r="Q681" s="6" t="s">
        <v>412</v>
      </c>
      <c r="R681" s="35">
        <v>41474.718043981484</v>
      </c>
      <c r="S681" s="6">
        <v>9999999999</v>
      </c>
      <c r="T681" s="6" t="s">
        <v>412</v>
      </c>
      <c r="U681" s="54">
        <v>41474.718043981484</v>
      </c>
      <c r="V681" s="6">
        <v>1</v>
      </c>
    </row>
    <row r="682" spans="2:22">
      <c r="B682" s="6">
        <v>912903315</v>
      </c>
      <c r="C682" s="7">
        <v>41409</v>
      </c>
      <c r="D682" s="6">
        <v>1860584</v>
      </c>
      <c r="E682" s="6">
        <v>160</v>
      </c>
      <c r="F682" s="6" t="s">
        <v>151</v>
      </c>
      <c r="G682" s="6">
        <v>12.3</v>
      </c>
      <c r="H682" s="6">
        <v>10738</v>
      </c>
      <c r="I682" s="6">
        <v>79.12</v>
      </c>
      <c r="J682" s="6">
        <v>69072</v>
      </c>
      <c r="K682" s="6">
        <v>0.06</v>
      </c>
      <c r="L682" s="6">
        <v>0.26</v>
      </c>
      <c r="M682" s="6"/>
      <c r="N682" s="6"/>
      <c r="O682" s="6">
        <v>0</v>
      </c>
      <c r="P682" s="6">
        <v>9999999999</v>
      </c>
      <c r="Q682" s="6" t="s">
        <v>412</v>
      </c>
      <c r="R682" s="35">
        <v>41474.718043981484</v>
      </c>
      <c r="S682" s="6">
        <v>9999999999</v>
      </c>
      <c r="T682" s="6" t="s">
        <v>412</v>
      </c>
      <c r="U682" s="54">
        <v>41474.718043981484</v>
      </c>
      <c r="V682" s="6">
        <v>1</v>
      </c>
    </row>
    <row r="683" spans="2:22">
      <c r="B683" s="6">
        <v>912903315</v>
      </c>
      <c r="C683" s="7">
        <v>41409</v>
      </c>
      <c r="D683" s="6" t="s">
        <v>182</v>
      </c>
      <c r="E683" s="6">
        <v>160</v>
      </c>
      <c r="F683" s="6" t="s">
        <v>151</v>
      </c>
      <c r="G683" s="6">
        <v>12.32</v>
      </c>
      <c r="H683" s="6">
        <v>5064</v>
      </c>
      <c r="I683" s="6">
        <v>79.12</v>
      </c>
      <c r="J683" s="6">
        <v>32518</v>
      </c>
      <c r="K683" s="6">
        <v>0.08</v>
      </c>
      <c r="L683" s="6">
        <v>0.28000000000000003</v>
      </c>
      <c r="M683" s="6"/>
      <c r="N683" s="6"/>
      <c r="O683" s="6">
        <v>0</v>
      </c>
      <c r="P683" s="6">
        <v>9999999999</v>
      </c>
      <c r="Q683" s="6" t="s">
        <v>412</v>
      </c>
      <c r="R683" s="35">
        <v>41474.718043981484</v>
      </c>
      <c r="S683" s="6">
        <v>9999999999</v>
      </c>
      <c r="T683" s="6" t="s">
        <v>412</v>
      </c>
      <c r="U683" s="54">
        <v>41474.718043981484</v>
      </c>
      <c r="V683" s="6">
        <v>1</v>
      </c>
    </row>
    <row r="684" spans="2:22">
      <c r="B684" s="6">
        <v>912903315</v>
      </c>
      <c r="C684" s="7">
        <v>41416</v>
      </c>
      <c r="D684" s="6">
        <v>1740398</v>
      </c>
      <c r="E684" s="6">
        <v>160</v>
      </c>
      <c r="F684" s="6" t="s">
        <v>151</v>
      </c>
      <c r="G684" s="6">
        <v>12.3</v>
      </c>
      <c r="H684" s="6">
        <v>8278</v>
      </c>
      <c r="I684" s="6">
        <v>91.43</v>
      </c>
      <c r="J684" s="6">
        <v>61532</v>
      </c>
      <c r="K684" s="6">
        <v>0.06</v>
      </c>
      <c r="L684" s="6">
        <v>0.26</v>
      </c>
      <c r="M684" s="6"/>
      <c r="N684" s="6"/>
      <c r="O684" s="6">
        <v>0</v>
      </c>
      <c r="P684" s="6">
        <v>9999999999</v>
      </c>
      <c r="Q684" s="6" t="s">
        <v>412</v>
      </c>
      <c r="R684" s="35">
        <v>41474.718043981484</v>
      </c>
      <c r="S684" s="6">
        <v>9999999999</v>
      </c>
      <c r="T684" s="6" t="s">
        <v>412</v>
      </c>
      <c r="U684" s="54">
        <v>41474.718043981484</v>
      </c>
      <c r="V684" s="6">
        <v>1</v>
      </c>
    </row>
    <row r="685" spans="2:22">
      <c r="B685" s="6">
        <v>912903315</v>
      </c>
      <c r="C685" s="7">
        <v>41416</v>
      </c>
      <c r="D685" s="6">
        <v>1860584</v>
      </c>
      <c r="E685" s="6">
        <v>160</v>
      </c>
      <c r="F685" s="6" t="s">
        <v>151</v>
      </c>
      <c r="G685" s="6">
        <v>12.3</v>
      </c>
      <c r="H685" s="6">
        <v>10738</v>
      </c>
      <c r="I685" s="6">
        <v>91.43</v>
      </c>
      <c r="J685" s="6">
        <v>79818</v>
      </c>
      <c r="K685" s="6">
        <v>0.06</v>
      </c>
      <c r="L685" s="6">
        <v>0.26</v>
      </c>
      <c r="M685" s="6"/>
      <c r="N685" s="6"/>
      <c r="O685" s="6">
        <v>0</v>
      </c>
      <c r="P685" s="6">
        <v>9999999999</v>
      </c>
      <c r="Q685" s="6" t="s">
        <v>412</v>
      </c>
      <c r="R685" s="35">
        <v>41474.718043981484</v>
      </c>
      <c r="S685" s="6">
        <v>9999999999</v>
      </c>
      <c r="T685" s="6" t="s">
        <v>412</v>
      </c>
      <c r="U685" s="54">
        <v>41474.718043981484</v>
      </c>
      <c r="V685" s="6">
        <v>1</v>
      </c>
    </row>
    <row r="686" spans="2:22">
      <c r="B686" s="6">
        <v>912903315</v>
      </c>
      <c r="C686" s="7">
        <v>41416</v>
      </c>
      <c r="D686" s="6" t="s">
        <v>182</v>
      </c>
      <c r="E686" s="6">
        <v>160</v>
      </c>
      <c r="F686" s="6" t="s">
        <v>151</v>
      </c>
      <c r="G686" s="6">
        <v>12.32</v>
      </c>
      <c r="H686" s="6">
        <v>5064</v>
      </c>
      <c r="I686" s="6">
        <v>91.43</v>
      </c>
      <c r="J686" s="6">
        <v>37578</v>
      </c>
      <c r="K686" s="6">
        <v>0.08</v>
      </c>
      <c r="L686" s="6">
        <v>0.28000000000000003</v>
      </c>
      <c r="M686" s="6"/>
      <c r="N686" s="6"/>
      <c r="O686" s="6">
        <v>0</v>
      </c>
      <c r="P686" s="6">
        <v>9999999999</v>
      </c>
      <c r="Q686" s="6" t="s">
        <v>412</v>
      </c>
      <c r="R686" s="35">
        <v>41474.718043981484</v>
      </c>
      <c r="S686" s="6">
        <v>9999999999</v>
      </c>
      <c r="T686" s="6" t="s">
        <v>412</v>
      </c>
      <c r="U686" s="54">
        <v>41474.718043981484</v>
      </c>
      <c r="V686" s="6">
        <v>1</v>
      </c>
    </row>
    <row r="687" spans="2:22">
      <c r="B687" s="6">
        <v>912903315</v>
      </c>
      <c r="C687" s="7">
        <v>41423</v>
      </c>
      <c r="D687" s="6">
        <v>1740398</v>
      </c>
      <c r="E687" s="6">
        <v>160</v>
      </c>
      <c r="F687" s="6" t="s">
        <v>151</v>
      </c>
      <c r="G687" s="6">
        <v>12.3</v>
      </c>
      <c r="H687" s="6">
        <v>8278</v>
      </c>
      <c r="I687" s="6">
        <v>103.73</v>
      </c>
      <c r="J687" s="6">
        <v>69810</v>
      </c>
      <c r="K687" s="6">
        <v>0.06</v>
      </c>
      <c r="L687" s="6">
        <v>0.26</v>
      </c>
      <c r="M687" s="6"/>
      <c r="N687" s="6"/>
      <c r="O687" s="6">
        <v>0</v>
      </c>
      <c r="P687" s="6">
        <v>9999999999</v>
      </c>
      <c r="Q687" s="6" t="s">
        <v>412</v>
      </c>
      <c r="R687" s="35">
        <v>41474.718043981484</v>
      </c>
      <c r="S687" s="6">
        <v>9999999999</v>
      </c>
      <c r="T687" s="6" t="s">
        <v>412</v>
      </c>
      <c r="U687" s="54">
        <v>41474.718043981484</v>
      </c>
      <c r="V687" s="6">
        <v>1</v>
      </c>
    </row>
    <row r="688" spans="2:22">
      <c r="B688" s="6">
        <v>912903315</v>
      </c>
      <c r="C688" s="7">
        <v>41423</v>
      </c>
      <c r="D688" s="6">
        <v>1860584</v>
      </c>
      <c r="E688" s="6">
        <v>160</v>
      </c>
      <c r="F688" s="6" t="s">
        <v>151</v>
      </c>
      <c r="G688" s="6">
        <v>12.3</v>
      </c>
      <c r="H688" s="6">
        <v>10738</v>
      </c>
      <c r="I688" s="6">
        <v>103.73</v>
      </c>
      <c r="J688" s="6">
        <v>90556</v>
      </c>
      <c r="K688" s="6">
        <v>0.06</v>
      </c>
      <c r="L688" s="6">
        <v>0.26</v>
      </c>
      <c r="M688" s="6"/>
      <c r="N688" s="6"/>
      <c r="O688" s="6">
        <v>0</v>
      </c>
      <c r="P688" s="6">
        <v>9999999999</v>
      </c>
      <c r="Q688" s="6" t="s">
        <v>412</v>
      </c>
      <c r="R688" s="35">
        <v>41474.718043981484</v>
      </c>
      <c r="S688" s="6">
        <v>9999999999</v>
      </c>
      <c r="T688" s="6" t="s">
        <v>412</v>
      </c>
      <c r="U688" s="54">
        <v>41474.718043981484</v>
      </c>
      <c r="V688" s="6">
        <v>1</v>
      </c>
    </row>
    <row r="689" spans="2:22">
      <c r="B689" s="6">
        <v>912903315</v>
      </c>
      <c r="C689" s="7">
        <v>41423</v>
      </c>
      <c r="D689" s="6" t="s">
        <v>182</v>
      </c>
      <c r="E689" s="6">
        <v>160</v>
      </c>
      <c r="F689" s="6" t="s">
        <v>151</v>
      </c>
      <c r="G689" s="6">
        <v>12.32</v>
      </c>
      <c r="H689" s="6">
        <v>5064</v>
      </c>
      <c r="I689" s="6">
        <v>103.75</v>
      </c>
      <c r="J689" s="6">
        <v>42641</v>
      </c>
      <c r="K689" s="6">
        <v>0.08</v>
      </c>
      <c r="L689" s="6">
        <v>0.28000000000000003</v>
      </c>
      <c r="M689" s="6"/>
      <c r="N689" s="6"/>
      <c r="O689" s="6">
        <v>0</v>
      </c>
      <c r="P689" s="6">
        <v>9999999999</v>
      </c>
      <c r="Q689" s="6" t="s">
        <v>412</v>
      </c>
      <c r="R689" s="35">
        <v>41474.718043981484</v>
      </c>
      <c r="S689" s="6">
        <v>9999999999</v>
      </c>
      <c r="T689" s="6" t="s">
        <v>412</v>
      </c>
      <c r="U689" s="54">
        <v>41474.718043981484</v>
      </c>
      <c r="V689" s="6">
        <v>1</v>
      </c>
    </row>
    <row r="690" spans="2:22">
      <c r="B690" s="6">
        <v>912903315</v>
      </c>
      <c r="C690" s="7">
        <v>41430</v>
      </c>
      <c r="D690" s="6">
        <v>1740398</v>
      </c>
      <c r="E690" s="6">
        <v>160</v>
      </c>
      <c r="F690" s="6" t="s">
        <v>151</v>
      </c>
      <c r="G690" s="6">
        <v>12.3</v>
      </c>
      <c r="H690" s="6">
        <v>8278</v>
      </c>
      <c r="I690" s="6">
        <v>116.04</v>
      </c>
      <c r="J690" s="6">
        <v>78095</v>
      </c>
      <c r="K690" s="6">
        <v>0.06</v>
      </c>
      <c r="L690" s="6">
        <v>0.26</v>
      </c>
      <c r="M690" s="6"/>
      <c r="N690" s="6"/>
      <c r="O690" s="6">
        <v>0</v>
      </c>
      <c r="P690" s="6">
        <v>9999999999</v>
      </c>
      <c r="Q690" s="6" t="s">
        <v>412</v>
      </c>
      <c r="R690" s="35">
        <v>41474.718043981484</v>
      </c>
      <c r="S690" s="6">
        <v>9999999999</v>
      </c>
      <c r="T690" s="6" t="s">
        <v>412</v>
      </c>
      <c r="U690" s="54">
        <v>41474.718043981484</v>
      </c>
      <c r="V690" s="6">
        <v>1</v>
      </c>
    </row>
    <row r="691" spans="2:22">
      <c r="B691" s="6">
        <v>912903315</v>
      </c>
      <c r="C691" s="7">
        <v>41430</v>
      </c>
      <c r="D691" s="6">
        <v>1860584</v>
      </c>
      <c r="E691" s="6">
        <v>160</v>
      </c>
      <c r="F691" s="6" t="s">
        <v>151</v>
      </c>
      <c r="G691" s="6">
        <v>12.3</v>
      </c>
      <c r="H691" s="6">
        <v>10738</v>
      </c>
      <c r="I691" s="6">
        <v>116.04</v>
      </c>
      <c r="J691" s="6">
        <v>101303</v>
      </c>
      <c r="K691" s="6">
        <v>0.06</v>
      </c>
      <c r="L691" s="6">
        <v>0.26</v>
      </c>
      <c r="M691" s="6"/>
      <c r="N691" s="6"/>
      <c r="O691" s="6">
        <v>0</v>
      </c>
      <c r="P691" s="6">
        <v>9999999999</v>
      </c>
      <c r="Q691" s="6" t="s">
        <v>412</v>
      </c>
      <c r="R691" s="35">
        <v>41474.718043981484</v>
      </c>
      <c r="S691" s="6">
        <v>9999999999</v>
      </c>
      <c r="T691" s="6" t="s">
        <v>412</v>
      </c>
      <c r="U691" s="54">
        <v>41474.718043981484</v>
      </c>
      <c r="V691" s="6">
        <v>1</v>
      </c>
    </row>
    <row r="692" spans="2:22">
      <c r="B692" s="6">
        <v>912903315</v>
      </c>
      <c r="C692" s="7">
        <v>41430</v>
      </c>
      <c r="D692" s="6" t="s">
        <v>182</v>
      </c>
      <c r="E692" s="6">
        <v>160</v>
      </c>
      <c r="F692" s="6" t="s">
        <v>151</v>
      </c>
      <c r="G692" s="6">
        <v>12.32</v>
      </c>
      <c r="H692" s="6">
        <v>5064</v>
      </c>
      <c r="I692" s="6">
        <v>116.05</v>
      </c>
      <c r="J692" s="6">
        <v>47697</v>
      </c>
      <c r="K692" s="6">
        <v>0.08</v>
      </c>
      <c r="L692" s="6">
        <v>0.28000000000000003</v>
      </c>
      <c r="M692" s="6"/>
      <c r="N692" s="6"/>
      <c r="O692" s="6">
        <v>0</v>
      </c>
      <c r="P692" s="6">
        <v>9999999999</v>
      </c>
      <c r="Q692" s="6" t="s">
        <v>412</v>
      </c>
      <c r="R692" s="35">
        <v>41474.718043981484</v>
      </c>
      <c r="S692" s="6">
        <v>9999999999</v>
      </c>
      <c r="T692" s="6" t="s">
        <v>412</v>
      </c>
      <c r="U692" s="54">
        <v>41474.718043981484</v>
      </c>
      <c r="V692" s="6">
        <v>1</v>
      </c>
    </row>
    <row r="693" spans="2:22">
      <c r="B693" s="6">
        <v>912903315</v>
      </c>
      <c r="C693" s="7">
        <v>41437</v>
      </c>
      <c r="D693" s="6">
        <v>1740398</v>
      </c>
      <c r="E693" s="6">
        <v>160</v>
      </c>
      <c r="F693" s="6" t="s">
        <v>151</v>
      </c>
      <c r="G693" s="6">
        <v>12.3</v>
      </c>
      <c r="H693" s="6">
        <v>8278</v>
      </c>
      <c r="I693" s="6">
        <v>128.35</v>
      </c>
      <c r="J693" s="6">
        <v>86380</v>
      </c>
      <c r="K693" s="6">
        <v>0.06</v>
      </c>
      <c r="L693" s="6">
        <v>0.26</v>
      </c>
      <c r="M693" s="6"/>
      <c r="N693" s="6"/>
      <c r="O693" s="6">
        <v>0</v>
      </c>
      <c r="P693" s="6">
        <v>9999999999</v>
      </c>
      <c r="Q693" s="6" t="s">
        <v>412</v>
      </c>
      <c r="R693" s="35">
        <v>41474.718043981484</v>
      </c>
      <c r="S693" s="6">
        <v>9999999999</v>
      </c>
      <c r="T693" s="6" t="s">
        <v>412</v>
      </c>
      <c r="U693" s="54">
        <v>41474.718043981484</v>
      </c>
      <c r="V693" s="6">
        <v>1</v>
      </c>
    </row>
    <row r="694" spans="2:22">
      <c r="B694" s="6">
        <v>912903315</v>
      </c>
      <c r="C694" s="7">
        <v>41437</v>
      </c>
      <c r="D694" s="6">
        <v>1860584</v>
      </c>
      <c r="E694" s="6">
        <v>160</v>
      </c>
      <c r="F694" s="6" t="s">
        <v>151</v>
      </c>
      <c r="G694" s="6">
        <v>12.3</v>
      </c>
      <c r="H694" s="6">
        <v>10738</v>
      </c>
      <c r="I694" s="6">
        <v>128.35</v>
      </c>
      <c r="J694" s="6">
        <v>112050</v>
      </c>
      <c r="K694" s="6">
        <v>0.06</v>
      </c>
      <c r="L694" s="6">
        <v>0.26</v>
      </c>
      <c r="M694" s="6"/>
      <c r="N694" s="6"/>
      <c r="O694" s="6">
        <v>0</v>
      </c>
      <c r="P694" s="6">
        <v>9999999999</v>
      </c>
      <c r="Q694" s="6" t="s">
        <v>412</v>
      </c>
      <c r="R694" s="35">
        <v>41474.718043981484</v>
      </c>
      <c r="S694" s="6">
        <v>9999999999</v>
      </c>
      <c r="T694" s="6" t="s">
        <v>412</v>
      </c>
      <c r="U694" s="54">
        <v>41474.718043981484</v>
      </c>
      <c r="V694" s="6">
        <v>1</v>
      </c>
    </row>
    <row r="695" spans="2:22">
      <c r="B695" s="6">
        <v>912903315</v>
      </c>
      <c r="C695" s="7">
        <v>41437</v>
      </c>
      <c r="D695" s="6" t="s">
        <v>182</v>
      </c>
      <c r="E695" s="6">
        <v>160</v>
      </c>
      <c r="F695" s="6" t="s">
        <v>151</v>
      </c>
      <c r="G695" s="6">
        <v>12.32</v>
      </c>
      <c r="H695" s="6">
        <v>5064</v>
      </c>
      <c r="I695" s="6">
        <v>128.35</v>
      </c>
      <c r="J695" s="6">
        <v>52752</v>
      </c>
      <c r="K695" s="6">
        <v>0.08</v>
      </c>
      <c r="L695" s="6">
        <v>0.28000000000000003</v>
      </c>
      <c r="M695" s="6"/>
      <c r="N695" s="6"/>
      <c r="O695" s="6">
        <v>0</v>
      </c>
      <c r="P695" s="6">
        <v>9999999999</v>
      </c>
      <c r="Q695" s="6" t="s">
        <v>412</v>
      </c>
      <c r="R695" s="35">
        <v>41474.718043981484</v>
      </c>
      <c r="S695" s="6">
        <v>9999999999</v>
      </c>
      <c r="T695" s="6" t="s">
        <v>412</v>
      </c>
      <c r="U695" s="54">
        <v>41474.718043981484</v>
      </c>
      <c r="V695" s="6">
        <v>1</v>
      </c>
    </row>
    <row r="696" spans="2:22">
      <c r="B696" s="6">
        <v>912903315</v>
      </c>
      <c r="C696" s="7">
        <v>41444</v>
      </c>
      <c r="D696" s="6">
        <v>1740398</v>
      </c>
      <c r="E696" s="6">
        <v>160</v>
      </c>
      <c r="F696" s="6" t="s">
        <v>151</v>
      </c>
      <c r="G696" s="6">
        <v>12.3</v>
      </c>
      <c r="H696" s="6">
        <v>8278</v>
      </c>
      <c r="I696" s="6">
        <v>140.66</v>
      </c>
      <c r="J696" s="6">
        <v>94664</v>
      </c>
      <c r="K696" s="6">
        <v>0.06</v>
      </c>
      <c r="L696" s="6">
        <v>0.26</v>
      </c>
      <c r="M696" s="6"/>
      <c r="N696" s="6"/>
      <c r="O696" s="6">
        <v>0</v>
      </c>
      <c r="P696" s="6">
        <v>9999999999</v>
      </c>
      <c r="Q696" s="6" t="s">
        <v>412</v>
      </c>
      <c r="R696" s="35">
        <v>41474.718043981484</v>
      </c>
      <c r="S696" s="6">
        <v>9999999999</v>
      </c>
      <c r="T696" s="6" t="s">
        <v>412</v>
      </c>
      <c r="U696" s="54">
        <v>41474.718043981484</v>
      </c>
      <c r="V696" s="6">
        <v>1</v>
      </c>
    </row>
    <row r="697" spans="2:22">
      <c r="B697" s="6">
        <v>912903315</v>
      </c>
      <c r="C697" s="7">
        <v>41444</v>
      </c>
      <c r="D697" s="6">
        <v>1860584</v>
      </c>
      <c r="E697" s="6">
        <v>160</v>
      </c>
      <c r="F697" s="6" t="s">
        <v>151</v>
      </c>
      <c r="G697" s="6">
        <v>12.3</v>
      </c>
      <c r="H697" s="6">
        <v>10738</v>
      </c>
      <c r="I697" s="6">
        <v>140.66</v>
      </c>
      <c r="J697" s="6">
        <v>122796</v>
      </c>
      <c r="K697" s="6">
        <v>0.06</v>
      </c>
      <c r="L697" s="6">
        <v>0.26</v>
      </c>
      <c r="M697" s="6"/>
      <c r="N697" s="6"/>
      <c r="O697" s="6">
        <v>0</v>
      </c>
      <c r="P697" s="6">
        <v>9999999999</v>
      </c>
      <c r="Q697" s="6" t="s">
        <v>412</v>
      </c>
      <c r="R697" s="35">
        <v>41474.718043981484</v>
      </c>
      <c r="S697" s="6">
        <v>9999999999</v>
      </c>
      <c r="T697" s="6" t="s">
        <v>412</v>
      </c>
      <c r="U697" s="54">
        <v>41474.718043981484</v>
      </c>
      <c r="V697" s="6">
        <v>1</v>
      </c>
    </row>
    <row r="698" spans="2:22">
      <c r="B698" s="6">
        <v>912903315</v>
      </c>
      <c r="C698" s="7">
        <v>41444</v>
      </c>
      <c r="D698" s="6" t="s">
        <v>182</v>
      </c>
      <c r="E698" s="6">
        <v>160</v>
      </c>
      <c r="F698" s="6" t="s">
        <v>151</v>
      </c>
      <c r="G698" s="6">
        <v>12.32</v>
      </c>
      <c r="H698" s="6">
        <v>5064</v>
      </c>
      <c r="I698" s="6">
        <v>140.66</v>
      </c>
      <c r="J698" s="6">
        <v>57811</v>
      </c>
      <c r="K698" s="6">
        <v>0.08</v>
      </c>
      <c r="L698" s="6">
        <v>0.28000000000000003</v>
      </c>
      <c r="M698" s="6"/>
      <c r="N698" s="6"/>
      <c r="O698" s="6">
        <v>0</v>
      </c>
      <c r="P698" s="6">
        <v>9999999999</v>
      </c>
      <c r="Q698" s="6" t="s">
        <v>412</v>
      </c>
      <c r="R698" s="35">
        <v>41474.718043981484</v>
      </c>
      <c r="S698" s="6">
        <v>9999999999</v>
      </c>
      <c r="T698" s="6" t="s">
        <v>412</v>
      </c>
      <c r="U698" s="54">
        <v>41474.718043981484</v>
      </c>
      <c r="V698" s="6">
        <v>1</v>
      </c>
    </row>
    <row r="699" spans="2:22">
      <c r="B699" s="6">
        <v>912903315</v>
      </c>
      <c r="C699" s="7">
        <v>41451</v>
      </c>
      <c r="D699" s="6">
        <v>1740398</v>
      </c>
      <c r="E699" s="6">
        <v>160</v>
      </c>
      <c r="F699" s="6" t="s">
        <v>151</v>
      </c>
      <c r="G699" s="6">
        <v>12.3</v>
      </c>
      <c r="H699" s="6">
        <v>8278</v>
      </c>
      <c r="I699" s="6">
        <v>152.96</v>
      </c>
      <c r="J699" s="6">
        <v>102942</v>
      </c>
      <c r="K699" s="6">
        <v>0.06</v>
      </c>
      <c r="L699" s="6">
        <v>0.26</v>
      </c>
      <c r="M699" s="6"/>
      <c r="N699" s="6"/>
      <c r="O699" s="6">
        <v>0</v>
      </c>
      <c r="P699" s="6">
        <v>9999999999</v>
      </c>
      <c r="Q699" s="6" t="s">
        <v>412</v>
      </c>
      <c r="R699" s="35">
        <v>41474.718043981484</v>
      </c>
      <c r="S699" s="6">
        <v>9999999999</v>
      </c>
      <c r="T699" s="6" t="s">
        <v>412</v>
      </c>
      <c r="U699" s="54">
        <v>41474.718043981484</v>
      </c>
      <c r="V699" s="6">
        <v>1</v>
      </c>
    </row>
    <row r="700" spans="2:22">
      <c r="B700" s="6">
        <v>912903315</v>
      </c>
      <c r="C700" s="7">
        <v>41451</v>
      </c>
      <c r="D700" s="6">
        <v>1860584</v>
      </c>
      <c r="E700" s="6">
        <v>160</v>
      </c>
      <c r="F700" s="6" t="s">
        <v>151</v>
      </c>
      <c r="G700" s="6">
        <v>12.3</v>
      </c>
      <c r="H700" s="6">
        <v>10738</v>
      </c>
      <c r="I700" s="6">
        <v>152.96</v>
      </c>
      <c r="J700" s="6">
        <v>133534</v>
      </c>
      <c r="K700" s="6">
        <v>0.06</v>
      </c>
      <c r="L700" s="6">
        <v>0.26</v>
      </c>
      <c r="M700" s="6"/>
      <c r="N700" s="6"/>
      <c r="O700" s="6">
        <v>0</v>
      </c>
      <c r="P700" s="6">
        <v>9999999999</v>
      </c>
      <c r="Q700" s="6" t="s">
        <v>412</v>
      </c>
      <c r="R700" s="35">
        <v>41474.718043981484</v>
      </c>
      <c r="S700" s="6">
        <v>9999999999</v>
      </c>
      <c r="T700" s="6" t="s">
        <v>412</v>
      </c>
      <c r="U700" s="54">
        <v>41474.718043981484</v>
      </c>
      <c r="V700" s="6">
        <v>1</v>
      </c>
    </row>
    <row r="701" spans="2:22">
      <c r="B701" s="6">
        <v>912903315</v>
      </c>
      <c r="C701" s="7">
        <v>41451</v>
      </c>
      <c r="D701" s="6" t="s">
        <v>182</v>
      </c>
      <c r="E701" s="6">
        <v>160</v>
      </c>
      <c r="F701" s="6" t="s">
        <v>151</v>
      </c>
      <c r="G701" s="6">
        <v>12.32</v>
      </c>
      <c r="H701" s="6">
        <v>5064</v>
      </c>
      <c r="I701" s="6">
        <v>152.97999999999999</v>
      </c>
      <c r="J701" s="6">
        <v>62875</v>
      </c>
      <c r="K701" s="6">
        <v>0.08</v>
      </c>
      <c r="L701" s="6">
        <v>0.28000000000000003</v>
      </c>
      <c r="M701" s="6"/>
      <c r="N701" s="6"/>
      <c r="O701" s="6">
        <v>0</v>
      </c>
      <c r="P701" s="6">
        <v>9999999999</v>
      </c>
      <c r="Q701" s="6" t="s">
        <v>412</v>
      </c>
      <c r="R701" s="35">
        <v>41474.718043981484</v>
      </c>
      <c r="S701" s="6">
        <v>9999999999</v>
      </c>
      <c r="T701" s="6" t="s">
        <v>412</v>
      </c>
      <c r="U701" s="54">
        <v>41474.718043981484</v>
      </c>
      <c r="V701" s="6">
        <v>1</v>
      </c>
    </row>
    <row r="702" spans="2:22">
      <c r="B702" s="6">
        <v>912903315</v>
      </c>
      <c r="C702" s="7">
        <v>41458</v>
      </c>
      <c r="D702" s="6">
        <v>1740398</v>
      </c>
      <c r="E702" s="6">
        <v>160</v>
      </c>
      <c r="F702" s="6" t="s">
        <v>151</v>
      </c>
      <c r="G702" s="6">
        <v>7.03</v>
      </c>
      <c r="H702" s="6">
        <v>4731</v>
      </c>
      <c r="I702" s="6">
        <v>160</v>
      </c>
      <c r="J702" s="6">
        <v>107680</v>
      </c>
      <c r="K702" s="6">
        <v>0.06</v>
      </c>
      <c r="L702" s="6">
        <v>0.26</v>
      </c>
      <c r="M702" s="6"/>
      <c r="N702" s="6"/>
      <c r="O702" s="6">
        <v>0</v>
      </c>
      <c r="P702" s="6">
        <v>9999999999</v>
      </c>
      <c r="Q702" s="6" t="s">
        <v>412</v>
      </c>
      <c r="R702" s="35">
        <v>41474.718043981484</v>
      </c>
      <c r="S702" s="6">
        <v>9999999999</v>
      </c>
      <c r="T702" s="6" t="s">
        <v>412</v>
      </c>
      <c r="U702" s="54">
        <v>41474.718043981484</v>
      </c>
      <c r="V702" s="6">
        <v>1</v>
      </c>
    </row>
    <row r="703" spans="2:22">
      <c r="B703" s="6">
        <v>912903315</v>
      </c>
      <c r="C703" s="7">
        <v>41458</v>
      </c>
      <c r="D703" s="6">
        <v>1860584</v>
      </c>
      <c r="E703" s="6">
        <v>160</v>
      </c>
      <c r="F703" s="6" t="s">
        <v>151</v>
      </c>
      <c r="G703" s="6">
        <v>7.03</v>
      </c>
      <c r="H703" s="6">
        <v>6137</v>
      </c>
      <c r="I703" s="6">
        <v>160</v>
      </c>
      <c r="J703" s="6">
        <v>139680</v>
      </c>
      <c r="K703" s="6">
        <v>0.06</v>
      </c>
      <c r="L703" s="6">
        <v>0.26</v>
      </c>
      <c r="M703" s="6"/>
      <c r="N703" s="6"/>
      <c r="O703" s="6">
        <v>0</v>
      </c>
      <c r="P703" s="6">
        <v>9999999999</v>
      </c>
      <c r="Q703" s="6" t="s">
        <v>412</v>
      </c>
      <c r="R703" s="35">
        <v>41474.718043981484</v>
      </c>
      <c r="S703" s="6">
        <v>9999999999</v>
      </c>
      <c r="T703" s="6" t="s">
        <v>412</v>
      </c>
      <c r="U703" s="54">
        <v>41474.718043981484</v>
      </c>
      <c r="V703" s="6">
        <v>1</v>
      </c>
    </row>
    <row r="704" spans="2:22">
      <c r="B704" s="6">
        <v>912903315</v>
      </c>
      <c r="C704" s="7">
        <v>41458</v>
      </c>
      <c r="D704" s="6" t="s">
        <v>182</v>
      </c>
      <c r="E704" s="6">
        <v>160</v>
      </c>
      <c r="F704" s="6" t="s">
        <v>151</v>
      </c>
      <c r="G704" s="6">
        <v>7.04</v>
      </c>
      <c r="H704" s="6">
        <v>2893</v>
      </c>
      <c r="I704" s="6">
        <v>160</v>
      </c>
      <c r="J704" s="6">
        <v>65760</v>
      </c>
      <c r="K704" s="6">
        <v>0.08</v>
      </c>
      <c r="L704" s="6">
        <v>0.28000000000000003</v>
      </c>
      <c r="M704" s="6"/>
      <c r="N704" s="6"/>
      <c r="O704" s="6">
        <v>0</v>
      </c>
      <c r="P704" s="6">
        <v>9999999999</v>
      </c>
      <c r="Q704" s="6" t="s">
        <v>412</v>
      </c>
      <c r="R704" s="35">
        <v>41474.718043981484</v>
      </c>
      <c r="S704" s="6">
        <v>9999999999</v>
      </c>
      <c r="T704" s="6" t="s">
        <v>412</v>
      </c>
      <c r="U704" s="54">
        <v>41474.718043981484</v>
      </c>
      <c r="V704" s="6">
        <v>1</v>
      </c>
    </row>
    <row r="705" spans="2:22">
      <c r="B705" s="6">
        <v>912903316</v>
      </c>
      <c r="C705" s="7">
        <v>41367</v>
      </c>
      <c r="D705" s="6">
        <v>1860584</v>
      </c>
      <c r="E705" s="6">
        <v>160</v>
      </c>
      <c r="F705" s="6" t="s">
        <v>151</v>
      </c>
      <c r="G705" s="6">
        <v>5.27</v>
      </c>
      <c r="H705" s="6">
        <v>4601</v>
      </c>
      <c r="I705" s="6">
        <v>5.27</v>
      </c>
      <c r="J705" s="6">
        <v>4601</v>
      </c>
      <c r="K705" s="6">
        <v>0.06</v>
      </c>
      <c r="L705" s="6">
        <v>0.26</v>
      </c>
      <c r="M705" s="6"/>
      <c r="N705" s="6"/>
      <c r="O705" s="6">
        <v>0</v>
      </c>
      <c r="P705" s="6">
        <v>9999999999</v>
      </c>
      <c r="Q705" s="6" t="s">
        <v>412</v>
      </c>
      <c r="R705" s="35">
        <v>41474.718043981484</v>
      </c>
      <c r="S705" s="6">
        <v>9999999999</v>
      </c>
      <c r="T705" s="6" t="s">
        <v>412</v>
      </c>
      <c r="U705" s="54">
        <v>41474.718043981484</v>
      </c>
      <c r="V705" s="6">
        <v>1</v>
      </c>
    </row>
    <row r="706" spans="2:22">
      <c r="B706" s="6">
        <v>912903316</v>
      </c>
      <c r="C706" s="7">
        <v>41367</v>
      </c>
      <c r="D706" s="6" t="s">
        <v>182</v>
      </c>
      <c r="E706" s="6">
        <v>160</v>
      </c>
      <c r="F706" s="6" t="s">
        <v>151</v>
      </c>
      <c r="G706" s="6">
        <v>5.27</v>
      </c>
      <c r="H706" s="6">
        <v>2166</v>
      </c>
      <c r="I706" s="6">
        <v>5.27</v>
      </c>
      <c r="J706" s="6">
        <v>2166</v>
      </c>
      <c r="K706" s="6">
        <v>0.06</v>
      </c>
      <c r="L706" s="6">
        <v>0.26</v>
      </c>
      <c r="M706" s="6"/>
      <c r="N706" s="6"/>
      <c r="O706" s="6">
        <v>0</v>
      </c>
      <c r="P706" s="6">
        <v>9999999999</v>
      </c>
      <c r="Q706" s="6" t="s">
        <v>412</v>
      </c>
      <c r="R706" s="35">
        <v>41474.718043981484</v>
      </c>
      <c r="S706" s="6">
        <v>9999999999</v>
      </c>
      <c r="T706" s="6" t="s">
        <v>412</v>
      </c>
      <c r="U706" s="54">
        <v>41474.718043981484</v>
      </c>
      <c r="V706" s="6">
        <v>1</v>
      </c>
    </row>
    <row r="707" spans="2:22">
      <c r="B707" s="6">
        <v>912903316</v>
      </c>
      <c r="C707" s="7">
        <v>41367</v>
      </c>
      <c r="D707" s="6" t="s">
        <v>183</v>
      </c>
      <c r="E707" s="6">
        <v>160</v>
      </c>
      <c r="F707" s="6" t="s">
        <v>151</v>
      </c>
      <c r="G707" s="6">
        <v>5.28</v>
      </c>
      <c r="H707" s="6">
        <v>2661</v>
      </c>
      <c r="I707" s="6">
        <v>5.28</v>
      </c>
      <c r="J707" s="6">
        <v>2661</v>
      </c>
      <c r="K707" s="6">
        <v>0.08</v>
      </c>
      <c r="L707" s="6">
        <v>0.28000000000000003</v>
      </c>
      <c r="M707" s="6"/>
      <c r="N707" s="6"/>
      <c r="O707" s="6">
        <v>0</v>
      </c>
      <c r="P707" s="6">
        <v>9999999999</v>
      </c>
      <c r="Q707" s="6" t="s">
        <v>412</v>
      </c>
      <c r="R707" s="35">
        <v>41474.718043981484</v>
      </c>
      <c r="S707" s="6">
        <v>9999999999</v>
      </c>
      <c r="T707" s="6" t="s">
        <v>412</v>
      </c>
      <c r="U707" s="54">
        <v>41474.718043981484</v>
      </c>
      <c r="V707" s="6">
        <v>1</v>
      </c>
    </row>
    <row r="708" spans="2:22">
      <c r="B708" s="6">
        <v>912903316</v>
      </c>
      <c r="C708" s="7">
        <v>41374</v>
      </c>
      <c r="D708" s="6">
        <v>1860584</v>
      </c>
      <c r="E708" s="6">
        <v>160</v>
      </c>
      <c r="F708" s="6" t="s">
        <v>151</v>
      </c>
      <c r="G708" s="6">
        <v>12.3</v>
      </c>
      <c r="H708" s="6">
        <v>10738</v>
      </c>
      <c r="I708" s="6">
        <v>17.579999999999998</v>
      </c>
      <c r="J708" s="6">
        <v>15347</v>
      </c>
      <c r="K708" s="6">
        <v>0.06</v>
      </c>
      <c r="L708" s="6">
        <v>0.26</v>
      </c>
      <c r="M708" s="6"/>
      <c r="N708" s="6"/>
      <c r="O708" s="6">
        <v>0</v>
      </c>
      <c r="P708" s="6">
        <v>9999999999</v>
      </c>
      <c r="Q708" s="6" t="s">
        <v>412</v>
      </c>
      <c r="R708" s="35">
        <v>41474.718043981484</v>
      </c>
      <c r="S708" s="6">
        <v>9999999999</v>
      </c>
      <c r="T708" s="6" t="s">
        <v>412</v>
      </c>
      <c r="U708" s="54">
        <v>41474.718043981484</v>
      </c>
      <c r="V708" s="6">
        <v>1</v>
      </c>
    </row>
    <row r="709" spans="2:22">
      <c r="B709" s="6">
        <v>912903316</v>
      </c>
      <c r="C709" s="7">
        <v>41374</v>
      </c>
      <c r="D709" s="6" t="s">
        <v>182</v>
      </c>
      <c r="E709" s="6">
        <v>160</v>
      </c>
      <c r="F709" s="6" t="s">
        <v>151</v>
      </c>
      <c r="G709" s="6">
        <v>12.3</v>
      </c>
      <c r="H709" s="6">
        <v>5055</v>
      </c>
      <c r="I709" s="6">
        <v>17.579999999999998</v>
      </c>
      <c r="J709" s="6">
        <v>7225</v>
      </c>
      <c r="K709" s="6">
        <v>0.06</v>
      </c>
      <c r="L709" s="6">
        <v>0.26</v>
      </c>
      <c r="M709" s="6"/>
      <c r="N709" s="6"/>
      <c r="O709" s="6">
        <v>0</v>
      </c>
      <c r="P709" s="6">
        <v>9999999999</v>
      </c>
      <c r="Q709" s="6" t="s">
        <v>412</v>
      </c>
      <c r="R709" s="35">
        <v>41474.718043981484</v>
      </c>
      <c r="S709" s="6">
        <v>9999999999</v>
      </c>
      <c r="T709" s="6" t="s">
        <v>412</v>
      </c>
      <c r="U709" s="54">
        <v>41474.718043981484</v>
      </c>
      <c r="V709" s="6">
        <v>1</v>
      </c>
    </row>
    <row r="710" spans="2:22">
      <c r="B710" s="6">
        <v>912903316</v>
      </c>
      <c r="C710" s="7">
        <v>41374</v>
      </c>
      <c r="D710" s="6" t="s">
        <v>183</v>
      </c>
      <c r="E710" s="6">
        <v>160</v>
      </c>
      <c r="F710" s="6" t="s">
        <v>151</v>
      </c>
      <c r="G710" s="6">
        <v>12.32</v>
      </c>
      <c r="H710" s="6">
        <v>6209</v>
      </c>
      <c r="I710" s="6">
        <v>17.59</v>
      </c>
      <c r="J710" s="6">
        <v>8865</v>
      </c>
      <c r="K710" s="6">
        <v>0.08</v>
      </c>
      <c r="L710" s="6">
        <v>0.28000000000000003</v>
      </c>
      <c r="M710" s="6"/>
      <c r="N710" s="6"/>
      <c r="O710" s="6">
        <v>0</v>
      </c>
      <c r="P710" s="6">
        <v>9999999999</v>
      </c>
      <c r="Q710" s="6" t="s">
        <v>412</v>
      </c>
      <c r="R710" s="35">
        <v>41474.718043981484</v>
      </c>
      <c r="S710" s="6">
        <v>9999999999</v>
      </c>
      <c r="T710" s="6" t="s">
        <v>412</v>
      </c>
      <c r="U710" s="54">
        <v>41474.718043981484</v>
      </c>
      <c r="V710" s="6">
        <v>1</v>
      </c>
    </row>
    <row r="711" spans="2:22">
      <c r="B711" s="6">
        <v>912903316</v>
      </c>
      <c r="C711" s="7">
        <v>41381</v>
      </c>
      <c r="D711" s="6">
        <v>1860584</v>
      </c>
      <c r="E711" s="6">
        <v>160</v>
      </c>
      <c r="F711" s="6" t="s">
        <v>151</v>
      </c>
      <c r="G711" s="6">
        <v>12.3</v>
      </c>
      <c r="H711" s="6">
        <v>10738</v>
      </c>
      <c r="I711" s="6">
        <v>29.89</v>
      </c>
      <c r="J711" s="6">
        <v>26094</v>
      </c>
      <c r="K711" s="6">
        <v>0.06</v>
      </c>
      <c r="L711" s="6">
        <v>0.26</v>
      </c>
      <c r="M711" s="6"/>
      <c r="N711" s="6"/>
      <c r="O711" s="6">
        <v>0</v>
      </c>
      <c r="P711" s="6">
        <v>9999999999</v>
      </c>
      <c r="Q711" s="6" t="s">
        <v>412</v>
      </c>
      <c r="R711" s="35">
        <v>41474.718043981484</v>
      </c>
      <c r="S711" s="6">
        <v>9999999999</v>
      </c>
      <c r="T711" s="6" t="s">
        <v>412</v>
      </c>
      <c r="U711" s="54">
        <v>41474.718043981484</v>
      </c>
      <c r="V711" s="6">
        <v>1</v>
      </c>
    </row>
    <row r="712" spans="2:22">
      <c r="B712" s="6">
        <v>912903316</v>
      </c>
      <c r="C712" s="7">
        <v>41381</v>
      </c>
      <c r="D712" s="6" t="s">
        <v>182</v>
      </c>
      <c r="E712" s="6">
        <v>160</v>
      </c>
      <c r="F712" s="6" t="s">
        <v>151</v>
      </c>
      <c r="G712" s="6">
        <v>12.3</v>
      </c>
      <c r="H712" s="6">
        <v>5055</v>
      </c>
      <c r="I712" s="6">
        <v>29.89</v>
      </c>
      <c r="J712" s="6">
        <v>12285</v>
      </c>
      <c r="K712" s="6">
        <v>0.06</v>
      </c>
      <c r="L712" s="6">
        <v>0.26</v>
      </c>
      <c r="M712" s="6"/>
      <c r="N712" s="6"/>
      <c r="O712" s="6">
        <v>0</v>
      </c>
      <c r="P712" s="6">
        <v>9999999999</v>
      </c>
      <c r="Q712" s="6" t="s">
        <v>412</v>
      </c>
      <c r="R712" s="35">
        <v>41474.718043981484</v>
      </c>
      <c r="S712" s="6">
        <v>9999999999</v>
      </c>
      <c r="T712" s="6" t="s">
        <v>412</v>
      </c>
      <c r="U712" s="54">
        <v>41474.718043981484</v>
      </c>
      <c r="V712" s="6">
        <v>1</v>
      </c>
    </row>
    <row r="713" spans="2:22">
      <c r="B713" s="6">
        <v>912903316</v>
      </c>
      <c r="C713" s="7">
        <v>41381</v>
      </c>
      <c r="D713" s="6" t="s">
        <v>183</v>
      </c>
      <c r="E713" s="6">
        <v>160</v>
      </c>
      <c r="F713" s="6" t="s">
        <v>151</v>
      </c>
      <c r="G713" s="6">
        <v>12.32</v>
      </c>
      <c r="H713" s="6">
        <v>6209</v>
      </c>
      <c r="I713" s="6">
        <v>29.89</v>
      </c>
      <c r="J713" s="6">
        <v>15065</v>
      </c>
      <c r="K713" s="6">
        <v>0.08</v>
      </c>
      <c r="L713" s="6">
        <v>0.28000000000000003</v>
      </c>
      <c r="M713" s="6"/>
      <c r="N713" s="6"/>
      <c r="O713" s="6">
        <v>0</v>
      </c>
      <c r="P713" s="6">
        <v>9999999999</v>
      </c>
      <c r="Q713" s="6" t="s">
        <v>412</v>
      </c>
      <c r="R713" s="35">
        <v>41474.718043981484</v>
      </c>
      <c r="S713" s="6">
        <v>9999999999</v>
      </c>
      <c r="T713" s="6" t="s">
        <v>412</v>
      </c>
      <c r="U713" s="54">
        <v>41474.718043981484</v>
      </c>
      <c r="V713" s="6">
        <v>1</v>
      </c>
    </row>
    <row r="714" spans="2:22">
      <c r="B714" s="6">
        <v>912903316</v>
      </c>
      <c r="C714" s="7">
        <v>41388</v>
      </c>
      <c r="D714" s="6">
        <v>1860584</v>
      </c>
      <c r="E714" s="6">
        <v>160</v>
      </c>
      <c r="F714" s="6" t="s">
        <v>151</v>
      </c>
      <c r="G714" s="6">
        <v>12.3</v>
      </c>
      <c r="H714" s="6">
        <v>10738</v>
      </c>
      <c r="I714" s="6">
        <v>42.19</v>
      </c>
      <c r="J714" s="6">
        <v>36832</v>
      </c>
      <c r="K714" s="6">
        <v>0.06</v>
      </c>
      <c r="L714" s="6">
        <v>0.26</v>
      </c>
      <c r="M714" s="6"/>
      <c r="N714" s="6"/>
      <c r="O714" s="6">
        <v>0</v>
      </c>
      <c r="P714" s="6">
        <v>9999999999</v>
      </c>
      <c r="Q714" s="6" t="s">
        <v>412</v>
      </c>
      <c r="R714" s="35">
        <v>41474.718043981484</v>
      </c>
      <c r="S714" s="6">
        <v>9999999999</v>
      </c>
      <c r="T714" s="6" t="s">
        <v>412</v>
      </c>
      <c r="U714" s="54">
        <v>41474.718043981484</v>
      </c>
      <c r="V714" s="6">
        <v>1</v>
      </c>
    </row>
    <row r="715" spans="2:22">
      <c r="B715" s="6">
        <v>912903316</v>
      </c>
      <c r="C715" s="7">
        <v>41388</v>
      </c>
      <c r="D715" s="6" t="s">
        <v>182</v>
      </c>
      <c r="E715" s="6">
        <v>160</v>
      </c>
      <c r="F715" s="6" t="s">
        <v>151</v>
      </c>
      <c r="G715" s="6">
        <v>12.3</v>
      </c>
      <c r="H715" s="6">
        <v>5055</v>
      </c>
      <c r="I715" s="6">
        <v>42.19</v>
      </c>
      <c r="J715" s="6">
        <v>17340</v>
      </c>
      <c r="K715" s="6">
        <v>0.06</v>
      </c>
      <c r="L715" s="6">
        <v>0.26</v>
      </c>
      <c r="M715" s="6"/>
      <c r="N715" s="6"/>
      <c r="O715" s="6">
        <v>0</v>
      </c>
      <c r="P715" s="6">
        <v>9999999999</v>
      </c>
      <c r="Q715" s="6" t="s">
        <v>412</v>
      </c>
      <c r="R715" s="35">
        <v>41474.718043981484</v>
      </c>
      <c r="S715" s="6">
        <v>9999999999</v>
      </c>
      <c r="T715" s="6" t="s">
        <v>412</v>
      </c>
      <c r="U715" s="54">
        <v>41474.718043981484</v>
      </c>
      <c r="V715" s="6">
        <v>1</v>
      </c>
    </row>
    <row r="716" spans="2:22">
      <c r="B716" s="6">
        <v>912903316</v>
      </c>
      <c r="C716" s="7">
        <v>41388</v>
      </c>
      <c r="D716" s="6" t="s">
        <v>183</v>
      </c>
      <c r="E716" s="6">
        <v>160</v>
      </c>
      <c r="F716" s="6" t="s">
        <v>151</v>
      </c>
      <c r="G716" s="6">
        <v>12.32</v>
      </c>
      <c r="H716" s="6">
        <v>6209</v>
      </c>
      <c r="I716" s="6">
        <v>42.21</v>
      </c>
      <c r="J716" s="6">
        <v>21274</v>
      </c>
      <c r="K716" s="6">
        <v>0.08</v>
      </c>
      <c r="L716" s="6">
        <v>0.28000000000000003</v>
      </c>
      <c r="M716" s="6"/>
      <c r="N716" s="6"/>
      <c r="O716" s="6">
        <v>0</v>
      </c>
      <c r="P716" s="6">
        <v>9999999999</v>
      </c>
      <c r="Q716" s="6" t="s">
        <v>412</v>
      </c>
      <c r="R716" s="35">
        <v>41474.718043981484</v>
      </c>
      <c r="S716" s="6">
        <v>9999999999</v>
      </c>
      <c r="T716" s="6" t="s">
        <v>412</v>
      </c>
      <c r="U716" s="54">
        <v>41474.718043981484</v>
      </c>
      <c r="V716" s="6">
        <v>1</v>
      </c>
    </row>
    <row r="717" spans="2:22">
      <c r="B717" s="6">
        <v>912903316</v>
      </c>
      <c r="C717" s="7">
        <v>41395</v>
      </c>
      <c r="D717" s="6">
        <v>1860584</v>
      </c>
      <c r="E717" s="6">
        <v>160</v>
      </c>
      <c r="F717" s="6" t="s">
        <v>151</v>
      </c>
      <c r="G717" s="6">
        <v>12.3</v>
      </c>
      <c r="H717" s="6">
        <v>10738</v>
      </c>
      <c r="I717" s="6">
        <v>54.5</v>
      </c>
      <c r="J717" s="6">
        <v>47579</v>
      </c>
      <c r="K717" s="6">
        <v>0.06</v>
      </c>
      <c r="L717" s="6">
        <v>0.26</v>
      </c>
      <c r="M717" s="6"/>
      <c r="N717" s="6"/>
      <c r="O717" s="6">
        <v>0</v>
      </c>
      <c r="P717" s="6">
        <v>9999999999</v>
      </c>
      <c r="Q717" s="6" t="s">
        <v>412</v>
      </c>
      <c r="R717" s="35">
        <v>41474.718043981484</v>
      </c>
      <c r="S717" s="6">
        <v>9999999999</v>
      </c>
      <c r="T717" s="6" t="s">
        <v>412</v>
      </c>
      <c r="U717" s="54">
        <v>41474.718043981484</v>
      </c>
      <c r="V717" s="6">
        <v>1</v>
      </c>
    </row>
    <row r="718" spans="2:22">
      <c r="B718" s="6">
        <v>912903316</v>
      </c>
      <c r="C718" s="7">
        <v>41395</v>
      </c>
      <c r="D718" s="6" t="s">
        <v>182</v>
      </c>
      <c r="E718" s="6">
        <v>160</v>
      </c>
      <c r="F718" s="6" t="s">
        <v>151</v>
      </c>
      <c r="G718" s="6">
        <v>12.3</v>
      </c>
      <c r="H718" s="6">
        <v>5055</v>
      </c>
      <c r="I718" s="6">
        <v>54.5</v>
      </c>
      <c r="J718" s="6">
        <v>22400</v>
      </c>
      <c r="K718" s="6">
        <v>0.06</v>
      </c>
      <c r="L718" s="6">
        <v>0.26</v>
      </c>
      <c r="M718" s="6"/>
      <c r="N718" s="6"/>
      <c r="O718" s="6">
        <v>0</v>
      </c>
      <c r="P718" s="6">
        <v>9999999999</v>
      </c>
      <c r="Q718" s="6" t="s">
        <v>412</v>
      </c>
      <c r="R718" s="35">
        <v>41474.718043981484</v>
      </c>
      <c r="S718" s="6">
        <v>9999999999</v>
      </c>
      <c r="T718" s="6" t="s">
        <v>412</v>
      </c>
      <c r="U718" s="54">
        <v>41474.718043981484</v>
      </c>
      <c r="V718" s="6">
        <v>1</v>
      </c>
    </row>
    <row r="719" spans="2:22">
      <c r="B719" s="6">
        <v>912903316</v>
      </c>
      <c r="C719" s="7">
        <v>41395</v>
      </c>
      <c r="D719" s="6" t="s">
        <v>183</v>
      </c>
      <c r="E719" s="6">
        <v>160</v>
      </c>
      <c r="F719" s="6" t="s">
        <v>151</v>
      </c>
      <c r="G719" s="6">
        <v>12.32</v>
      </c>
      <c r="H719" s="6">
        <v>6209</v>
      </c>
      <c r="I719" s="6">
        <v>54.52</v>
      </c>
      <c r="J719" s="6">
        <v>27478</v>
      </c>
      <c r="K719" s="6">
        <v>0.08</v>
      </c>
      <c r="L719" s="6">
        <v>0.28000000000000003</v>
      </c>
      <c r="M719" s="6"/>
      <c r="N719" s="6"/>
      <c r="O719" s="6">
        <v>0</v>
      </c>
      <c r="P719" s="6">
        <v>9999999999</v>
      </c>
      <c r="Q719" s="6" t="s">
        <v>412</v>
      </c>
      <c r="R719" s="35">
        <v>41474.718043981484</v>
      </c>
      <c r="S719" s="6">
        <v>9999999999</v>
      </c>
      <c r="T719" s="6" t="s">
        <v>412</v>
      </c>
      <c r="U719" s="54">
        <v>41474.718043981484</v>
      </c>
      <c r="V719" s="6">
        <v>1</v>
      </c>
    </row>
    <row r="720" spans="2:22">
      <c r="B720" s="6">
        <v>912903316</v>
      </c>
      <c r="C720" s="7">
        <v>41402</v>
      </c>
      <c r="D720" s="6">
        <v>1860584</v>
      </c>
      <c r="E720" s="6">
        <v>160</v>
      </c>
      <c r="F720" s="6" t="s">
        <v>151</v>
      </c>
      <c r="G720" s="6">
        <v>12.3</v>
      </c>
      <c r="H720" s="6">
        <v>10738</v>
      </c>
      <c r="I720" s="6">
        <v>66.81</v>
      </c>
      <c r="J720" s="6">
        <v>58325</v>
      </c>
      <c r="K720" s="6">
        <v>0.06</v>
      </c>
      <c r="L720" s="6">
        <v>0.26</v>
      </c>
      <c r="M720" s="6"/>
      <c r="N720" s="6"/>
      <c r="O720" s="6">
        <v>0</v>
      </c>
      <c r="P720" s="6">
        <v>9999999999</v>
      </c>
      <c r="Q720" s="6" t="s">
        <v>412</v>
      </c>
      <c r="R720" s="35">
        <v>41474.718043981484</v>
      </c>
      <c r="S720" s="6">
        <v>9999999999</v>
      </c>
      <c r="T720" s="6" t="s">
        <v>412</v>
      </c>
      <c r="U720" s="54">
        <v>41474.718043981484</v>
      </c>
      <c r="V720" s="6">
        <v>1</v>
      </c>
    </row>
    <row r="721" spans="2:22">
      <c r="B721" s="6">
        <v>912903316</v>
      </c>
      <c r="C721" s="7">
        <v>41402</v>
      </c>
      <c r="D721" s="6" t="s">
        <v>182</v>
      </c>
      <c r="E721" s="6">
        <v>160</v>
      </c>
      <c r="F721" s="6" t="s">
        <v>151</v>
      </c>
      <c r="G721" s="6">
        <v>12.3</v>
      </c>
      <c r="H721" s="6">
        <v>5055</v>
      </c>
      <c r="I721" s="6">
        <v>66.81</v>
      </c>
      <c r="J721" s="6">
        <v>27459</v>
      </c>
      <c r="K721" s="6">
        <v>0.06</v>
      </c>
      <c r="L721" s="6">
        <v>0.26</v>
      </c>
      <c r="M721" s="6"/>
      <c r="N721" s="6"/>
      <c r="O721" s="6">
        <v>0</v>
      </c>
      <c r="P721" s="6">
        <v>9999999999</v>
      </c>
      <c r="Q721" s="6" t="s">
        <v>412</v>
      </c>
      <c r="R721" s="35">
        <v>41474.718043981484</v>
      </c>
      <c r="S721" s="6">
        <v>9999999999</v>
      </c>
      <c r="T721" s="6" t="s">
        <v>412</v>
      </c>
      <c r="U721" s="54">
        <v>41474.718043981484</v>
      </c>
      <c r="V721" s="6">
        <v>1</v>
      </c>
    </row>
    <row r="722" spans="2:22">
      <c r="B722" s="6">
        <v>912903316</v>
      </c>
      <c r="C722" s="7">
        <v>41402</v>
      </c>
      <c r="D722" s="6" t="s">
        <v>183</v>
      </c>
      <c r="E722" s="6">
        <v>160</v>
      </c>
      <c r="F722" s="6" t="s">
        <v>151</v>
      </c>
      <c r="G722" s="6">
        <v>12.32</v>
      </c>
      <c r="H722" s="6">
        <v>6209</v>
      </c>
      <c r="I722" s="6">
        <v>66.819999999999993</v>
      </c>
      <c r="J722" s="6">
        <v>33677</v>
      </c>
      <c r="K722" s="6">
        <v>0.08</v>
      </c>
      <c r="L722" s="6">
        <v>0.28000000000000003</v>
      </c>
      <c r="M722" s="6"/>
      <c r="N722" s="6"/>
      <c r="O722" s="6">
        <v>0</v>
      </c>
      <c r="P722" s="6">
        <v>9999999999</v>
      </c>
      <c r="Q722" s="6" t="s">
        <v>412</v>
      </c>
      <c r="R722" s="35">
        <v>41474.718043981484</v>
      </c>
      <c r="S722" s="6">
        <v>9999999999</v>
      </c>
      <c r="T722" s="6" t="s">
        <v>412</v>
      </c>
      <c r="U722" s="54">
        <v>41474.718043981484</v>
      </c>
      <c r="V722" s="6">
        <v>1</v>
      </c>
    </row>
    <row r="723" spans="2:22">
      <c r="B723" s="6">
        <v>912903316</v>
      </c>
      <c r="C723" s="7">
        <v>41409</v>
      </c>
      <c r="D723" s="6">
        <v>1860584</v>
      </c>
      <c r="E723" s="6">
        <v>160</v>
      </c>
      <c r="F723" s="6" t="s">
        <v>151</v>
      </c>
      <c r="G723" s="6">
        <v>12.3</v>
      </c>
      <c r="H723" s="6">
        <v>10738</v>
      </c>
      <c r="I723" s="6">
        <v>79.12</v>
      </c>
      <c r="J723" s="6">
        <v>69072</v>
      </c>
      <c r="K723" s="6">
        <v>0.06</v>
      </c>
      <c r="L723" s="6">
        <v>0.26</v>
      </c>
      <c r="M723" s="6"/>
      <c r="N723" s="6"/>
      <c r="O723" s="6">
        <v>0</v>
      </c>
      <c r="P723" s="6">
        <v>9999999999</v>
      </c>
      <c r="Q723" s="6" t="s">
        <v>412</v>
      </c>
      <c r="R723" s="35">
        <v>41474.718043981484</v>
      </c>
      <c r="S723" s="6">
        <v>9999999999</v>
      </c>
      <c r="T723" s="6" t="s">
        <v>412</v>
      </c>
      <c r="U723" s="54">
        <v>41474.718043981484</v>
      </c>
      <c r="V723" s="6">
        <v>1</v>
      </c>
    </row>
    <row r="724" spans="2:22">
      <c r="B724" s="6">
        <v>912903316</v>
      </c>
      <c r="C724" s="7">
        <v>41409</v>
      </c>
      <c r="D724" s="6" t="s">
        <v>182</v>
      </c>
      <c r="E724" s="6">
        <v>160</v>
      </c>
      <c r="F724" s="6" t="s">
        <v>151</v>
      </c>
      <c r="G724" s="6">
        <v>12.3</v>
      </c>
      <c r="H724" s="6">
        <v>5055</v>
      </c>
      <c r="I724" s="6">
        <v>79.12</v>
      </c>
      <c r="J724" s="6">
        <v>32518</v>
      </c>
      <c r="K724" s="6">
        <v>0.06</v>
      </c>
      <c r="L724" s="6">
        <v>0.26</v>
      </c>
      <c r="M724" s="6"/>
      <c r="N724" s="6"/>
      <c r="O724" s="6">
        <v>0</v>
      </c>
      <c r="P724" s="6">
        <v>9999999999</v>
      </c>
      <c r="Q724" s="6" t="s">
        <v>412</v>
      </c>
      <c r="R724" s="35">
        <v>41474.718043981484</v>
      </c>
      <c r="S724" s="6">
        <v>9999999999</v>
      </c>
      <c r="T724" s="6" t="s">
        <v>412</v>
      </c>
      <c r="U724" s="54">
        <v>41474.718043981484</v>
      </c>
      <c r="V724" s="6">
        <v>1</v>
      </c>
    </row>
    <row r="725" spans="2:22">
      <c r="B725" s="6">
        <v>912903316</v>
      </c>
      <c r="C725" s="7">
        <v>41409</v>
      </c>
      <c r="D725" s="6" t="s">
        <v>183</v>
      </c>
      <c r="E725" s="6">
        <v>160</v>
      </c>
      <c r="F725" s="6" t="s">
        <v>151</v>
      </c>
      <c r="G725" s="6">
        <v>12.32</v>
      </c>
      <c r="H725" s="6">
        <v>6209</v>
      </c>
      <c r="I725" s="6">
        <v>79.12</v>
      </c>
      <c r="J725" s="6">
        <v>39876</v>
      </c>
      <c r="K725" s="6">
        <v>0.08</v>
      </c>
      <c r="L725" s="6">
        <v>0.28000000000000003</v>
      </c>
      <c r="M725" s="6"/>
      <c r="N725" s="6"/>
      <c r="O725" s="6">
        <v>0</v>
      </c>
      <c r="P725" s="6">
        <v>9999999999</v>
      </c>
      <c r="Q725" s="6" t="s">
        <v>412</v>
      </c>
      <c r="R725" s="35">
        <v>41474.718043981484</v>
      </c>
      <c r="S725" s="6">
        <v>9999999999</v>
      </c>
      <c r="T725" s="6" t="s">
        <v>412</v>
      </c>
      <c r="U725" s="54">
        <v>41474.718043981484</v>
      </c>
      <c r="V725" s="6">
        <v>1</v>
      </c>
    </row>
    <row r="726" spans="2:22">
      <c r="B726" s="6">
        <v>912903316</v>
      </c>
      <c r="C726" s="7">
        <v>41416</v>
      </c>
      <c r="D726" s="6">
        <v>1860584</v>
      </c>
      <c r="E726" s="6">
        <v>160</v>
      </c>
      <c r="F726" s="6" t="s">
        <v>151</v>
      </c>
      <c r="G726" s="6">
        <v>12.3</v>
      </c>
      <c r="H726" s="6">
        <v>10738</v>
      </c>
      <c r="I726" s="6">
        <v>91.43</v>
      </c>
      <c r="J726" s="6">
        <v>79818</v>
      </c>
      <c r="K726" s="6">
        <v>0.06</v>
      </c>
      <c r="L726" s="6">
        <v>0.26</v>
      </c>
      <c r="M726" s="6"/>
      <c r="N726" s="6"/>
      <c r="O726" s="6">
        <v>0</v>
      </c>
      <c r="P726" s="6">
        <v>9999999999</v>
      </c>
      <c r="Q726" s="6" t="s">
        <v>412</v>
      </c>
      <c r="R726" s="35">
        <v>41474.718043981484</v>
      </c>
      <c r="S726" s="6">
        <v>9999999999</v>
      </c>
      <c r="T726" s="6" t="s">
        <v>412</v>
      </c>
      <c r="U726" s="54">
        <v>41474.718043981484</v>
      </c>
      <c r="V726" s="6">
        <v>1</v>
      </c>
    </row>
    <row r="727" spans="2:22">
      <c r="B727" s="6">
        <v>912903316</v>
      </c>
      <c r="C727" s="7">
        <v>41416</v>
      </c>
      <c r="D727" s="6" t="s">
        <v>182</v>
      </c>
      <c r="E727" s="6">
        <v>160</v>
      </c>
      <c r="F727" s="6" t="s">
        <v>151</v>
      </c>
      <c r="G727" s="6">
        <v>12.3</v>
      </c>
      <c r="H727" s="6">
        <v>5055</v>
      </c>
      <c r="I727" s="6">
        <v>91.43</v>
      </c>
      <c r="J727" s="6">
        <v>37578</v>
      </c>
      <c r="K727" s="6">
        <v>0.06</v>
      </c>
      <c r="L727" s="6">
        <v>0.26</v>
      </c>
      <c r="M727" s="6"/>
      <c r="N727" s="6"/>
      <c r="O727" s="6">
        <v>0</v>
      </c>
      <c r="P727" s="6">
        <v>9999999999</v>
      </c>
      <c r="Q727" s="6" t="s">
        <v>412</v>
      </c>
      <c r="R727" s="35">
        <v>41474.718043981484</v>
      </c>
      <c r="S727" s="6">
        <v>9999999999</v>
      </c>
      <c r="T727" s="6" t="s">
        <v>412</v>
      </c>
      <c r="U727" s="54">
        <v>41474.718043981484</v>
      </c>
      <c r="V727" s="6">
        <v>1</v>
      </c>
    </row>
    <row r="728" spans="2:22">
      <c r="B728" s="6">
        <v>912903316</v>
      </c>
      <c r="C728" s="7">
        <v>41416</v>
      </c>
      <c r="D728" s="6" t="s">
        <v>183</v>
      </c>
      <c r="E728" s="6">
        <v>160</v>
      </c>
      <c r="F728" s="6" t="s">
        <v>151</v>
      </c>
      <c r="G728" s="6">
        <v>12.32</v>
      </c>
      <c r="H728" s="6">
        <v>6209</v>
      </c>
      <c r="I728" s="6">
        <v>91.43</v>
      </c>
      <c r="J728" s="6">
        <v>46081</v>
      </c>
      <c r="K728" s="6">
        <v>0.08</v>
      </c>
      <c r="L728" s="6">
        <v>0.28000000000000003</v>
      </c>
      <c r="M728" s="6"/>
      <c r="N728" s="6"/>
      <c r="O728" s="6">
        <v>0</v>
      </c>
      <c r="P728" s="6">
        <v>9999999999</v>
      </c>
      <c r="Q728" s="6" t="s">
        <v>412</v>
      </c>
      <c r="R728" s="35">
        <v>41474.718043981484</v>
      </c>
      <c r="S728" s="6">
        <v>9999999999</v>
      </c>
      <c r="T728" s="6" t="s">
        <v>412</v>
      </c>
      <c r="U728" s="54">
        <v>41474.718043981484</v>
      </c>
      <c r="V728" s="6">
        <v>1</v>
      </c>
    </row>
    <row r="729" spans="2:22">
      <c r="B729" s="6">
        <v>912903316</v>
      </c>
      <c r="C729" s="7">
        <v>41423</v>
      </c>
      <c r="D729" s="6">
        <v>1860584</v>
      </c>
      <c r="E729" s="6">
        <v>160</v>
      </c>
      <c r="F729" s="6" t="s">
        <v>151</v>
      </c>
      <c r="G729" s="6">
        <v>12.3</v>
      </c>
      <c r="H729" s="6">
        <v>10738</v>
      </c>
      <c r="I729" s="6">
        <v>103.73</v>
      </c>
      <c r="J729" s="6">
        <v>90556</v>
      </c>
      <c r="K729" s="6">
        <v>0.06</v>
      </c>
      <c r="L729" s="6">
        <v>0.26</v>
      </c>
      <c r="M729" s="6"/>
      <c r="N729" s="6"/>
      <c r="O729" s="6">
        <v>0</v>
      </c>
      <c r="P729" s="6">
        <v>9999999999</v>
      </c>
      <c r="Q729" s="6" t="s">
        <v>412</v>
      </c>
      <c r="R729" s="35">
        <v>41474.718043981484</v>
      </c>
      <c r="S729" s="6">
        <v>9999999999</v>
      </c>
      <c r="T729" s="6" t="s">
        <v>412</v>
      </c>
      <c r="U729" s="54">
        <v>41474.718043981484</v>
      </c>
      <c r="V729" s="6">
        <v>1</v>
      </c>
    </row>
    <row r="730" spans="2:22">
      <c r="B730" s="6">
        <v>912903316</v>
      </c>
      <c r="C730" s="7">
        <v>41423</v>
      </c>
      <c r="D730" s="6" t="s">
        <v>182</v>
      </c>
      <c r="E730" s="6">
        <v>160</v>
      </c>
      <c r="F730" s="6" t="s">
        <v>151</v>
      </c>
      <c r="G730" s="6">
        <v>12.3</v>
      </c>
      <c r="H730" s="6">
        <v>5055</v>
      </c>
      <c r="I730" s="6">
        <v>103.73</v>
      </c>
      <c r="J730" s="6">
        <v>42633</v>
      </c>
      <c r="K730" s="6">
        <v>0.06</v>
      </c>
      <c r="L730" s="6">
        <v>0.26</v>
      </c>
      <c r="M730" s="6"/>
      <c r="N730" s="6"/>
      <c r="O730" s="6">
        <v>0</v>
      </c>
      <c r="P730" s="6">
        <v>9999999999</v>
      </c>
      <c r="Q730" s="6" t="s">
        <v>412</v>
      </c>
      <c r="R730" s="35">
        <v>41474.718043981484</v>
      </c>
      <c r="S730" s="6">
        <v>9999999999</v>
      </c>
      <c r="T730" s="6" t="s">
        <v>412</v>
      </c>
      <c r="U730" s="54">
        <v>41474.718043981484</v>
      </c>
      <c r="V730" s="6">
        <v>1</v>
      </c>
    </row>
    <row r="731" spans="2:22">
      <c r="B731" s="6">
        <v>912903316</v>
      </c>
      <c r="C731" s="7">
        <v>41423</v>
      </c>
      <c r="D731" s="6" t="s">
        <v>183</v>
      </c>
      <c r="E731" s="6">
        <v>160</v>
      </c>
      <c r="F731" s="6" t="s">
        <v>151</v>
      </c>
      <c r="G731" s="6">
        <v>12.32</v>
      </c>
      <c r="H731" s="6">
        <v>6209</v>
      </c>
      <c r="I731" s="6">
        <v>103.75</v>
      </c>
      <c r="J731" s="6">
        <v>52290</v>
      </c>
      <c r="K731" s="6">
        <v>0.08</v>
      </c>
      <c r="L731" s="6">
        <v>0.28000000000000003</v>
      </c>
      <c r="M731" s="6"/>
      <c r="N731" s="6"/>
      <c r="O731" s="6">
        <v>0</v>
      </c>
      <c r="P731" s="6">
        <v>9999999999</v>
      </c>
      <c r="Q731" s="6" t="s">
        <v>412</v>
      </c>
      <c r="R731" s="35">
        <v>41474.718043981484</v>
      </c>
      <c r="S731" s="6">
        <v>9999999999</v>
      </c>
      <c r="T731" s="6" t="s">
        <v>412</v>
      </c>
      <c r="U731" s="54">
        <v>41474.718043981484</v>
      </c>
      <c r="V731" s="6">
        <v>1</v>
      </c>
    </row>
    <row r="732" spans="2:22">
      <c r="B732" s="6">
        <v>912903316</v>
      </c>
      <c r="C732" s="7">
        <v>41430</v>
      </c>
      <c r="D732" s="6">
        <v>1860584</v>
      </c>
      <c r="E732" s="6">
        <v>160</v>
      </c>
      <c r="F732" s="6" t="s">
        <v>151</v>
      </c>
      <c r="G732" s="6">
        <v>12.3</v>
      </c>
      <c r="H732" s="6">
        <v>10738</v>
      </c>
      <c r="I732" s="6">
        <v>116.04</v>
      </c>
      <c r="J732" s="6">
        <v>101303</v>
      </c>
      <c r="K732" s="6">
        <v>0.06</v>
      </c>
      <c r="L732" s="6">
        <v>0.26</v>
      </c>
      <c r="M732" s="6"/>
      <c r="N732" s="6"/>
      <c r="O732" s="6">
        <v>0</v>
      </c>
      <c r="P732" s="6">
        <v>9999999999</v>
      </c>
      <c r="Q732" s="6" t="s">
        <v>412</v>
      </c>
      <c r="R732" s="35">
        <v>41474.718043981484</v>
      </c>
      <c r="S732" s="6">
        <v>9999999999</v>
      </c>
      <c r="T732" s="6" t="s">
        <v>412</v>
      </c>
      <c r="U732" s="54">
        <v>41474.718043981484</v>
      </c>
      <c r="V732" s="6">
        <v>1</v>
      </c>
    </row>
    <row r="733" spans="2:22">
      <c r="B733" s="6">
        <v>912903316</v>
      </c>
      <c r="C733" s="7">
        <v>41430</v>
      </c>
      <c r="D733" s="6" t="s">
        <v>182</v>
      </c>
      <c r="E733" s="6">
        <v>160</v>
      </c>
      <c r="F733" s="6" t="s">
        <v>151</v>
      </c>
      <c r="G733" s="6">
        <v>12.3</v>
      </c>
      <c r="H733" s="6">
        <v>5055</v>
      </c>
      <c r="I733" s="6">
        <v>116.04</v>
      </c>
      <c r="J733" s="6">
        <v>47692</v>
      </c>
      <c r="K733" s="6">
        <v>0.06</v>
      </c>
      <c r="L733" s="6">
        <v>0.26</v>
      </c>
      <c r="M733" s="6"/>
      <c r="N733" s="6"/>
      <c r="O733" s="6">
        <v>0</v>
      </c>
      <c r="P733" s="6">
        <v>9999999999</v>
      </c>
      <c r="Q733" s="6" t="s">
        <v>412</v>
      </c>
      <c r="R733" s="35">
        <v>41474.718043981484</v>
      </c>
      <c r="S733" s="6">
        <v>9999999999</v>
      </c>
      <c r="T733" s="6" t="s">
        <v>412</v>
      </c>
      <c r="U733" s="54">
        <v>41474.718043981484</v>
      </c>
      <c r="V733" s="6">
        <v>1</v>
      </c>
    </row>
    <row r="734" spans="2:22">
      <c r="B734" s="6">
        <v>912903316</v>
      </c>
      <c r="C734" s="7">
        <v>41430</v>
      </c>
      <c r="D734" s="6" t="s">
        <v>183</v>
      </c>
      <c r="E734" s="6">
        <v>160</v>
      </c>
      <c r="F734" s="6" t="s">
        <v>151</v>
      </c>
      <c r="G734" s="6">
        <v>12.32</v>
      </c>
      <c r="H734" s="6">
        <v>6209</v>
      </c>
      <c r="I734" s="6">
        <v>116.05</v>
      </c>
      <c r="J734" s="6">
        <v>58489</v>
      </c>
      <c r="K734" s="6">
        <v>0.08</v>
      </c>
      <c r="L734" s="6">
        <v>0.28000000000000003</v>
      </c>
      <c r="M734" s="6"/>
      <c r="N734" s="6"/>
      <c r="O734" s="6">
        <v>0</v>
      </c>
      <c r="P734" s="6">
        <v>9999999999</v>
      </c>
      <c r="Q734" s="6" t="s">
        <v>412</v>
      </c>
      <c r="R734" s="35">
        <v>41474.718043981484</v>
      </c>
      <c r="S734" s="6">
        <v>9999999999</v>
      </c>
      <c r="T734" s="6" t="s">
        <v>412</v>
      </c>
      <c r="U734" s="54">
        <v>41474.718043981484</v>
      </c>
      <c r="V734" s="6">
        <v>1</v>
      </c>
    </row>
    <row r="735" spans="2:22">
      <c r="B735" s="6">
        <v>912903316</v>
      </c>
      <c r="C735" s="7">
        <v>41437</v>
      </c>
      <c r="D735" s="6">
        <v>1860584</v>
      </c>
      <c r="E735" s="6">
        <v>160</v>
      </c>
      <c r="F735" s="6" t="s">
        <v>151</v>
      </c>
      <c r="G735" s="6">
        <v>12.3</v>
      </c>
      <c r="H735" s="6">
        <v>10738</v>
      </c>
      <c r="I735" s="6">
        <v>128.35</v>
      </c>
      <c r="J735" s="6">
        <v>112050</v>
      </c>
      <c r="K735" s="6">
        <v>0.06</v>
      </c>
      <c r="L735" s="6">
        <v>0.26</v>
      </c>
      <c r="M735" s="6"/>
      <c r="N735" s="6"/>
      <c r="O735" s="6">
        <v>0</v>
      </c>
      <c r="P735" s="6">
        <v>9999999999</v>
      </c>
      <c r="Q735" s="6" t="s">
        <v>412</v>
      </c>
      <c r="R735" s="35">
        <v>41474.718043981484</v>
      </c>
      <c r="S735" s="6">
        <v>9999999999</v>
      </c>
      <c r="T735" s="6" t="s">
        <v>412</v>
      </c>
      <c r="U735" s="54">
        <v>41474.718043981484</v>
      </c>
      <c r="V735" s="6">
        <v>1</v>
      </c>
    </row>
    <row r="736" spans="2:22">
      <c r="B736" s="6">
        <v>912903316</v>
      </c>
      <c r="C736" s="7">
        <v>41437</v>
      </c>
      <c r="D736" s="6" t="s">
        <v>182</v>
      </c>
      <c r="E736" s="6">
        <v>160</v>
      </c>
      <c r="F736" s="6" t="s">
        <v>151</v>
      </c>
      <c r="G736" s="6">
        <v>12.3</v>
      </c>
      <c r="H736" s="6">
        <v>5055</v>
      </c>
      <c r="I736" s="6">
        <v>128.35</v>
      </c>
      <c r="J736" s="6">
        <v>52752</v>
      </c>
      <c r="K736" s="6">
        <v>0.06</v>
      </c>
      <c r="L736" s="6">
        <v>0.26</v>
      </c>
      <c r="M736" s="6"/>
      <c r="N736" s="6"/>
      <c r="O736" s="6">
        <v>0</v>
      </c>
      <c r="P736" s="6">
        <v>9999999999</v>
      </c>
      <c r="Q736" s="6" t="s">
        <v>412</v>
      </c>
      <c r="R736" s="35">
        <v>41474.718043981484</v>
      </c>
      <c r="S736" s="6">
        <v>9999999999</v>
      </c>
      <c r="T736" s="6" t="s">
        <v>412</v>
      </c>
      <c r="U736" s="54">
        <v>41474.718043981484</v>
      </c>
      <c r="V736" s="6">
        <v>1</v>
      </c>
    </row>
    <row r="737" spans="2:22">
      <c r="B737" s="6">
        <v>912903316</v>
      </c>
      <c r="C737" s="7">
        <v>41437</v>
      </c>
      <c r="D737" s="6" t="s">
        <v>183</v>
      </c>
      <c r="E737" s="6">
        <v>160</v>
      </c>
      <c r="F737" s="6" t="s">
        <v>151</v>
      </c>
      <c r="G737" s="6">
        <v>12.32</v>
      </c>
      <c r="H737" s="6">
        <v>6209</v>
      </c>
      <c r="I737" s="6">
        <v>128.35</v>
      </c>
      <c r="J737" s="6">
        <v>64688</v>
      </c>
      <c r="K737" s="6">
        <v>0.08</v>
      </c>
      <c r="L737" s="6">
        <v>0.28000000000000003</v>
      </c>
      <c r="M737" s="6"/>
      <c r="N737" s="6"/>
      <c r="O737" s="6">
        <v>0</v>
      </c>
      <c r="P737" s="6">
        <v>9999999999</v>
      </c>
      <c r="Q737" s="6" t="s">
        <v>412</v>
      </c>
      <c r="R737" s="35">
        <v>41474.718043981484</v>
      </c>
      <c r="S737" s="6">
        <v>9999999999</v>
      </c>
      <c r="T737" s="6" t="s">
        <v>412</v>
      </c>
      <c r="U737" s="54">
        <v>41474.718043981484</v>
      </c>
      <c r="V737" s="6">
        <v>1</v>
      </c>
    </row>
    <row r="738" spans="2:22">
      <c r="B738" s="6">
        <v>912903316</v>
      </c>
      <c r="C738" s="7">
        <v>41444</v>
      </c>
      <c r="D738" s="6">
        <v>1860584</v>
      </c>
      <c r="E738" s="6">
        <v>160</v>
      </c>
      <c r="F738" s="6" t="s">
        <v>151</v>
      </c>
      <c r="G738" s="6">
        <v>12.3</v>
      </c>
      <c r="H738" s="6">
        <v>10738</v>
      </c>
      <c r="I738" s="6">
        <v>140.66</v>
      </c>
      <c r="J738" s="6">
        <v>122796</v>
      </c>
      <c r="K738" s="6">
        <v>0.06</v>
      </c>
      <c r="L738" s="6">
        <v>0.26</v>
      </c>
      <c r="M738" s="6"/>
      <c r="N738" s="6"/>
      <c r="O738" s="6">
        <v>0</v>
      </c>
      <c r="P738" s="6">
        <v>9999999999</v>
      </c>
      <c r="Q738" s="6" t="s">
        <v>412</v>
      </c>
      <c r="R738" s="35">
        <v>41474.718043981484</v>
      </c>
      <c r="S738" s="6">
        <v>9999999999</v>
      </c>
      <c r="T738" s="6" t="s">
        <v>412</v>
      </c>
      <c r="U738" s="54">
        <v>41474.718043981484</v>
      </c>
      <c r="V738" s="6">
        <v>1</v>
      </c>
    </row>
    <row r="739" spans="2:22">
      <c r="B739" s="6">
        <v>912903316</v>
      </c>
      <c r="C739" s="7">
        <v>41444</v>
      </c>
      <c r="D739" s="6" t="s">
        <v>182</v>
      </c>
      <c r="E739" s="6">
        <v>160</v>
      </c>
      <c r="F739" s="6" t="s">
        <v>151</v>
      </c>
      <c r="G739" s="6">
        <v>12.3</v>
      </c>
      <c r="H739" s="6">
        <v>5055</v>
      </c>
      <c r="I739" s="6">
        <v>140.66</v>
      </c>
      <c r="J739" s="6">
        <v>57811</v>
      </c>
      <c r="K739" s="6">
        <v>0.06</v>
      </c>
      <c r="L739" s="6">
        <v>0.26</v>
      </c>
      <c r="M739" s="6"/>
      <c r="N739" s="6"/>
      <c r="O739" s="6">
        <v>0</v>
      </c>
      <c r="P739" s="6">
        <v>9999999999</v>
      </c>
      <c r="Q739" s="6" t="s">
        <v>412</v>
      </c>
      <c r="R739" s="35">
        <v>41474.718043981484</v>
      </c>
      <c r="S739" s="6">
        <v>9999999999</v>
      </c>
      <c r="T739" s="6" t="s">
        <v>412</v>
      </c>
      <c r="U739" s="54">
        <v>41474.718043981484</v>
      </c>
      <c r="V739" s="6">
        <v>1</v>
      </c>
    </row>
    <row r="740" spans="2:22">
      <c r="B740" s="6">
        <v>912903316</v>
      </c>
      <c r="C740" s="7">
        <v>41444</v>
      </c>
      <c r="D740" s="6" t="s">
        <v>183</v>
      </c>
      <c r="E740" s="6">
        <v>160</v>
      </c>
      <c r="F740" s="6" t="s">
        <v>151</v>
      </c>
      <c r="G740" s="6">
        <v>12.32</v>
      </c>
      <c r="H740" s="6">
        <v>6209</v>
      </c>
      <c r="I740" s="6">
        <v>140.66</v>
      </c>
      <c r="J740" s="6">
        <v>70893</v>
      </c>
      <c r="K740" s="6">
        <v>0.08</v>
      </c>
      <c r="L740" s="6">
        <v>0.28000000000000003</v>
      </c>
      <c r="M740" s="6"/>
      <c r="N740" s="6"/>
      <c r="O740" s="6">
        <v>0</v>
      </c>
      <c r="P740" s="6">
        <v>9999999999</v>
      </c>
      <c r="Q740" s="6" t="s">
        <v>412</v>
      </c>
      <c r="R740" s="35">
        <v>41474.718043981484</v>
      </c>
      <c r="S740" s="6">
        <v>9999999999</v>
      </c>
      <c r="T740" s="6" t="s">
        <v>412</v>
      </c>
      <c r="U740" s="54">
        <v>41474.718043981484</v>
      </c>
      <c r="V740" s="6">
        <v>1</v>
      </c>
    </row>
    <row r="741" spans="2:22">
      <c r="B741" s="6">
        <v>912903316</v>
      </c>
      <c r="C741" s="7">
        <v>41451</v>
      </c>
      <c r="D741" s="6">
        <v>1860584</v>
      </c>
      <c r="E741" s="6">
        <v>160</v>
      </c>
      <c r="F741" s="6" t="s">
        <v>151</v>
      </c>
      <c r="G741" s="6">
        <v>12.3</v>
      </c>
      <c r="H741" s="6">
        <v>10738</v>
      </c>
      <c r="I741" s="6">
        <v>152.96</v>
      </c>
      <c r="J741" s="6">
        <v>133534</v>
      </c>
      <c r="K741" s="6">
        <v>0.06</v>
      </c>
      <c r="L741" s="6">
        <v>0.26</v>
      </c>
      <c r="M741" s="6"/>
      <c r="N741" s="6"/>
      <c r="O741" s="6">
        <v>0</v>
      </c>
      <c r="P741" s="6">
        <v>9999999999</v>
      </c>
      <c r="Q741" s="6" t="s">
        <v>412</v>
      </c>
      <c r="R741" s="35">
        <v>41474.718043981484</v>
      </c>
      <c r="S741" s="6">
        <v>9999999999</v>
      </c>
      <c r="T741" s="6" t="s">
        <v>412</v>
      </c>
      <c r="U741" s="54">
        <v>41474.718043981484</v>
      </c>
      <c r="V741" s="6">
        <v>1</v>
      </c>
    </row>
    <row r="742" spans="2:22">
      <c r="B742" s="6">
        <v>912903316</v>
      </c>
      <c r="C742" s="7">
        <v>41451</v>
      </c>
      <c r="D742" s="6" t="s">
        <v>182</v>
      </c>
      <c r="E742" s="6">
        <v>160</v>
      </c>
      <c r="F742" s="6" t="s">
        <v>151</v>
      </c>
      <c r="G742" s="6">
        <v>12.3</v>
      </c>
      <c r="H742" s="6">
        <v>5055</v>
      </c>
      <c r="I742" s="6">
        <v>152.96</v>
      </c>
      <c r="J742" s="6">
        <v>62867</v>
      </c>
      <c r="K742" s="6">
        <v>0.06</v>
      </c>
      <c r="L742" s="6">
        <v>0.26</v>
      </c>
      <c r="M742" s="6"/>
      <c r="N742" s="6"/>
      <c r="O742" s="6">
        <v>0</v>
      </c>
      <c r="P742" s="6">
        <v>9999999999</v>
      </c>
      <c r="Q742" s="6" t="s">
        <v>412</v>
      </c>
      <c r="R742" s="35">
        <v>41474.718043981484</v>
      </c>
      <c r="S742" s="6">
        <v>9999999999</v>
      </c>
      <c r="T742" s="6" t="s">
        <v>412</v>
      </c>
      <c r="U742" s="54">
        <v>41474.718043981484</v>
      </c>
      <c r="V742" s="6">
        <v>1</v>
      </c>
    </row>
    <row r="743" spans="2:22">
      <c r="B743" s="6">
        <v>912903316</v>
      </c>
      <c r="C743" s="7">
        <v>41451</v>
      </c>
      <c r="D743" s="6" t="s">
        <v>183</v>
      </c>
      <c r="E743" s="6">
        <v>160</v>
      </c>
      <c r="F743" s="6" t="s">
        <v>151</v>
      </c>
      <c r="G743" s="6">
        <v>12.32</v>
      </c>
      <c r="H743" s="6">
        <v>6209</v>
      </c>
      <c r="I743" s="6">
        <v>152.97999999999999</v>
      </c>
      <c r="J743" s="6">
        <v>77102</v>
      </c>
      <c r="K743" s="6">
        <v>0.08</v>
      </c>
      <c r="L743" s="6">
        <v>0.28000000000000003</v>
      </c>
      <c r="M743" s="6"/>
      <c r="N743" s="6"/>
      <c r="O743" s="6">
        <v>0</v>
      </c>
      <c r="P743" s="6">
        <v>9999999999</v>
      </c>
      <c r="Q743" s="6" t="s">
        <v>412</v>
      </c>
      <c r="R743" s="35">
        <v>41474.718043981484</v>
      </c>
      <c r="S743" s="6">
        <v>9999999999</v>
      </c>
      <c r="T743" s="6" t="s">
        <v>412</v>
      </c>
      <c r="U743" s="54">
        <v>41474.718043981484</v>
      </c>
      <c r="V743" s="6">
        <v>1</v>
      </c>
    </row>
    <row r="744" spans="2:22">
      <c r="B744" s="6">
        <v>912903316</v>
      </c>
      <c r="C744" s="7">
        <v>41458</v>
      </c>
      <c r="D744" s="6">
        <v>1860584</v>
      </c>
      <c r="E744" s="6">
        <v>160</v>
      </c>
      <c r="F744" s="6" t="s">
        <v>151</v>
      </c>
      <c r="G744" s="6">
        <v>7.03</v>
      </c>
      <c r="H744" s="6">
        <v>6137</v>
      </c>
      <c r="I744" s="6">
        <v>160</v>
      </c>
      <c r="J744" s="6">
        <v>139680</v>
      </c>
      <c r="K744" s="6">
        <v>0.06</v>
      </c>
      <c r="L744" s="6">
        <v>0.26</v>
      </c>
      <c r="M744" s="6"/>
      <c r="N744" s="6"/>
      <c r="O744" s="6">
        <v>0</v>
      </c>
      <c r="P744" s="6">
        <v>9999999999</v>
      </c>
      <c r="Q744" s="6" t="s">
        <v>412</v>
      </c>
      <c r="R744" s="35">
        <v>41474.718043981484</v>
      </c>
      <c r="S744" s="6">
        <v>9999999999</v>
      </c>
      <c r="T744" s="6" t="s">
        <v>412</v>
      </c>
      <c r="U744" s="54">
        <v>41474.718043981484</v>
      </c>
      <c r="V744" s="6">
        <v>1</v>
      </c>
    </row>
    <row r="745" spans="2:22">
      <c r="B745" s="6">
        <v>912903316</v>
      </c>
      <c r="C745" s="7">
        <v>41458</v>
      </c>
      <c r="D745" s="6" t="s">
        <v>182</v>
      </c>
      <c r="E745" s="6">
        <v>160</v>
      </c>
      <c r="F745" s="6" t="s">
        <v>151</v>
      </c>
      <c r="G745" s="6">
        <v>7.03</v>
      </c>
      <c r="H745" s="6">
        <v>2889</v>
      </c>
      <c r="I745" s="6">
        <v>160</v>
      </c>
      <c r="J745" s="6">
        <v>65760</v>
      </c>
      <c r="K745" s="6">
        <v>0.06</v>
      </c>
      <c r="L745" s="6">
        <v>0.26</v>
      </c>
      <c r="M745" s="6"/>
      <c r="N745" s="6"/>
      <c r="O745" s="6">
        <v>0</v>
      </c>
      <c r="P745" s="6">
        <v>9999999999</v>
      </c>
      <c r="Q745" s="6" t="s">
        <v>412</v>
      </c>
      <c r="R745" s="35">
        <v>41474.718043981484</v>
      </c>
      <c r="S745" s="6">
        <v>9999999999</v>
      </c>
      <c r="T745" s="6" t="s">
        <v>412</v>
      </c>
      <c r="U745" s="54">
        <v>41474.718043981484</v>
      </c>
      <c r="V745" s="6">
        <v>1</v>
      </c>
    </row>
    <row r="746" spans="2:22">
      <c r="B746" s="6">
        <v>912903316</v>
      </c>
      <c r="C746" s="7">
        <v>41458</v>
      </c>
      <c r="D746" s="6" t="s">
        <v>183</v>
      </c>
      <c r="E746" s="6">
        <v>160</v>
      </c>
      <c r="F746" s="6" t="s">
        <v>151</v>
      </c>
      <c r="G746" s="6">
        <v>7.04</v>
      </c>
      <c r="H746" s="6">
        <v>3548</v>
      </c>
      <c r="I746" s="6">
        <v>160</v>
      </c>
      <c r="J746" s="6">
        <v>80640</v>
      </c>
      <c r="K746" s="6">
        <v>0.08</v>
      </c>
      <c r="L746" s="6">
        <v>0.28000000000000003</v>
      </c>
      <c r="M746" s="6"/>
      <c r="N746" s="6"/>
      <c r="O746" s="6">
        <v>0</v>
      </c>
      <c r="P746" s="6">
        <v>9999999999</v>
      </c>
      <c r="Q746" s="6" t="s">
        <v>412</v>
      </c>
      <c r="R746" s="35">
        <v>41474.718043981484</v>
      </c>
      <c r="S746" s="6">
        <v>9999999999</v>
      </c>
      <c r="T746" s="6" t="s">
        <v>412</v>
      </c>
      <c r="U746" s="54">
        <v>41474.718043981484</v>
      </c>
      <c r="V746" s="6">
        <v>1</v>
      </c>
    </row>
    <row r="747" spans="2:22">
      <c r="B747" s="6">
        <v>912903317</v>
      </c>
      <c r="C747" s="7">
        <v>41367</v>
      </c>
      <c r="D747" s="6" t="s">
        <v>182</v>
      </c>
      <c r="E747" s="6">
        <v>160</v>
      </c>
      <c r="F747" s="6" t="s">
        <v>151</v>
      </c>
      <c r="G747" s="6">
        <v>5.27</v>
      </c>
      <c r="H747" s="6">
        <v>2166</v>
      </c>
      <c r="I747" s="6">
        <v>5.27</v>
      </c>
      <c r="J747" s="6">
        <v>2166</v>
      </c>
      <c r="K747" s="6">
        <v>0.06</v>
      </c>
      <c r="L747" s="6">
        <v>0.26</v>
      </c>
      <c r="M747" s="6"/>
      <c r="N747" s="6"/>
      <c r="O747" s="6">
        <v>0</v>
      </c>
      <c r="P747" s="6">
        <v>9999999999</v>
      </c>
      <c r="Q747" s="6" t="s">
        <v>412</v>
      </c>
      <c r="R747" s="35">
        <v>41474.718043981484</v>
      </c>
      <c r="S747" s="6">
        <v>9999999999</v>
      </c>
      <c r="T747" s="6" t="s">
        <v>412</v>
      </c>
      <c r="U747" s="54">
        <v>41474.718043981484</v>
      </c>
      <c r="V747" s="6">
        <v>1</v>
      </c>
    </row>
    <row r="748" spans="2:22">
      <c r="B748" s="6">
        <v>912903317</v>
      </c>
      <c r="C748" s="7">
        <v>41367</v>
      </c>
      <c r="D748" s="6" t="s">
        <v>183</v>
      </c>
      <c r="E748" s="6">
        <v>160</v>
      </c>
      <c r="F748" s="6" t="s">
        <v>151</v>
      </c>
      <c r="G748" s="6">
        <v>5.27</v>
      </c>
      <c r="H748" s="6">
        <v>2656</v>
      </c>
      <c r="I748" s="6">
        <v>5.27</v>
      </c>
      <c r="J748" s="6">
        <v>2656</v>
      </c>
      <c r="K748" s="6">
        <v>0.06</v>
      </c>
      <c r="L748" s="6">
        <v>0.26</v>
      </c>
      <c r="M748" s="6"/>
      <c r="N748" s="6"/>
      <c r="O748" s="6">
        <v>0</v>
      </c>
      <c r="P748" s="6">
        <v>9999999999</v>
      </c>
      <c r="Q748" s="6" t="s">
        <v>412</v>
      </c>
      <c r="R748" s="35">
        <v>41474.718043981484</v>
      </c>
      <c r="S748" s="6">
        <v>9999999999</v>
      </c>
      <c r="T748" s="6" t="s">
        <v>412</v>
      </c>
      <c r="U748" s="54">
        <v>41474.718043981484</v>
      </c>
      <c r="V748" s="6">
        <v>1</v>
      </c>
    </row>
    <row r="749" spans="2:22">
      <c r="B749" s="6">
        <v>912903317</v>
      </c>
      <c r="C749" s="7">
        <v>41367</v>
      </c>
      <c r="D749" s="6" t="s">
        <v>184</v>
      </c>
      <c r="E749" s="6">
        <v>160</v>
      </c>
      <c r="F749" s="6" t="s">
        <v>151</v>
      </c>
      <c r="G749" s="6">
        <v>5.28</v>
      </c>
      <c r="H749" s="6">
        <v>1737</v>
      </c>
      <c r="I749" s="6">
        <v>5.28</v>
      </c>
      <c r="J749" s="6">
        <v>1737</v>
      </c>
      <c r="K749" s="6">
        <v>0.08</v>
      </c>
      <c r="L749" s="6">
        <v>0.28000000000000003</v>
      </c>
      <c r="M749" s="6"/>
      <c r="N749" s="6"/>
      <c r="O749" s="6">
        <v>0</v>
      </c>
      <c r="P749" s="6">
        <v>9999999999</v>
      </c>
      <c r="Q749" s="6" t="s">
        <v>412</v>
      </c>
      <c r="R749" s="35">
        <v>41474.718043981484</v>
      </c>
      <c r="S749" s="6">
        <v>9999999999</v>
      </c>
      <c r="T749" s="6" t="s">
        <v>412</v>
      </c>
      <c r="U749" s="54">
        <v>41474.718043981484</v>
      </c>
      <c r="V749" s="6">
        <v>1</v>
      </c>
    </row>
    <row r="750" spans="2:22">
      <c r="B750" s="6">
        <v>912903317</v>
      </c>
      <c r="C750" s="7">
        <v>41374</v>
      </c>
      <c r="D750" s="6" t="s">
        <v>182</v>
      </c>
      <c r="E750" s="6">
        <v>160</v>
      </c>
      <c r="F750" s="6" t="s">
        <v>151</v>
      </c>
      <c r="G750" s="6">
        <v>12.3</v>
      </c>
      <c r="H750" s="6">
        <v>5055</v>
      </c>
      <c r="I750" s="6">
        <v>17.579999999999998</v>
      </c>
      <c r="J750" s="6">
        <v>7225</v>
      </c>
      <c r="K750" s="6">
        <v>0.06</v>
      </c>
      <c r="L750" s="6">
        <v>0.26</v>
      </c>
      <c r="M750" s="6"/>
      <c r="N750" s="6"/>
      <c r="O750" s="6">
        <v>0</v>
      </c>
      <c r="P750" s="6">
        <v>9999999999</v>
      </c>
      <c r="Q750" s="6" t="s">
        <v>412</v>
      </c>
      <c r="R750" s="35">
        <v>41474.718043981484</v>
      </c>
      <c r="S750" s="6">
        <v>9999999999</v>
      </c>
      <c r="T750" s="6" t="s">
        <v>412</v>
      </c>
      <c r="U750" s="54">
        <v>41474.718043981484</v>
      </c>
      <c r="V750" s="6">
        <v>1</v>
      </c>
    </row>
    <row r="751" spans="2:22">
      <c r="B751" s="6">
        <v>912903317</v>
      </c>
      <c r="C751" s="7">
        <v>41374</v>
      </c>
      <c r="D751" s="6" t="s">
        <v>183</v>
      </c>
      <c r="E751" s="6">
        <v>160</v>
      </c>
      <c r="F751" s="6" t="s">
        <v>151</v>
      </c>
      <c r="G751" s="6">
        <v>12.3</v>
      </c>
      <c r="H751" s="6">
        <v>6199</v>
      </c>
      <c r="I751" s="6">
        <v>17.579999999999998</v>
      </c>
      <c r="J751" s="6">
        <v>8860</v>
      </c>
      <c r="K751" s="6">
        <v>0.06</v>
      </c>
      <c r="L751" s="6">
        <v>0.26</v>
      </c>
      <c r="M751" s="6"/>
      <c r="N751" s="6"/>
      <c r="O751" s="6">
        <v>0</v>
      </c>
      <c r="P751" s="6">
        <v>9999999999</v>
      </c>
      <c r="Q751" s="6" t="s">
        <v>412</v>
      </c>
      <c r="R751" s="35">
        <v>41474.718043981484</v>
      </c>
      <c r="S751" s="6">
        <v>9999999999</v>
      </c>
      <c r="T751" s="6" t="s">
        <v>412</v>
      </c>
      <c r="U751" s="54">
        <v>41474.718043981484</v>
      </c>
      <c r="V751" s="6">
        <v>1</v>
      </c>
    </row>
    <row r="752" spans="2:22">
      <c r="B752" s="6">
        <v>912903317</v>
      </c>
      <c r="C752" s="7">
        <v>41374</v>
      </c>
      <c r="D752" s="6" t="s">
        <v>184</v>
      </c>
      <c r="E752" s="6">
        <v>160</v>
      </c>
      <c r="F752" s="6" t="s">
        <v>151</v>
      </c>
      <c r="G752" s="6">
        <v>12.32</v>
      </c>
      <c r="H752" s="6">
        <v>4053</v>
      </c>
      <c r="I752" s="6">
        <v>17.59</v>
      </c>
      <c r="J752" s="6">
        <v>5787</v>
      </c>
      <c r="K752" s="6">
        <v>0.08</v>
      </c>
      <c r="L752" s="6">
        <v>0.28000000000000003</v>
      </c>
      <c r="M752" s="6"/>
      <c r="N752" s="6"/>
      <c r="O752" s="6">
        <v>0</v>
      </c>
      <c r="P752" s="6">
        <v>9999999999</v>
      </c>
      <c r="Q752" s="6" t="s">
        <v>412</v>
      </c>
      <c r="R752" s="35">
        <v>41474.718043981484</v>
      </c>
      <c r="S752" s="6">
        <v>9999999999</v>
      </c>
      <c r="T752" s="6" t="s">
        <v>412</v>
      </c>
      <c r="U752" s="54">
        <v>41474.718043981484</v>
      </c>
      <c r="V752" s="6">
        <v>1</v>
      </c>
    </row>
    <row r="753" spans="2:22">
      <c r="B753" s="6">
        <v>912903317</v>
      </c>
      <c r="C753" s="7">
        <v>41381</v>
      </c>
      <c r="D753" s="6" t="s">
        <v>182</v>
      </c>
      <c r="E753" s="6">
        <v>160</v>
      </c>
      <c r="F753" s="6" t="s">
        <v>151</v>
      </c>
      <c r="G753" s="6">
        <v>12.3</v>
      </c>
      <c r="H753" s="6">
        <v>5055</v>
      </c>
      <c r="I753" s="6">
        <v>29.89</v>
      </c>
      <c r="J753" s="6">
        <v>12285</v>
      </c>
      <c r="K753" s="6">
        <v>0.06</v>
      </c>
      <c r="L753" s="6">
        <v>0.26</v>
      </c>
      <c r="M753" s="6"/>
      <c r="N753" s="6"/>
      <c r="O753" s="6">
        <v>0</v>
      </c>
      <c r="P753" s="6">
        <v>9999999999</v>
      </c>
      <c r="Q753" s="6" t="s">
        <v>412</v>
      </c>
      <c r="R753" s="35">
        <v>41474.718043981484</v>
      </c>
      <c r="S753" s="6">
        <v>9999999999</v>
      </c>
      <c r="T753" s="6" t="s">
        <v>412</v>
      </c>
      <c r="U753" s="54">
        <v>41474.718043981484</v>
      </c>
      <c r="V753" s="6">
        <v>1</v>
      </c>
    </row>
    <row r="754" spans="2:22">
      <c r="B754" s="6">
        <v>912903317</v>
      </c>
      <c r="C754" s="7">
        <v>41381</v>
      </c>
      <c r="D754" s="6" t="s">
        <v>183</v>
      </c>
      <c r="E754" s="6">
        <v>160</v>
      </c>
      <c r="F754" s="6" t="s">
        <v>151</v>
      </c>
      <c r="G754" s="6">
        <v>12.3</v>
      </c>
      <c r="H754" s="6">
        <v>6199</v>
      </c>
      <c r="I754" s="6">
        <v>29.89</v>
      </c>
      <c r="J754" s="6">
        <v>15065</v>
      </c>
      <c r="K754" s="6">
        <v>0.06</v>
      </c>
      <c r="L754" s="6">
        <v>0.26</v>
      </c>
      <c r="M754" s="6"/>
      <c r="N754" s="6"/>
      <c r="O754" s="6">
        <v>0</v>
      </c>
      <c r="P754" s="6">
        <v>9999999999</v>
      </c>
      <c r="Q754" s="6" t="s">
        <v>412</v>
      </c>
      <c r="R754" s="35">
        <v>41474.718043981484</v>
      </c>
      <c r="S754" s="6">
        <v>9999999999</v>
      </c>
      <c r="T754" s="6" t="s">
        <v>412</v>
      </c>
      <c r="U754" s="54">
        <v>41474.718043981484</v>
      </c>
      <c r="V754" s="6">
        <v>1</v>
      </c>
    </row>
    <row r="755" spans="2:22">
      <c r="B755" s="6">
        <v>912903317</v>
      </c>
      <c r="C755" s="7">
        <v>41381</v>
      </c>
      <c r="D755" s="6" t="s">
        <v>184</v>
      </c>
      <c r="E755" s="6">
        <v>160</v>
      </c>
      <c r="F755" s="6" t="s">
        <v>151</v>
      </c>
      <c r="G755" s="6">
        <v>12.32</v>
      </c>
      <c r="H755" s="6">
        <v>4053</v>
      </c>
      <c r="I755" s="6">
        <v>29.89</v>
      </c>
      <c r="J755" s="6">
        <v>9834</v>
      </c>
      <c r="K755" s="6">
        <v>0.08</v>
      </c>
      <c r="L755" s="6">
        <v>0.28000000000000003</v>
      </c>
      <c r="M755" s="6"/>
      <c r="N755" s="6"/>
      <c r="O755" s="6">
        <v>0</v>
      </c>
      <c r="P755" s="6">
        <v>9999999999</v>
      </c>
      <c r="Q755" s="6" t="s">
        <v>412</v>
      </c>
      <c r="R755" s="35">
        <v>41474.718043981484</v>
      </c>
      <c r="S755" s="6">
        <v>9999999999</v>
      </c>
      <c r="T755" s="6" t="s">
        <v>412</v>
      </c>
      <c r="U755" s="54">
        <v>41474.718043981484</v>
      </c>
      <c r="V755" s="6">
        <v>1</v>
      </c>
    </row>
    <row r="756" spans="2:22">
      <c r="B756" s="6">
        <v>912903317</v>
      </c>
      <c r="C756" s="7">
        <v>41388</v>
      </c>
      <c r="D756" s="6" t="s">
        <v>182</v>
      </c>
      <c r="E756" s="6">
        <v>160</v>
      </c>
      <c r="F756" s="6" t="s">
        <v>151</v>
      </c>
      <c r="G756" s="6">
        <v>12.3</v>
      </c>
      <c r="H756" s="6">
        <v>5055</v>
      </c>
      <c r="I756" s="6">
        <v>42.19</v>
      </c>
      <c r="J756" s="6">
        <v>17340</v>
      </c>
      <c r="K756" s="6">
        <v>0.06</v>
      </c>
      <c r="L756" s="6">
        <v>0.26</v>
      </c>
      <c r="M756" s="6"/>
      <c r="N756" s="6"/>
      <c r="O756" s="6">
        <v>0</v>
      </c>
      <c r="P756" s="6">
        <v>9999999999</v>
      </c>
      <c r="Q756" s="6" t="s">
        <v>412</v>
      </c>
      <c r="R756" s="35">
        <v>41474.718043981484</v>
      </c>
      <c r="S756" s="6">
        <v>9999999999</v>
      </c>
      <c r="T756" s="6" t="s">
        <v>412</v>
      </c>
      <c r="U756" s="54">
        <v>41474.718043981484</v>
      </c>
      <c r="V756" s="6">
        <v>1</v>
      </c>
    </row>
    <row r="757" spans="2:22">
      <c r="B757" s="6">
        <v>912903317</v>
      </c>
      <c r="C757" s="7">
        <v>41388</v>
      </c>
      <c r="D757" s="6" t="s">
        <v>183</v>
      </c>
      <c r="E757" s="6">
        <v>160</v>
      </c>
      <c r="F757" s="6" t="s">
        <v>151</v>
      </c>
      <c r="G757" s="6">
        <v>12.3</v>
      </c>
      <c r="H757" s="6">
        <v>6199</v>
      </c>
      <c r="I757" s="6">
        <v>42.19</v>
      </c>
      <c r="J757" s="6">
        <v>21264</v>
      </c>
      <c r="K757" s="6">
        <v>0.06</v>
      </c>
      <c r="L757" s="6">
        <v>0.26</v>
      </c>
      <c r="M757" s="6"/>
      <c r="N757" s="6"/>
      <c r="O757" s="6">
        <v>0</v>
      </c>
      <c r="P757" s="6">
        <v>9999999999</v>
      </c>
      <c r="Q757" s="6" t="s">
        <v>412</v>
      </c>
      <c r="R757" s="35">
        <v>41474.718043981484</v>
      </c>
      <c r="S757" s="6">
        <v>9999999999</v>
      </c>
      <c r="T757" s="6" t="s">
        <v>412</v>
      </c>
      <c r="U757" s="54">
        <v>41474.718043981484</v>
      </c>
      <c r="V757" s="6">
        <v>1</v>
      </c>
    </row>
    <row r="758" spans="2:22">
      <c r="B758" s="6">
        <v>912903317</v>
      </c>
      <c r="C758" s="7">
        <v>41388</v>
      </c>
      <c r="D758" s="6" t="s">
        <v>184</v>
      </c>
      <c r="E758" s="6">
        <v>160</v>
      </c>
      <c r="F758" s="6" t="s">
        <v>151</v>
      </c>
      <c r="G758" s="6">
        <v>12.32</v>
      </c>
      <c r="H758" s="6">
        <v>4053</v>
      </c>
      <c r="I758" s="6">
        <v>42.21</v>
      </c>
      <c r="J758" s="6">
        <v>13887</v>
      </c>
      <c r="K758" s="6">
        <v>0.08</v>
      </c>
      <c r="L758" s="6">
        <v>0.28000000000000003</v>
      </c>
      <c r="M758" s="6"/>
      <c r="N758" s="6"/>
      <c r="O758" s="6">
        <v>0</v>
      </c>
      <c r="P758" s="6">
        <v>9999999999</v>
      </c>
      <c r="Q758" s="6" t="s">
        <v>412</v>
      </c>
      <c r="R758" s="35">
        <v>41474.718043981484</v>
      </c>
      <c r="S758" s="6">
        <v>9999999999</v>
      </c>
      <c r="T758" s="6" t="s">
        <v>412</v>
      </c>
      <c r="U758" s="54">
        <v>41474.718043981484</v>
      </c>
      <c r="V758" s="6">
        <v>1</v>
      </c>
    </row>
    <row r="759" spans="2:22">
      <c r="B759" s="6">
        <v>912903317</v>
      </c>
      <c r="C759" s="7">
        <v>41395</v>
      </c>
      <c r="D759" s="6" t="s">
        <v>182</v>
      </c>
      <c r="E759" s="6">
        <v>160</v>
      </c>
      <c r="F759" s="6" t="s">
        <v>151</v>
      </c>
      <c r="G759" s="6">
        <v>12.3</v>
      </c>
      <c r="H759" s="6">
        <v>5055</v>
      </c>
      <c r="I759" s="6">
        <v>54.5</v>
      </c>
      <c r="J759" s="6">
        <v>22400</v>
      </c>
      <c r="K759" s="6">
        <v>0.06</v>
      </c>
      <c r="L759" s="6">
        <v>0.26</v>
      </c>
      <c r="M759" s="6"/>
      <c r="N759" s="6"/>
      <c r="O759" s="6">
        <v>0</v>
      </c>
      <c r="P759" s="6">
        <v>9999999999</v>
      </c>
      <c r="Q759" s="6" t="s">
        <v>412</v>
      </c>
      <c r="R759" s="35">
        <v>41474.718043981484</v>
      </c>
      <c r="S759" s="6">
        <v>9999999999</v>
      </c>
      <c r="T759" s="6" t="s">
        <v>412</v>
      </c>
      <c r="U759" s="54">
        <v>41474.718043981484</v>
      </c>
      <c r="V759" s="6">
        <v>1</v>
      </c>
    </row>
    <row r="760" spans="2:22">
      <c r="B760" s="6">
        <v>912903317</v>
      </c>
      <c r="C760" s="7">
        <v>41395</v>
      </c>
      <c r="D760" s="6" t="s">
        <v>183</v>
      </c>
      <c r="E760" s="6">
        <v>160</v>
      </c>
      <c r="F760" s="6" t="s">
        <v>151</v>
      </c>
      <c r="G760" s="6">
        <v>12.3</v>
      </c>
      <c r="H760" s="6">
        <v>6199</v>
      </c>
      <c r="I760" s="6">
        <v>54.5</v>
      </c>
      <c r="J760" s="6">
        <v>27468</v>
      </c>
      <c r="K760" s="6">
        <v>0.06</v>
      </c>
      <c r="L760" s="6">
        <v>0.26</v>
      </c>
      <c r="M760" s="6"/>
      <c r="N760" s="6"/>
      <c r="O760" s="6">
        <v>0</v>
      </c>
      <c r="P760" s="6">
        <v>9999999999</v>
      </c>
      <c r="Q760" s="6" t="s">
        <v>412</v>
      </c>
      <c r="R760" s="35">
        <v>41474.718043981484</v>
      </c>
      <c r="S760" s="6">
        <v>9999999999</v>
      </c>
      <c r="T760" s="6" t="s">
        <v>412</v>
      </c>
      <c r="U760" s="54">
        <v>41474.718043981484</v>
      </c>
      <c r="V760" s="6">
        <v>1</v>
      </c>
    </row>
    <row r="761" spans="2:22">
      <c r="B761" s="6">
        <v>912903317</v>
      </c>
      <c r="C761" s="7">
        <v>41395</v>
      </c>
      <c r="D761" s="6" t="s">
        <v>184</v>
      </c>
      <c r="E761" s="6">
        <v>160</v>
      </c>
      <c r="F761" s="6" t="s">
        <v>151</v>
      </c>
      <c r="G761" s="6">
        <v>12.32</v>
      </c>
      <c r="H761" s="6">
        <v>4053</v>
      </c>
      <c r="I761" s="6">
        <v>54.52</v>
      </c>
      <c r="J761" s="6">
        <v>17937</v>
      </c>
      <c r="K761" s="6">
        <v>0.08</v>
      </c>
      <c r="L761" s="6">
        <v>0.28000000000000003</v>
      </c>
      <c r="M761" s="6"/>
      <c r="N761" s="6"/>
      <c r="O761" s="6">
        <v>0</v>
      </c>
      <c r="P761" s="6">
        <v>9999999999</v>
      </c>
      <c r="Q761" s="6" t="s">
        <v>412</v>
      </c>
      <c r="R761" s="35">
        <v>41474.718043981484</v>
      </c>
      <c r="S761" s="6">
        <v>9999999999</v>
      </c>
      <c r="T761" s="6" t="s">
        <v>412</v>
      </c>
      <c r="U761" s="54">
        <v>41474.718043981484</v>
      </c>
      <c r="V761" s="6">
        <v>1</v>
      </c>
    </row>
    <row r="762" spans="2:22">
      <c r="B762" s="6">
        <v>912903317</v>
      </c>
      <c r="C762" s="7">
        <v>41402</v>
      </c>
      <c r="D762" s="6" t="s">
        <v>182</v>
      </c>
      <c r="E762" s="6">
        <v>160</v>
      </c>
      <c r="F762" s="6" t="s">
        <v>151</v>
      </c>
      <c r="G762" s="6">
        <v>12.3</v>
      </c>
      <c r="H762" s="6">
        <v>5055</v>
      </c>
      <c r="I762" s="6">
        <v>66.81</v>
      </c>
      <c r="J762" s="6">
        <v>27459</v>
      </c>
      <c r="K762" s="6">
        <v>0.06</v>
      </c>
      <c r="L762" s="6">
        <v>0.26</v>
      </c>
      <c r="M762" s="6"/>
      <c r="N762" s="6"/>
      <c r="O762" s="6">
        <v>0</v>
      </c>
      <c r="P762" s="6">
        <v>9999999999</v>
      </c>
      <c r="Q762" s="6" t="s">
        <v>412</v>
      </c>
      <c r="R762" s="35">
        <v>41474.718043981484</v>
      </c>
      <c r="S762" s="6">
        <v>9999999999</v>
      </c>
      <c r="T762" s="6" t="s">
        <v>412</v>
      </c>
      <c r="U762" s="54">
        <v>41474.718043981484</v>
      </c>
      <c r="V762" s="6">
        <v>1</v>
      </c>
    </row>
    <row r="763" spans="2:22">
      <c r="B763" s="6">
        <v>912903317</v>
      </c>
      <c r="C763" s="7">
        <v>41402</v>
      </c>
      <c r="D763" s="6" t="s">
        <v>183</v>
      </c>
      <c r="E763" s="6">
        <v>160</v>
      </c>
      <c r="F763" s="6" t="s">
        <v>151</v>
      </c>
      <c r="G763" s="6">
        <v>12.3</v>
      </c>
      <c r="H763" s="6">
        <v>6199</v>
      </c>
      <c r="I763" s="6">
        <v>66.81</v>
      </c>
      <c r="J763" s="6">
        <v>33672</v>
      </c>
      <c r="K763" s="6">
        <v>0.06</v>
      </c>
      <c r="L763" s="6">
        <v>0.26</v>
      </c>
      <c r="M763" s="6"/>
      <c r="N763" s="6"/>
      <c r="O763" s="6">
        <v>0</v>
      </c>
      <c r="P763" s="6">
        <v>9999999999</v>
      </c>
      <c r="Q763" s="6" t="s">
        <v>412</v>
      </c>
      <c r="R763" s="35">
        <v>41474.718043981484</v>
      </c>
      <c r="S763" s="6">
        <v>9999999999</v>
      </c>
      <c r="T763" s="6" t="s">
        <v>412</v>
      </c>
      <c r="U763" s="54">
        <v>41474.718043981484</v>
      </c>
      <c r="V763" s="6">
        <v>1</v>
      </c>
    </row>
    <row r="764" spans="2:22">
      <c r="B764" s="6">
        <v>912903317</v>
      </c>
      <c r="C764" s="7">
        <v>41402</v>
      </c>
      <c r="D764" s="6" t="s">
        <v>184</v>
      </c>
      <c r="E764" s="6">
        <v>160</v>
      </c>
      <c r="F764" s="6" t="s">
        <v>151</v>
      </c>
      <c r="G764" s="6">
        <v>12.32</v>
      </c>
      <c r="H764" s="6">
        <v>4053</v>
      </c>
      <c r="I764" s="6">
        <v>66.819999999999993</v>
      </c>
      <c r="J764" s="6">
        <v>21984</v>
      </c>
      <c r="K764" s="6">
        <v>0.08</v>
      </c>
      <c r="L764" s="6">
        <v>0.28000000000000003</v>
      </c>
      <c r="M764" s="6"/>
      <c r="N764" s="6"/>
      <c r="O764" s="6">
        <v>0</v>
      </c>
      <c r="P764" s="6">
        <v>9999999999</v>
      </c>
      <c r="Q764" s="6" t="s">
        <v>412</v>
      </c>
      <c r="R764" s="35">
        <v>41474.718043981484</v>
      </c>
      <c r="S764" s="6">
        <v>9999999999</v>
      </c>
      <c r="T764" s="6" t="s">
        <v>412</v>
      </c>
      <c r="U764" s="54">
        <v>41474.718043981484</v>
      </c>
      <c r="V764" s="6">
        <v>1</v>
      </c>
    </row>
    <row r="765" spans="2:22">
      <c r="B765" s="6">
        <v>912903317</v>
      </c>
      <c r="C765" s="7">
        <v>41409</v>
      </c>
      <c r="D765" s="6" t="s">
        <v>182</v>
      </c>
      <c r="E765" s="6">
        <v>160</v>
      </c>
      <c r="F765" s="6" t="s">
        <v>151</v>
      </c>
      <c r="G765" s="6">
        <v>12.3</v>
      </c>
      <c r="H765" s="6">
        <v>5055</v>
      </c>
      <c r="I765" s="6">
        <v>79.12</v>
      </c>
      <c r="J765" s="6">
        <v>32518</v>
      </c>
      <c r="K765" s="6">
        <v>0.06</v>
      </c>
      <c r="L765" s="6">
        <v>0.26</v>
      </c>
      <c r="M765" s="6"/>
      <c r="N765" s="6"/>
      <c r="O765" s="6">
        <v>0</v>
      </c>
      <c r="P765" s="6">
        <v>9999999999</v>
      </c>
      <c r="Q765" s="6" t="s">
        <v>412</v>
      </c>
      <c r="R765" s="35">
        <v>41474.718043981484</v>
      </c>
      <c r="S765" s="6">
        <v>9999999999</v>
      </c>
      <c r="T765" s="6" t="s">
        <v>412</v>
      </c>
      <c r="U765" s="54">
        <v>41474.718043981484</v>
      </c>
      <c r="V765" s="6">
        <v>1</v>
      </c>
    </row>
    <row r="766" spans="2:22">
      <c r="B766" s="6">
        <v>912903317</v>
      </c>
      <c r="C766" s="7">
        <v>41409</v>
      </c>
      <c r="D766" s="6" t="s">
        <v>183</v>
      </c>
      <c r="E766" s="6">
        <v>160</v>
      </c>
      <c r="F766" s="6" t="s">
        <v>151</v>
      </c>
      <c r="G766" s="6">
        <v>12.3</v>
      </c>
      <c r="H766" s="6">
        <v>6199</v>
      </c>
      <c r="I766" s="6">
        <v>79.12</v>
      </c>
      <c r="J766" s="6">
        <v>39876</v>
      </c>
      <c r="K766" s="6">
        <v>0.06</v>
      </c>
      <c r="L766" s="6">
        <v>0.26</v>
      </c>
      <c r="M766" s="6"/>
      <c r="N766" s="6"/>
      <c r="O766" s="6">
        <v>0</v>
      </c>
      <c r="P766" s="6">
        <v>9999999999</v>
      </c>
      <c r="Q766" s="6" t="s">
        <v>412</v>
      </c>
      <c r="R766" s="35">
        <v>41474.718043981484</v>
      </c>
      <c r="S766" s="6">
        <v>9999999999</v>
      </c>
      <c r="T766" s="6" t="s">
        <v>412</v>
      </c>
      <c r="U766" s="54">
        <v>41474.718043981484</v>
      </c>
      <c r="V766" s="6">
        <v>1</v>
      </c>
    </row>
    <row r="767" spans="2:22">
      <c r="B767" s="6">
        <v>912903317</v>
      </c>
      <c r="C767" s="7">
        <v>41409</v>
      </c>
      <c r="D767" s="6" t="s">
        <v>184</v>
      </c>
      <c r="E767" s="6">
        <v>160</v>
      </c>
      <c r="F767" s="6" t="s">
        <v>151</v>
      </c>
      <c r="G767" s="6">
        <v>12.32</v>
      </c>
      <c r="H767" s="6">
        <v>4053</v>
      </c>
      <c r="I767" s="6">
        <v>79.12</v>
      </c>
      <c r="J767" s="6">
        <v>26030</v>
      </c>
      <c r="K767" s="6">
        <v>0.08</v>
      </c>
      <c r="L767" s="6">
        <v>0.28000000000000003</v>
      </c>
      <c r="M767" s="6"/>
      <c r="N767" s="6"/>
      <c r="O767" s="6">
        <v>0</v>
      </c>
      <c r="P767" s="6">
        <v>9999999999</v>
      </c>
      <c r="Q767" s="6" t="s">
        <v>412</v>
      </c>
      <c r="R767" s="35">
        <v>41474.718043981484</v>
      </c>
      <c r="S767" s="6">
        <v>9999999999</v>
      </c>
      <c r="T767" s="6" t="s">
        <v>412</v>
      </c>
      <c r="U767" s="54">
        <v>41474.718043981484</v>
      </c>
      <c r="V767" s="6">
        <v>1</v>
      </c>
    </row>
    <row r="768" spans="2:22">
      <c r="B768" s="6">
        <v>912903317</v>
      </c>
      <c r="C768" s="7">
        <v>41416</v>
      </c>
      <c r="D768" s="6" t="s">
        <v>182</v>
      </c>
      <c r="E768" s="6">
        <v>160</v>
      </c>
      <c r="F768" s="6" t="s">
        <v>151</v>
      </c>
      <c r="G768" s="6">
        <v>12.3</v>
      </c>
      <c r="H768" s="6">
        <v>5055</v>
      </c>
      <c r="I768" s="6">
        <v>91.43</v>
      </c>
      <c r="J768" s="6">
        <v>37578</v>
      </c>
      <c r="K768" s="6">
        <v>0.06</v>
      </c>
      <c r="L768" s="6">
        <v>0.26</v>
      </c>
      <c r="M768" s="6"/>
      <c r="N768" s="6"/>
      <c r="O768" s="6">
        <v>0</v>
      </c>
      <c r="P768" s="6">
        <v>9999999999</v>
      </c>
      <c r="Q768" s="6" t="s">
        <v>412</v>
      </c>
      <c r="R768" s="35">
        <v>41474.718043981484</v>
      </c>
      <c r="S768" s="6">
        <v>9999999999</v>
      </c>
      <c r="T768" s="6" t="s">
        <v>412</v>
      </c>
      <c r="U768" s="54">
        <v>41474.718043981484</v>
      </c>
      <c r="V768" s="6">
        <v>1</v>
      </c>
    </row>
    <row r="769" spans="2:22">
      <c r="B769" s="6">
        <v>912903317</v>
      </c>
      <c r="C769" s="7">
        <v>41416</v>
      </c>
      <c r="D769" s="6" t="s">
        <v>183</v>
      </c>
      <c r="E769" s="6">
        <v>160</v>
      </c>
      <c r="F769" s="6" t="s">
        <v>151</v>
      </c>
      <c r="G769" s="6">
        <v>12.3</v>
      </c>
      <c r="H769" s="6">
        <v>6199</v>
      </c>
      <c r="I769" s="6">
        <v>91.43</v>
      </c>
      <c r="J769" s="6">
        <v>46081</v>
      </c>
      <c r="K769" s="6">
        <v>0.06</v>
      </c>
      <c r="L769" s="6">
        <v>0.26</v>
      </c>
      <c r="M769" s="6"/>
      <c r="N769" s="6"/>
      <c r="O769" s="6">
        <v>0</v>
      </c>
      <c r="P769" s="6">
        <v>9999999999</v>
      </c>
      <c r="Q769" s="6" t="s">
        <v>412</v>
      </c>
      <c r="R769" s="35">
        <v>41474.718043981484</v>
      </c>
      <c r="S769" s="6">
        <v>9999999999</v>
      </c>
      <c r="T769" s="6" t="s">
        <v>412</v>
      </c>
      <c r="U769" s="54">
        <v>41474.718043981484</v>
      </c>
      <c r="V769" s="6">
        <v>1</v>
      </c>
    </row>
    <row r="770" spans="2:22">
      <c r="B770" s="6">
        <v>912903317</v>
      </c>
      <c r="C770" s="7">
        <v>41416</v>
      </c>
      <c r="D770" s="6" t="s">
        <v>184</v>
      </c>
      <c r="E770" s="6">
        <v>160</v>
      </c>
      <c r="F770" s="6" t="s">
        <v>151</v>
      </c>
      <c r="G770" s="6">
        <v>12.32</v>
      </c>
      <c r="H770" s="6">
        <v>4053</v>
      </c>
      <c r="I770" s="6">
        <v>91.43</v>
      </c>
      <c r="J770" s="6">
        <v>30080</v>
      </c>
      <c r="K770" s="6">
        <v>0.08</v>
      </c>
      <c r="L770" s="6">
        <v>0.28000000000000003</v>
      </c>
      <c r="M770" s="6"/>
      <c r="N770" s="6"/>
      <c r="O770" s="6">
        <v>0</v>
      </c>
      <c r="P770" s="6">
        <v>9999999999</v>
      </c>
      <c r="Q770" s="6" t="s">
        <v>412</v>
      </c>
      <c r="R770" s="35">
        <v>41474.718043981484</v>
      </c>
      <c r="S770" s="6">
        <v>9999999999</v>
      </c>
      <c r="T770" s="6" t="s">
        <v>412</v>
      </c>
      <c r="U770" s="54">
        <v>41474.718043981484</v>
      </c>
      <c r="V770" s="6">
        <v>1</v>
      </c>
    </row>
    <row r="771" spans="2:22">
      <c r="B771" s="6">
        <v>912903317</v>
      </c>
      <c r="C771" s="7">
        <v>41423</v>
      </c>
      <c r="D771" s="6" t="s">
        <v>182</v>
      </c>
      <c r="E771" s="6">
        <v>160</v>
      </c>
      <c r="F771" s="6" t="s">
        <v>151</v>
      </c>
      <c r="G771" s="6">
        <v>12.3</v>
      </c>
      <c r="H771" s="6">
        <v>5055</v>
      </c>
      <c r="I771" s="6">
        <v>103.73</v>
      </c>
      <c r="J771" s="6">
        <v>42633</v>
      </c>
      <c r="K771" s="6">
        <v>0.06</v>
      </c>
      <c r="L771" s="6">
        <v>0.26</v>
      </c>
      <c r="M771" s="6"/>
      <c r="N771" s="6"/>
      <c r="O771" s="6">
        <v>0</v>
      </c>
      <c r="P771" s="6">
        <v>9999999999</v>
      </c>
      <c r="Q771" s="6" t="s">
        <v>412</v>
      </c>
      <c r="R771" s="35">
        <v>41474.718043981484</v>
      </c>
      <c r="S771" s="6">
        <v>9999999999</v>
      </c>
      <c r="T771" s="6" t="s">
        <v>412</v>
      </c>
      <c r="U771" s="54">
        <v>41474.718043981484</v>
      </c>
      <c r="V771" s="6">
        <v>1</v>
      </c>
    </row>
    <row r="772" spans="2:22">
      <c r="B772" s="6">
        <v>912903317</v>
      </c>
      <c r="C772" s="7">
        <v>41423</v>
      </c>
      <c r="D772" s="6" t="s">
        <v>183</v>
      </c>
      <c r="E772" s="6">
        <v>160</v>
      </c>
      <c r="F772" s="6" t="s">
        <v>151</v>
      </c>
      <c r="G772" s="6">
        <v>12.3</v>
      </c>
      <c r="H772" s="6">
        <v>6199</v>
      </c>
      <c r="I772" s="6">
        <v>103.73</v>
      </c>
      <c r="J772" s="6">
        <v>52280</v>
      </c>
      <c r="K772" s="6">
        <v>0.06</v>
      </c>
      <c r="L772" s="6">
        <v>0.26</v>
      </c>
      <c r="M772" s="6"/>
      <c r="N772" s="6"/>
      <c r="O772" s="6">
        <v>0</v>
      </c>
      <c r="P772" s="6">
        <v>9999999999</v>
      </c>
      <c r="Q772" s="6" t="s">
        <v>412</v>
      </c>
      <c r="R772" s="35">
        <v>41474.718043981484</v>
      </c>
      <c r="S772" s="6">
        <v>9999999999</v>
      </c>
      <c r="T772" s="6" t="s">
        <v>412</v>
      </c>
      <c r="U772" s="54">
        <v>41474.718043981484</v>
      </c>
      <c r="V772" s="6">
        <v>1</v>
      </c>
    </row>
    <row r="773" spans="2:22">
      <c r="B773" s="6">
        <v>912903317</v>
      </c>
      <c r="C773" s="7">
        <v>41423</v>
      </c>
      <c r="D773" s="6" t="s">
        <v>184</v>
      </c>
      <c r="E773" s="6">
        <v>160</v>
      </c>
      <c r="F773" s="6" t="s">
        <v>151</v>
      </c>
      <c r="G773" s="6">
        <v>12.32</v>
      </c>
      <c r="H773" s="6">
        <v>4053</v>
      </c>
      <c r="I773" s="6">
        <v>103.75</v>
      </c>
      <c r="J773" s="6">
        <v>34134</v>
      </c>
      <c r="K773" s="6">
        <v>0.08</v>
      </c>
      <c r="L773" s="6">
        <v>0.28000000000000003</v>
      </c>
      <c r="M773" s="6"/>
      <c r="N773" s="6"/>
      <c r="O773" s="6">
        <v>0</v>
      </c>
      <c r="P773" s="6">
        <v>9999999999</v>
      </c>
      <c r="Q773" s="6" t="s">
        <v>412</v>
      </c>
      <c r="R773" s="35">
        <v>41474.718043981484</v>
      </c>
      <c r="S773" s="6">
        <v>9999999999</v>
      </c>
      <c r="T773" s="6" t="s">
        <v>412</v>
      </c>
      <c r="U773" s="54">
        <v>41474.718043981484</v>
      </c>
      <c r="V773" s="6">
        <v>1</v>
      </c>
    </row>
    <row r="774" spans="2:22">
      <c r="B774" s="6">
        <v>912903317</v>
      </c>
      <c r="C774" s="7">
        <v>41430</v>
      </c>
      <c r="D774" s="6" t="s">
        <v>182</v>
      </c>
      <c r="E774" s="6">
        <v>160</v>
      </c>
      <c r="F774" s="6" t="s">
        <v>151</v>
      </c>
      <c r="G774" s="6">
        <v>12.3</v>
      </c>
      <c r="H774" s="6">
        <v>5055</v>
      </c>
      <c r="I774" s="6">
        <v>116.04</v>
      </c>
      <c r="J774" s="6">
        <v>47692</v>
      </c>
      <c r="K774" s="6">
        <v>0.06</v>
      </c>
      <c r="L774" s="6">
        <v>0.26</v>
      </c>
      <c r="M774" s="6"/>
      <c r="N774" s="6"/>
      <c r="O774" s="6">
        <v>0</v>
      </c>
      <c r="P774" s="6">
        <v>9999999999</v>
      </c>
      <c r="Q774" s="6" t="s">
        <v>412</v>
      </c>
      <c r="R774" s="35">
        <v>41474.718043981484</v>
      </c>
      <c r="S774" s="6">
        <v>9999999999</v>
      </c>
      <c r="T774" s="6" t="s">
        <v>412</v>
      </c>
      <c r="U774" s="54">
        <v>41474.718043981484</v>
      </c>
      <c r="V774" s="6">
        <v>1</v>
      </c>
    </row>
    <row r="775" spans="2:22">
      <c r="B775" s="6">
        <v>912903317</v>
      </c>
      <c r="C775" s="7">
        <v>41430</v>
      </c>
      <c r="D775" s="6" t="s">
        <v>183</v>
      </c>
      <c r="E775" s="6">
        <v>160</v>
      </c>
      <c r="F775" s="6" t="s">
        <v>151</v>
      </c>
      <c r="G775" s="6">
        <v>12.3</v>
      </c>
      <c r="H775" s="6">
        <v>6199</v>
      </c>
      <c r="I775" s="6">
        <v>116.04</v>
      </c>
      <c r="J775" s="6">
        <v>58484</v>
      </c>
      <c r="K775" s="6">
        <v>0.06</v>
      </c>
      <c r="L775" s="6">
        <v>0.26</v>
      </c>
      <c r="M775" s="6"/>
      <c r="N775" s="6"/>
      <c r="O775" s="6">
        <v>0</v>
      </c>
      <c r="P775" s="6">
        <v>9999999999</v>
      </c>
      <c r="Q775" s="6" t="s">
        <v>412</v>
      </c>
      <c r="R775" s="35">
        <v>41474.718043981484</v>
      </c>
      <c r="S775" s="6">
        <v>9999999999</v>
      </c>
      <c r="T775" s="6" t="s">
        <v>412</v>
      </c>
      <c r="U775" s="54">
        <v>41474.718043981484</v>
      </c>
      <c r="V775" s="6">
        <v>1</v>
      </c>
    </row>
    <row r="776" spans="2:22">
      <c r="B776" s="6">
        <v>912903317</v>
      </c>
      <c r="C776" s="7">
        <v>41430</v>
      </c>
      <c r="D776" s="6" t="s">
        <v>184</v>
      </c>
      <c r="E776" s="6">
        <v>160</v>
      </c>
      <c r="F776" s="6" t="s">
        <v>151</v>
      </c>
      <c r="G776" s="6">
        <v>12.32</v>
      </c>
      <c r="H776" s="6">
        <v>4053</v>
      </c>
      <c r="I776" s="6">
        <v>116.05</v>
      </c>
      <c r="J776" s="6">
        <v>38180</v>
      </c>
      <c r="K776" s="6">
        <v>0.08</v>
      </c>
      <c r="L776" s="6">
        <v>0.28000000000000003</v>
      </c>
      <c r="M776" s="6"/>
      <c r="N776" s="6"/>
      <c r="O776" s="6">
        <v>0</v>
      </c>
      <c r="P776" s="6">
        <v>9999999999</v>
      </c>
      <c r="Q776" s="6" t="s">
        <v>412</v>
      </c>
      <c r="R776" s="35">
        <v>41474.718043981484</v>
      </c>
      <c r="S776" s="6">
        <v>9999999999</v>
      </c>
      <c r="T776" s="6" t="s">
        <v>412</v>
      </c>
      <c r="U776" s="54">
        <v>41474.718043981484</v>
      </c>
      <c r="V776" s="6">
        <v>1</v>
      </c>
    </row>
    <row r="777" spans="2:22">
      <c r="B777" s="6">
        <v>912903317</v>
      </c>
      <c r="C777" s="7">
        <v>41437</v>
      </c>
      <c r="D777" s="6" t="s">
        <v>182</v>
      </c>
      <c r="E777" s="6">
        <v>160</v>
      </c>
      <c r="F777" s="6" t="s">
        <v>151</v>
      </c>
      <c r="G777" s="6">
        <v>12.3</v>
      </c>
      <c r="H777" s="6">
        <v>5055</v>
      </c>
      <c r="I777" s="6">
        <v>128.35</v>
      </c>
      <c r="J777" s="6">
        <v>52752</v>
      </c>
      <c r="K777" s="6">
        <v>0.06</v>
      </c>
      <c r="L777" s="6">
        <v>0.26</v>
      </c>
      <c r="M777" s="6"/>
      <c r="N777" s="6"/>
      <c r="O777" s="6">
        <v>0</v>
      </c>
      <c r="P777" s="6">
        <v>9999999999</v>
      </c>
      <c r="Q777" s="6" t="s">
        <v>412</v>
      </c>
      <c r="R777" s="35">
        <v>41474.718043981484</v>
      </c>
      <c r="S777" s="6">
        <v>9999999999</v>
      </c>
      <c r="T777" s="6" t="s">
        <v>412</v>
      </c>
      <c r="U777" s="54">
        <v>41474.718043981484</v>
      </c>
      <c r="V777" s="6">
        <v>1</v>
      </c>
    </row>
    <row r="778" spans="2:22">
      <c r="B778" s="6">
        <v>912903317</v>
      </c>
      <c r="C778" s="7">
        <v>41437</v>
      </c>
      <c r="D778" s="6" t="s">
        <v>183</v>
      </c>
      <c r="E778" s="6">
        <v>160</v>
      </c>
      <c r="F778" s="6" t="s">
        <v>151</v>
      </c>
      <c r="G778" s="6">
        <v>12.3</v>
      </c>
      <c r="H778" s="6">
        <v>6199</v>
      </c>
      <c r="I778" s="6">
        <v>128.35</v>
      </c>
      <c r="J778" s="6">
        <v>64688</v>
      </c>
      <c r="K778" s="6">
        <v>0.06</v>
      </c>
      <c r="L778" s="6">
        <v>0.26</v>
      </c>
      <c r="M778" s="6"/>
      <c r="N778" s="6"/>
      <c r="O778" s="6">
        <v>0</v>
      </c>
      <c r="P778" s="6">
        <v>9999999999</v>
      </c>
      <c r="Q778" s="6" t="s">
        <v>412</v>
      </c>
      <c r="R778" s="35">
        <v>41474.718043981484</v>
      </c>
      <c r="S778" s="6">
        <v>9999999999</v>
      </c>
      <c r="T778" s="6" t="s">
        <v>412</v>
      </c>
      <c r="U778" s="54">
        <v>41474.718043981484</v>
      </c>
      <c r="V778" s="6">
        <v>1</v>
      </c>
    </row>
    <row r="779" spans="2:22">
      <c r="B779" s="6">
        <v>912903317</v>
      </c>
      <c r="C779" s="7">
        <v>41437</v>
      </c>
      <c r="D779" s="6" t="s">
        <v>184</v>
      </c>
      <c r="E779" s="6">
        <v>160</v>
      </c>
      <c r="F779" s="6" t="s">
        <v>151</v>
      </c>
      <c r="G779" s="6">
        <v>12.32</v>
      </c>
      <c r="H779" s="6">
        <v>4053</v>
      </c>
      <c r="I779" s="6">
        <v>128.35</v>
      </c>
      <c r="J779" s="6">
        <v>42227</v>
      </c>
      <c r="K779" s="6">
        <v>0.08</v>
      </c>
      <c r="L779" s="6">
        <v>0.28000000000000003</v>
      </c>
      <c r="M779" s="6"/>
      <c r="N779" s="6"/>
      <c r="O779" s="6">
        <v>0</v>
      </c>
      <c r="P779" s="6">
        <v>9999999999</v>
      </c>
      <c r="Q779" s="6" t="s">
        <v>412</v>
      </c>
      <c r="R779" s="35">
        <v>41474.718043981484</v>
      </c>
      <c r="S779" s="6">
        <v>9999999999</v>
      </c>
      <c r="T779" s="6" t="s">
        <v>412</v>
      </c>
      <c r="U779" s="54">
        <v>41474.718043981484</v>
      </c>
      <c r="V779" s="6">
        <v>1</v>
      </c>
    </row>
    <row r="780" spans="2:22">
      <c r="B780" s="6">
        <v>912903317</v>
      </c>
      <c r="C780" s="7">
        <v>41444</v>
      </c>
      <c r="D780" s="6" t="s">
        <v>182</v>
      </c>
      <c r="E780" s="6">
        <v>160</v>
      </c>
      <c r="F780" s="6" t="s">
        <v>151</v>
      </c>
      <c r="G780" s="6">
        <v>12.3</v>
      </c>
      <c r="H780" s="6">
        <v>5055</v>
      </c>
      <c r="I780" s="6">
        <v>140.66</v>
      </c>
      <c r="J780" s="6">
        <v>57811</v>
      </c>
      <c r="K780" s="6">
        <v>0.06</v>
      </c>
      <c r="L780" s="6">
        <v>0.26</v>
      </c>
      <c r="M780" s="6"/>
      <c r="N780" s="6"/>
      <c r="O780" s="6">
        <v>0</v>
      </c>
      <c r="P780" s="6">
        <v>9999999999</v>
      </c>
      <c r="Q780" s="6" t="s">
        <v>412</v>
      </c>
      <c r="R780" s="35">
        <v>41474.718043981484</v>
      </c>
      <c r="S780" s="6">
        <v>9999999999</v>
      </c>
      <c r="T780" s="6" t="s">
        <v>412</v>
      </c>
      <c r="U780" s="54">
        <v>41474.718043981484</v>
      </c>
      <c r="V780" s="6">
        <v>1</v>
      </c>
    </row>
    <row r="781" spans="2:22">
      <c r="B781" s="6">
        <v>912903317</v>
      </c>
      <c r="C781" s="7">
        <v>41444</v>
      </c>
      <c r="D781" s="6" t="s">
        <v>183</v>
      </c>
      <c r="E781" s="6">
        <v>160</v>
      </c>
      <c r="F781" s="6" t="s">
        <v>151</v>
      </c>
      <c r="G781" s="6">
        <v>12.3</v>
      </c>
      <c r="H781" s="6">
        <v>6199</v>
      </c>
      <c r="I781" s="6">
        <v>140.66</v>
      </c>
      <c r="J781" s="6">
        <v>70893</v>
      </c>
      <c r="K781" s="6">
        <v>0.06</v>
      </c>
      <c r="L781" s="6">
        <v>0.26</v>
      </c>
      <c r="M781" s="6"/>
      <c r="N781" s="6"/>
      <c r="O781" s="6">
        <v>0</v>
      </c>
      <c r="P781" s="6">
        <v>9999999999</v>
      </c>
      <c r="Q781" s="6" t="s">
        <v>412</v>
      </c>
      <c r="R781" s="35">
        <v>41474.718043981484</v>
      </c>
      <c r="S781" s="6">
        <v>9999999999</v>
      </c>
      <c r="T781" s="6" t="s">
        <v>412</v>
      </c>
      <c r="U781" s="54">
        <v>41474.718043981484</v>
      </c>
      <c r="V781" s="6">
        <v>1</v>
      </c>
    </row>
    <row r="782" spans="2:22">
      <c r="B782" s="6">
        <v>912903317</v>
      </c>
      <c r="C782" s="7">
        <v>41444</v>
      </c>
      <c r="D782" s="6" t="s">
        <v>184</v>
      </c>
      <c r="E782" s="6">
        <v>160</v>
      </c>
      <c r="F782" s="6" t="s">
        <v>151</v>
      </c>
      <c r="G782" s="6">
        <v>12.32</v>
      </c>
      <c r="H782" s="6">
        <v>4053</v>
      </c>
      <c r="I782" s="6">
        <v>140.66</v>
      </c>
      <c r="J782" s="6">
        <v>46277</v>
      </c>
      <c r="K782" s="6">
        <v>0.08</v>
      </c>
      <c r="L782" s="6">
        <v>0.28000000000000003</v>
      </c>
      <c r="M782" s="6"/>
      <c r="N782" s="6"/>
      <c r="O782" s="6">
        <v>0</v>
      </c>
      <c r="P782" s="6">
        <v>9999999999</v>
      </c>
      <c r="Q782" s="6" t="s">
        <v>412</v>
      </c>
      <c r="R782" s="35">
        <v>41474.718043981484</v>
      </c>
      <c r="S782" s="6">
        <v>9999999999</v>
      </c>
      <c r="T782" s="6" t="s">
        <v>412</v>
      </c>
      <c r="U782" s="54">
        <v>41474.718043981484</v>
      </c>
      <c r="V782" s="6">
        <v>1</v>
      </c>
    </row>
    <row r="783" spans="2:22">
      <c r="B783" s="6">
        <v>912903317</v>
      </c>
      <c r="C783" s="7">
        <v>41451</v>
      </c>
      <c r="D783" s="6" t="s">
        <v>182</v>
      </c>
      <c r="E783" s="6">
        <v>160</v>
      </c>
      <c r="F783" s="6" t="s">
        <v>151</v>
      </c>
      <c r="G783" s="6">
        <v>12.3</v>
      </c>
      <c r="H783" s="6">
        <v>5055</v>
      </c>
      <c r="I783" s="6">
        <v>152.96</v>
      </c>
      <c r="J783" s="6">
        <v>62867</v>
      </c>
      <c r="K783" s="6">
        <v>0.06</v>
      </c>
      <c r="L783" s="6">
        <v>0.26</v>
      </c>
      <c r="M783" s="6"/>
      <c r="N783" s="6"/>
      <c r="O783" s="6">
        <v>0</v>
      </c>
      <c r="P783" s="6">
        <v>9999999999</v>
      </c>
      <c r="Q783" s="6" t="s">
        <v>412</v>
      </c>
      <c r="R783" s="35">
        <v>41474.718043981484</v>
      </c>
      <c r="S783" s="6">
        <v>9999999999</v>
      </c>
      <c r="T783" s="6" t="s">
        <v>412</v>
      </c>
      <c r="U783" s="54">
        <v>41474.718043981484</v>
      </c>
      <c r="V783" s="6">
        <v>1</v>
      </c>
    </row>
    <row r="784" spans="2:22">
      <c r="B784" s="6">
        <v>912903317</v>
      </c>
      <c r="C784" s="7">
        <v>41451</v>
      </c>
      <c r="D784" s="6" t="s">
        <v>183</v>
      </c>
      <c r="E784" s="6">
        <v>160</v>
      </c>
      <c r="F784" s="6" t="s">
        <v>151</v>
      </c>
      <c r="G784" s="6">
        <v>12.3</v>
      </c>
      <c r="H784" s="6">
        <v>6199</v>
      </c>
      <c r="I784" s="6">
        <v>152.96</v>
      </c>
      <c r="J784" s="6">
        <v>77092</v>
      </c>
      <c r="K784" s="6">
        <v>0.06</v>
      </c>
      <c r="L784" s="6">
        <v>0.26</v>
      </c>
      <c r="M784" s="6"/>
      <c r="N784" s="6"/>
      <c r="O784" s="6">
        <v>0</v>
      </c>
      <c r="P784" s="6">
        <v>9999999999</v>
      </c>
      <c r="Q784" s="6" t="s">
        <v>412</v>
      </c>
      <c r="R784" s="35">
        <v>41474.718043981484</v>
      </c>
      <c r="S784" s="6">
        <v>9999999999</v>
      </c>
      <c r="T784" s="6" t="s">
        <v>412</v>
      </c>
      <c r="U784" s="54">
        <v>41474.718043981484</v>
      </c>
      <c r="V784" s="6">
        <v>1</v>
      </c>
    </row>
    <row r="785" spans="2:22">
      <c r="B785" s="6">
        <v>912903317</v>
      </c>
      <c r="C785" s="7">
        <v>41451</v>
      </c>
      <c r="D785" s="6" t="s">
        <v>184</v>
      </c>
      <c r="E785" s="6">
        <v>160</v>
      </c>
      <c r="F785" s="6" t="s">
        <v>151</v>
      </c>
      <c r="G785" s="6">
        <v>12.32</v>
      </c>
      <c r="H785" s="6">
        <v>4053</v>
      </c>
      <c r="I785" s="6">
        <v>152.97999999999999</v>
      </c>
      <c r="J785" s="6">
        <v>50330</v>
      </c>
      <c r="K785" s="6">
        <v>0.08</v>
      </c>
      <c r="L785" s="6">
        <v>0.28000000000000003</v>
      </c>
      <c r="M785" s="6"/>
      <c r="N785" s="6"/>
      <c r="O785" s="6">
        <v>0</v>
      </c>
      <c r="P785" s="6">
        <v>9999999999</v>
      </c>
      <c r="Q785" s="6" t="s">
        <v>412</v>
      </c>
      <c r="R785" s="35">
        <v>41474.718043981484</v>
      </c>
      <c r="S785" s="6">
        <v>9999999999</v>
      </c>
      <c r="T785" s="6" t="s">
        <v>412</v>
      </c>
      <c r="U785" s="54">
        <v>41474.718043981484</v>
      </c>
      <c r="V785" s="6">
        <v>1</v>
      </c>
    </row>
    <row r="786" spans="2:22">
      <c r="B786" s="6">
        <v>912903317</v>
      </c>
      <c r="C786" s="7">
        <v>41458</v>
      </c>
      <c r="D786" s="6" t="s">
        <v>182</v>
      </c>
      <c r="E786" s="6">
        <v>160</v>
      </c>
      <c r="F786" s="6" t="s">
        <v>151</v>
      </c>
      <c r="G786" s="6">
        <v>7.03</v>
      </c>
      <c r="H786" s="6">
        <v>2889</v>
      </c>
      <c r="I786" s="6">
        <v>160</v>
      </c>
      <c r="J786" s="6">
        <v>65760</v>
      </c>
      <c r="K786" s="6">
        <v>0.06</v>
      </c>
      <c r="L786" s="6">
        <v>0.26</v>
      </c>
      <c r="M786" s="6"/>
      <c r="N786" s="6"/>
      <c r="O786" s="6">
        <v>0</v>
      </c>
      <c r="P786" s="6">
        <v>9999999999</v>
      </c>
      <c r="Q786" s="6" t="s">
        <v>412</v>
      </c>
      <c r="R786" s="35">
        <v>41474.718043981484</v>
      </c>
      <c r="S786" s="6">
        <v>9999999999</v>
      </c>
      <c r="T786" s="6" t="s">
        <v>412</v>
      </c>
      <c r="U786" s="54">
        <v>41474.718043981484</v>
      </c>
      <c r="V786" s="6">
        <v>1</v>
      </c>
    </row>
    <row r="787" spans="2:22">
      <c r="B787" s="6">
        <v>912903317</v>
      </c>
      <c r="C787" s="7">
        <v>41458</v>
      </c>
      <c r="D787" s="6" t="s">
        <v>183</v>
      </c>
      <c r="E787" s="6">
        <v>160</v>
      </c>
      <c r="F787" s="6" t="s">
        <v>151</v>
      </c>
      <c r="G787" s="6">
        <v>7.03</v>
      </c>
      <c r="H787" s="6">
        <v>3543</v>
      </c>
      <c r="I787" s="6">
        <v>160</v>
      </c>
      <c r="J787" s="6">
        <v>80640</v>
      </c>
      <c r="K787" s="6">
        <v>0.06</v>
      </c>
      <c r="L787" s="6">
        <v>0.26</v>
      </c>
      <c r="M787" s="6"/>
      <c r="N787" s="6"/>
      <c r="O787" s="6">
        <v>0</v>
      </c>
      <c r="P787" s="6">
        <v>9999999999</v>
      </c>
      <c r="Q787" s="6" t="s">
        <v>412</v>
      </c>
      <c r="R787" s="35">
        <v>41474.718043981484</v>
      </c>
      <c r="S787" s="6">
        <v>9999999999</v>
      </c>
      <c r="T787" s="6" t="s">
        <v>412</v>
      </c>
      <c r="U787" s="54">
        <v>41474.718043981484</v>
      </c>
      <c r="V787" s="6">
        <v>1</v>
      </c>
    </row>
    <row r="788" spans="2:22">
      <c r="B788" s="6">
        <v>912903317</v>
      </c>
      <c r="C788" s="7">
        <v>41458</v>
      </c>
      <c r="D788" s="6" t="s">
        <v>184</v>
      </c>
      <c r="E788" s="6">
        <v>160</v>
      </c>
      <c r="F788" s="6" t="s">
        <v>151</v>
      </c>
      <c r="G788" s="6">
        <v>7.04</v>
      </c>
      <c r="H788" s="6">
        <v>2316</v>
      </c>
      <c r="I788" s="6">
        <v>160</v>
      </c>
      <c r="J788" s="6">
        <v>52640</v>
      </c>
      <c r="K788" s="6">
        <v>0.08</v>
      </c>
      <c r="L788" s="6">
        <v>0.28000000000000003</v>
      </c>
      <c r="M788" s="6"/>
      <c r="N788" s="6"/>
      <c r="O788" s="6">
        <v>0</v>
      </c>
      <c r="P788" s="6">
        <v>9999999999</v>
      </c>
      <c r="Q788" s="6" t="s">
        <v>412</v>
      </c>
      <c r="R788" s="35">
        <v>41474.718043981484</v>
      </c>
      <c r="S788" s="6">
        <v>9999999999</v>
      </c>
      <c r="T788" s="6" t="s">
        <v>412</v>
      </c>
      <c r="U788" s="54">
        <v>41474.718043981484</v>
      </c>
      <c r="V788" s="6">
        <v>1</v>
      </c>
    </row>
    <row r="789" spans="2:22">
      <c r="B789" s="6">
        <v>912903318</v>
      </c>
      <c r="C789" s="7">
        <v>41367</v>
      </c>
      <c r="D789" s="6" t="s">
        <v>183</v>
      </c>
      <c r="E789" s="6">
        <v>160</v>
      </c>
      <c r="F789" s="6" t="s">
        <v>151</v>
      </c>
      <c r="G789" s="6">
        <v>5.27</v>
      </c>
      <c r="H789" s="6">
        <v>2656</v>
      </c>
      <c r="I789" s="6">
        <v>5.27</v>
      </c>
      <c r="J789" s="6">
        <v>2656</v>
      </c>
      <c r="K789" s="6">
        <v>0.06</v>
      </c>
      <c r="L789" s="6">
        <v>0.26</v>
      </c>
      <c r="M789" s="6"/>
      <c r="N789" s="6"/>
      <c r="O789" s="6">
        <v>0</v>
      </c>
      <c r="P789" s="6">
        <v>9999999999</v>
      </c>
      <c r="Q789" s="6" t="s">
        <v>412</v>
      </c>
      <c r="R789" s="35">
        <v>41474.718043981484</v>
      </c>
      <c r="S789" s="6">
        <v>9999999999</v>
      </c>
      <c r="T789" s="6" t="s">
        <v>412</v>
      </c>
      <c r="U789" s="54">
        <v>41474.718043981484</v>
      </c>
      <c r="V789" s="6">
        <v>1</v>
      </c>
    </row>
    <row r="790" spans="2:22">
      <c r="B790" s="6">
        <v>912903318</v>
      </c>
      <c r="C790" s="7">
        <v>41367</v>
      </c>
      <c r="D790" s="6" t="s">
        <v>184</v>
      </c>
      <c r="E790" s="6">
        <v>160</v>
      </c>
      <c r="F790" s="6" t="s">
        <v>151</v>
      </c>
      <c r="G790" s="6">
        <v>5.27</v>
      </c>
      <c r="H790" s="6">
        <v>1734</v>
      </c>
      <c r="I790" s="6">
        <v>5.27</v>
      </c>
      <c r="J790" s="6">
        <v>1734</v>
      </c>
      <c r="K790" s="6">
        <v>0.06</v>
      </c>
      <c r="L790" s="6">
        <v>0.26</v>
      </c>
      <c r="M790" s="6"/>
      <c r="N790" s="6"/>
      <c r="O790" s="6">
        <v>0</v>
      </c>
      <c r="P790" s="6">
        <v>9999999999</v>
      </c>
      <c r="Q790" s="6" t="s">
        <v>412</v>
      </c>
      <c r="R790" s="35">
        <v>41474.718043981484</v>
      </c>
      <c r="S790" s="6">
        <v>9999999999</v>
      </c>
      <c r="T790" s="6" t="s">
        <v>412</v>
      </c>
      <c r="U790" s="54">
        <v>41474.718043981484</v>
      </c>
      <c r="V790" s="6">
        <v>1</v>
      </c>
    </row>
    <row r="791" spans="2:22">
      <c r="B791" s="6">
        <v>912903318</v>
      </c>
      <c r="C791" s="7">
        <v>41367</v>
      </c>
      <c r="D791" s="6" t="s">
        <v>185</v>
      </c>
      <c r="E791" s="6">
        <v>160</v>
      </c>
      <c r="F791" s="6" t="s">
        <v>151</v>
      </c>
      <c r="G791" s="6">
        <v>5.28</v>
      </c>
      <c r="H791" s="6">
        <v>3543</v>
      </c>
      <c r="I791" s="6">
        <v>5.28</v>
      </c>
      <c r="J791" s="6">
        <v>3543</v>
      </c>
      <c r="K791" s="6">
        <v>0.08</v>
      </c>
      <c r="L791" s="6">
        <v>0.28000000000000003</v>
      </c>
      <c r="M791" s="6"/>
      <c r="N791" s="6"/>
      <c r="O791" s="6">
        <v>0</v>
      </c>
      <c r="P791" s="6">
        <v>9999999999</v>
      </c>
      <c r="Q791" s="6" t="s">
        <v>412</v>
      </c>
      <c r="R791" s="35">
        <v>41474.718043981484</v>
      </c>
      <c r="S791" s="6">
        <v>9999999999</v>
      </c>
      <c r="T791" s="6" t="s">
        <v>412</v>
      </c>
      <c r="U791" s="54">
        <v>41474.718043981484</v>
      </c>
      <c r="V791" s="6">
        <v>1</v>
      </c>
    </row>
    <row r="792" spans="2:22">
      <c r="B792" s="6">
        <v>912903318</v>
      </c>
      <c r="C792" s="7">
        <v>41374</v>
      </c>
      <c r="D792" s="6" t="s">
        <v>183</v>
      </c>
      <c r="E792" s="6">
        <v>160</v>
      </c>
      <c r="F792" s="6" t="s">
        <v>151</v>
      </c>
      <c r="G792" s="6">
        <v>12.3</v>
      </c>
      <c r="H792" s="6">
        <v>6199</v>
      </c>
      <c r="I792" s="6">
        <v>17.579999999999998</v>
      </c>
      <c r="J792" s="6">
        <v>8860</v>
      </c>
      <c r="K792" s="6">
        <v>0.06</v>
      </c>
      <c r="L792" s="6">
        <v>0.26</v>
      </c>
      <c r="M792" s="6"/>
      <c r="N792" s="6"/>
      <c r="O792" s="6">
        <v>0</v>
      </c>
      <c r="P792" s="6">
        <v>9999999999</v>
      </c>
      <c r="Q792" s="6" t="s">
        <v>412</v>
      </c>
      <c r="R792" s="35">
        <v>41474.718043981484</v>
      </c>
      <c r="S792" s="6">
        <v>9999999999</v>
      </c>
      <c r="T792" s="6" t="s">
        <v>412</v>
      </c>
      <c r="U792" s="54">
        <v>41474.718043981484</v>
      </c>
      <c r="V792" s="6">
        <v>1</v>
      </c>
    </row>
    <row r="793" spans="2:22">
      <c r="B793" s="6">
        <v>912903318</v>
      </c>
      <c r="C793" s="7">
        <v>41374</v>
      </c>
      <c r="D793" s="6" t="s">
        <v>184</v>
      </c>
      <c r="E793" s="6">
        <v>160</v>
      </c>
      <c r="F793" s="6" t="s">
        <v>151</v>
      </c>
      <c r="G793" s="6">
        <v>12.3</v>
      </c>
      <c r="H793" s="6">
        <v>4047</v>
      </c>
      <c r="I793" s="6">
        <v>17.579999999999998</v>
      </c>
      <c r="J793" s="6">
        <v>5784</v>
      </c>
      <c r="K793" s="6">
        <v>0.06</v>
      </c>
      <c r="L793" s="6">
        <v>0.26</v>
      </c>
      <c r="M793" s="6"/>
      <c r="N793" s="6"/>
      <c r="O793" s="6">
        <v>0</v>
      </c>
      <c r="P793" s="6">
        <v>9999999999</v>
      </c>
      <c r="Q793" s="6" t="s">
        <v>412</v>
      </c>
      <c r="R793" s="35">
        <v>41474.718043981484</v>
      </c>
      <c r="S793" s="6">
        <v>9999999999</v>
      </c>
      <c r="T793" s="6" t="s">
        <v>412</v>
      </c>
      <c r="U793" s="54">
        <v>41474.718043981484</v>
      </c>
      <c r="V793" s="6">
        <v>1</v>
      </c>
    </row>
    <row r="794" spans="2:22">
      <c r="B794" s="6">
        <v>912903318</v>
      </c>
      <c r="C794" s="7">
        <v>41374</v>
      </c>
      <c r="D794" s="6" t="s">
        <v>185</v>
      </c>
      <c r="E794" s="6">
        <v>160</v>
      </c>
      <c r="F794" s="6" t="s">
        <v>151</v>
      </c>
      <c r="G794" s="6">
        <v>12.32</v>
      </c>
      <c r="H794" s="6">
        <v>8267</v>
      </c>
      <c r="I794" s="6">
        <v>17.59</v>
      </c>
      <c r="J794" s="6">
        <v>11803</v>
      </c>
      <c r="K794" s="6">
        <v>0.08</v>
      </c>
      <c r="L794" s="6">
        <v>0.28000000000000003</v>
      </c>
      <c r="M794" s="6"/>
      <c r="N794" s="6"/>
      <c r="O794" s="6">
        <v>0</v>
      </c>
      <c r="P794" s="6">
        <v>9999999999</v>
      </c>
      <c r="Q794" s="6" t="s">
        <v>412</v>
      </c>
      <c r="R794" s="35">
        <v>41474.718043981484</v>
      </c>
      <c r="S794" s="6">
        <v>9999999999</v>
      </c>
      <c r="T794" s="6" t="s">
        <v>412</v>
      </c>
      <c r="U794" s="54">
        <v>41474.718043981484</v>
      </c>
      <c r="V794" s="6">
        <v>1</v>
      </c>
    </row>
    <row r="795" spans="2:22">
      <c r="B795" s="6">
        <v>912903318</v>
      </c>
      <c r="C795" s="7">
        <v>41381</v>
      </c>
      <c r="D795" s="6" t="s">
        <v>183</v>
      </c>
      <c r="E795" s="6">
        <v>160</v>
      </c>
      <c r="F795" s="6" t="s">
        <v>151</v>
      </c>
      <c r="G795" s="6">
        <v>12.3</v>
      </c>
      <c r="H795" s="6">
        <v>6199</v>
      </c>
      <c r="I795" s="6">
        <v>29.89</v>
      </c>
      <c r="J795" s="6">
        <v>15065</v>
      </c>
      <c r="K795" s="6">
        <v>0.06</v>
      </c>
      <c r="L795" s="6">
        <v>0.26</v>
      </c>
      <c r="M795" s="6"/>
      <c r="N795" s="6"/>
      <c r="O795" s="6">
        <v>0</v>
      </c>
      <c r="P795" s="6">
        <v>9999999999</v>
      </c>
      <c r="Q795" s="6" t="s">
        <v>412</v>
      </c>
      <c r="R795" s="35">
        <v>41474.718043981484</v>
      </c>
      <c r="S795" s="6">
        <v>9999999999</v>
      </c>
      <c r="T795" s="6" t="s">
        <v>412</v>
      </c>
      <c r="U795" s="54">
        <v>41474.718043981484</v>
      </c>
      <c r="V795" s="6">
        <v>1</v>
      </c>
    </row>
    <row r="796" spans="2:22">
      <c r="B796" s="6">
        <v>912903318</v>
      </c>
      <c r="C796" s="7">
        <v>41381</v>
      </c>
      <c r="D796" s="6" t="s">
        <v>184</v>
      </c>
      <c r="E796" s="6">
        <v>160</v>
      </c>
      <c r="F796" s="6" t="s">
        <v>151</v>
      </c>
      <c r="G796" s="6">
        <v>12.3</v>
      </c>
      <c r="H796" s="6">
        <v>4047</v>
      </c>
      <c r="I796" s="6">
        <v>29.89</v>
      </c>
      <c r="J796" s="6">
        <v>9834</v>
      </c>
      <c r="K796" s="6">
        <v>0.06</v>
      </c>
      <c r="L796" s="6">
        <v>0.26</v>
      </c>
      <c r="M796" s="6"/>
      <c r="N796" s="6"/>
      <c r="O796" s="6">
        <v>0</v>
      </c>
      <c r="P796" s="6">
        <v>9999999999</v>
      </c>
      <c r="Q796" s="6" t="s">
        <v>412</v>
      </c>
      <c r="R796" s="35">
        <v>41474.718043981484</v>
      </c>
      <c r="S796" s="6">
        <v>9999999999</v>
      </c>
      <c r="T796" s="6" t="s">
        <v>412</v>
      </c>
      <c r="U796" s="54">
        <v>41474.718043981484</v>
      </c>
      <c r="V796" s="6">
        <v>1</v>
      </c>
    </row>
    <row r="797" spans="2:22">
      <c r="B797" s="6">
        <v>912903318</v>
      </c>
      <c r="C797" s="7">
        <v>41381</v>
      </c>
      <c r="D797" s="6" t="s">
        <v>185</v>
      </c>
      <c r="E797" s="6">
        <v>160</v>
      </c>
      <c r="F797" s="6" t="s">
        <v>151</v>
      </c>
      <c r="G797" s="6">
        <v>12.32</v>
      </c>
      <c r="H797" s="6">
        <v>8267</v>
      </c>
      <c r="I797" s="6">
        <v>29.89</v>
      </c>
      <c r="J797" s="6">
        <v>20056</v>
      </c>
      <c r="K797" s="6">
        <v>0.08</v>
      </c>
      <c r="L797" s="6">
        <v>0.28000000000000003</v>
      </c>
      <c r="M797" s="6"/>
      <c r="N797" s="6"/>
      <c r="O797" s="6">
        <v>0</v>
      </c>
      <c r="P797" s="6">
        <v>9999999999</v>
      </c>
      <c r="Q797" s="6" t="s">
        <v>412</v>
      </c>
      <c r="R797" s="35">
        <v>41474.718043981484</v>
      </c>
      <c r="S797" s="6">
        <v>9999999999</v>
      </c>
      <c r="T797" s="6" t="s">
        <v>412</v>
      </c>
      <c r="U797" s="54">
        <v>41474.718043981484</v>
      </c>
      <c r="V797" s="6">
        <v>1</v>
      </c>
    </row>
    <row r="798" spans="2:22">
      <c r="B798" s="6">
        <v>912903318</v>
      </c>
      <c r="C798" s="7">
        <v>41388</v>
      </c>
      <c r="D798" s="6" t="s">
        <v>183</v>
      </c>
      <c r="E798" s="6">
        <v>160</v>
      </c>
      <c r="F798" s="6" t="s">
        <v>151</v>
      </c>
      <c r="G798" s="6">
        <v>12.3</v>
      </c>
      <c r="H798" s="6">
        <v>6199</v>
      </c>
      <c r="I798" s="6">
        <v>42.19</v>
      </c>
      <c r="J798" s="6">
        <v>21264</v>
      </c>
      <c r="K798" s="6">
        <v>0.06</v>
      </c>
      <c r="L798" s="6">
        <v>0.26</v>
      </c>
      <c r="M798" s="6"/>
      <c r="N798" s="6"/>
      <c r="O798" s="6">
        <v>0</v>
      </c>
      <c r="P798" s="6">
        <v>9999999999</v>
      </c>
      <c r="Q798" s="6" t="s">
        <v>412</v>
      </c>
      <c r="R798" s="35">
        <v>41474.718043981484</v>
      </c>
      <c r="S798" s="6">
        <v>9999999999</v>
      </c>
      <c r="T798" s="6" t="s">
        <v>412</v>
      </c>
      <c r="U798" s="54">
        <v>41474.718043981484</v>
      </c>
      <c r="V798" s="6">
        <v>1</v>
      </c>
    </row>
    <row r="799" spans="2:22">
      <c r="B799" s="6">
        <v>912903318</v>
      </c>
      <c r="C799" s="7">
        <v>41388</v>
      </c>
      <c r="D799" s="6" t="s">
        <v>184</v>
      </c>
      <c r="E799" s="6">
        <v>160</v>
      </c>
      <c r="F799" s="6" t="s">
        <v>151</v>
      </c>
      <c r="G799" s="6">
        <v>12.3</v>
      </c>
      <c r="H799" s="6">
        <v>4047</v>
      </c>
      <c r="I799" s="6">
        <v>42.19</v>
      </c>
      <c r="J799" s="6">
        <v>13881</v>
      </c>
      <c r="K799" s="6">
        <v>0.06</v>
      </c>
      <c r="L799" s="6">
        <v>0.26</v>
      </c>
      <c r="M799" s="6"/>
      <c r="N799" s="6"/>
      <c r="O799" s="6">
        <v>0</v>
      </c>
      <c r="P799" s="6">
        <v>9999999999</v>
      </c>
      <c r="Q799" s="6" t="s">
        <v>412</v>
      </c>
      <c r="R799" s="35">
        <v>41474.718043981484</v>
      </c>
      <c r="S799" s="6">
        <v>9999999999</v>
      </c>
      <c r="T799" s="6" t="s">
        <v>412</v>
      </c>
      <c r="U799" s="54">
        <v>41474.718043981484</v>
      </c>
      <c r="V799" s="6">
        <v>1</v>
      </c>
    </row>
    <row r="800" spans="2:22">
      <c r="B800" s="6">
        <v>912903318</v>
      </c>
      <c r="C800" s="7">
        <v>41388</v>
      </c>
      <c r="D800" s="6" t="s">
        <v>185</v>
      </c>
      <c r="E800" s="6">
        <v>160</v>
      </c>
      <c r="F800" s="6" t="s">
        <v>151</v>
      </c>
      <c r="G800" s="6">
        <v>12.32</v>
      </c>
      <c r="H800" s="6">
        <v>8267</v>
      </c>
      <c r="I800" s="6">
        <v>42.21</v>
      </c>
      <c r="J800" s="6">
        <v>28323</v>
      </c>
      <c r="K800" s="6">
        <v>0.08</v>
      </c>
      <c r="L800" s="6">
        <v>0.28000000000000003</v>
      </c>
      <c r="M800" s="6"/>
      <c r="N800" s="6"/>
      <c r="O800" s="6">
        <v>0</v>
      </c>
      <c r="P800" s="6">
        <v>9999999999</v>
      </c>
      <c r="Q800" s="6" t="s">
        <v>412</v>
      </c>
      <c r="R800" s="35">
        <v>41474.718043981484</v>
      </c>
      <c r="S800" s="6">
        <v>9999999999</v>
      </c>
      <c r="T800" s="6" t="s">
        <v>412</v>
      </c>
      <c r="U800" s="54">
        <v>41474.718043981484</v>
      </c>
      <c r="V800" s="6">
        <v>1</v>
      </c>
    </row>
    <row r="801" spans="2:22">
      <c r="B801" s="6">
        <v>912903318</v>
      </c>
      <c r="C801" s="7">
        <v>41395</v>
      </c>
      <c r="D801" s="6" t="s">
        <v>183</v>
      </c>
      <c r="E801" s="6">
        <v>160</v>
      </c>
      <c r="F801" s="6" t="s">
        <v>151</v>
      </c>
      <c r="G801" s="6">
        <v>12.3</v>
      </c>
      <c r="H801" s="6">
        <v>6199</v>
      </c>
      <c r="I801" s="6">
        <v>54.5</v>
      </c>
      <c r="J801" s="6">
        <v>27468</v>
      </c>
      <c r="K801" s="6">
        <v>0.06</v>
      </c>
      <c r="L801" s="6">
        <v>0.26</v>
      </c>
      <c r="M801" s="6"/>
      <c r="N801" s="6"/>
      <c r="O801" s="6">
        <v>0</v>
      </c>
      <c r="P801" s="6">
        <v>9999999999</v>
      </c>
      <c r="Q801" s="6" t="s">
        <v>412</v>
      </c>
      <c r="R801" s="35">
        <v>41474.718043981484</v>
      </c>
      <c r="S801" s="6">
        <v>9999999999</v>
      </c>
      <c r="T801" s="6" t="s">
        <v>412</v>
      </c>
      <c r="U801" s="54">
        <v>41474.718043981484</v>
      </c>
      <c r="V801" s="6">
        <v>1</v>
      </c>
    </row>
    <row r="802" spans="2:22">
      <c r="B802" s="6">
        <v>912903318</v>
      </c>
      <c r="C802" s="7">
        <v>41395</v>
      </c>
      <c r="D802" s="6" t="s">
        <v>184</v>
      </c>
      <c r="E802" s="6">
        <v>160</v>
      </c>
      <c r="F802" s="6" t="s">
        <v>151</v>
      </c>
      <c r="G802" s="6">
        <v>12.3</v>
      </c>
      <c r="H802" s="6">
        <v>4047</v>
      </c>
      <c r="I802" s="6">
        <v>54.5</v>
      </c>
      <c r="J802" s="6">
        <v>17931</v>
      </c>
      <c r="K802" s="6">
        <v>0.06</v>
      </c>
      <c r="L802" s="6">
        <v>0.26</v>
      </c>
      <c r="M802" s="6"/>
      <c r="N802" s="6"/>
      <c r="O802" s="6">
        <v>0</v>
      </c>
      <c r="P802" s="6">
        <v>9999999999</v>
      </c>
      <c r="Q802" s="6" t="s">
        <v>412</v>
      </c>
      <c r="R802" s="35">
        <v>41474.718043981484</v>
      </c>
      <c r="S802" s="6">
        <v>9999999999</v>
      </c>
      <c r="T802" s="6" t="s">
        <v>412</v>
      </c>
      <c r="U802" s="54">
        <v>41474.718043981484</v>
      </c>
      <c r="V802" s="6">
        <v>1</v>
      </c>
    </row>
    <row r="803" spans="2:22">
      <c r="B803" s="6">
        <v>912903318</v>
      </c>
      <c r="C803" s="7">
        <v>41395</v>
      </c>
      <c r="D803" s="6" t="s">
        <v>185</v>
      </c>
      <c r="E803" s="6">
        <v>160</v>
      </c>
      <c r="F803" s="6" t="s">
        <v>151</v>
      </c>
      <c r="G803" s="6">
        <v>12.32</v>
      </c>
      <c r="H803" s="6">
        <v>8267</v>
      </c>
      <c r="I803" s="6">
        <v>54.52</v>
      </c>
      <c r="J803" s="6">
        <v>36583</v>
      </c>
      <c r="K803" s="6">
        <v>0.08</v>
      </c>
      <c r="L803" s="6">
        <v>0.28000000000000003</v>
      </c>
      <c r="M803" s="6"/>
      <c r="N803" s="6"/>
      <c r="O803" s="6">
        <v>0</v>
      </c>
      <c r="P803" s="6">
        <v>9999999999</v>
      </c>
      <c r="Q803" s="6" t="s">
        <v>412</v>
      </c>
      <c r="R803" s="35">
        <v>41474.718043981484</v>
      </c>
      <c r="S803" s="6">
        <v>9999999999</v>
      </c>
      <c r="T803" s="6" t="s">
        <v>412</v>
      </c>
      <c r="U803" s="54">
        <v>41474.718043981484</v>
      </c>
      <c r="V803" s="6">
        <v>1</v>
      </c>
    </row>
    <row r="804" spans="2:22">
      <c r="B804" s="6">
        <v>912903318</v>
      </c>
      <c r="C804" s="7">
        <v>41402</v>
      </c>
      <c r="D804" s="6" t="s">
        <v>183</v>
      </c>
      <c r="E804" s="6">
        <v>160</v>
      </c>
      <c r="F804" s="6" t="s">
        <v>151</v>
      </c>
      <c r="G804" s="6">
        <v>12.3</v>
      </c>
      <c r="H804" s="6">
        <v>6199</v>
      </c>
      <c r="I804" s="6">
        <v>66.81</v>
      </c>
      <c r="J804" s="6">
        <v>33672</v>
      </c>
      <c r="K804" s="6">
        <v>0.06</v>
      </c>
      <c r="L804" s="6">
        <v>0.26</v>
      </c>
      <c r="M804" s="6"/>
      <c r="N804" s="6"/>
      <c r="O804" s="6">
        <v>0</v>
      </c>
      <c r="P804" s="6">
        <v>9999999999</v>
      </c>
      <c r="Q804" s="6" t="s">
        <v>412</v>
      </c>
      <c r="R804" s="35">
        <v>41474.718043981484</v>
      </c>
      <c r="S804" s="6">
        <v>9999999999</v>
      </c>
      <c r="T804" s="6" t="s">
        <v>412</v>
      </c>
      <c r="U804" s="54">
        <v>41474.718043981484</v>
      </c>
      <c r="V804" s="6">
        <v>1</v>
      </c>
    </row>
    <row r="805" spans="2:22">
      <c r="B805" s="6">
        <v>912903318</v>
      </c>
      <c r="C805" s="7">
        <v>41402</v>
      </c>
      <c r="D805" s="6" t="s">
        <v>184</v>
      </c>
      <c r="E805" s="6">
        <v>160</v>
      </c>
      <c r="F805" s="6" t="s">
        <v>151</v>
      </c>
      <c r="G805" s="6">
        <v>12.3</v>
      </c>
      <c r="H805" s="6">
        <v>4047</v>
      </c>
      <c r="I805" s="6">
        <v>66.81</v>
      </c>
      <c r="J805" s="6">
        <v>21980</v>
      </c>
      <c r="K805" s="6">
        <v>0.06</v>
      </c>
      <c r="L805" s="6">
        <v>0.26</v>
      </c>
      <c r="M805" s="6"/>
      <c r="N805" s="6"/>
      <c r="O805" s="6">
        <v>0</v>
      </c>
      <c r="P805" s="6">
        <v>9999999999</v>
      </c>
      <c r="Q805" s="6" t="s">
        <v>412</v>
      </c>
      <c r="R805" s="35">
        <v>41474.718043981484</v>
      </c>
      <c r="S805" s="6">
        <v>9999999999</v>
      </c>
      <c r="T805" s="6" t="s">
        <v>412</v>
      </c>
      <c r="U805" s="54">
        <v>41474.718043981484</v>
      </c>
      <c r="V805" s="6">
        <v>1</v>
      </c>
    </row>
    <row r="806" spans="2:22">
      <c r="B806" s="6">
        <v>912903318</v>
      </c>
      <c r="C806" s="7">
        <v>41402</v>
      </c>
      <c r="D806" s="6" t="s">
        <v>185</v>
      </c>
      <c r="E806" s="6">
        <v>160</v>
      </c>
      <c r="F806" s="6" t="s">
        <v>151</v>
      </c>
      <c r="G806" s="6">
        <v>12.32</v>
      </c>
      <c r="H806" s="6">
        <v>8267</v>
      </c>
      <c r="I806" s="6">
        <v>66.819999999999993</v>
      </c>
      <c r="J806" s="6">
        <v>44836</v>
      </c>
      <c r="K806" s="6">
        <v>0.08</v>
      </c>
      <c r="L806" s="6">
        <v>0.28000000000000003</v>
      </c>
      <c r="M806" s="6"/>
      <c r="N806" s="6"/>
      <c r="O806" s="6">
        <v>0</v>
      </c>
      <c r="P806" s="6">
        <v>9999999999</v>
      </c>
      <c r="Q806" s="6" t="s">
        <v>412</v>
      </c>
      <c r="R806" s="35">
        <v>41474.718043981484</v>
      </c>
      <c r="S806" s="6">
        <v>9999999999</v>
      </c>
      <c r="T806" s="6" t="s">
        <v>412</v>
      </c>
      <c r="U806" s="54">
        <v>41474.718043981484</v>
      </c>
      <c r="V806" s="6">
        <v>1</v>
      </c>
    </row>
    <row r="807" spans="2:22">
      <c r="B807" s="6">
        <v>912903318</v>
      </c>
      <c r="C807" s="7">
        <v>41409</v>
      </c>
      <c r="D807" s="6" t="s">
        <v>183</v>
      </c>
      <c r="E807" s="6">
        <v>160</v>
      </c>
      <c r="F807" s="6" t="s">
        <v>151</v>
      </c>
      <c r="G807" s="6">
        <v>12.3</v>
      </c>
      <c r="H807" s="6">
        <v>6199</v>
      </c>
      <c r="I807" s="6">
        <v>79.12</v>
      </c>
      <c r="J807" s="6">
        <v>39876</v>
      </c>
      <c r="K807" s="6">
        <v>0.06</v>
      </c>
      <c r="L807" s="6">
        <v>0.26</v>
      </c>
      <c r="M807" s="6"/>
      <c r="N807" s="6"/>
      <c r="O807" s="6">
        <v>0</v>
      </c>
      <c r="P807" s="6">
        <v>9999999999</v>
      </c>
      <c r="Q807" s="6" t="s">
        <v>412</v>
      </c>
      <c r="R807" s="35">
        <v>41474.718043981484</v>
      </c>
      <c r="S807" s="6">
        <v>9999999999</v>
      </c>
      <c r="T807" s="6" t="s">
        <v>412</v>
      </c>
      <c r="U807" s="54">
        <v>41474.718043981484</v>
      </c>
      <c r="V807" s="6">
        <v>1</v>
      </c>
    </row>
    <row r="808" spans="2:22">
      <c r="B808" s="6">
        <v>912903318</v>
      </c>
      <c r="C808" s="7">
        <v>41409</v>
      </c>
      <c r="D808" s="6" t="s">
        <v>184</v>
      </c>
      <c r="E808" s="6">
        <v>160</v>
      </c>
      <c r="F808" s="6" t="s">
        <v>151</v>
      </c>
      <c r="G808" s="6">
        <v>12.3</v>
      </c>
      <c r="H808" s="6">
        <v>4047</v>
      </c>
      <c r="I808" s="6">
        <v>79.12</v>
      </c>
      <c r="J808" s="6">
        <v>26030</v>
      </c>
      <c r="K808" s="6">
        <v>0.06</v>
      </c>
      <c r="L808" s="6">
        <v>0.26</v>
      </c>
      <c r="M808" s="6"/>
      <c r="N808" s="6"/>
      <c r="O808" s="6">
        <v>0</v>
      </c>
      <c r="P808" s="6">
        <v>9999999999</v>
      </c>
      <c r="Q808" s="6" t="s">
        <v>412</v>
      </c>
      <c r="R808" s="35">
        <v>41474.718043981484</v>
      </c>
      <c r="S808" s="6">
        <v>9999999999</v>
      </c>
      <c r="T808" s="6" t="s">
        <v>412</v>
      </c>
      <c r="U808" s="54">
        <v>41474.718043981484</v>
      </c>
      <c r="V808" s="6">
        <v>1</v>
      </c>
    </row>
    <row r="809" spans="2:22">
      <c r="B809" s="6">
        <v>912903318</v>
      </c>
      <c r="C809" s="7">
        <v>41409</v>
      </c>
      <c r="D809" s="6" t="s">
        <v>185</v>
      </c>
      <c r="E809" s="6">
        <v>160</v>
      </c>
      <c r="F809" s="6" t="s">
        <v>151</v>
      </c>
      <c r="G809" s="6">
        <v>12.32</v>
      </c>
      <c r="H809" s="6">
        <v>8267</v>
      </c>
      <c r="I809" s="6">
        <v>79.12</v>
      </c>
      <c r="J809" s="6">
        <v>53090</v>
      </c>
      <c r="K809" s="6">
        <v>0.08</v>
      </c>
      <c r="L809" s="6">
        <v>0.28000000000000003</v>
      </c>
      <c r="M809" s="6"/>
      <c r="N809" s="6"/>
      <c r="O809" s="6">
        <v>0</v>
      </c>
      <c r="P809" s="6">
        <v>9999999999</v>
      </c>
      <c r="Q809" s="6" t="s">
        <v>412</v>
      </c>
      <c r="R809" s="35">
        <v>41474.718043981484</v>
      </c>
      <c r="S809" s="6">
        <v>9999999999</v>
      </c>
      <c r="T809" s="6" t="s">
        <v>412</v>
      </c>
      <c r="U809" s="54">
        <v>41474.718043981484</v>
      </c>
      <c r="V809" s="6">
        <v>1</v>
      </c>
    </row>
    <row r="810" spans="2:22">
      <c r="B810" s="6">
        <v>912903318</v>
      </c>
      <c r="C810" s="7">
        <v>41416</v>
      </c>
      <c r="D810" s="6" t="s">
        <v>183</v>
      </c>
      <c r="E810" s="6">
        <v>160</v>
      </c>
      <c r="F810" s="6" t="s">
        <v>151</v>
      </c>
      <c r="G810" s="6">
        <v>12.3</v>
      </c>
      <c r="H810" s="6">
        <v>6199</v>
      </c>
      <c r="I810" s="6">
        <v>91.43</v>
      </c>
      <c r="J810" s="6">
        <v>46081</v>
      </c>
      <c r="K810" s="6">
        <v>0.06</v>
      </c>
      <c r="L810" s="6">
        <v>0.26</v>
      </c>
      <c r="M810" s="6"/>
      <c r="N810" s="6"/>
      <c r="O810" s="6">
        <v>0</v>
      </c>
      <c r="P810" s="6">
        <v>9999999999</v>
      </c>
      <c r="Q810" s="6" t="s">
        <v>412</v>
      </c>
      <c r="R810" s="35">
        <v>41474.718043981484</v>
      </c>
      <c r="S810" s="6">
        <v>9999999999</v>
      </c>
      <c r="T810" s="6" t="s">
        <v>412</v>
      </c>
      <c r="U810" s="54">
        <v>41474.718043981484</v>
      </c>
      <c r="V810" s="6">
        <v>1</v>
      </c>
    </row>
    <row r="811" spans="2:22">
      <c r="B811" s="6">
        <v>912903318</v>
      </c>
      <c r="C811" s="7">
        <v>41416</v>
      </c>
      <c r="D811" s="6" t="s">
        <v>184</v>
      </c>
      <c r="E811" s="6">
        <v>160</v>
      </c>
      <c r="F811" s="6" t="s">
        <v>151</v>
      </c>
      <c r="G811" s="6">
        <v>12.3</v>
      </c>
      <c r="H811" s="6">
        <v>4047</v>
      </c>
      <c r="I811" s="6">
        <v>91.43</v>
      </c>
      <c r="J811" s="6">
        <v>30080</v>
      </c>
      <c r="K811" s="6">
        <v>0.06</v>
      </c>
      <c r="L811" s="6">
        <v>0.26</v>
      </c>
      <c r="M811" s="6"/>
      <c r="N811" s="6"/>
      <c r="O811" s="6">
        <v>0</v>
      </c>
      <c r="P811" s="6">
        <v>9999999999</v>
      </c>
      <c r="Q811" s="6" t="s">
        <v>412</v>
      </c>
      <c r="R811" s="35">
        <v>41474.718043981484</v>
      </c>
      <c r="S811" s="6">
        <v>9999999999</v>
      </c>
      <c r="T811" s="6" t="s">
        <v>412</v>
      </c>
      <c r="U811" s="54">
        <v>41474.718043981484</v>
      </c>
      <c r="V811" s="6">
        <v>1</v>
      </c>
    </row>
    <row r="812" spans="2:22">
      <c r="B812" s="6">
        <v>912903318</v>
      </c>
      <c r="C812" s="7">
        <v>41416</v>
      </c>
      <c r="D812" s="6" t="s">
        <v>185</v>
      </c>
      <c r="E812" s="6">
        <v>160</v>
      </c>
      <c r="F812" s="6" t="s">
        <v>151</v>
      </c>
      <c r="G812" s="6">
        <v>12.32</v>
      </c>
      <c r="H812" s="6">
        <v>8267</v>
      </c>
      <c r="I812" s="6">
        <v>91.43</v>
      </c>
      <c r="J812" s="6">
        <v>61350</v>
      </c>
      <c r="K812" s="6">
        <v>0.08</v>
      </c>
      <c r="L812" s="6">
        <v>0.28000000000000003</v>
      </c>
      <c r="M812" s="6"/>
      <c r="N812" s="6"/>
      <c r="O812" s="6">
        <v>0</v>
      </c>
      <c r="P812" s="6">
        <v>9999999999</v>
      </c>
      <c r="Q812" s="6" t="s">
        <v>412</v>
      </c>
      <c r="R812" s="35">
        <v>41474.718043981484</v>
      </c>
      <c r="S812" s="6">
        <v>9999999999</v>
      </c>
      <c r="T812" s="6" t="s">
        <v>412</v>
      </c>
      <c r="U812" s="54">
        <v>41474.718043981484</v>
      </c>
      <c r="V812" s="6">
        <v>1</v>
      </c>
    </row>
    <row r="813" spans="2:22">
      <c r="B813" s="6">
        <v>912903318</v>
      </c>
      <c r="C813" s="7">
        <v>41423</v>
      </c>
      <c r="D813" s="6" t="s">
        <v>183</v>
      </c>
      <c r="E813" s="6">
        <v>160</v>
      </c>
      <c r="F813" s="6" t="s">
        <v>151</v>
      </c>
      <c r="G813" s="6">
        <v>12.3</v>
      </c>
      <c r="H813" s="6">
        <v>6199</v>
      </c>
      <c r="I813" s="6">
        <v>103.73</v>
      </c>
      <c r="J813" s="6">
        <v>52280</v>
      </c>
      <c r="K813" s="6">
        <v>0.06</v>
      </c>
      <c r="L813" s="6">
        <v>0.26</v>
      </c>
      <c r="M813" s="6"/>
      <c r="N813" s="6"/>
      <c r="O813" s="6">
        <v>0</v>
      </c>
      <c r="P813" s="6">
        <v>9999999999</v>
      </c>
      <c r="Q813" s="6" t="s">
        <v>412</v>
      </c>
      <c r="R813" s="35">
        <v>41474.718043981484</v>
      </c>
      <c r="S813" s="6">
        <v>9999999999</v>
      </c>
      <c r="T813" s="6" t="s">
        <v>412</v>
      </c>
      <c r="U813" s="54">
        <v>41474.718043981484</v>
      </c>
      <c r="V813" s="6">
        <v>1</v>
      </c>
    </row>
    <row r="814" spans="2:22">
      <c r="B814" s="6">
        <v>912903318</v>
      </c>
      <c r="C814" s="7">
        <v>41423</v>
      </c>
      <c r="D814" s="6" t="s">
        <v>184</v>
      </c>
      <c r="E814" s="6">
        <v>160</v>
      </c>
      <c r="F814" s="6" t="s">
        <v>151</v>
      </c>
      <c r="G814" s="6">
        <v>12.3</v>
      </c>
      <c r="H814" s="6">
        <v>4047</v>
      </c>
      <c r="I814" s="6">
        <v>103.73</v>
      </c>
      <c r="J814" s="6">
        <v>34127</v>
      </c>
      <c r="K814" s="6">
        <v>0.06</v>
      </c>
      <c r="L814" s="6">
        <v>0.26</v>
      </c>
      <c r="M814" s="6"/>
      <c r="N814" s="6"/>
      <c r="O814" s="6">
        <v>0</v>
      </c>
      <c r="P814" s="6">
        <v>9999999999</v>
      </c>
      <c r="Q814" s="6" t="s">
        <v>412</v>
      </c>
      <c r="R814" s="54">
        <v>41474.718043981484</v>
      </c>
      <c r="S814" s="6">
        <v>9999999999</v>
      </c>
      <c r="T814" s="6" t="s">
        <v>412</v>
      </c>
      <c r="U814" s="54">
        <v>41474.718043981484</v>
      </c>
      <c r="V814" s="6">
        <v>1</v>
      </c>
    </row>
    <row r="815" spans="2:22">
      <c r="B815" s="6">
        <v>912903318</v>
      </c>
      <c r="C815" s="7">
        <v>41423</v>
      </c>
      <c r="D815" s="6" t="s">
        <v>185</v>
      </c>
      <c r="E815" s="6">
        <v>160</v>
      </c>
      <c r="F815" s="6" t="s">
        <v>151</v>
      </c>
      <c r="G815" s="6">
        <v>12.32</v>
      </c>
      <c r="H815" s="6">
        <v>8267</v>
      </c>
      <c r="I815" s="6">
        <v>103.75</v>
      </c>
      <c r="J815" s="6">
        <v>69616</v>
      </c>
      <c r="K815" s="6">
        <v>0.08</v>
      </c>
      <c r="L815" s="6">
        <v>0.28000000000000003</v>
      </c>
      <c r="M815" s="6"/>
      <c r="N815" s="6"/>
      <c r="O815" s="6">
        <v>0</v>
      </c>
      <c r="P815" s="6">
        <v>9999999999</v>
      </c>
      <c r="Q815" s="6" t="s">
        <v>412</v>
      </c>
      <c r="R815" s="54">
        <v>41474.718043981484</v>
      </c>
      <c r="S815" s="6">
        <v>9999999999</v>
      </c>
      <c r="T815" s="6" t="s">
        <v>412</v>
      </c>
      <c r="U815" s="54">
        <v>41474.718043981484</v>
      </c>
      <c r="V815" s="6">
        <v>1</v>
      </c>
    </row>
    <row r="816" spans="2:22">
      <c r="B816" s="6">
        <v>912903318</v>
      </c>
      <c r="C816" s="7">
        <v>41430</v>
      </c>
      <c r="D816" s="6" t="s">
        <v>183</v>
      </c>
      <c r="E816" s="6">
        <v>160</v>
      </c>
      <c r="F816" s="6" t="s">
        <v>151</v>
      </c>
      <c r="G816" s="6">
        <v>12.3</v>
      </c>
      <c r="H816" s="6">
        <v>6199</v>
      </c>
      <c r="I816" s="6">
        <v>116.04</v>
      </c>
      <c r="J816" s="6">
        <v>58484</v>
      </c>
      <c r="K816" s="6">
        <v>0.06</v>
      </c>
      <c r="L816" s="6">
        <v>0.26</v>
      </c>
      <c r="M816" s="6"/>
      <c r="N816" s="6"/>
      <c r="O816" s="6">
        <v>0</v>
      </c>
      <c r="P816" s="6">
        <v>9999999999</v>
      </c>
      <c r="Q816" s="6" t="s">
        <v>412</v>
      </c>
      <c r="R816" s="54">
        <v>41474.718043981484</v>
      </c>
      <c r="S816" s="6">
        <v>9999999999</v>
      </c>
      <c r="T816" s="6" t="s">
        <v>412</v>
      </c>
      <c r="U816" s="54">
        <v>41474.718043981484</v>
      </c>
      <c r="V816" s="6">
        <v>1</v>
      </c>
    </row>
    <row r="817" spans="2:22">
      <c r="B817" s="6">
        <v>912903318</v>
      </c>
      <c r="C817" s="7">
        <v>41430</v>
      </c>
      <c r="D817" s="6" t="s">
        <v>184</v>
      </c>
      <c r="E817" s="6">
        <v>160</v>
      </c>
      <c r="F817" s="6" t="s">
        <v>151</v>
      </c>
      <c r="G817" s="6">
        <v>12.3</v>
      </c>
      <c r="H817" s="6">
        <v>4047</v>
      </c>
      <c r="I817" s="6">
        <v>116.04</v>
      </c>
      <c r="J817" s="6">
        <v>38177</v>
      </c>
      <c r="K817" s="6">
        <v>0.06</v>
      </c>
      <c r="L817" s="6">
        <v>0.26</v>
      </c>
      <c r="M817" s="6"/>
      <c r="N817" s="6"/>
      <c r="O817" s="6">
        <v>0</v>
      </c>
      <c r="P817" s="6">
        <v>9999999999</v>
      </c>
      <c r="Q817" s="6" t="s">
        <v>412</v>
      </c>
      <c r="R817" s="54">
        <v>41474.718043981484</v>
      </c>
      <c r="S817" s="6">
        <v>9999999999</v>
      </c>
      <c r="T817" s="6" t="s">
        <v>412</v>
      </c>
      <c r="U817" s="54">
        <v>41474.718043981484</v>
      </c>
      <c r="V817" s="6">
        <v>1</v>
      </c>
    </row>
    <row r="818" spans="2:22">
      <c r="B818" s="6">
        <v>912903318</v>
      </c>
      <c r="C818" s="7">
        <v>41430</v>
      </c>
      <c r="D818" s="6" t="s">
        <v>185</v>
      </c>
      <c r="E818" s="6">
        <v>160</v>
      </c>
      <c r="F818" s="6" t="s">
        <v>151</v>
      </c>
      <c r="G818" s="6">
        <v>12.32</v>
      </c>
      <c r="H818" s="6">
        <v>8267</v>
      </c>
      <c r="I818" s="6">
        <v>116.05</v>
      </c>
      <c r="J818" s="6">
        <v>77870</v>
      </c>
      <c r="K818" s="6">
        <v>0.08</v>
      </c>
      <c r="L818" s="6">
        <v>0.28000000000000003</v>
      </c>
      <c r="M818" s="6"/>
      <c r="N818" s="6"/>
      <c r="O818" s="6">
        <v>0</v>
      </c>
      <c r="P818" s="6">
        <v>9999999999</v>
      </c>
      <c r="Q818" s="6" t="s">
        <v>412</v>
      </c>
      <c r="R818" s="54">
        <v>41474.718043981484</v>
      </c>
      <c r="S818" s="6">
        <v>9999999999</v>
      </c>
      <c r="T818" s="6" t="s">
        <v>412</v>
      </c>
      <c r="U818" s="54">
        <v>41474.718043981484</v>
      </c>
      <c r="V818" s="6">
        <v>1</v>
      </c>
    </row>
    <row r="819" spans="2:22">
      <c r="B819" s="6">
        <v>912903318</v>
      </c>
      <c r="C819" s="7">
        <v>41437</v>
      </c>
      <c r="D819" s="6" t="s">
        <v>183</v>
      </c>
      <c r="E819" s="6">
        <v>160</v>
      </c>
      <c r="F819" s="6" t="s">
        <v>151</v>
      </c>
      <c r="G819" s="6">
        <v>12.3</v>
      </c>
      <c r="H819" s="6">
        <v>6199</v>
      </c>
      <c r="I819" s="6">
        <v>128.35</v>
      </c>
      <c r="J819" s="6">
        <v>64688</v>
      </c>
      <c r="K819" s="6">
        <v>0.06</v>
      </c>
      <c r="L819" s="6">
        <v>0.26</v>
      </c>
      <c r="M819" s="6"/>
      <c r="N819" s="6"/>
      <c r="O819" s="6">
        <v>0</v>
      </c>
      <c r="P819" s="6">
        <v>9999999999</v>
      </c>
      <c r="Q819" s="6" t="s">
        <v>412</v>
      </c>
      <c r="R819" s="54">
        <v>41474.718043981484</v>
      </c>
      <c r="S819" s="6">
        <v>9999999999</v>
      </c>
      <c r="T819" s="6" t="s">
        <v>412</v>
      </c>
      <c r="U819" s="54">
        <v>41474.718043981484</v>
      </c>
      <c r="V819" s="6">
        <v>1</v>
      </c>
    </row>
    <row r="820" spans="2:22">
      <c r="B820" s="6">
        <v>912903318</v>
      </c>
      <c r="C820" s="7">
        <v>41437</v>
      </c>
      <c r="D820" s="6" t="s">
        <v>184</v>
      </c>
      <c r="E820" s="6">
        <v>160</v>
      </c>
      <c r="F820" s="6" t="s">
        <v>151</v>
      </c>
      <c r="G820" s="6">
        <v>12.3</v>
      </c>
      <c r="H820" s="6">
        <v>4047</v>
      </c>
      <c r="I820" s="6">
        <v>128.35</v>
      </c>
      <c r="J820" s="6">
        <v>42227</v>
      </c>
      <c r="K820" s="6">
        <v>0.06</v>
      </c>
      <c r="L820" s="6">
        <v>0.26</v>
      </c>
      <c r="M820" s="6"/>
      <c r="N820" s="6"/>
      <c r="O820" s="6">
        <v>0</v>
      </c>
      <c r="P820" s="6">
        <v>9999999999</v>
      </c>
      <c r="Q820" s="6" t="s">
        <v>412</v>
      </c>
      <c r="R820" s="54">
        <v>41474.718043981484</v>
      </c>
      <c r="S820" s="6">
        <v>9999999999</v>
      </c>
      <c r="T820" s="6" t="s">
        <v>412</v>
      </c>
      <c r="U820" s="54">
        <v>41474.718043981484</v>
      </c>
      <c r="V820" s="6">
        <v>1</v>
      </c>
    </row>
    <row r="821" spans="2:22">
      <c r="B821" s="6">
        <v>912903318</v>
      </c>
      <c r="C821" s="7">
        <v>41437</v>
      </c>
      <c r="D821" s="6" t="s">
        <v>185</v>
      </c>
      <c r="E821" s="6">
        <v>160</v>
      </c>
      <c r="F821" s="6" t="s">
        <v>151</v>
      </c>
      <c r="G821" s="6">
        <v>12.32</v>
      </c>
      <c r="H821" s="6">
        <v>8267</v>
      </c>
      <c r="I821" s="6">
        <v>128.35</v>
      </c>
      <c r="J821" s="6">
        <v>86123</v>
      </c>
      <c r="K821" s="6">
        <v>0.08</v>
      </c>
      <c r="L821" s="6">
        <v>0.28000000000000003</v>
      </c>
      <c r="M821" s="6"/>
      <c r="N821" s="6"/>
      <c r="O821" s="6">
        <v>0</v>
      </c>
      <c r="P821" s="6">
        <v>9999999999</v>
      </c>
      <c r="Q821" s="6" t="s">
        <v>412</v>
      </c>
      <c r="R821" s="54">
        <v>41474.718043981484</v>
      </c>
      <c r="S821" s="6">
        <v>9999999999</v>
      </c>
      <c r="T821" s="6" t="s">
        <v>412</v>
      </c>
      <c r="U821" s="54">
        <v>41474.718043981484</v>
      </c>
      <c r="V821" s="6">
        <v>1</v>
      </c>
    </row>
    <row r="822" spans="2:22">
      <c r="B822" s="6">
        <v>912903318</v>
      </c>
      <c r="C822" s="7">
        <v>41444</v>
      </c>
      <c r="D822" s="6" t="s">
        <v>183</v>
      </c>
      <c r="E822" s="6">
        <v>160</v>
      </c>
      <c r="F822" s="6" t="s">
        <v>151</v>
      </c>
      <c r="G822" s="6">
        <v>12.3</v>
      </c>
      <c r="H822" s="6">
        <v>6199</v>
      </c>
      <c r="I822" s="6">
        <v>140.66</v>
      </c>
      <c r="J822" s="6">
        <v>70893</v>
      </c>
      <c r="K822" s="6">
        <v>0.06</v>
      </c>
      <c r="L822" s="6">
        <v>0.26</v>
      </c>
      <c r="M822" s="6"/>
      <c r="N822" s="6"/>
      <c r="O822" s="6">
        <v>0</v>
      </c>
      <c r="P822" s="6">
        <v>9999999999</v>
      </c>
      <c r="Q822" s="6" t="s">
        <v>412</v>
      </c>
      <c r="R822" s="54">
        <v>41474.718043981484</v>
      </c>
      <c r="S822" s="6">
        <v>9999999999</v>
      </c>
      <c r="T822" s="6" t="s">
        <v>412</v>
      </c>
      <c r="U822" s="54">
        <v>41474.718043981484</v>
      </c>
      <c r="V822" s="6">
        <v>1</v>
      </c>
    </row>
    <row r="823" spans="2:22">
      <c r="B823" s="6">
        <v>912903318</v>
      </c>
      <c r="C823" s="7">
        <v>41444</v>
      </c>
      <c r="D823" s="6" t="s">
        <v>184</v>
      </c>
      <c r="E823" s="6">
        <v>160</v>
      </c>
      <c r="F823" s="6" t="s">
        <v>151</v>
      </c>
      <c r="G823" s="6">
        <v>12.3</v>
      </c>
      <c r="H823" s="6">
        <v>4047</v>
      </c>
      <c r="I823" s="6">
        <v>140.66</v>
      </c>
      <c r="J823" s="6">
        <v>46277</v>
      </c>
      <c r="K823" s="6">
        <v>0.06</v>
      </c>
      <c r="L823" s="6">
        <v>0.26</v>
      </c>
      <c r="M823" s="6"/>
      <c r="N823" s="6"/>
      <c r="O823" s="6">
        <v>0</v>
      </c>
      <c r="P823" s="6">
        <v>9999999999</v>
      </c>
      <c r="Q823" s="6" t="s">
        <v>412</v>
      </c>
      <c r="R823" s="54">
        <v>41474.718043981484</v>
      </c>
      <c r="S823" s="6">
        <v>9999999999</v>
      </c>
      <c r="T823" s="6" t="s">
        <v>412</v>
      </c>
      <c r="U823" s="54">
        <v>41474.718043981484</v>
      </c>
      <c r="V823" s="6">
        <v>1</v>
      </c>
    </row>
    <row r="824" spans="2:22">
      <c r="B824" s="6">
        <v>912903318</v>
      </c>
      <c r="C824" s="7">
        <v>41444</v>
      </c>
      <c r="D824" s="6" t="s">
        <v>185</v>
      </c>
      <c r="E824" s="6">
        <v>160</v>
      </c>
      <c r="F824" s="6" t="s">
        <v>151</v>
      </c>
      <c r="G824" s="6">
        <v>12.32</v>
      </c>
      <c r="H824" s="6">
        <v>8267</v>
      </c>
      <c r="I824" s="6">
        <v>140.66</v>
      </c>
      <c r="J824" s="6">
        <v>94383</v>
      </c>
      <c r="K824" s="6">
        <v>0.08</v>
      </c>
      <c r="L824" s="6">
        <v>0.28000000000000003</v>
      </c>
      <c r="M824" s="6"/>
      <c r="N824" s="6"/>
      <c r="O824" s="6">
        <v>0</v>
      </c>
      <c r="P824" s="6">
        <v>9999999999</v>
      </c>
      <c r="Q824" s="6" t="s">
        <v>412</v>
      </c>
      <c r="R824" s="54">
        <v>41474.718043981484</v>
      </c>
      <c r="S824" s="6">
        <v>9999999999</v>
      </c>
      <c r="T824" s="6" t="s">
        <v>412</v>
      </c>
      <c r="U824" s="54">
        <v>41474.718043981484</v>
      </c>
      <c r="V824" s="6">
        <v>1</v>
      </c>
    </row>
    <row r="825" spans="2:22">
      <c r="B825" s="6">
        <v>912903318</v>
      </c>
      <c r="C825" s="7">
        <v>41451</v>
      </c>
      <c r="D825" s="6" t="s">
        <v>183</v>
      </c>
      <c r="E825" s="6">
        <v>160</v>
      </c>
      <c r="F825" s="6" t="s">
        <v>151</v>
      </c>
      <c r="G825" s="6">
        <v>12.3</v>
      </c>
      <c r="H825" s="6">
        <v>6199</v>
      </c>
      <c r="I825" s="6">
        <v>152.96</v>
      </c>
      <c r="J825" s="6">
        <v>77092</v>
      </c>
      <c r="K825" s="6">
        <v>0.06</v>
      </c>
      <c r="L825" s="6">
        <v>0.26</v>
      </c>
      <c r="M825" s="6"/>
      <c r="N825" s="6"/>
      <c r="O825" s="6">
        <v>0</v>
      </c>
      <c r="P825" s="6">
        <v>9999999999</v>
      </c>
      <c r="Q825" s="6" t="s">
        <v>412</v>
      </c>
      <c r="R825" s="54">
        <v>41474.718043981484</v>
      </c>
      <c r="S825" s="6">
        <v>9999999999</v>
      </c>
      <c r="T825" s="6" t="s">
        <v>412</v>
      </c>
      <c r="U825" s="54">
        <v>41474.718043981484</v>
      </c>
      <c r="V825" s="6">
        <v>1</v>
      </c>
    </row>
    <row r="826" spans="2:22">
      <c r="B826" s="6">
        <v>912903318</v>
      </c>
      <c r="C826" s="7">
        <v>41451</v>
      </c>
      <c r="D826" s="6" t="s">
        <v>184</v>
      </c>
      <c r="E826" s="6">
        <v>160</v>
      </c>
      <c r="F826" s="6" t="s">
        <v>151</v>
      </c>
      <c r="G826" s="6">
        <v>12.3</v>
      </c>
      <c r="H826" s="6">
        <v>4047</v>
      </c>
      <c r="I826" s="6">
        <v>152.96</v>
      </c>
      <c r="J826" s="6">
        <v>50324</v>
      </c>
      <c r="K826" s="6">
        <v>0.06</v>
      </c>
      <c r="L826" s="6">
        <v>0.26</v>
      </c>
      <c r="M826" s="6"/>
      <c r="N826" s="6"/>
      <c r="O826" s="6">
        <v>0</v>
      </c>
      <c r="P826" s="6">
        <v>9999999999</v>
      </c>
      <c r="Q826" s="6" t="s">
        <v>412</v>
      </c>
      <c r="R826" s="54">
        <v>41474.718043981484</v>
      </c>
      <c r="S826" s="6">
        <v>9999999999</v>
      </c>
      <c r="T826" s="6" t="s">
        <v>412</v>
      </c>
      <c r="U826" s="54">
        <v>41474.718043981484</v>
      </c>
      <c r="V826" s="6">
        <v>1</v>
      </c>
    </row>
    <row r="827" spans="2:22">
      <c r="B827" s="6">
        <v>912903318</v>
      </c>
      <c r="C827" s="7">
        <v>41451</v>
      </c>
      <c r="D827" s="6" t="s">
        <v>185</v>
      </c>
      <c r="E827" s="6">
        <v>160</v>
      </c>
      <c r="F827" s="6" t="s">
        <v>151</v>
      </c>
      <c r="G827" s="6">
        <v>12.32</v>
      </c>
      <c r="H827" s="6">
        <v>8267</v>
      </c>
      <c r="I827" s="6">
        <v>152.97999999999999</v>
      </c>
      <c r="J827" s="6">
        <v>102650</v>
      </c>
      <c r="K827" s="6">
        <v>0.08</v>
      </c>
      <c r="L827" s="6">
        <v>0.28000000000000003</v>
      </c>
      <c r="M827" s="6"/>
      <c r="N827" s="6"/>
      <c r="O827" s="6">
        <v>0</v>
      </c>
      <c r="P827" s="6">
        <v>9999999999</v>
      </c>
      <c r="Q827" s="6" t="s">
        <v>412</v>
      </c>
      <c r="R827" s="54">
        <v>41474.718043981484</v>
      </c>
      <c r="S827" s="6">
        <v>9999999999</v>
      </c>
      <c r="T827" s="6" t="s">
        <v>412</v>
      </c>
      <c r="U827" s="54">
        <v>41474.718043981484</v>
      </c>
      <c r="V827" s="6">
        <v>1</v>
      </c>
    </row>
    <row r="828" spans="2:22">
      <c r="B828" s="6">
        <v>912903318</v>
      </c>
      <c r="C828" s="7">
        <v>41458</v>
      </c>
      <c r="D828" s="6" t="s">
        <v>183</v>
      </c>
      <c r="E828" s="6">
        <v>160</v>
      </c>
      <c r="F828" s="6" t="s">
        <v>151</v>
      </c>
      <c r="G828" s="6">
        <v>7.03</v>
      </c>
      <c r="H828" s="6">
        <v>3543</v>
      </c>
      <c r="I828" s="6">
        <v>160</v>
      </c>
      <c r="J828" s="6">
        <v>80640</v>
      </c>
      <c r="K828" s="6">
        <v>0.06</v>
      </c>
      <c r="L828" s="6">
        <v>0.26</v>
      </c>
      <c r="M828" s="6"/>
      <c r="N828" s="6"/>
      <c r="O828" s="6">
        <v>0</v>
      </c>
      <c r="P828" s="6">
        <v>9999999999</v>
      </c>
      <c r="Q828" s="6" t="s">
        <v>412</v>
      </c>
      <c r="R828" s="54">
        <v>41474.718043981484</v>
      </c>
      <c r="S828" s="6">
        <v>9999999999</v>
      </c>
      <c r="T828" s="6" t="s">
        <v>412</v>
      </c>
      <c r="U828" s="54">
        <v>41474.718043981484</v>
      </c>
      <c r="V828" s="6">
        <v>1</v>
      </c>
    </row>
    <row r="829" spans="2:22">
      <c r="B829" s="6">
        <v>912903318</v>
      </c>
      <c r="C829" s="7">
        <v>41458</v>
      </c>
      <c r="D829" s="6" t="s">
        <v>184</v>
      </c>
      <c r="E829" s="6">
        <v>160</v>
      </c>
      <c r="F829" s="6" t="s">
        <v>151</v>
      </c>
      <c r="G829" s="6">
        <v>7.03</v>
      </c>
      <c r="H829" s="6">
        <v>2313</v>
      </c>
      <c r="I829" s="6">
        <v>160</v>
      </c>
      <c r="J829" s="6">
        <v>52640</v>
      </c>
      <c r="K829" s="6">
        <v>0.06</v>
      </c>
      <c r="L829" s="6">
        <v>0.26</v>
      </c>
      <c r="M829" s="6"/>
      <c r="N829" s="6"/>
      <c r="O829" s="6">
        <v>0</v>
      </c>
      <c r="P829" s="6">
        <v>9999999999</v>
      </c>
      <c r="Q829" s="6" t="s">
        <v>412</v>
      </c>
      <c r="R829" s="54">
        <v>41474.718043981484</v>
      </c>
      <c r="S829" s="6">
        <v>9999999999</v>
      </c>
      <c r="T829" s="6" t="s">
        <v>412</v>
      </c>
      <c r="U829" s="54">
        <v>41474.718043981484</v>
      </c>
      <c r="V829" s="6">
        <v>1</v>
      </c>
    </row>
    <row r="830" spans="2:22">
      <c r="B830" s="6">
        <v>912903318</v>
      </c>
      <c r="C830" s="7">
        <v>41458</v>
      </c>
      <c r="D830" s="6" t="s">
        <v>185</v>
      </c>
      <c r="E830" s="6">
        <v>160</v>
      </c>
      <c r="F830" s="6" t="s">
        <v>151</v>
      </c>
      <c r="G830" s="6">
        <v>7.04</v>
      </c>
      <c r="H830" s="6">
        <v>4724</v>
      </c>
      <c r="I830" s="6">
        <v>160</v>
      </c>
      <c r="J830" s="6">
        <v>107360</v>
      </c>
      <c r="K830" s="6">
        <v>0.08</v>
      </c>
      <c r="L830" s="6">
        <v>0.28000000000000003</v>
      </c>
      <c r="M830" s="6"/>
      <c r="N830" s="6"/>
      <c r="O830" s="6">
        <v>0</v>
      </c>
      <c r="P830" s="6">
        <v>9999999999</v>
      </c>
      <c r="Q830" s="6" t="s">
        <v>412</v>
      </c>
      <c r="R830" s="54">
        <v>41474.718043981484</v>
      </c>
      <c r="S830" s="6">
        <v>9999999999</v>
      </c>
      <c r="T830" s="6" t="s">
        <v>412</v>
      </c>
      <c r="U830" s="54">
        <v>41474.718043981484</v>
      </c>
      <c r="V830" s="6">
        <v>1</v>
      </c>
    </row>
    <row r="831" spans="2:22">
      <c r="B831" s="6">
        <v>912903319</v>
      </c>
      <c r="C831" s="7">
        <v>41367</v>
      </c>
      <c r="D831" s="6">
        <v>1800328</v>
      </c>
      <c r="E831" s="6">
        <v>160</v>
      </c>
      <c r="F831" s="6" t="s">
        <v>151</v>
      </c>
      <c r="G831" s="6">
        <v>5.28</v>
      </c>
      <c r="H831" s="6">
        <v>1521</v>
      </c>
      <c r="I831" s="6">
        <v>5.28</v>
      </c>
      <c r="J831" s="6">
        <v>1521</v>
      </c>
      <c r="K831" s="6">
        <v>0.08</v>
      </c>
      <c r="L831" s="6">
        <v>0.28000000000000003</v>
      </c>
      <c r="M831" s="6"/>
      <c r="N831" s="6"/>
      <c r="O831" s="6">
        <v>0</v>
      </c>
      <c r="P831" s="6">
        <v>9999999999</v>
      </c>
      <c r="Q831" s="6" t="s">
        <v>412</v>
      </c>
      <c r="R831" s="54">
        <v>41474.718043981484</v>
      </c>
      <c r="S831" s="6">
        <v>9999999999</v>
      </c>
      <c r="T831" s="6" t="s">
        <v>412</v>
      </c>
      <c r="U831" s="54">
        <v>41474.718043981484</v>
      </c>
      <c r="V831" s="6">
        <v>1</v>
      </c>
    </row>
    <row r="832" spans="2:22">
      <c r="B832" s="6">
        <v>912903319</v>
      </c>
      <c r="C832" s="7">
        <v>41367</v>
      </c>
      <c r="D832" s="6" t="s">
        <v>184</v>
      </c>
      <c r="E832" s="6">
        <v>160</v>
      </c>
      <c r="F832" s="6" t="s">
        <v>151</v>
      </c>
      <c r="G832" s="6">
        <v>5.27</v>
      </c>
      <c r="H832" s="6">
        <v>1734</v>
      </c>
      <c r="I832" s="6">
        <v>5.27</v>
      </c>
      <c r="J832" s="6">
        <v>1734</v>
      </c>
      <c r="K832" s="6">
        <v>0.06</v>
      </c>
      <c r="L832" s="6">
        <v>0.26</v>
      </c>
      <c r="M832" s="6"/>
      <c r="N832" s="6"/>
      <c r="O832" s="6">
        <v>0</v>
      </c>
      <c r="P832" s="6">
        <v>9999999999</v>
      </c>
      <c r="Q832" s="6" t="s">
        <v>412</v>
      </c>
      <c r="R832" s="54">
        <v>41474.718043981484</v>
      </c>
      <c r="S832" s="6">
        <v>9999999999</v>
      </c>
      <c r="T832" s="6" t="s">
        <v>412</v>
      </c>
      <c r="U832" s="54">
        <v>41474.718043981484</v>
      </c>
      <c r="V832" s="6">
        <v>1</v>
      </c>
    </row>
    <row r="833" spans="2:22">
      <c r="B833" s="6">
        <v>912903319</v>
      </c>
      <c r="C833" s="7">
        <v>41367</v>
      </c>
      <c r="D833" s="6" t="s">
        <v>185</v>
      </c>
      <c r="E833" s="6">
        <v>160</v>
      </c>
      <c r="F833" s="6" t="s">
        <v>151</v>
      </c>
      <c r="G833" s="6">
        <v>5.27</v>
      </c>
      <c r="H833" s="6">
        <v>3536</v>
      </c>
      <c r="I833" s="6">
        <v>5.27</v>
      </c>
      <c r="J833" s="6">
        <v>3536</v>
      </c>
      <c r="K833" s="6">
        <v>0.06</v>
      </c>
      <c r="L833" s="6">
        <v>0.26</v>
      </c>
      <c r="M833" s="6"/>
      <c r="N833" s="6"/>
      <c r="O833" s="6">
        <v>0</v>
      </c>
      <c r="P833" s="6">
        <v>9999999999</v>
      </c>
      <c r="Q833" s="6" t="s">
        <v>412</v>
      </c>
      <c r="R833" s="54">
        <v>41474.718043981484</v>
      </c>
      <c r="S833" s="6">
        <v>9999999999</v>
      </c>
      <c r="T833" s="6" t="s">
        <v>412</v>
      </c>
      <c r="U833" s="54">
        <v>41474.718043981484</v>
      </c>
      <c r="V833" s="6">
        <v>1</v>
      </c>
    </row>
    <row r="834" spans="2:22">
      <c r="B834" s="6">
        <v>912903319</v>
      </c>
      <c r="C834" s="7">
        <v>41374</v>
      </c>
      <c r="D834" s="6">
        <v>1800328</v>
      </c>
      <c r="E834" s="6">
        <v>160</v>
      </c>
      <c r="F834" s="6" t="s">
        <v>151</v>
      </c>
      <c r="G834" s="6">
        <v>12.32</v>
      </c>
      <c r="H834" s="6">
        <v>3548</v>
      </c>
      <c r="I834" s="6">
        <v>17.59</v>
      </c>
      <c r="J834" s="6">
        <v>5066</v>
      </c>
      <c r="K834" s="6">
        <v>0.08</v>
      </c>
      <c r="L834" s="6">
        <v>0.28000000000000003</v>
      </c>
      <c r="M834" s="6"/>
      <c r="N834" s="6"/>
      <c r="O834" s="6">
        <v>0</v>
      </c>
      <c r="P834" s="6">
        <v>9999999999</v>
      </c>
      <c r="Q834" s="6" t="s">
        <v>412</v>
      </c>
      <c r="R834" s="54">
        <v>41474.718043981484</v>
      </c>
      <c r="S834" s="6">
        <v>9999999999</v>
      </c>
      <c r="T834" s="6" t="s">
        <v>412</v>
      </c>
      <c r="U834" s="54">
        <v>41474.718043981484</v>
      </c>
      <c r="V834" s="6">
        <v>1</v>
      </c>
    </row>
    <row r="835" spans="2:22">
      <c r="B835" s="6">
        <v>912903319</v>
      </c>
      <c r="C835" s="7">
        <v>41374</v>
      </c>
      <c r="D835" s="6" t="s">
        <v>184</v>
      </c>
      <c r="E835" s="6">
        <v>160</v>
      </c>
      <c r="F835" s="6" t="s">
        <v>151</v>
      </c>
      <c r="G835" s="6">
        <v>12.3</v>
      </c>
      <c r="H835" s="6">
        <v>4047</v>
      </c>
      <c r="I835" s="6">
        <v>17.579999999999998</v>
      </c>
      <c r="J835" s="6">
        <v>5784</v>
      </c>
      <c r="K835" s="6">
        <v>0.06</v>
      </c>
      <c r="L835" s="6">
        <v>0.26</v>
      </c>
      <c r="M835" s="6"/>
      <c r="N835" s="6"/>
      <c r="O835" s="6">
        <v>0</v>
      </c>
      <c r="P835" s="6">
        <v>9999999999</v>
      </c>
      <c r="Q835" s="6" t="s">
        <v>412</v>
      </c>
      <c r="R835" s="54">
        <v>41474.718043981484</v>
      </c>
      <c r="S835" s="6">
        <v>9999999999</v>
      </c>
      <c r="T835" s="6" t="s">
        <v>412</v>
      </c>
      <c r="U835" s="54">
        <v>41474.718043981484</v>
      </c>
      <c r="V835" s="6">
        <v>1</v>
      </c>
    </row>
    <row r="836" spans="2:22">
      <c r="B836" s="6">
        <v>912903319</v>
      </c>
      <c r="C836" s="7">
        <v>41374</v>
      </c>
      <c r="D836" s="6" t="s">
        <v>185</v>
      </c>
      <c r="E836" s="6">
        <v>160</v>
      </c>
      <c r="F836" s="6" t="s">
        <v>151</v>
      </c>
      <c r="G836" s="6">
        <v>12.3</v>
      </c>
      <c r="H836" s="6">
        <v>8253</v>
      </c>
      <c r="I836" s="6">
        <v>17.579999999999998</v>
      </c>
      <c r="J836" s="6">
        <v>11796</v>
      </c>
      <c r="K836" s="6">
        <v>0.06</v>
      </c>
      <c r="L836" s="6">
        <v>0.26</v>
      </c>
      <c r="M836" s="6"/>
      <c r="N836" s="6"/>
      <c r="O836" s="6">
        <v>0</v>
      </c>
      <c r="P836" s="6">
        <v>9999999999</v>
      </c>
      <c r="Q836" s="6" t="s">
        <v>412</v>
      </c>
      <c r="R836" s="54">
        <v>41474.718043981484</v>
      </c>
      <c r="S836" s="6">
        <v>9999999999</v>
      </c>
      <c r="T836" s="6" t="s">
        <v>412</v>
      </c>
      <c r="U836" s="54">
        <v>41474.718043981484</v>
      </c>
      <c r="V836" s="6">
        <v>1</v>
      </c>
    </row>
    <row r="837" spans="2:22">
      <c r="B837" s="6">
        <v>912903319</v>
      </c>
      <c r="C837" s="7">
        <v>41381</v>
      </c>
      <c r="D837" s="6">
        <v>1800328</v>
      </c>
      <c r="E837" s="6">
        <v>160</v>
      </c>
      <c r="F837" s="6" t="s">
        <v>151</v>
      </c>
      <c r="G837" s="6">
        <v>12.32</v>
      </c>
      <c r="H837" s="6">
        <v>3548</v>
      </c>
      <c r="I837" s="6">
        <v>29.89</v>
      </c>
      <c r="J837" s="6">
        <v>8608</v>
      </c>
      <c r="K837" s="6">
        <v>0.08</v>
      </c>
      <c r="L837" s="6">
        <v>0.28000000000000003</v>
      </c>
      <c r="M837" s="6"/>
      <c r="N837" s="6"/>
      <c r="O837" s="6">
        <v>0</v>
      </c>
      <c r="P837" s="6">
        <v>9999999999</v>
      </c>
      <c r="Q837" s="6" t="s">
        <v>412</v>
      </c>
      <c r="R837" s="54">
        <v>41474.718043981484</v>
      </c>
      <c r="S837" s="6">
        <v>9999999999</v>
      </c>
      <c r="T837" s="6" t="s">
        <v>412</v>
      </c>
      <c r="U837" s="54">
        <v>41474.718043981484</v>
      </c>
      <c r="V837" s="6">
        <v>1</v>
      </c>
    </row>
    <row r="838" spans="2:22">
      <c r="B838" s="6">
        <v>912903319</v>
      </c>
      <c r="C838" s="7">
        <v>41381</v>
      </c>
      <c r="D838" s="6" t="s">
        <v>184</v>
      </c>
      <c r="E838" s="6">
        <v>160</v>
      </c>
      <c r="F838" s="6" t="s">
        <v>151</v>
      </c>
      <c r="G838" s="6">
        <v>12.3</v>
      </c>
      <c r="H838" s="6">
        <v>4047</v>
      </c>
      <c r="I838" s="6">
        <v>29.89</v>
      </c>
      <c r="J838" s="6">
        <v>9834</v>
      </c>
      <c r="K838" s="6">
        <v>0.06</v>
      </c>
      <c r="L838" s="6">
        <v>0.26</v>
      </c>
      <c r="M838" s="6"/>
      <c r="N838" s="6"/>
      <c r="O838" s="6">
        <v>0</v>
      </c>
      <c r="P838" s="6">
        <v>9999999999</v>
      </c>
      <c r="Q838" s="6" t="s">
        <v>412</v>
      </c>
      <c r="R838" s="54">
        <v>41474.718043981484</v>
      </c>
      <c r="S838" s="6">
        <v>9999999999</v>
      </c>
      <c r="T838" s="6" t="s">
        <v>412</v>
      </c>
      <c r="U838" s="54">
        <v>41474.718043981484</v>
      </c>
      <c r="V838" s="6">
        <v>1</v>
      </c>
    </row>
    <row r="839" spans="2:22">
      <c r="B839" s="6">
        <v>912903319</v>
      </c>
      <c r="C839" s="7">
        <v>41381</v>
      </c>
      <c r="D839" s="6" t="s">
        <v>185</v>
      </c>
      <c r="E839" s="6">
        <v>160</v>
      </c>
      <c r="F839" s="6" t="s">
        <v>151</v>
      </c>
      <c r="G839" s="6">
        <v>12.3</v>
      </c>
      <c r="H839" s="6">
        <v>8253</v>
      </c>
      <c r="I839" s="6">
        <v>29.89</v>
      </c>
      <c r="J839" s="6">
        <v>20056</v>
      </c>
      <c r="K839" s="6">
        <v>0.06</v>
      </c>
      <c r="L839" s="6">
        <v>0.26</v>
      </c>
      <c r="M839" s="6"/>
      <c r="N839" s="6"/>
      <c r="O839" s="6">
        <v>0</v>
      </c>
      <c r="P839" s="6">
        <v>9999999999</v>
      </c>
      <c r="Q839" s="6" t="s">
        <v>412</v>
      </c>
      <c r="R839" s="54">
        <v>41474.718043981484</v>
      </c>
      <c r="S839" s="6">
        <v>9999999999</v>
      </c>
      <c r="T839" s="6" t="s">
        <v>412</v>
      </c>
      <c r="U839" s="54">
        <v>41474.718043981484</v>
      </c>
      <c r="V839" s="6">
        <v>1</v>
      </c>
    </row>
    <row r="840" spans="2:22">
      <c r="B840" s="6">
        <v>912903319</v>
      </c>
      <c r="C840" s="7">
        <v>41388</v>
      </c>
      <c r="D840" s="6">
        <v>1800328</v>
      </c>
      <c r="E840" s="6">
        <v>160</v>
      </c>
      <c r="F840" s="6" t="s">
        <v>151</v>
      </c>
      <c r="G840" s="6">
        <v>12.32</v>
      </c>
      <c r="H840" s="6">
        <v>3548</v>
      </c>
      <c r="I840" s="6">
        <v>42.21</v>
      </c>
      <c r="J840" s="6">
        <v>12156</v>
      </c>
      <c r="K840" s="6">
        <v>0.08</v>
      </c>
      <c r="L840" s="6">
        <v>0.28000000000000003</v>
      </c>
      <c r="M840" s="6"/>
      <c r="N840" s="6"/>
      <c r="O840" s="6">
        <v>0</v>
      </c>
      <c r="P840" s="6">
        <v>9999999999</v>
      </c>
      <c r="Q840" s="6" t="s">
        <v>412</v>
      </c>
      <c r="R840" s="54">
        <v>41474.718043981484</v>
      </c>
      <c r="S840" s="6">
        <v>9999999999</v>
      </c>
      <c r="T840" s="6" t="s">
        <v>412</v>
      </c>
      <c r="U840" s="54">
        <v>41474.718043981484</v>
      </c>
      <c r="V840" s="6">
        <v>1</v>
      </c>
    </row>
    <row r="841" spans="2:22">
      <c r="B841" s="6">
        <v>912903319</v>
      </c>
      <c r="C841" s="7">
        <v>41388</v>
      </c>
      <c r="D841" s="6" t="s">
        <v>184</v>
      </c>
      <c r="E841" s="6">
        <v>160</v>
      </c>
      <c r="F841" s="6" t="s">
        <v>151</v>
      </c>
      <c r="G841" s="6">
        <v>12.3</v>
      </c>
      <c r="H841" s="6">
        <v>4047</v>
      </c>
      <c r="I841" s="6">
        <v>42.19</v>
      </c>
      <c r="J841" s="6">
        <v>13881</v>
      </c>
      <c r="K841" s="6">
        <v>0.06</v>
      </c>
      <c r="L841" s="6">
        <v>0.26</v>
      </c>
      <c r="M841" s="6"/>
      <c r="N841" s="6"/>
      <c r="O841" s="6">
        <v>0</v>
      </c>
      <c r="P841" s="6">
        <v>9999999999</v>
      </c>
      <c r="Q841" s="6" t="s">
        <v>412</v>
      </c>
      <c r="R841" s="54">
        <v>41474.718043981484</v>
      </c>
      <c r="S841" s="6">
        <v>9999999999</v>
      </c>
      <c r="T841" s="6" t="s">
        <v>412</v>
      </c>
      <c r="U841" s="54">
        <v>41474.718043981484</v>
      </c>
      <c r="V841" s="6">
        <v>1</v>
      </c>
    </row>
    <row r="842" spans="2:22">
      <c r="B842" s="6">
        <v>912903319</v>
      </c>
      <c r="C842" s="7">
        <v>41388</v>
      </c>
      <c r="D842" s="6" t="s">
        <v>185</v>
      </c>
      <c r="E842" s="6">
        <v>160</v>
      </c>
      <c r="F842" s="6" t="s">
        <v>151</v>
      </c>
      <c r="G842" s="6">
        <v>12.3</v>
      </c>
      <c r="H842" s="6">
        <v>8253</v>
      </c>
      <c r="I842" s="6">
        <v>42.19</v>
      </c>
      <c r="J842" s="6">
        <v>28309</v>
      </c>
      <c r="K842" s="6">
        <v>0.06</v>
      </c>
      <c r="L842" s="6">
        <v>0.26</v>
      </c>
      <c r="M842" s="6"/>
      <c r="N842" s="6"/>
      <c r="O842" s="6">
        <v>0</v>
      </c>
      <c r="P842" s="6">
        <v>9999999999</v>
      </c>
      <c r="Q842" s="6" t="s">
        <v>412</v>
      </c>
      <c r="R842" s="54">
        <v>41474.718043981484</v>
      </c>
      <c r="S842" s="6">
        <v>9999999999</v>
      </c>
      <c r="T842" s="6" t="s">
        <v>412</v>
      </c>
      <c r="U842" s="54">
        <v>41474.718043981484</v>
      </c>
      <c r="V842" s="6">
        <v>1</v>
      </c>
    </row>
    <row r="843" spans="2:22">
      <c r="B843" s="6">
        <v>912903319</v>
      </c>
      <c r="C843" s="7">
        <v>41395</v>
      </c>
      <c r="D843" s="6">
        <v>1800328</v>
      </c>
      <c r="E843" s="6">
        <v>160</v>
      </c>
      <c r="F843" s="6" t="s">
        <v>151</v>
      </c>
      <c r="G843" s="6">
        <v>12.32</v>
      </c>
      <c r="H843" s="6">
        <v>3548</v>
      </c>
      <c r="I843" s="6">
        <v>54.52</v>
      </c>
      <c r="J843" s="6">
        <v>15702</v>
      </c>
      <c r="K843" s="6">
        <v>0.08</v>
      </c>
      <c r="L843" s="6">
        <v>0.28000000000000003</v>
      </c>
      <c r="M843" s="6"/>
      <c r="N843" s="6"/>
      <c r="O843" s="6">
        <v>0</v>
      </c>
      <c r="P843" s="6">
        <v>9999999999</v>
      </c>
      <c r="Q843" s="6" t="s">
        <v>412</v>
      </c>
      <c r="R843" s="54">
        <v>41474.718043981484</v>
      </c>
      <c r="S843" s="6">
        <v>9999999999</v>
      </c>
      <c r="T843" s="6" t="s">
        <v>412</v>
      </c>
      <c r="U843" s="54">
        <v>41474.718043981484</v>
      </c>
      <c r="V843" s="6">
        <v>1</v>
      </c>
    </row>
    <row r="844" spans="2:22">
      <c r="B844" s="6">
        <v>912903319</v>
      </c>
      <c r="C844" s="7">
        <v>41395</v>
      </c>
      <c r="D844" s="6" t="s">
        <v>184</v>
      </c>
      <c r="E844" s="6">
        <v>160</v>
      </c>
      <c r="F844" s="6" t="s">
        <v>151</v>
      </c>
      <c r="G844" s="6">
        <v>12.3</v>
      </c>
      <c r="H844" s="6">
        <v>4047</v>
      </c>
      <c r="I844" s="6">
        <v>54.5</v>
      </c>
      <c r="J844" s="6">
        <v>17931</v>
      </c>
      <c r="K844" s="6">
        <v>0.06</v>
      </c>
      <c r="L844" s="6">
        <v>0.26</v>
      </c>
      <c r="M844" s="6"/>
      <c r="N844" s="6"/>
      <c r="O844" s="6">
        <v>0</v>
      </c>
      <c r="P844" s="6">
        <v>9999999999</v>
      </c>
      <c r="Q844" s="6" t="s">
        <v>412</v>
      </c>
      <c r="R844" s="54">
        <v>41474.718043981484</v>
      </c>
      <c r="S844" s="6">
        <v>9999999999</v>
      </c>
      <c r="T844" s="6" t="s">
        <v>412</v>
      </c>
      <c r="U844" s="54">
        <v>41474.718043981484</v>
      </c>
      <c r="V844" s="6">
        <v>1</v>
      </c>
    </row>
    <row r="845" spans="2:22">
      <c r="B845" s="6">
        <v>912903319</v>
      </c>
      <c r="C845" s="7">
        <v>41395</v>
      </c>
      <c r="D845" s="6" t="s">
        <v>185</v>
      </c>
      <c r="E845" s="6">
        <v>160</v>
      </c>
      <c r="F845" s="6" t="s">
        <v>151</v>
      </c>
      <c r="G845" s="6">
        <v>12.3</v>
      </c>
      <c r="H845" s="6">
        <v>8253</v>
      </c>
      <c r="I845" s="6">
        <v>54.5</v>
      </c>
      <c r="J845" s="6">
        <v>36570</v>
      </c>
      <c r="K845" s="6">
        <v>0.06</v>
      </c>
      <c r="L845" s="6">
        <v>0.26</v>
      </c>
      <c r="M845" s="6"/>
      <c r="N845" s="6"/>
      <c r="O845" s="6">
        <v>0</v>
      </c>
      <c r="P845" s="6">
        <v>9999999999</v>
      </c>
      <c r="Q845" s="6" t="s">
        <v>412</v>
      </c>
      <c r="R845" s="54">
        <v>41474.718043981484</v>
      </c>
      <c r="S845" s="6">
        <v>9999999999</v>
      </c>
      <c r="T845" s="6" t="s">
        <v>412</v>
      </c>
      <c r="U845" s="54">
        <v>41474.718043981484</v>
      </c>
      <c r="V845" s="6">
        <v>1</v>
      </c>
    </row>
    <row r="846" spans="2:22">
      <c r="B846" s="6">
        <v>912903319</v>
      </c>
      <c r="C846" s="7">
        <v>41402</v>
      </c>
      <c r="D846" s="6">
        <v>1800328</v>
      </c>
      <c r="E846" s="6">
        <v>160</v>
      </c>
      <c r="F846" s="6" t="s">
        <v>151</v>
      </c>
      <c r="G846" s="6">
        <v>12.32</v>
      </c>
      <c r="H846" s="6">
        <v>3548</v>
      </c>
      <c r="I846" s="6">
        <v>66.819999999999993</v>
      </c>
      <c r="J846" s="6">
        <v>19244</v>
      </c>
      <c r="K846" s="6">
        <v>0.08</v>
      </c>
      <c r="L846" s="6">
        <v>0.28000000000000003</v>
      </c>
      <c r="M846" s="6"/>
      <c r="N846" s="6"/>
      <c r="O846" s="6">
        <v>0</v>
      </c>
      <c r="P846" s="6">
        <v>9999999999</v>
      </c>
      <c r="Q846" s="6" t="s">
        <v>412</v>
      </c>
      <c r="R846" s="54">
        <v>41474.718043981484</v>
      </c>
      <c r="S846" s="6">
        <v>9999999999</v>
      </c>
      <c r="T846" s="6" t="s">
        <v>412</v>
      </c>
      <c r="U846" s="54">
        <v>41474.718043981484</v>
      </c>
      <c r="V846" s="6">
        <v>1</v>
      </c>
    </row>
    <row r="847" spans="2:22">
      <c r="B847" s="6">
        <v>912903319</v>
      </c>
      <c r="C847" s="7">
        <v>41402</v>
      </c>
      <c r="D847" s="6" t="s">
        <v>184</v>
      </c>
      <c r="E847" s="6">
        <v>160</v>
      </c>
      <c r="F847" s="6" t="s">
        <v>151</v>
      </c>
      <c r="G847" s="6">
        <v>12.3</v>
      </c>
      <c r="H847" s="6">
        <v>4047</v>
      </c>
      <c r="I847" s="6">
        <v>66.81</v>
      </c>
      <c r="J847" s="6">
        <v>21980</v>
      </c>
      <c r="K847" s="6">
        <v>0.06</v>
      </c>
      <c r="L847" s="6">
        <v>0.26</v>
      </c>
      <c r="M847" s="6"/>
      <c r="N847" s="6"/>
      <c r="O847" s="6">
        <v>0</v>
      </c>
      <c r="P847" s="6">
        <v>9999999999</v>
      </c>
      <c r="Q847" s="6" t="s">
        <v>412</v>
      </c>
      <c r="R847" s="54">
        <v>41474.718043981484</v>
      </c>
      <c r="S847" s="6">
        <v>9999999999</v>
      </c>
      <c r="T847" s="6" t="s">
        <v>412</v>
      </c>
      <c r="U847" s="54">
        <v>41474.718043981484</v>
      </c>
      <c r="V847" s="6">
        <v>1</v>
      </c>
    </row>
    <row r="848" spans="2:22">
      <c r="B848" s="6">
        <v>912903319</v>
      </c>
      <c r="C848" s="7">
        <v>41402</v>
      </c>
      <c r="D848" s="6" t="s">
        <v>185</v>
      </c>
      <c r="E848" s="6">
        <v>160</v>
      </c>
      <c r="F848" s="6" t="s">
        <v>151</v>
      </c>
      <c r="G848" s="6">
        <v>12.3</v>
      </c>
      <c r="H848" s="6">
        <v>8253</v>
      </c>
      <c r="I848" s="6">
        <v>66.81</v>
      </c>
      <c r="J848" s="6">
        <v>44830</v>
      </c>
      <c r="K848" s="6">
        <v>0.06</v>
      </c>
      <c r="L848" s="6">
        <v>0.26</v>
      </c>
      <c r="M848" s="6"/>
      <c r="N848" s="6"/>
      <c r="O848" s="6">
        <v>0</v>
      </c>
      <c r="P848" s="6">
        <v>9999999999</v>
      </c>
      <c r="Q848" s="6" t="s">
        <v>412</v>
      </c>
      <c r="R848" s="54">
        <v>41474.718043981484</v>
      </c>
      <c r="S848" s="6">
        <v>9999999999</v>
      </c>
      <c r="T848" s="6" t="s">
        <v>412</v>
      </c>
      <c r="U848" s="54">
        <v>41474.718043981484</v>
      </c>
      <c r="V848" s="6">
        <v>1</v>
      </c>
    </row>
    <row r="849" spans="2:22">
      <c r="B849" s="6">
        <v>912903319</v>
      </c>
      <c r="C849" s="7">
        <v>41409</v>
      </c>
      <c r="D849" s="6">
        <v>1800328</v>
      </c>
      <c r="E849" s="6">
        <v>160</v>
      </c>
      <c r="F849" s="6" t="s">
        <v>151</v>
      </c>
      <c r="G849" s="6">
        <v>12.32</v>
      </c>
      <c r="H849" s="6">
        <v>3548</v>
      </c>
      <c r="I849" s="6">
        <v>79.12</v>
      </c>
      <c r="J849" s="6">
        <v>22787</v>
      </c>
      <c r="K849" s="6">
        <v>0.08</v>
      </c>
      <c r="L849" s="6">
        <v>0.28000000000000003</v>
      </c>
      <c r="M849" s="6"/>
      <c r="N849" s="6"/>
      <c r="O849" s="6">
        <v>0</v>
      </c>
      <c r="P849" s="6">
        <v>9999999999</v>
      </c>
      <c r="Q849" s="6" t="s">
        <v>412</v>
      </c>
      <c r="R849" s="54">
        <v>41474.718043981484</v>
      </c>
      <c r="S849" s="6">
        <v>9999999999</v>
      </c>
      <c r="T849" s="6" t="s">
        <v>412</v>
      </c>
      <c r="U849" s="54">
        <v>41474.718043981484</v>
      </c>
      <c r="V849" s="6">
        <v>1</v>
      </c>
    </row>
    <row r="850" spans="2:22">
      <c r="B850" s="6">
        <v>912903319</v>
      </c>
      <c r="C850" s="7">
        <v>41409</v>
      </c>
      <c r="D850" s="6" t="s">
        <v>184</v>
      </c>
      <c r="E850" s="6">
        <v>160</v>
      </c>
      <c r="F850" s="6" t="s">
        <v>151</v>
      </c>
      <c r="G850" s="6">
        <v>12.3</v>
      </c>
      <c r="H850" s="6">
        <v>4047</v>
      </c>
      <c r="I850" s="6">
        <v>79.12</v>
      </c>
      <c r="J850" s="6">
        <v>26030</v>
      </c>
      <c r="K850" s="6">
        <v>0.06</v>
      </c>
      <c r="L850" s="6">
        <v>0.26</v>
      </c>
      <c r="M850" s="6"/>
      <c r="N850" s="6"/>
      <c r="O850" s="6">
        <v>0</v>
      </c>
      <c r="P850" s="6">
        <v>9999999999</v>
      </c>
      <c r="Q850" s="6" t="s">
        <v>412</v>
      </c>
      <c r="R850" s="54">
        <v>41474.718043981484</v>
      </c>
      <c r="S850" s="6">
        <v>9999999999</v>
      </c>
      <c r="T850" s="6" t="s">
        <v>412</v>
      </c>
      <c r="U850" s="54">
        <v>41474.718043981484</v>
      </c>
      <c r="V850" s="6">
        <v>1</v>
      </c>
    </row>
    <row r="851" spans="2:22">
      <c r="B851" s="6">
        <v>912903319</v>
      </c>
      <c r="C851" s="7">
        <v>41409</v>
      </c>
      <c r="D851" s="6" t="s">
        <v>185</v>
      </c>
      <c r="E851" s="6">
        <v>160</v>
      </c>
      <c r="F851" s="6" t="s">
        <v>151</v>
      </c>
      <c r="G851" s="6">
        <v>12.3</v>
      </c>
      <c r="H851" s="6">
        <v>8253</v>
      </c>
      <c r="I851" s="6">
        <v>79.12</v>
      </c>
      <c r="J851" s="6">
        <v>53090</v>
      </c>
      <c r="K851" s="6">
        <v>0.06</v>
      </c>
      <c r="L851" s="6">
        <v>0.26</v>
      </c>
      <c r="M851" s="6"/>
      <c r="N851" s="6"/>
      <c r="O851" s="6">
        <v>0</v>
      </c>
      <c r="P851" s="6">
        <v>9999999999</v>
      </c>
      <c r="Q851" s="6" t="s">
        <v>412</v>
      </c>
      <c r="R851" s="54">
        <v>41474.718043981484</v>
      </c>
      <c r="S851" s="6">
        <v>9999999999</v>
      </c>
      <c r="T851" s="6" t="s">
        <v>412</v>
      </c>
      <c r="U851" s="54">
        <v>41474.718043981484</v>
      </c>
      <c r="V851" s="6">
        <v>1</v>
      </c>
    </row>
    <row r="852" spans="2:22">
      <c r="B852" s="6">
        <v>912903319</v>
      </c>
      <c r="C852" s="7">
        <v>41416</v>
      </c>
      <c r="D852" s="6">
        <v>1800328</v>
      </c>
      <c r="E852" s="6">
        <v>160</v>
      </c>
      <c r="F852" s="6" t="s">
        <v>151</v>
      </c>
      <c r="G852" s="6">
        <v>12.32</v>
      </c>
      <c r="H852" s="6">
        <v>3548</v>
      </c>
      <c r="I852" s="6">
        <v>91.43</v>
      </c>
      <c r="J852" s="6">
        <v>26332</v>
      </c>
      <c r="K852" s="6">
        <v>0.08</v>
      </c>
      <c r="L852" s="6">
        <v>0.28000000000000003</v>
      </c>
      <c r="M852" s="6"/>
      <c r="N852" s="6"/>
      <c r="O852" s="6">
        <v>0</v>
      </c>
      <c r="P852" s="6">
        <v>9999999999</v>
      </c>
      <c r="Q852" s="6" t="s">
        <v>412</v>
      </c>
      <c r="R852" s="54">
        <v>41474.718043981484</v>
      </c>
      <c r="S852" s="6">
        <v>9999999999</v>
      </c>
      <c r="T852" s="6" t="s">
        <v>412</v>
      </c>
      <c r="U852" s="54">
        <v>41474.718043981484</v>
      </c>
      <c r="V852" s="6">
        <v>1</v>
      </c>
    </row>
    <row r="853" spans="2:22">
      <c r="B853" s="6">
        <v>912903319</v>
      </c>
      <c r="C853" s="7">
        <v>41416</v>
      </c>
      <c r="D853" s="6" t="s">
        <v>184</v>
      </c>
      <c r="E853" s="6">
        <v>160</v>
      </c>
      <c r="F853" s="6" t="s">
        <v>151</v>
      </c>
      <c r="G853" s="6">
        <v>12.3</v>
      </c>
      <c r="H853" s="6">
        <v>4047</v>
      </c>
      <c r="I853" s="6">
        <v>91.43</v>
      </c>
      <c r="J853" s="6">
        <v>30080</v>
      </c>
      <c r="K853" s="6">
        <v>0.06</v>
      </c>
      <c r="L853" s="6">
        <v>0.26</v>
      </c>
      <c r="M853" s="6"/>
      <c r="N853" s="6"/>
      <c r="O853" s="6">
        <v>0</v>
      </c>
      <c r="P853" s="6">
        <v>9999999999</v>
      </c>
      <c r="Q853" s="6" t="s">
        <v>412</v>
      </c>
      <c r="R853" s="54">
        <v>41474.718043981484</v>
      </c>
      <c r="S853" s="6">
        <v>9999999999</v>
      </c>
      <c r="T853" s="6" t="s">
        <v>412</v>
      </c>
      <c r="U853" s="54">
        <v>41474.718043981484</v>
      </c>
      <c r="V853" s="6">
        <v>1</v>
      </c>
    </row>
    <row r="854" spans="2:22">
      <c r="B854" s="6">
        <v>912903319</v>
      </c>
      <c r="C854" s="7">
        <v>41416</v>
      </c>
      <c r="D854" s="6" t="s">
        <v>185</v>
      </c>
      <c r="E854" s="6">
        <v>160</v>
      </c>
      <c r="F854" s="6" t="s">
        <v>151</v>
      </c>
      <c r="G854" s="6">
        <v>12.3</v>
      </c>
      <c r="H854" s="6">
        <v>8253</v>
      </c>
      <c r="I854" s="6">
        <v>91.43</v>
      </c>
      <c r="J854" s="6">
        <v>61350</v>
      </c>
      <c r="K854" s="6">
        <v>0.06</v>
      </c>
      <c r="L854" s="6">
        <v>0.26</v>
      </c>
      <c r="M854" s="6"/>
      <c r="N854" s="6"/>
      <c r="O854" s="6">
        <v>0</v>
      </c>
      <c r="P854" s="6">
        <v>9999999999</v>
      </c>
      <c r="Q854" s="6" t="s">
        <v>412</v>
      </c>
      <c r="R854" s="54">
        <v>41474.718043981484</v>
      </c>
      <c r="S854" s="6">
        <v>9999999999</v>
      </c>
      <c r="T854" s="6" t="s">
        <v>412</v>
      </c>
      <c r="U854" s="54">
        <v>41474.718043981484</v>
      </c>
      <c r="V854" s="6">
        <v>1</v>
      </c>
    </row>
    <row r="855" spans="2:22">
      <c r="B855" s="6">
        <v>912903319</v>
      </c>
      <c r="C855" s="7">
        <v>41423</v>
      </c>
      <c r="D855" s="6">
        <v>1800328</v>
      </c>
      <c r="E855" s="6">
        <v>160</v>
      </c>
      <c r="F855" s="6" t="s">
        <v>151</v>
      </c>
      <c r="G855" s="6">
        <v>12.32</v>
      </c>
      <c r="H855" s="6">
        <v>3548</v>
      </c>
      <c r="I855" s="6">
        <v>103.75</v>
      </c>
      <c r="J855" s="6">
        <v>29880</v>
      </c>
      <c r="K855" s="6">
        <v>0.08</v>
      </c>
      <c r="L855" s="6">
        <v>0.28000000000000003</v>
      </c>
      <c r="M855" s="6"/>
      <c r="N855" s="6"/>
      <c r="O855" s="6">
        <v>0</v>
      </c>
      <c r="P855" s="6">
        <v>9999999999</v>
      </c>
      <c r="Q855" s="6" t="s">
        <v>412</v>
      </c>
      <c r="R855" s="54">
        <v>41474.718043981484</v>
      </c>
      <c r="S855" s="6">
        <v>9999999999</v>
      </c>
      <c r="T855" s="6" t="s">
        <v>412</v>
      </c>
      <c r="U855" s="54">
        <v>41474.718043981484</v>
      </c>
      <c r="V855" s="6">
        <v>1</v>
      </c>
    </row>
    <row r="856" spans="2:22">
      <c r="B856" s="6">
        <v>912903319</v>
      </c>
      <c r="C856" s="7">
        <v>41423</v>
      </c>
      <c r="D856" s="6" t="s">
        <v>184</v>
      </c>
      <c r="E856" s="6">
        <v>160</v>
      </c>
      <c r="F856" s="6" t="s">
        <v>151</v>
      </c>
      <c r="G856" s="6">
        <v>12.3</v>
      </c>
      <c r="H856" s="6">
        <v>4047</v>
      </c>
      <c r="I856" s="6">
        <v>103.73</v>
      </c>
      <c r="J856" s="6">
        <v>34127</v>
      </c>
      <c r="K856" s="6">
        <v>0.06</v>
      </c>
      <c r="L856" s="6">
        <v>0.26</v>
      </c>
      <c r="M856" s="6"/>
      <c r="N856" s="6"/>
      <c r="O856" s="6">
        <v>0</v>
      </c>
      <c r="P856" s="6">
        <v>9999999999</v>
      </c>
      <c r="Q856" s="6" t="s">
        <v>412</v>
      </c>
      <c r="R856" s="54">
        <v>41474.718043981484</v>
      </c>
      <c r="S856" s="6">
        <v>9999999999</v>
      </c>
      <c r="T856" s="6" t="s">
        <v>412</v>
      </c>
      <c r="U856" s="54">
        <v>41474.718043981484</v>
      </c>
      <c r="V856" s="6">
        <v>1</v>
      </c>
    </row>
    <row r="857" spans="2:22">
      <c r="B857" s="6">
        <v>912903319</v>
      </c>
      <c r="C857" s="7">
        <v>41423</v>
      </c>
      <c r="D857" s="6" t="s">
        <v>185</v>
      </c>
      <c r="E857" s="6">
        <v>160</v>
      </c>
      <c r="F857" s="6" t="s">
        <v>151</v>
      </c>
      <c r="G857" s="6">
        <v>12.3</v>
      </c>
      <c r="H857" s="6">
        <v>8253</v>
      </c>
      <c r="I857" s="6">
        <v>103.73</v>
      </c>
      <c r="J857" s="6">
        <v>69603</v>
      </c>
      <c r="K857" s="6">
        <v>0.06</v>
      </c>
      <c r="L857" s="6">
        <v>0.26</v>
      </c>
      <c r="M857" s="6"/>
      <c r="N857" s="6"/>
      <c r="O857" s="6">
        <v>0</v>
      </c>
      <c r="P857" s="6">
        <v>9999999999</v>
      </c>
      <c r="Q857" s="6" t="s">
        <v>412</v>
      </c>
      <c r="R857" s="54">
        <v>41474.718043981484</v>
      </c>
      <c r="S857" s="6">
        <v>9999999999</v>
      </c>
      <c r="T857" s="6" t="s">
        <v>412</v>
      </c>
      <c r="U857" s="54">
        <v>41474.718043981484</v>
      </c>
      <c r="V857" s="6">
        <v>1</v>
      </c>
    </row>
    <row r="858" spans="2:22">
      <c r="B858" s="6">
        <v>912903319</v>
      </c>
      <c r="C858" s="7">
        <v>41430</v>
      </c>
      <c r="D858" s="6">
        <v>1800328</v>
      </c>
      <c r="E858" s="6">
        <v>160</v>
      </c>
      <c r="F858" s="6" t="s">
        <v>151</v>
      </c>
      <c r="G858" s="6">
        <v>12.32</v>
      </c>
      <c r="H858" s="6">
        <v>3548</v>
      </c>
      <c r="I858" s="6">
        <v>116.05</v>
      </c>
      <c r="J858" s="6">
        <v>33422</v>
      </c>
      <c r="K858" s="6">
        <v>0.08</v>
      </c>
      <c r="L858" s="6">
        <v>0.28000000000000003</v>
      </c>
      <c r="M858" s="6"/>
      <c r="N858" s="6"/>
      <c r="O858" s="6">
        <v>0</v>
      </c>
      <c r="P858" s="6">
        <v>9999999999</v>
      </c>
      <c r="Q858" s="6" t="s">
        <v>412</v>
      </c>
      <c r="R858" s="54">
        <v>41474.718043981484</v>
      </c>
      <c r="S858" s="6">
        <v>9999999999</v>
      </c>
      <c r="T858" s="6" t="s">
        <v>412</v>
      </c>
      <c r="U858" s="54">
        <v>41474.718043981484</v>
      </c>
      <c r="V858" s="6">
        <v>1</v>
      </c>
    </row>
    <row r="859" spans="2:22">
      <c r="B859" s="6">
        <v>912903319</v>
      </c>
      <c r="C859" s="7">
        <v>41430</v>
      </c>
      <c r="D859" s="6" t="s">
        <v>184</v>
      </c>
      <c r="E859" s="6">
        <v>160</v>
      </c>
      <c r="F859" s="6" t="s">
        <v>151</v>
      </c>
      <c r="G859" s="6">
        <v>12.3</v>
      </c>
      <c r="H859" s="6">
        <v>4047</v>
      </c>
      <c r="I859" s="6">
        <v>116.04</v>
      </c>
      <c r="J859" s="6">
        <v>38177</v>
      </c>
      <c r="K859" s="6">
        <v>0.06</v>
      </c>
      <c r="L859" s="6">
        <v>0.26</v>
      </c>
      <c r="M859" s="6"/>
      <c r="N859" s="6"/>
      <c r="O859" s="6">
        <v>0</v>
      </c>
      <c r="P859" s="6">
        <v>9999999999</v>
      </c>
      <c r="Q859" s="6" t="s">
        <v>412</v>
      </c>
      <c r="R859" s="54">
        <v>41474.718043981484</v>
      </c>
      <c r="S859" s="6">
        <v>9999999999</v>
      </c>
      <c r="T859" s="6" t="s">
        <v>412</v>
      </c>
      <c r="U859" s="54">
        <v>41474.718043981484</v>
      </c>
      <c r="V859" s="6">
        <v>1</v>
      </c>
    </row>
    <row r="860" spans="2:22">
      <c r="B860" s="6">
        <v>912903319</v>
      </c>
      <c r="C860" s="7">
        <v>41430</v>
      </c>
      <c r="D860" s="6" t="s">
        <v>185</v>
      </c>
      <c r="E860" s="6">
        <v>160</v>
      </c>
      <c r="F860" s="6" t="s">
        <v>151</v>
      </c>
      <c r="G860" s="6">
        <v>12.3</v>
      </c>
      <c r="H860" s="6">
        <v>8253</v>
      </c>
      <c r="I860" s="6">
        <v>116.04</v>
      </c>
      <c r="J860" s="6">
        <v>77863</v>
      </c>
      <c r="K860" s="6">
        <v>0.06</v>
      </c>
      <c r="L860" s="6">
        <v>0.26</v>
      </c>
      <c r="M860" s="6"/>
      <c r="N860" s="6"/>
      <c r="O860" s="6">
        <v>0</v>
      </c>
      <c r="P860" s="6">
        <v>9999999999</v>
      </c>
      <c r="Q860" s="6" t="s">
        <v>412</v>
      </c>
      <c r="R860" s="54">
        <v>41474.718043981484</v>
      </c>
      <c r="S860" s="6">
        <v>9999999999</v>
      </c>
      <c r="T860" s="6" t="s">
        <v>412</v>
      </c>
      <c r="U860" s="54">
        <v>41474.718043981484</v>
      </c>
      <c r="V860" s="6">
        <v>1</v>
      </c>
    </row>
    <row r="861" spans="2:22">
      <c r="B861" s="6">
        <v>912903319</v>
      </c>
      <c r="C861" s="7">
        <v>41437</v>
      </c>
      <c r="D861" s="6">
        <v>1800328</v>
      </c>
      <c r="E861" s="6">
        <v>160</v>
      </c>
      <c r="F861" s="6" t="s">
        <v>151</v>
      </c>
      <c r="G861" s="6">
        <v>12.32</v>
      </c>
      <c r="H861" s="6">
        <v>3548</v>
      </c>
      <c r="I861" s="6">
        <v>128.35</v>
      </c>
      <c r="J861" s="6">
        <v>36965</v>
      </c>
      <c r="K861" s="6">
        <v>0.08</v>
      </c>
      <c r="L861" s="6">
        <v>0.28000000000000003</v>
      </c>
      <c r="M861" s="6"/>
      <c r="N861" s="6"/>
      <c r="O861" s="6">
        <v>0</v>
      </c>
      <c r="P861" s="6">
        <v>9999999999</v>
      </c>
      <c r="Q861" s="6" t="s">
        <v>412</v>
      </c>
      <c r="R861" s="54">
        <v>41474.718043981484</v>
      </c>
      <c r="S861" s="6">
        <v>9999999999</v>
      </c>
      <c r="T861" s="6" t="s">
        <v>412</v>
      </c>
      <c r="U861" s="54">
        <v>41474.718043981484</v>
      </c>
      <c r="V861" s="6">
        <v>1</v>
      </c>
    </row>
    <row r="862" spans="2:22">
      <c r="B862" s="6">
        <v>912903319</v>
      </c>
      <c r="C862" s="7">
        <v>41437</v>
      </c>
      <c r="D862" s="6" t="s">
        <v>184</v>
      </c>
      <c r="E862" s="6">
        <v>160</v>
      </c>
      <c r="F862" s="6" t="s">
        <v>151</v>
      </c>
      <c r="G862" s="6">
        <v>12.3</v>
      </c>
      <c r="H862" s="6">
        <v>4047</v>
      </c>
      <c r="I862" s="6">
        <v>128.35</v>
      </c>
      <c r="J862" s="6">
        <v>42227</v>
      </c>
      <c r="K862" s="6">
        <v>0.06</v>
      </c>
      <c r="L862" s="6">
        <v>0.26</v>
      </c>
      <c r="M862" s="6"/>
      <c r="N862" s="6"/>
      <c r="O862" s="6">
        <v>0</v>
      </c>
      <c r="P862" s="6">
        <v>9999999999</v>
      </c>
      <c r="Q862" s="6" t="s">
        <v>412</v>
      </c>
      <c r="R862" s="54">
        <v>41474.718043981484</v>
      </c>
      <c r="S862" s="6">
        <v>9999999999</v>
      </c>
      <c r="T862" s="6" t="s">
        <v>412</v>
      </c>
      <c r="U862" s="54">
        <v>41474.718043981484</v>
      </c>
      <c r="V862" s="6">
        <v>1</v>
      </c>
    </row>
    <row r="863" spans="2:22">
      <c r="B863" s="6">
        <v>912903319</v>
      </c>
      <c r="C863" s="7">
        <v>41437</v>
      </c>
      <c r="D863" s="6" t="s">
        <v>185</v>
      </c>
      <c r="E863" s="6">
        <v>160</v>
      </c>
      <c r="F863" s="6" t="s">
        <v>151</v>
      </c>
      <c r="G863" s="6">
        <v>12.3</v>
      </c>
      <c r="H863" s="6">
        <v>8253</v>
      </c>
      <c r="I863" s="6">
        <v>128.35</v>
      </c>
      <c r="J863" s="6">
        <v>86123</v>
      </c>
      <c r="K863" s="6">
        <v>0.06</v>
      </c>
      <c r="L863" s="6">
        <v>0.26</v>
      </c>
      <c r="M863" s="6"/>
      <c r="N863" s="6"/>
      <c r="O863" s="6">
        <v>0</v>
      </c>
      <c r="P863" s="6">
        <v>9999999999</v>
      </c>
      <c r="Q863" s="6" t="s">
        <v>412</v>
      </c>
      <c r="R863" s="54">
        <v>41474.718043981484</v>
      </c>
      <c r="S863" s="6">
        <v>9999999999</v>
      </c>
      <c r="T863" s="6" t="s">
        <v>412</v>
      </c>
      <c r="U863" s="54">
        <v>41474.718043981484</v>
      </c>
      <c r="V863" s="6">
        <v>1</v>
      </c>
    </row>
    <row r="864" spans="2:22">
      <c r="B864" s="6">
        <v>912903319</v>
      </c>
      <c r="C864" s="7">
        <v>41444</v>
      </c>
      <c r="D864" s="6">
        <v>1800328</v>
      </c>
      <c r="E864" s="6">
        <v>160</v>
      </c>
      <c r="F864" s="6" t="s">
        <v>151</v>
      </c>
      <c r="G864" s="6">
        <v>12.32</v>
      </c>
      <c r="H864" s="6">
        <v>3548</v>
      </c>
      <c r="I864" s="6">
        <v>140.66</v>
      </c>
      <c r="J864" s="6">
        <v>40510</v>
      </c>
      <c r="K864" s="6">
        <v>0.08</v>
      </c>
      <c r="L864" s="6">
        <v>0.28000000000000003</v>
      </c>
      <c r="M864" s="6"/>
      <c r="N864" s="6"/>
      <c r="O864" s="6">
        <v>0</v>
      </c>
      <c r="P864" s="6">
        <v>9999999999</v>
      </c>
      <c r="Q864" s="6" t="s">
        <v>412</v>
      </c>
      <c r="R864" s="54">
        <v>41474.718043981484</v>
      </c>
      <c r="S864" s="6">
        <v>9999999999</v>
      </c>
      <c r="T864" s="6" t="s">
        <v>412</v>
      </c>
      <c r="U864" s="54">
        <v>41474.718043981484</v>
      </c>
      <c r="V864" s="6">
        <v>1</v>
      </c>
    </row>
    <row r="865" spans="2:22">
      <c r="B865" s="6">
        <v>912903319</v>
      </c>
      <c r="C865" s="7">
        <v>41444</v>
      </c>
      <c r="D865" s="6" t="s">
        <v>184</v>
      </c>
      <c r="E865" s="6">
        <v>160</v>
      </c>
      <c r="F865" s="6" t="s">
        <v>151</v>
      </c>
      <c r="G865" s="6">
        <v>12.3</v>
      </c>
      <c r="H865" s="6">
        <v>4047</v>
      </c>
      <c r="I865" s="6">
        <v>140.66</v>
      </c>
      <c r="J865" s="6">
        <v>46277</v>
      </c>
      <c r="K865" s="6">
        <v>0.06</v>
      </c>
      <c r="L865" s="6">
        <v>0.26</v>
      </c>
      <c r="M865" s="6"/>
      <c r="N865" s="6"/>
      <c r="O865" s="6">
        <v>0</v>
      </c>
      <c r="P865" s="6">
        <v>9999999999</v>
      </c>
      <c r="Q865" s="6" t="s">
        <v>412</v>
      </c>
      <c r="R865" s="54">
        <v>41474.718043981484</v>
      </c>
      <c r="S865" s="6">
        <v>9999999999</v>
      </c>
      <c r="T865" s="6" t="s">
        <v>412</v>
      </c>
      <c r="U865" s="54">
        <v>41474.718043981484</v>
      </c>
      <c r="V865" s="6">
        <v>1</v>
      </c>
    </row>
    <row r="866" spans="2:22">
      <c r="B866" s="6">
        <v>912903319</v>
      </c>
      <c r="C866" s="7">
        <v>41444</v>
      </c>
      <c r="D866" s="6" t="s">
        <v>185</v>
      </c>
      <c r="E866" s="6">
        <v>160</v>
      </c>
      <c r="F866" s="6" t="s">
        <v>151</v>
      </c>
      <c r="G866" s="6">
        <v>12.3</v>
      </c>
      <c r="H866" s="6">
        <v>8253</v>
      </c>
      <c r="I866" s="6">
        <v>140.66</v>
      </c>
      <c r="J866" s="6">
        <v>94383</v>
      </c>
      <c r="K866" s="6">
        <v>0.06</v>
      </c>
      <c r="L866" s="6">
        <v>0.26</v>
      </c>
      <c r="M866" s="6"/>
      <c r="N866" s="6"/>
      <c r="O866" s="6">
        <v>0</v>
      </c>
      <c r="P866" s="6">
        <v>9999999999</v>
      </c>
      <c r="Q866" s="6" t="s">
        <v>412</v>
      </c>
      <c r="R866" s="54">
        <v>41474.718043981484</v>
      </c>
      <c r="S866" s="6">
        <v>9999999999</v>
      </c>
      <c r="T866" s="6" t="s">
        <v>412</v>
      </c>
      <c r="U866" s="54">
        <v>41474.718043981484</v>
      </c>
      <c r="V866" s="6">
        <v>1</v>
      </c>
    </row>
    <row r="867" spans="2:22">
      <c r="B867" s="6">
        <v>912903319</v>
      </c>
      <c r="C867" s="7">
        <v>41451</v>
      </c>
      <c r="D867" s="6">
        <v>1800328</v>
      </c>
      <c r="E867" s="6">
        <v>160</v>
      </c>
      <c r="F867" s="6" t="s">
        <v>151</v>
      </c>
      <c r="G867" s="6">
        <v>12.32</v>
      </c>
      <c r="H867" s="6">
        <v>3548</v>
      </c>
      <c r="I867" s="6">
        <v>152.97999999999999</v>
      </c>
      <c r="J867" s="6">
        <v>44058</v>
      </c>
      <c r="K867" s="6">
        <v>0.08</v>
      </c>
      <c r="L867" s="6">
        <v>0.28000000000000003</v>
      </c>
      <c r="M867" s="6"/>
      <c r="N867" s="6"/>
      <c r="O867" s="6">
        <v>0</v>
      </c>
      <c r="P867" s="6">
        <v>9999999999</v>
      </c>
      <c r="Q867" s="6" t="s">
        <v>412</v>
      </c>
      <c r="R867" s="54">
        <v>41474.718043981484</v>
      </c>
      <c r="S867" s="6">
        <v>9999999999</v>
      </c>
      <c r="T867" s="6" t="s">
        <v>412</v>
      </c>
      <c r="U867" s="54">
        <v>41474.718043981484</v>
      </c>
      <c r="V867" s="6">
        <v>1</v>
      </c>
    </row>
    <row r="868" spans="2:22">
      <c r="B868" s="6">
        <v>912903319</v>
      </c>
      <c r="C868" s="7">
        <v>41451</v>
      </c>
      <c r="D868" s="6" t="s">
        <v>184</v>
      </c>
      <c r="E868" s="6">
        <v>160</v>
      </c>
      <c r="F868" s="6" t="s">
        <v>151</v>
      </c>
      <c r="G868" s="6">
        <v>12.3</v>
      </c>
      <c r="H868" s="6">
        <v>4047</v>
      </c>
      <c r="I868" s="6">
        <v>152.96</v>
      </c>
      <c r="J868" s="6">
        <v>50324</v>
      </c>
      <c r="K868" s="6">
        <v>0.06</v>
      </c>
      <c r="L868" s="6">
        <v>0.26</v>
      </c>
      <c r="M868" s="6"/>
      <c r="N868" s="6"/>
      <c r="O868" s="6">
        <v>0</v>
      </c>
      <c r="P868" s="6">
        <v>9999999999</v>
      </c>
      <c r="Q868" s="6" t="s">
        <v>412</v>
      </c>
      <c r="R868" s="54">
        <v>41474.718043981484</v>
      </c>
      <c r="S868" s="6">
        <v>9999999999</v>
      </c>
      <c r="T868" s="6" t="s">
        <v>412</v>
      </c>
      <c r="U868" s="54">
        <v>41474.718043981484</v>
      </c>
      <c r="V868" s="6">
        <v>1</v>
      </c>
    </row>
    <row r="869" spans="2:22">
      <c r="B869" s="6">
        <v>912903319</v>
      </c>
      <c r="C869" s="7">
        <v>41451</v>
      </c>
      <c r="D869" s="6" t="s">
        <v>185</v>
      </c>
      <c r="E869" s="6">
        <v>160</v>
      </c>
      <c r="F869" s="6" t="s">
        <v>151</v>
      </c>
      <c r="G869" s="6">
        <v>12.3</v>
      </c>
      <c r="H869" s="6">
        <v>8253</v>
      </c>
      <c r="I869" s="6">
        <v>152.96</v>
      </c>
      <c r="J869" s="6">
        <v>102636</v>
      </c>
      <c r="K869" s="6">
        <v>0.06</v>
      </c>
      <c r="L869" s="6">
        <v>0.26</v>
      </c>
      <c r="M869" s="6"/>
      <c r="N869" s="6"/>
      <c r="O869" s="6">
        <v>0</v>
      </c>
      <c r="P869" s="6">
        <v>9999999999</v>
      </c>
      <c r="Q869" s="6" t="s">
        <v>412</v>
      </c>
      <c r="R869" s="54">
        <v>41474.718043981484</v>
      </c>
      <c r="S869" s="6">
        <v>9999999999</v>
      </c>
      <c r="T869" s="6" t="s">
        <v>412</v>
      </c>
      <c r="U869" s="54">
        <v>41474.718043981484</v>
      </c>
      <c r="V869" s="6">
        <v>1</v>
      </c>
    </row>
    <row r="870" spans="2:22">
      <c r="B870" s="6">
        <v>912903319</v>
      </c>
      <c r="C870" s="7">
        <v>41458</v>
      </c>
      <c r="D870" s="6">
        <v>1800328</v>
      </c>
      <c r="E870" s="6">
        <v>160</v>
      </c>
      <c r="F870" s="6" t="s">
        <v>151</v>
      </c>
      <c r="G870" s="6">
        <v>7.04</v>
      </c>
      <c r="H870" s="6">
        <v>2028</v>
      </c>
      <c r="I870" s="6">
        <v>160</v>
      </c>
      <c r="J870" s="6">
        <v>46080</v>
      </c>
      <c r="K870" s="6">
        <v>0.08</v>
      </c>
      <c r="L870" s="6">
        <v>0.28000000000000003</v>
      </c>
      <c r="M870" s="6"/>
      <c r="N870" s="6"/>
      <c r="O870" s="6">
        <v>0</v>
      </c>
      <c r="P870" s="6">
        <v>9999999999</v>
      </c>
      <c r="Q870" s="6" t="s">
        <v>412</v>
      </c>
      <c r="R870" s="54">
        <v>41474.718043981484</v>
      </c>
      <c r="S870" s="6">
        <v>9999999999</v>
      </c>
      <c r="T870" s="6" t="s">
        <v>412</v>
      </c>
      <c r="U870" s="54">
        <v>41474.718043981484</v>
      </c>
      <c r="V870" s="6">
        <v>1</v>
      </c>
    </row>
    <row r="871" spans="2:22">
      <c r="B871" s="6">
        <v>912903319</v>
      </c>
      <c r="C871" s="7">
        <v>41458</v>
      </c>
      <c r="D871" s="6" t="s">
        <v>184</v>
      </c>
      <c r="E871" s="6">
        <v>160</v>
      </c>
      <c r="F871" s="6" t="s">
        <v>151</v>
      </c>
      <c r="G871" s="6">
        <v>7.03</v>
      </c>
      <c r="H871" s="6">
        <v>2313</v>
      </c>
      <c r="I871" s="6">
        <v>160</v>
      </c>
      <c r="J871" s="6">
        <v>52640</v>
      </c>
      <c r="K871" s="6">
        <v>0.06</v>
      </c>
      <c r="L871" s="6">
        <v>0.26</v>
      </c>
      <c r="M871" s="6"/>
      <c r="N871" s="6"/>
      <c r="O871" s="6">
        <v>0</v>
      </c>
      <c r="P871" s="6">
        <v>9999999999</v>
      </c>
      <c r="Q871" s="6" t="s">
        <v>412</v>
      </c>
      <c r="R871" s="54">
        <v>41474.718043981484</v>
      </c>
      <c r="S871" s="6">
        <v>9999999999</v>
      </c>
      <c r="T871" s="6" t="s">
        <v>412</v>
      </c>
      <c r="U871" s="54">
        <v>41474.718043981484</v>
      </c>
      <c r="V871" s="6">
        <v>1</v>
      </c>
    </row>
    <row r="872" spans="2:22">
      <c r="B872" s="6">
        <v>912903319</v>
      </c>
      <c r="C872" s="7">
        <v>41458</v>
      </c>
      <c r="D872" s="6" t="s">
        <v>185</v>
      </c>
      <c r="E872" s="6">
        <v>160</v>
      </c>
      <c r="F872" s="6" t="s">
        <v>151</v>
      </c>
      <c r="G872" s="6">
        <v>7.03</v>
      </c>
      <c r="H872" s="6">
        <v>4717</v>
      </c>
      <c r="I872" s="6">
        <v>160</v>
      </c>
      <c r="J872" s="6">
        <v>107360</v>
      </c>
      <c r="K872" s="6">
        <v>0.06</v>
      </c>
      <c r="L872" s="6">
        <v>0.26</v>
      </c>
      <c r="M872" s="6"/>
      <c r="N872" s="6"/>
      <c r="O872" s="6">
        <v>0</v>
      </c>
      <c r="P872" s="6">
        <v>9999999999</v>
      </c>
      <c r="Q872" s="6" t="s">
        <v>412</v>
      </c>
      <c r="R872" s="54">
        <v>41474.718043981484</v>
      </c>
      <c r="S872" s="6">
        <v>9999999999</v>
      </c>
      <c r="T872" s="6" t="s">
        <v>412</v>
      </c>
      <c r="U872" s="54">
        <v>41474.718043981484</v>
      </c>
      <c r="V872" s="6">
        <v>1</v>
      </c>
    </row>
    <row r="873" spans="2:22">
      <c r="B873" s="6">
        <v>912903320</v>
      </c>
      <c r="C873" s="7">
        <v>41367</v>
      </c>
      <c r="D873" s="6">
        <v>1711057</v>
      </c>
      <c r="E873" s="6">
        <v>160</v>
      </c>
      <c r="F873" s="6" t="s">
        <v>151</v>
      </c>
      <c r="G873" s="6">
        <v>5.28</v>
      </c>
      <c r="H873" s="6">
        <v>913</v>
      </c>
      <c r="I873" s="6">
        <v>5.28</v>
      </c>
      <c r="J873" s="6">
        <v>913</v>
      </c>
      <c r="K873" s="6">
        <v>0.08</v>
      </c>
      <c r="L873" s="6">
        <v>0.28000000000000003</v>
      </c>
      <c r="M873" s="6"/>
      <c r="N873" s="6"/>
      <c r="O873" s="6">
        <v>0</v>
      </c>
      <c r="P873" s="6">
        <v>9999999999</v>
      </c>
      <c r="Q873" s="6" t="s">
        <v>412</v>
      </c>
      <c r="R873" s="54">
        <v>41474.718043981484</v>
      </c>
      <c r="S873" s="6">
        <v>9999999999</v>
      </c>
      <c r="T873" s="6" t="s">
        <v>412</v>
      </c>
      <c r="U873" s="54">
        <v>41474.718043981484</v>
      </c>
      <c r="V873" s="6">
        <v>1</v>
      </c>
    </row>
    <row r="874" spans="2:22">
      <c r="B874" s="6">
        <v>912903320</v>
      </c>
      <c r="C874" s="7">
        <v>41367</v>
      </c>
      <c r="D874" s="6">
        <v>1800328</v>
      </c>
      <c r="E874" s="6">
        <v>160</v>
      </c>
      <c r="F874" s="6" t="s">
        <v>151</v>
      </c>
      <c r="G874" s="6">
        <v>5.27</v>
      </c>
      <c r="H874" s="6">
        <v>1518</v>
      </c>
      <c r="I874" s="6">
        <v>5.27</v>
      </c>
      <c r="J874" s="6">
        <v>1518</v>
      </c>
      <c r="K874" s="6">
        <v>0.06</v>
      </c>
      <c r="L874" s="6">
        <v>0.26</v>
      </c>
      <c r="M874" s="6"/>
      <c r="N874" s="6"/>
      <c r="O874" s="6">
        <v>0</v>
      </c>
      <c r="P874" s="6">
        <v>9999999999</v>
      </c>
      <c r="Q874" s="6" t="s">
        <v>412</v>
      </c>
      <c r="R874" s="54">
        <v>41474.718043981484</v>
      </c>
      <c r="S874" s="6">
        <v>9999999999</v>
      </c>
      <c r="T874" s="6" t="s">
        <v>412</v>
      </c>
      <c r="U874" s="54">
        <v>41474.718043981484</v>
      </c>
      <c r="V874" s="6">
        <v>1</v>
      </c>
    </row>
    <row r="875" spans="2:22">
      <c r="B875" s="6">
        <v>912903320</v>
      </c>
      <c r="C875" s="7">
        <v>41367</v>
      </c>
      <c r="D875" s="6" t="s">
        <v>185</v>
      </c>
      <c r="E875" s="6">
        <v>160</v>
      </c>
      <c r="F875" s="6" t="s">
        <v>151</v>
      </c>
      <c r="G875" s="6">
        <v>5.27</v>
      </c>
      <c r="H875" s="6">
        <v>3536</v>
      </c>
      <c r="I875" s="6">
        <v>5.27</v>
      </c>
      <c r="J875" s="6">
        <v>3536</v>
      </c>
      <c r="K875" s="6">
        <v>0.06</v>
      </c>
      <c r="L875" s="6">
        <v>0.26</v>
      </c>
      <c r="M875" s="6"/>
      <c r="N875" s="6"/>
      <c r="O875" s="6">
        <v>0</v>
      </c>
      <c r="P875" s="6">
        <v>9999999999</v>
      </c>
      <c r="Q875" s="6" t="s">
        <v>412</v>
      </c>
      <c r="R875" s="54">
        <v>41474.718043981484</v>
      </c>
      <c r="S875" s="6">
        <v>9999999999</v>
      </c>
      <c r="T875" s="6" t="s">
        <v>412</v>
      </c>
      <c r="U875" s="54">
        <v>41474.718043981484</v>
      </c>
      <c r="V875" s="6">
        <v>1</v>
      </c>
    </row>
    <row r="876" spans="2:22">
      <c r="B876" s="6">
        <v>912903320</v>
      </c>
      <c r="C876" s="7">
        <v>41374</v>
      </c>
      <c r="D876" s="6">
        <v>1711057</v>
      </c>
      <c r="E876" s="6">
        <v>160</v>
      </c>
      <c r="F876" s="6" t="s">
        <v>151</v>
      </c>
      <c r="G876" s="6">
        <v>12.32</v>
      </c>
      <c r="H876" s="6">
        <v>2131</v>
      </c>
      <c r="I876" s="6">
        <v>17.59</v>
      </c>
      <c r="J876" s="6">
        <v>3043</v>
      </c>
      <c r="K876" s="6">
        <v>0.08</v>
      </c>
      <c r="L876" s="6">
        <v>0.28000000000000003</v>
      </c>
      <c r="M876" s="6"/>
      <c r="N876" s="6"/>
      <c r="O876" s="6">
        <v>0</v>
      </c>
      <c r="P876" s="6">
        <v>9999999999</v>
      </c>
      <c r="Q876" s="6" t="s">
        <v>412</v>
      </c>
      <c r="R876" s="54">
        <v>41474.718043981484</v>
      </c>
      <c r="S876" s="6">
        <v>9999999999</v>
      </c>
      <c r="T876" s="6" t="s">
        <v>412</v>
      </c>
      <c r="U876" s="54">
        <v>41474.718043981484</v>
      </c>
      <c r="V876" s="6">
        <v>1</v>
      </c>
    </row>
    <row r="877" spans="2:22">
      <c r="B877" s="6">
        <v>912903320</v>
      </c>
      <c r="C877" s="7">
        <v>41374</v>
      </c>
      <c r="D877" s="6">
        <v>1800328</v>
      </c>
      <c r="E877" s="6">
        <v>160</v>
      </c>
      <c r="F877" s="6" t="s">
        <v>151</v>
      </c>
      <c r="G877" s="6">
        <v>12.3</v>
      </c>
      <c r="H877" s="6">
        <v>3542</v>
      </c>
      <c r="I877" s="6">
        <v>17.579999999999998</v>
      </c>
      <c r="J877" s="6">
        <v>5063</v>
      </c>
      <c r="K877" s="6">
        <v>0.06</v>
      </c>
      <c r="L877" s="6">
        <v>0.26</v>
      </c>
      <c r="M877" s="6"/>
      <c r="N877" s="6"/>
      <c r="O877" s="6">
        <v>0</v>
      </c>
      <c r="P877" s="6">
        <v>9999999999</v>
      </c>
      <c r="Q877" s="6" t="s">
        <v>412</v>
      </c>
      <c r="R877" s="54">
        <v>41474.718043981484</v>
      </c>
      <c r="S877" s="6">
        <v>9999999999</v>
      </c>
      <c r="T877" s="6" t="s">
        <v>412</v>
      </c>
      <c r="U877" s="54">
        <v>41474.718043981484</v>
      </c>
      <c r="V877" s="6">
        <v>1</v>
      </c>
    </row>
    <row r="878" spans="2:22">
      <c r="B878" s="6">
        <v>912903320</v>
      </c>
      <c r="C878" s="7">
        <v>41374</v>
      </c>
      <c r="D878" s="6" t="s">
        <v>185</v>
      </c>
      <c r="E878" s="6">
        <v>160</v>
      </c>
      <c r="F878" s="6" t="s">
        <v>151</v>
      </c>
      <c r="G878" s="6">
        <v>12.3</v>
      </c>
      <c r="H878" s="6">
        <v>8253</v>
      </c>
      <c r="I878" s="6">
        <v>17.579999999999998</v>
      </c>
      <c r="J878" s="6">
        <v>11796</v>
      </c>
      <c r="K878" s="6">
        <v>0.06</v>
      </c>
      <c r="L878" s="6">
        <v>0.26</v>
      </c>
      <c r="M878" s="6"/>
      <c r="N878" s="6"/>
      <c r="O878" s="6">
        <v>0</v>
      </c>
      <c r="P878" s="6">
        <v>9999999999</v>
      </c>
      <c r="Q878" s="6" t="s">
        <v>412</v>
      </c>
      <c r="R878" s="54">
        <v>41474.718043981484</v>
      </c>
      <c r="S878" s="6">
        <v>9999999999</v>
      </c>
      <c r="T878" s="6" t="s">
        <v>412</v>
      </c>
      <c r="U878" s="54">
        <v>41474.718043981484</v>
      </c>
      <c r="V878" s="6">
        <v>1</v>
      </c>
    </row>
    <row r="879" spans="2:22">
      <c r="B879" s="6">
        <v>912903320</v>
      </c>
      <c r="C879" s="7">
        <v>41381</v>
      </c>
      <c r="D879" s="6">
        <v>1711057</v>
      </c>
      <c r="E879" s="6">
        <v>160</v>
      </c>
      <c r="F879" s="6" t="s">
        <v>151</v>
      </c>
      <c r="G879" s="6">
        <v>12.32</v>
      </c>
      <c r="H879" s="6">
        <v>2131</v>
      </c>
      <c r="I879" s="6">
        <v>29.89</v>
      </c>
      <c r="J879" s="6">
        <v>5171</v>
      </c>
      <c r="K879" s="6">
        <v>0.08</v>
      </c>
      <c r="L879" s="6">
        <v>0.28000000000000003</v>
      </c>
      <c r="M879" s="6"/>
      <c r="N879" s="6"/>
      <c r="O879" s="6">
        <v>0</v>
      </c>
      <c r="P879" s="6">
        <v>9999999999</v>
      </c>
      <c r="Q879" s="6" t="s">
        <v>412</v>
      </c>
      <c r="R879" s="54">
        <v>41474.718043981484</v>
      </c>
      <c r="S879" s="6">
        <v>9999999999</v>
      </c>
      <c r="T879" s="6" t="s">
        <v>412</v>
      </c>
      <c r="U879" s="54">
        <v>41474.718043981484</v>
      </c>
      <c r="V879" s="6">
        <v>1</v>
      </c>
    </row>
    <row r="880" spans="2:22">
      <c r="B880" s="6">
        <v>912903320</v>
      </c>
      <c r="C880" s="7">
        <v>41381</v>
      </c>
      <c r="D880" s="6">
        <v>1800328</v>
      </c>
      <c r="E880" s="6">
        <v>160</v>
      </c>
      <c r="F880" s="6" t="s">
        <v>151</v>
      </c>
      <c r="G880" s="6">
        <v>12.3</v>
      </c>
      <c r="H880" s="6">
        <v>3542</v>
      </c>
      <c r="I880" s="6">
        <v>29.89</v>
      </c>
      <c r="J880" s="6">
        <v>8608</v>
      </c>
      <c r="K880" s="6">
        <v>0.06</v>
      </c>
      <c r="L880" s="6">
        <v>0.26</v>
      </c>
      <c r="M880" s="6"/>
      <c r="N880" s="6"/>
      <c r="O880" s="6">
        <v>0</v>
      </c>
      <c r="P880" s="6">
        <v>9999999999</v>
      </c>
      <c r="Q880" s="6" t="s">
        <v>412</v>
      </c>
      <c r="R880" s="54">
        <v>41474.718043981484</v>
      </c>
      <c r="S880" s="6">
        <v>9999999999</v>
      </c>
      <c r="T880" s="6" t="s">
        <v>412</v>
      </c>
      <c r="U880" s="54">
        <v>41474.718043981484</v>
      </c>
      <c r="V880" s="6">
        <v>1</v>
      </c>
    </row>
    <row r="881" spans="2:22">
      <c r="B881" s="6">
        <v>912903320</v>
      </c>
      <c r="C881" s="7">
        <v>41381</v>
      </c>
      <c r="D881" s="6" t="s">
        <v>185</v>
      </c>
      <c r="E881" s="6">
        <v>160</v>
      </c>
      <c r="F881" s="6" t="s">
        <v>151</v>
      </c>
      <c r="G881" s="6">
        <v>12.3</v>
      </c>
      <c r="H881" s="6">
        <v>8253</v>
      </c>
      <c r="I881" s="6">
        <v>29.89</v>
      </c>
      <c r="J881" s="6">
        <v>20056</v>
      </c>
      <c r="K881" s="6">
        <v>0.06</v>
      </c>
      <c r="L881" s="6">
        <v>0.26</v>
      </c>
      <c r="M881" s="6"/>
      <c r="N881" s="6"/>
      <c r="O881" s="6">
        <v>0</v>
      </c>
      <c r="P881" s="6">
        <v>9999999999</v>
      </c>
      <c r="Q881" s="6" t="s">
        <v>412</v>
      </c>
      <c r="R881" s="54">
        <v>41474.718043981484</v>
      </c>
      <c r="S881" s="6">
        <v>9999999999</v>
      </c>
      <c r="T881" s="6" t="s">
        <v>412</v>
      </c>
      <c r="U881" s="54">
        <v>41474.718043981484</v>
      </c>
      <c r="V881" s="6">
        <v>1</v>
      </c>
    </row>
    <row r="882" spans="2:22">
      <c r="B882" s="6">
        <v>912903320</v>
      </c>
      <c r="C882" s="7">
        <v>41388</v>
      </c>
      <c r="D882" s="6">
        <v>1711057</v>
      </c>
      <c r="E882" s="6">
        <v>160</v>
      </c>
      <c r="F882" s="6" t="s">
        <v>151</v>
      </c>
      <c r="G882" s="6">
        <v>12.32</v>
      </c>
      <c r="H882" s="6">
        <v>2131</v>
      </c>
      <c r="I882" s="6">
        <v>42.21</v>
      </c>
      <c r="J882" s="6">
        <v>7302</v>
      </c>
      <c r="K882" s="6">
        <v>0.08</v>
      </c>
      <c r="L882" s="6">
        <v>0.28000000000000003</v>
      </c>
      <c r="M882" s="6"/>
      <c r="N882" s="6"/>
      <c r="O882" s="6">
        <v>0</v>
      </c>
      <c r="P882" s="6">
        <v>9999999999</v>
      </c>
      <c r="Q882" s="6" t="s">
        <v>412</v>
      </c>
      <c r="R882" s="54">
        <v>41474.718043981484</v>
      </c>
      <c r="S882" s="6">
        <v>9999999999</v>
      </c>
      <c r="T882" s="6" t="s">
        <v>412</v>
      </c>
      <c r="U882" s="54">
        <v>41474.718043981484</v>
      </c>
      <c r="V882" s="6">
        <v>1</v>
      </c>
    </row>
    <row r="883" spans="2:22">
      <c r="B883" s="6">
        <v>912903320</v>
      </c>
      <c r="C883" s="7">
        <v>41388</v>
      </c>
      <c r="D883" s="6">
        <v>1800328</v>
      </c>
      <c r="E883" s="6">
        <v>160</v>
      </c>
      <c r="F883" s="6" t="s">
        <v>151</v>
      </c>
      <c r="G883" s="6">
        <v>12.3</v>
      </c>
      <c r="H883" s="6">
        <v>3542</v>
      </c>
      <c r="I883" s="6">
        <v>42.19</v>
      </c>
      <c r="J883" s="6">
        <v>12151</v>
      </c>
      <c r="K883" s="6">
        <v>0.06</v>
      </c>
      <c r="L883" s="6">
        <v>0.26</v>
      </c>
      <c r="M883" s="6"/>
      <c r="N883" s="6"/>
      <c r="O883" s="6">
        <v>0</v>
      </c>
      <c r="P883" s="6">
        <v>9999999999</v>
      </c>
      <c r="Q883" s="6" t="s">
        <v>412</v>
      </c>
      <c r="R883" s="54">
        <v>41474.718043981484</v>
      </c>
      <c r="S883" s="6">
        <v>9999999999</v>
      </c>
      <c r="T883" s="6" t="s">
        <v>412</v>
      </c>
      <c r="U883" s="54">
        <v>41474.718043981484</v>
      </c>
      <c r="V883" s="6">
        <v>1</v>
      </c>
    </row>
    <row r="884" spans="2:22">
      <c r="B884" s="6">
        <v>912903320</v>
      </c>
      <c r="C884" s="7">
        <v>41388</v>
      </c>
      <c r="D884" s="6" t="s">
        <v>185</v>
      </c>
      <c r="E884" s="6">
        <v>160</v>
      </c>
      <c r="F884" s="6" t="s">
        <v>151</v>
      </c>
      <c r="G884" s="6">
        <v>12.3</v>
      </c>
      <c r="H884" s="6">
        <v>8253</v>
      </c>
      <c r="I884" s="6">
        <v>42.19</v>
      </c>
      <c r="J884" s="6">
        <v>28309</v>
      </c>
      <c r="K884" s="6">
        <v>0.06</v>
      </c>
      <c r="L884" s="6">
        <v>0.26</v>
      </c>
      <c r="M884" s="6"/>
      <c r="N884" s="6"/>
      <c r="O884" s="6">
        <v>0</v>
      </c>
      <c r="P884" s="6">
        <v>9999999999</v>
      </c>
      <c r="Q884" s="6" t="s">
        <v>412</v>
      </c>
      <c r="R884" s="54">
        <v>41474.718043981484</v>
      </c>
      <c r="S884" s="6">
        <v>9999999999</v>
      </c>
      <c r="T884" s="6" t="s">
        <v>412</v>
      </c>
      <c r="U884" s="54">
        <v>41474.718043981484</v>
      </c>
      <c r="V884" s="6">
        <v>1</v>
      </c>
    </row>
    <row r="885" spans="2:22">
      <c r="B885" s="6">
        <v>912903320</v>
      </c>
      <c r="C885" s="7">
        <v>41395</v>
      </c>
      <c r="D885" s="6">
        <v>1711057</v>
      </c>
      <c r="E885" s="6">
        <v>160</v>
      </c>
      <c r="F885" s="6" t="s">
        <v>151</v>
      </c>
      <c r="G885" s="6">
        <v>12.32</v>
      </c>
      <c r="H885" s="6">
        <v>2131</v>
      </c>
      <c r="I885" s="6">
        <v>54.52</v>
      </c>
      <c r="J885" s="6">
        <v>9432</v>
      </c>
      <c r="K885" s="6">
        <v>0.08</v>
      </c>
      <c r="L885" s="6">
        <v>0.28000000000000003</v>
      </c>
      <c r="M885" s="6"/>
      <c r="N885" s="6"/>
      <c r="O885" s="6">
        <v>0</v>
      </c>
      <c r="P885" s="6">
        <v>9999999999</v>
      </c>
      <c r="Q885" s="6" t="s">
        <v>412</v>
      </c>
      <c r="R885" s="54">
        <v>41474.718043981484</v>
      </c>
      <c r="S885" s="6">
        <v>9999999999</v>
      </c>
      <c r="T885" s="6" t="s">
        <v>412</v>
      </c>
      <c r="U885" s="54">
        <v>41474.718043981484</v>
      </c>
      <c r="V885" s="6">
        <v>1</v>
      </c>
    </row>
    <row r="886" spans="2:22">
      <c r="B886" s="6">
        <v>912903320</v>
      </c>
      <c r="C886" s="7">
        <v>41395</v>
      </c>
      <c r="D886" s="6">
        <v>1800328</v>
      </c>
      <c r="E886" s="6">
        <v>160</v>
      </c>
      <c r="F886" s="6" t="s">
        <v>151</v>
      </c>
      <c r="G886" s="6">
        <v>12.3</v>
      </c>
      <c r="H886" s="6">
        <v>3542</v>
      </c>
      <c r="I886" s="6">
        <v>54.5</v>
      </c>
      <c r="J886" s="6">
        <v>15696</v>
      </c>
      <c r="K886" s="6">
        <v>0.06</v>
      </c>
      <c r="L886" s="6">
        <v>0.26</v>
      </c>
      <c r="M886" s="6"/>
      <c r="N886" s="6"/>
      <c r="O886" s="6">
        <v>0</v>
      </c>
      <c r="P886" s="6">
        <v>9999999999</v>
      </c>
      <c r="Q886" s="6" t="s">
        <v>412</v>
      </c>
      <c r="R886" s="54">
        <v>41474.718043981484</v>
      </c>
      <c r="S886" s="6">
        <v>9999999999</v>
      </c>
      <c r="T886" s="6" t="s">
        <v>412</v>
      </c>
      <c r="U886" s="54">
        <v>41474.718043981484</v>
      </c>
      <c r="V886" s="6">
        <v>1</v>
      </c>
    </row>
    <row r="887" spans="2:22">
      <c r="B887" s="6">
        <v>912903320</v>
      </c>
      <c r="C887" s="7">
        <v>41395</v>
      </c>
      <c r="D887" s="6" t="s">
        <v>185</v>
      </c>
      <c r="E887" s="6">
        <v>160</v>
      </c>
      <c r="F887" s="6" t="s">
        <v>151</v>
      </c>
      <c r="G887" s="6">
        <v>12.3</v>
      </c>
      <c r="H887" s="6">
        <v>8253</v>
      </c>
      <c r="I887" s="6">
        <v>54.5</v>
      </c>
      <c r="J887" s="6">
        <v>36570</v>
      </c>
      <c r="K887" s="6">
        <v>0.06</v>
      </c>
      <c r="L887" s="6">
        <v>0.26</v>
      </c>
      <c r="M887" s="6"/>
      <c r="N887" s="6"/>
      <c r="O887" s="6">
        <v>0</v>
      </c>
      <c r="P887" s="6">
        <v>9999999999</v>
      </c>
      <c r="Q887" s="6" t="s">
        <v>412</v>
      </c>
      <c r="R887" s="54">
        <v>41474.718043981484</v>
      </c>
      <c r="S887" s="6">
        <v>9999999999</v>
      </c>
      <c r="T887" s="6" t="s">
        <v>412</v>
      </c>
      <c r="U887" s="54">
        <v>41474.718043981484</v>
      </c>
      <c r="V887" s="6">
        <v>1</v>
      </c>
    </row>
    <row r="888" spans="2:22">
      <c r="B888" s="6">
        <v>912903320</v>
      </c>
      <c r="C888" s="7">
        <v>41402</v>
      </c>
      <c r="D888" s="6">
        <v>1711057</v>
      </c>
      <c r="E888" s="6">
        <v>160</v>
      </c>
      <c r="F888" s="6" t="s">
        <v>151</v>
      </c>
      <c r="G888" s="6">
        <v>12.32</v>
      </c>
      <c r="H888" s="6">
        <v>2131</v>
      </c>
      <c r="I888" s="6">
        <v>66.819999999999993</v>
      </c>
      <c r="J888" s="6">
        <v>11560</v>
      </c>
      <c r="K888" s="6">
        <v>0.08</v>
      </c>
      <c r="L888" s="6">
        <v>0.28000000000000003</v>
      </c>
      <c r="M888" s="6"/>
      <c r="N888" s="6"/>
      <c r="O888" s="6">
        <v>0</v>
      </c>
      <c r="P888" s="6">
        <v>9999999999</v>
      </c>
      <c r="Q888" s="6" t="s">
        <v>412</v>
      </c>
      <c r="R888" s="54">
        <v>41474.718043981484</v>
      </c>
      <c r="S888" s="6">
        <v>9999999999</v>
      </c>
      <c r="T888" s="6" t="s">
        <v>412</v>
      </c>
      <c r="U888" s="54">
        <v>41474.718043981484</v>
      </c>
      <c r="V888" s="6">
        <v>1</v>
      </c>
    </row>
    <row r="889" spans="2:22">
      <c r="B889" s="6">
        <v>912903320</v>
      </c>
      <c r="C889" s="7">
        <v>41402</v>
      </c>
      <c r="D889" s="6">
        <v>1800328</v>
      </c>
      <c r="E889" s="6">
        <v>160</v>
      </c>
      <c r="F889" s="6" t="s">
        <v>151</v>
      </c>
      <c r="G889" s="6">
        <v>12.3</v>
      </c>
      <c r="H889" s="6">
        <v>3542</v>
      </c>
      <c r="I889" s="6">
        <v>66.81</v>
      </c>
      <c r="J889" s="6">
        <v>19241</v>
      </c>
      <c r="K889" s="6">
        <v>0.06</v>
      </c>
      <c r="L889" s="6">
        <v>0.26</v>
      </c>
      <c r="M889" s="6"/>
      <c r="N889" s="6"/>
      <c r="O889" s="6">
        <v>0</v>
      </c>
      <c r="P889" s="6">
        <v>9999999999</v>
      </c>
      <c r="Q889" s="6" t="s">
        <v>412</v>
      </c>
      <c r="R889" s="54">
        <v>41474.718043981484</v>
      </c>
      <c r="S889" s="6">
        <v>9999999999</v>
      </c>
      <c r="T889" s="6" t="s">
        <v>412</v>
      </c>
      <c r="U889" s="54">
        <v>41474.718043981484</v>
      </c>
      <c r="V889" s="6">
        <v>1</v>
      </c>
    </row>
    <row r="890" spans="2:22">
      <c r="B890" s="6">
        <v>912903320</v>
      </c>
      <c r="C890" s="7">
        <v>41402</v>
      </c>
      <c r="D890" s="6" t="s">
        <v>185</v>
      </c>
      <c r="E890" s="6">
        <v>160</v>
      </c>
      <c r="F890" s="6" t="s">
        <v>151</v>
      </c>
      <c r="G890" s="6">
        <v>12.3</v>
      </c>
      <c r="H890" s="6">
        <v>8253</v>
      </c>
      <c r="I890" s="6">
        <v>66.81</v>
      </c>
      <c r="J890" s="6">
        <v>44830</v>
      </c>
      <c r="K890" s="6">
        <v>0.06</v>
      </c>
      <c r="L890" s="6">
        <v>0.26</v>
      </c>
      <c r="M890" s="6"/>
      <c r="N890" s="6"/>
      <c r="O890" s="6">
        <v>0</v>
      </c>
      <c r="P890" s="6">
        <v>9999999999</v>
      </c>
      <c r="Q890" s="6" t="s">
        <v>412</v>
      </c>
      <c r="R890" s="54">
        <v>41474.718043981484</v>
      </c>
      <c r="S890" s="6">
        <v>9999999999</v>
      </c>
      <c r="T890" s="6" t="s">
        <v>412</v>
      </c>
      <c r="U890" s="54">
        <v>41474.718043981484</v>
      </c>
      <c r="V890" s="6">
        <v>1</v>
      </c>
    </row>
    <row r="891" spans="2:22">
      <c r="B891" s="6">
        <v>912903320</v>
      </c>
      <c r="C891" s="7">
        <v>41409</v>
      </c>
      <c r="D891" s="6">
        <v>1711057</v>
      </c>
      <c r="E891" s="6">
        <v>160</v>
      </c>
      <c r="F891" s="6" t="s">
        <v>151</v>
      </c>
      <c r="G891" s="6">
        <v>12.32</v>
      </c>
      <c r="H891" s="6">
        <v>2131</v>
      </c>
      <c r="I891" s="6">
        <v>79.12</v>
      </c>
      <c r="J891" s="6">
        <v>13688</v>
      </c>
      <c r="K891" s="6">
        <v>0.08</v>
      </c>
      <c r="L891" s="6">
        <v>0.28000000000000003</v>
      </c>
      <c r="M891" s="6"/>
      <c r="N891" s="6"/>
      <c r="O891" s="6">
        <v>0</v>
      </c>
      <c r="P891" s="6">
        <v>9999999999</v>
      </c>
      <c r="Q891" s="6" t="s">
        <v>412</v>
      </c>
      <c r="R891" s="54">
        <v>41474.718043981484</v>
      </c>
      <c r="S891" s="6">
        <v>9999999999</v>
      </c>
      <c r="T891" s="6" t="s">
        <v>412</v>
      </c>
      <c r="U891" s="54">
        <v>41474.718043981484</v>
      </c>
      <c r="V891" s="6">
        <v>1</v>
      </c>
    </row>
    <row r="892" spans="2:22">
      <c r="B892" s="6">
        <v>912903320</v>
      </c>
      <c r="C892" s="7">
        <v>41409</v>
      </c>
      <c r="D892" s="6">
        <v>1800328</v>
      </c>
      <c r="E892" s="6">
        <v>160</v>
      </c>
      <c r="F892" s="6" t="s">
        <v>151</v>
      </c>
      <c r="G892" s="6">
        <v>12.3</v>
      </c>
      <c r="H892" s="6">
        <v>3542</v>
      </c>
      <c r="I892" s="6">
        <v>79.12</v>
      </c>
      <c r="J892" s="6">
        <v>22787</v>
      </c>
      <c r="K892" s="6">
        <v>0.06</v>
      </c>
      <c r="L892" s="6">
        <v>0.26</v>
      </c>
      <c r="M892" s="6"/>
      <c r="N892" s="6"/>
      <c r="O892" s="6">
        <v>0</v>
      </c>
      <c r="P892" s="6">
        <v>9999999999</v>
      </c>
      <c r="Q892" s="6" t="s">
        <v>412</v>
      </c>
      <c r="R892" s="54">
        <v>41474.718043981484</v>
      </c>
      <c r="S892" s="6">
        <v>9999999999</v>
      </c>
      <c r="T892" s="6" t="s">
        <v>412</v>
      </c>
      <c r="U892" s="54">
        <v>41474.718043981484</v>
      </c>
      <c r="V892" s="6">
        <v>1</v>
      </c>
    </row>
    <row r="893" spans="2:22">
      <c r="B893" s="6">
        <v>912903320</v>
      </c>
      <c r="C893" s="7">
        <v>41409</v>
      </c>
      <c r="D893" s="6" t="s">
        <v>185</v>
      </c>
      <c r="E893" s="6">
        <v>160</v>
      </c>
      <c r="F893" s="6" t="s">
        <v>151</v>
      </c>
      <c r="G893" s="6">
        <v>12.3</v>
      </c>
      <c r="H893" s="6">
        <v>8253</v>
      </c>
      <c r="I893" s="6">
        <v>79.12</v>
      </c>
      <c r="J893" s="6">
        <v>53090</v>
      </c>
      <c r="K893" s="6">
        <v>0.06</v>
      </c>
      <c r="L893" s="6">
        <v>0.26</v>
      </c>
      <c r="M893" s="6"/>
      <c r="N893" s="6"/>
      <c r="O893" s="6">
        <v>0</v>
      </c>
      <c r="P893" s="6">
        <v>9999999999</v>
      </c>
      <c r="Q893" s="6" t="s">
        <v>412</v>
      </c>
      <c r="R893" s="54">
        <v>41474.718043981484</v>
      </c>
      <c r="S893" s="6">
        <v>9999999999</v>
      </c>
      <c r="T893" s="6" t="s">
        <v>412</v>
      </c>
      <c r="U893" s="54">
        <v>41474.718043981484</v>
      </c>
      <c r="V893" s="6">
        <v>1</v>
      </c>
    </row>
    <row r="894" spans="2:22">
      <c r="B894" s="6">
        <v>912903320</v>
      </c>
      <c r="C894" s="7">
        <v>41416</v>
      </c>
      <c r="D894" s="6">
        <v>1711057</v>
      </c>
      <c r="E894" s="6">
        <v>160</v>
      </c>
      <c r="F894" s="6" t="s">
        <v>151</v>
      </c>
      <c r="G894" s="6">
        <v>12.32</v>
      </c>
      <c r="H894" s="6">
        <v>2131</v>
      </c>
      <c r="I894" s="6">
        <v>91.43</v>
      </c>
      <c r="J894" s="6">
        <v>15817</v>
      </c>
      <c r="K894" s="6">
        <v>0.08</v>
      </c>
      <c r="L894" s="6">
        <v>0.28000000000000003</v>
      </c>
      <c r="M894" s="6"/>
      <c r="N894" s="6"/>
      <c r="O894" s="6">
        <v>0</v>
      </c>
      <c r="P894" s="6">
        <v>9999999999</v>
      </c>
      <c r="Q894" s="6" t="s">
        <v>412</v>
      </c>
      <c r="R894" s="54">
        <v>41474.718043981484</v>
      </c>
      <c r="S894" s="6">
        <v>9999999999</v>
      </c>
      <c r="T894" s="6" t="s">
        <v>412</v>
      </c>
      <c r="U894" s="54">
        <v>41474.718043981484</v>
      </c>
      <c r="V894" s="6">
        <v>1</v>
      </c>
    </row>
    <row r="895" spans="2:22">
      <c r="B895" s="6">
        <v>912903320</v>
      </c>
      <c r="C895" s="7">
        <v>41416</v>
      </c>
      <c r="D895" s="6">
        <v>1800328</v>
      </c>
      <c r="E895" s="6">
        <v>160</v>
      </c>
      <c r="F895" s="6" t="s">
        <v>151</v>
      </c>
      <c r="G895" s="6">
        <v>12.3</v>
      </c>
      <c r="H895" s="6">
        <v>3542</v>
      </c>
      <c r="I895" s="6">
        <v>91.43</v>
      </c>
      <c r="J895" s="6">
        <v>26332</v>
      </c>
      <c r="K895" s="6">
        <v>0.06</v>
      </c>
      <c r="L895" s="6">
        <v>0.26</v>
      </c>
      <c r="M895" s="6"/>
      <c r="N895" s="6"/>
      <c r="O895" s="6">
        <v>0</v>
      </c>
      <c r="P895" s="6">
        <v>9999999999</v>
      </c>
      <c r="Q895" s="6" t="s">
        <v>412</v>
      </c>
      <c r="R895" s="54">
        <v>41474.718043981484</v>
      </c>
      <c r="S895" s="6">
        <v>9999999999</v>
      </c>
      <c r="T895" s="6" t="s">
        <v>412</v>
      </c>
      <c r="U895" s="54">
        <v>41474.718043981484</v>
      </c>
      <c r="V895" s="6">
        <v>1</v>
      </c>
    </row>
    <row r="896" spans="2:22">
      <c r="B896" s="6">
        <v>912903320</v>
      </c>
      <c r="C896" s="7">
        <v>41416</v>
      </c>
      <c r="D896" s="6" t="s">
        <v>185</v>
      </c>
      <c r="E896" s="6">
        <v>160</v>
      </c>
      <c r="F896" s="6" t="s">
        <v>151</v>
      </c>
      <c r="G896" s="6">
        <v>12.3</v>
      </c>
      <c r="H896" s="6">
        <v>8253</v>
      </c>
      <c r="I896" s="6">
        <v>91.43</v>
      </c>
      <c r="J896" s="6">
        <v>61350</v>
      </c>
      <c r="K896" s="6">
        <v>0.06</v>
      </c>
      <c r="L896" s="6">
        <v>0.26</v>
      </c>
      <c r="M896" s="6"/>
      <c r="N896" s="6"/>
      <c r="O896" s="6">
        <v>0</v>
      </c>
      <c r="P896" s="6">
        <v>9999999999</v>
      </c>
      <c r="Q896" s="6" t="s">
        <v>412</v>
      </c>
      <c r="R896" s="54">
        <v>41474.718043981484</v>
      </c>
      <c r="S896" s="6">
        <v>9999999999</v>
      </c>
      <c r="T896" s="6" t="s">
        <v>412</v>
      </c>
      <c r="U896" s="54">
        <v>41474.718043981484</v>
      </c>
      <c r="V896" s="6">
        <v>1</v>
      </c>
    </row>
    <row r="897" spans="2:22">
      <c r="B897" s="6">
        <v>912903320</v>
      </c>
      <c r="C897" s="7">
        <v>41423</v>
      </c>
      <c r="D897" s="6">
        <v>1711057</v>
      </c>
      <c r="E897" s="6">
        <v>160</v>
      </c>
      <c r="F897" s="6" t="s">
        <v>151</v>
      </c>
      <c r="G897" s="6">
        <v>12.32</v>
      </c>
      <c r="H897" s="6">
        <v>2131</v>
      </c>
      <c r="I897" s="6">
        <v>103.75</v>
      </c>
      <c r="J897" s="6">
        <v>17949</v>
      </c>
      <c r="K897" s="6">
        <v>0.08</v>
      </c>
      <c r="L897" s="6">
        <v>0.28000000000000003</v>
      </c>
      <c r="M897" s="6"/>
      <c r="N897" s="6"/>
      <c r="O897" s="6">
        <v>0</v>
      </c>
      <c r="P897" s="6">
        <v>9999999999</v>
      </c>
      <c r="Q897" s="6" t="s">
        <v>412</v>
      </c>
      <c r="R897" s="54">
        <v>41474.718043981484</v>
      </c>
      <c r="S897" s="6">
        <v>9999999999</v>
      </c>
      <c r="T897" s="6" t="s">
        <v>412</v>
      </c>
      <c r="U897" s="54">
        <v>41474.718043981484</v>
      </c>
      <c r="V897" s="6">
        <v>1</v>
      </c>
    </row>
    <row r="898" spans="2:22">
      <c r="B898" s="6">
        <v>912903320</v>
      </c>
      <c r="C898" s="7">
        <v>41423</v>
      </c>
      <c r="D898" s="6">
        <v>1800328</v>
      </c>
      <c r="E898" s="6">
        <v>160</v>
      </c>
      <c r="F898" s="6" t="s">
        <v>151</v>
      </c>
      <c r="G898" s="6">
        <v>12.3</v>
      </c>
      <c r="H898" s="6">
        <v>3542</v>
      </c>
      <c r="I898" s="6">
        <v>103.73</v>
      </c>
      <c r="J898" s="6">
        <v>29874</v>
      </c>
      <c r="K898" s="6">
        <v>0.06</v>
      </c>
      <c r="L898" s="6">
        <v>0.26</v>
      </c>
      <c r="M898" s="6"/>
      <c r="N898" s="6"/>
      <c r="O898" s="6">
        <v>0</v>
      </c>
      <c r="P898" s="6">
        <v>9999999999</v>
      </c>
      <c r="Q898" s="6" t="s">
        <v>412</v>
      </c>
      <c r="R898" s="54">
        <v>41474.718043981484</v>
      </c>
      <c r="S898" s="6">
        <v>9999999999</v>
      </c>
      <c r="T898" s="6" t="s">
        <v>412</v>
      </c>
      <c r="U898" s="54">
        <v>41474.718043981484</v>
      </c>
      <c r="V898" s="6">
        <v>1</v>
      </c>
    </row>
    <row r="899" spans="2:22">
      <c r="B899" s="6">
        <v>912903320</v>
      </c>
      <c r="C899" s="7">
        <v>41423</v>
      </c>
      <c r="D899" s="6" t="s">
        <v>185</v>
      </c>
      <c r="E899" s="6">
        <v>160</v>
      </c>
      <c r="F899" s="6" t="s">
        <v>151</v>
      </c>
      <c r="G899" s="6">
        <v>12.3</v>
      </c>
      <c r="H899" s="6">
        <v>8253</v>
      </c>
      <c r="I899" s="6">
        <v>103.73</v>
      </c>
      <c r="J899" s="6">
        <v>69603</v>
      </c>
      <c r="K899" s="6">
        <v>0.06</v>
      </c>
      <c r="L899" s="6">
        <v>0.26</v>
      </c>
      <c r="M899" s="6"/>
      <c r="N899" s="6"/>
      <c r="O899" s="6">
        <v>0</v>
      </c>
      <c r="P899" s="6">
        <v>9999999999</v>
      </c>
      <c r="Q899" s="6" t="s">
        <v>412</v>
      </c>
      <c r="R899" s="54">
        <v>41474.718043981484</v>
      </c>
      <c r="S899" s="6">
        <v>9999999999</v>
      </c>
      <c r="T899" s="6" t="s">
        <v>412</v>
      </c>
      <c r="U899" s="54">
        <v>41474.718043981484</v>
      </c>
      <c r="V899" s="6">
        <v>1</v>
      </c>
    </row>
    <row r="900" spans="2:22">
      <c r="B900" s="6">
        <v>912903320</v>
      </c>
      <c r="C900" s="7">
        <v>41430</v>
      </c>
      <c r="D900" s="6">
        <v>1711057</v>
      </c>
      <c r="E900" s="6">
        <v>160</v>
      </c>
      <c r="F900" s="6" t="s">
        <v>151</v>
      </c>
      <c r="G900" s="6">
        <v>12.32</v>
      </c>
      <c r="H900" s="6">
        <v>2131</v>
      </c>
      <c r="I900" s="6">
        <v>116.05</v>
      </c>
      <c r="J900" s="6">
        <v>20077</v>
      </c>
      <c r="K900" s="6">
        <v>0.08</v>
      </c>
      <c r="L900" s="6">
        <v>0.28000000000000003</v>
      </c>
      <c r="M900" s="6"/>
      <c r="N900" s="6"/>
      <c r="O900" s="6">
        <v>0</v>
      </c>
      <c r="P900" s="6">
        <v>9999999999</v>
      </c>
      <c r="Q900" s="6" t="s">
        <v>412</v>
      </c>
      <c r="R900" s="54">
        <v>41474.718043981484</v>
      </c>
      <c r="S900" s="6">
        <v>9999999999</v>
      </c>
      <c r="T900" s="6" t="s">
        <v>412</v>
      </c>
      <c r="U900" s="54">
        <v>41474.718043981484</v>
      </c>
      <c r="V900" s="6">
        <v>1</v>
      </c>
    </row>
    <row r="901" spans="2:22">
      <c r="B901" s="6">
        <v>912903320</v>
      </c>
      <c r="C901" s="7">
        <v>41430</v>
      </c>
      <c r="D901" s="6">
        <v>1800328</v>
      </c>
      <c r="E901" s="6">
        <v>160</v>
      </c>
      <c r="F901" s="6" t="s">
        <v>151</v>
      </c>
      <c r="G901" s="6">
        <v>12.3</v>
      </c>
      <c r="H901" s="6">
        <v>3542</v>
      </c>
      <c r="I901" s="6">
        <v>116.04</v>
      </c>
      <c r="J901" s="6">
        <v>33420</v>
      </c>
      <c r="K901" s="6">
        <v>0.06</v>
      </c>
      <c r="L901" s="6">
        <v>0.26</v>
      </c>
      <c r="M901" s="6"/>
      <c r="N901" s="6"/>
      <c r="O901" s="6">
        <v>0</v>
      </c>
      <c r="P901" s="6">
        <v>9999999999</v>
      </c>
      <c r="Q901" s="6" t="s">
        <v>412</v>
      </c>
      <c r="R901" s="54">
        <v>41474.718043981484</v>
      </c>
      <c r="S901" s="6">
        <v>9999999999</v>
      </c>
      <c r="T901" s="6" t="s">
        <v>412</v>
      </c>
      <c r="U901" s="54">
        <v>41474.718043981484</v>
      </c>
      <c r="V901" s="6">
        <v>1</v>
      </c>
    </row>
    <row r="902" spans="2:22">
      <c r="B902" s="6">
        <v>912903320</v>
      </c>
      <c r="C902" s="7">
        <v>41430</v>
      </c>
      <c r="D902" s="6" t="s">
        <v>185</v>
      </c>
      <c r="E902" s="6">
        <v>160</v>
      </c>
      <c r="F902" s="6" t="s">
        <v>151</v>
      </c>
      <c r="G902" s="6">
        <v>12.3</v>
      </c>
      <c r="H902" s="6">
        <v>8253</v>
      </c>
      <c r="I902" s="6">
        <v>116.04</v>
      </c>
      <c r="J902" s="6">
        <v>77863</v>
      </c>
      <c r="K902" s="6">
        <v>0.06</v>
      </c>
      <c r="L902" s="6">
        <v>0.26</v>
      </c>
      <c r="M902" s="6"/>
      <c r="N902" s="6"/>
      <c r="O902" s="6">
        <v>0</v>
      </c>
      <c r="P902" s="6">
        <v>9999999999</v>
      </c>
      <c r="Q902" s="6" t="s">
        <v>412</v>
      </c>
      <c r="R902" s="54">
        <v>41474.718043981484</v>
      </c>
      <c r="S902" s="6">
        <v>9999999999</v>
      </c>
      <c r="T902" s="6" t="s">
        <v>412</v>
      </c>
      <c r="U902" s="54">
        <v>41474.718043981484</v>
      </c>
      <c r="V902" s="6">
        <v>1</v>
      </c>
    </row>
    <row r="903" spans="2:22">
      <c r="B903" s="6">
        <v>912903320</v>
      </c>
      <c r="C903" s="7">
        <v>41437</v>
      </c>
      <c r="D903" s="6">
        <v>1711057</v>
      </c>
      <c r="E903" s="6">
        <v>160</v>
      </c>
      <c r="F903" s="6" t="s">
        <v>151</v>
      </c>
      <c r="G903" s="6">
        <v>12.32</v>
      </c>
      <c r="H903" s="6">
        <v>2131</v>
      </c>
      <c r="I903" s="6">
        <v>128.35</v>
      </c>
      <c r="J903" s="6">
        <v>22205</v>
      </c>
      <c r="K903" s="6">
        <v>0.08</v>
      </c>
      <c r="L903" s="6">
        <v>0.28000000000000003</v>
      </c>
      <c r="M903" s="6"/>
      <c r="N903" s="6"/>
      <c r="O903" s="6">
        <v>0</v>
      </c>
      <c r="P903" s="6">
        <v>9999999999</v>
      </c>
      <c r="Q903" s="6" t="s">
        <v>412</v>
      </c>
      <c r="R903" s="54">
        <v>41474.718043981484</v>
      </c>
      <c r="S903" s="6">
        <v>9999999999</v>
      </c>
      <c r="T903" s="6" t="s">
        <v>412</v>
      </c>
      <c r="U903" s="54">
        <v>41474.718043981484</v>
      </c>
      <c r="V903" s="6">
        <v>1</v>
      </c>
    </row>
    <row r="904" spans="2:22">
      <c r="B904" s="6">
        <v>912903320</v>
      </c>
      <c r="C904" s="7">
        <v>41437</v>
      </c>
      <c r="D904" s="6">
        <v>1800328</v>
      </c>
      <c r="E904" s="6">
        <v>160</v>
      </c>
      <c r="F904" s="6" t="s">
        <v>151</v>
      </c>
      <c r="G904" s="6">
        <v>12.3</v>
      </c>
      <c r="H904" s="6">
        <v>3542</v>
      </c>
      <c r="I904" s="6">
        <v>128.35</v>
      </c>
      <c r="J904" s="6">
        <v>36965</v>
      </c>
      <c r="K904" s="6">
        <v>0.06</v>
      </c>
      <c r="L904" s="6">
        <v>0.26</v>
      </c>
      <c r="M904" s="6"/>
      <c r="N904" s="6"/>
      <c r="O904" s="6">
        <v>0</v>
      </c>
      <c r="P904" s="6">
        <v>9999999999</v>
      </c>
      <c r="Q904" s="6" t="s">
        <v>412</v>
      </c>
      <c r="R904" s="54">
        <v>41474.718043981484</v>
      </c>
      <c r="S904" s="6">
        <v>9999999999</v>
      </c>
      <c r="T904" s="6" t="s">
        <v>412</v>
      </c>
      <c r="U904" s="54">
        <v>41474.718043981484</v>
      </c>
      <c r="V904" s="6">
        <v>1</v>
      </c>
    </row>
    <row r="905" spans="2:22">
      <c r="B905" s="6">
        <v>912903320</v>
      </c>
      <c r="C905" s="7">
        <v>41437</v>
      </c>
      <c r="D905" s="6" t="s">
        <v>185</v>
      </c>
      <c r="E905" s="6">
        <v>160</v>
      </c>
      <c r="F905" s="6" t="s">
        <v>151</v>
      </c>
      <c r="G905" s="6">
        <v>12.3</v>
      </c>
      <c r="H905" s="6">
        <v>8253</v>
      </c>
      <c r="I905" s="6">
        <v>128.35</v>
      </c>
      <c r="J905" s="6">
        <v>86123</v>
      </c>
      <c r="K905" s="6">
        <v>0.06</v>
      </c>
      <c r="L905" s="6">
        <v>0.26</v>
      </c>
      <c r="M905" s="6"/>
      <c r="N905" s="6"/>
      <c r="O905" s="6">
        <v>0</v>
      </c>
      <c r="P905" s="6">
        <v>9999999999</v>
      </c>
      <c r="Q905" s="6" t="s">
        <v>412</v>
      </c>
      <c r="R905" s="54">
        <v>41474.718043981484</v>
      </c>
      <c r="S905" s="6">
        <v>9999999999</v>
      </c>
      <c r="T905" s="6" t="s">
        <v>412</v>
      </c>
      <c r="U905" s="54">
        <v>41474.718043981484</v>
      </c>
      <c r="V905" s="6">
        <v>1</v>
      </c>
    </row>
    <row r="906" spans="2:22">
      <c r="B906" s="6">
        <v>912903320</v>
      </c>
      <c r="C906" s="7">
        <v>41444</v>
      </c>
      <c r="D906" s="6">
        <v>1711057</v>
      </c>
      <c r="E906" s="6">
        <v>160</v>
      </c>
      <c r="F906" s="6" t="s">
        <v>151</v>
      </c>
      <c r="G906" s="6">
        <v>12.32</v>
      </c>
      <c r="H906" s="6">
        <v>2131</v>
      </c>
      <c r="I906" s="6">
        <v>140.66</v>
      </c>
      <c r="J906" s="6">
        <v>24334</v>
      </c>
      <c r="K906" s="6">
        <v>0.08</v>
      </c>
      <c r="L906" s="6">
        <v>0.28000000000000003</v>
      </c>
      <c r="M906" s="6"/>
      <c r="N906" s="6"/>
      <c r="O906" s="6">
        <v>0</v>
      </c>
      <c r="P906" s="6">
        <v>9999999999</v>
      </c>
      <c r="Q906" s="6" t="s">
        <v>412</v>
      </c>
      <c r="R906" s="54">
        <v>41474.718043981484</v>
      </c>
      <c r="S906" s="6">
        <v>9999999999</v>
      </c>
      <c r="T906" s="6" t="s">
        <v>412</v>
      </c>
      <c r="U906" s="54">
        <v>41474.718043981484</v>
      </c>
      <c r="V906" s="6">
        <v>1</v>
      </c>
    </row>
    <row r="907" spans="2:22">
      <c r="B907" s="6">
        <v>912903320</v>
      </c>
      <c r="C907" s="7">
        <v>41444</v>
      </c>
      <c r="D907" s="6">
        <v>1800328</v>
      </c>
      <c r="E907" s="6">
        <v>160</v>
      </c>
      <c r="F907" s="6" t="s">
        <v>151</v>
      </c>
      <c r="G907" s="6">
        <v>12.3</v>
      </c>
      <c r="H907" s="6">
        <v>3542</v>
      </c>
      <c r="I907" s="6">
        <v>140.66</v>
      </c>
      <c r="J907" s="6">
        <v>40510</v>
      </c>
      <c r="K907" s="6">
        <v>0.06</v>
      </c>
      <c r="L907" s="6">
        <v>0.26</v>
      </c>
      <c r="M907" s="6"/>
      <c r="N907" s="6"/>
      <c r="O907" s="6">
        <v>0</v>
      </c>
      <c r="P907" s="6">
        <v>9999999999</v>
      </c>
      <c r="Q907" s="6" t="s">
        <v>412</v>
      </c>
      <c r="R907" s="54">
        <v>41474.718043981484</v>
      </c>
      <c r="S907" s="6">
        <v>9999999999</v>
      </c>
      <c r="T907" s="6" t="s">
        <v>412</v>
      </c>
      <c r="U907" s="54">
        <v>41474.718043981484</v>
      </c>
      <c r="V907" s="6">
        <v>1</v>
      </c>
    </row>
    <row r="908" spans="2:22">
      <c r="B908" s="6">
        <v>912903320</v>
      </c>
      <c r="C908" s="7">
        <v>41444</v>
      </c>
      <c r="D908" s="6" t="s">
        <v>185</v>
      </c>
      <c r="E908" s="6">
        <v>160</v>
      </c>
      <c r="F908" s="6" t="s">
        <v>151</v>
      </c>
      <c r="G908" s="6">
        <v>12.3</v>
      </c>
      <c r="H908" s="6">
        <v>8253</v>
      </c>
      <c r="I908" s="6">
        <v>140.66</v>
      </c>
      <c r="J908" s="6">
        <v>94383</v>
      </c>
      <c r="K908" s="6">
        <v>0.06</v>
      </c>
      <c r="L908" s="6">
        <v>0.26</v>
      </c>
      <c r="M908" s="6"/>
      <c r="N908" s="6"/>
      <c r="O908" s="6">
        <v>0</v>
      </c>
      <c r="P908" s="6">
        <v>9999999999</v>
      </c>
      <c r="Q908" s="6" t="s">
        <v>412</v>
      </c>
      <c r="R908" s="54">
        <v>41474.718043981484</v>
      </c>
      <c r="S908" s="6">
        <v>9999999999</v>
      </c>
      <c r="T908" s="6" t="s">
        <v>412</v>
      </c>
      <c r="U908" s="54">
        <v>41474.718043981484</v>
      </c>
      <c r="V908" s="6">
        <v>1</v>
      </c>
    </row>
    <row r="909" spans="2:22">
      <c r="B909" s="6">
        <v>912903320</v>
      </c>
      <c r="C909" s="7">
        <v>41451</v>
      </c>
      <c r="D909" s="6">
        <v>1711057</v>
      </c>
      <c r="E909" s="6">
        <v>160</v>
      </c>
      <c r="F909" s="6" t="s">
        <v>151</v>
      </c>
      <c r="G909" s="6">
        <v>12.32</v>
      </c>
      <c r="H909" s="6">
        <v>2131</v>
      </c>
      <c r="I909" s="6">
        <v>152.97999999999999</v>
      </c>
      <c r="J909" s="6">
        <v>26466</v>
      </c>
      <c r="K909" s="6">
        <v>0.08</v>
      </c>
      <c r="L909" s="6">
        <v>0.28000000000000003</v>
      </c>
      <c r="M909" s="6"/>
      <c r="N909" s="6"/>
      <c r="O909" s="6">
        <v>0</v>
      </c>
      <c r="P909" s="6">
        <v>9999999999</v>
      </c>
      <c r="Q909" s="6" t="s">
        <v>412</v>
      </c>
      <c r="R909" s="54">
        <v>41474.718043981484</v>
      </c>
      <c r="S909" s="6">
        <v>9999999999</v>
      </c>
      <c r="T909" s="6" t="s">
        <v>412</v>
      </c>
      <c r="U909" s="54">
        <v>41474.718043981484</v>
      </c>
      <c r="V909" s="6">
        <v>1</v>
      </c>
    </row>
    <row r="910" spans="2:22">
      <c r="B910" s="6">
        <v>912903320</v>
      </c>
      <c r="C910" s="7">
        <v>41451</v>
      </c>
      <c r="D910" s="6">
        <v>1800328</v>
      </c>
      <c r="E910" s="6">
        <v>160</v>
      </c>
      <c r="F910" s="6" t="s">
        <v>151</v>
      </c>
      <c r="G910" s="6">
        <v>12.3</v>
      </c>
      <c r="H910" s="6">
        <v>3542</v>
      </c>
      <c r="I910" s="6">
        <v>152.96</v>
      </c>
      <c r="J910" s="6">
        <v>44052</v>
      </c>
      <c r="K910" s="6">
        <v>0.06</v>
      </c>
      <c r="L910" s="6">
        <v>0.26</v>
      </c>
      <c r="M910" s="6"/>
      <c r="N910" s="6"/>
      <c r="O910" s="6">
        <v>0</v>
      </c>
      <c r="P910" s="6">
        <v>9999999999</v>
      </c>
      <c r="Q910" s="6" t="s">
        <v>412</v>
      </c>
      <c r="R910" s="54">
        <v>41474.718043981484</v>
      </c>
      <c r="S910" s="6">
        <v>9999999999</v>
      </c>
      <c r="T910" s="6" t="s">
        <v>412</v>
      </c>
      <c r="U910" s="54">
        <v>41474.718043981484</v>
      </c>
      <c r="V910" s="6">
        <v>1</v>
      </c>
    </row>
    <row r="911" spans="2:22">
      <c r="B911" s="6">
        <v>912903320</v>
      </c>
      <c r="C911" s="7">
        <v>41451</v>
      </c>
      <c r="D911" s="6" t="s">
        <v>185</v>
      </c>
      <c r="E911" s="6">
        <v>160</v>
      </c>
      <c r="F911" s="6" t="s">
        <v>151</v>
      </c>
      <c r="G911" s="6">
        <v>12.3</v>
      </c>
      <c r="H911" s="6">
        <v>8253</v>
      </c>
      <c r="I911" s="6">
        <v>152.96</v>
      </c>
      <c r="J911" s="6">
        <v>102636</v>
      </c>
      <c r="K911" s="6">
        <v>0.06</v>
      </c>
      <c r="L911" s="6">
        <v>0.26</v>
      </c>
      <c r="M911" s="6"/>
      <c r="N911" s="6"/>
      <c r="O911" s="6">
        <v>0</v>
      </c>
      <c r="P911" s="6">
        <v>9999999999</v>
      </c>
      <c r="Q911" s="6" t="s">
        <v>412</v>
      </c>
      <c r="R911" s="54">
        <v>41474.718043981484</v>
      </c>
      <c r="S911" s="6">
        <v>9999999999</v>
      </c>
      <c r="T911" s="6" t="s">
        <v>412</v>
      </c>
      <c r="U911" s="54">
        <v>41474.718043981484</v>
      </c>
      <c r="V911" s="6">
        <v>1</v>
      </c>
    </row>
    <row r="912" spans="2:22">
      <c r="B912" s="6">
        <v>912903320</v>
      </c>
      <c r="C912" s="7">
        <v>41458</v>
      </c>
      <c r="D912" s="6">
        <v>1711057</v>
      </c>
      <c r="E912" s="6">
        <v>160</v>
      </c>
      <c r="F912" s="6" t="s">
        <v>151</v>
      </c>
      <c r="G912" s="6">
        <v>7.04</v>
      </c>
      <c r="H912" s="6">
        <v>1218</v>
      </c>
      <c r="I912" s="6">
        <v>160</v>
      </c>
      <c r="J912" s="6">
        <v>27680</v>
      </c>
      <c r="K912" s="6">
        <v>0.08</v>
      </c>
      <c r="L912" s="6">
        <v>0.28000000000000003</v>
      </c>
      <c r="M912" s="6"/>
      <c r="N912" s="6"/>
      <c r="O912" s="6">
        <v>0</v>
      </c>
      <c r="P912" s="6">
        <v>9999999999</v>
      </c>
      <c r="Q912" s="6" t="s">
        <v>412</v>
      </c>
      <c r="R912" s="54">
        <v>41474.718043981484</v>
      </c>
      <c r="S912" s="6">
        <v>9999999999</v>
      </c>
      <c r="T912" s="6" t="s">
        <v>412</v>
      </c>
      <c r="U912" s="54">
        <v>41474.718043981484</v>
      </c>
      <c r="V912" s="6">
        <v>1</v>
      </c>
    </row>
    <row r="913" spans="2:22">
      <c r="B913" s="6">
        <v>912903320</v>
      </c>
      <c r="C913" s="7">
        <v>41458</v>
      </c>
      <c r="D913" s="6">
        <v>1800328</v>
      </c>
      <c r="E913" s="6">
        <v>160</v>
      </c>
      <c r="F913" s="6" t="s">
        <v>151</v>
      </c>
      <c r="G913" s="6">
        <v>7.03</v>
      </c>
      <c r="H913" s="6">
        <v>2025</v>
      </c>
      <c r="I913" s="6">
        <v>160</v>
      </c>
      <c r="J913" s="6">
        <v>46080</v>
      </c>
      <c r="K913" s="6">
        <v>0.06</v>
      </c>
      <c r="L913" s="6">
        <v>0.26</v>
      </c>
      <c r="M913" s="6"/>
      <c r="N913" s="6"/>
      <c r="O913" s="6">
        <v>0</v>
      </c>
      <c r="P913" s="6">
        <v>9999999999</v>
      </c>
      <c r="Q913" s="6" t="s">
        <v>412</v>
      </c>
      <c r="R913" s="54">
        <v>41474.718043981484</v>
      </c>
      <c r="S913" s="6">
        <v>9999999999</v>
      </c>
      <c r="T913" s="6" t="s">
        <v>412</v>
      </c>
      <c r="U913" s="54">
        <v>41474.718043981484</v>
      </c>
      <c r="V913" s="6">
        <v>1</v>
      </c>
    </row>
    <row r="914" spans="2:22">
      <c r="B914" s="6">
        <v>912903320</v>
      </c>
      <c r="C914" s="7">
        <v>41458</v>
      </c>
      <c r="D914" s="6" t="s">
        <v>185</v>
      </c>
      <c r="E914" s="6">
        <v>160</v>
      </c>
      <c r="F914" s="6" t="s">
        <v>151</v>
      </c>
      <c r="G914" s="6">
        <v>7.03</v>
      </c>
      <c r="H914" s="6">
        <v>4717</v>
      </c>
      <c r="I914" s="6">
        <v>160</v>
      </c>
      <c r="J914" s="6">
        <v>107360</v>
      </c>
      <c r="K914" s="6">
        <v>0.06</v>
      </c>
      <c r="L914" s="6">
        <v>0.26</v>
      </c>
      <c r="M914" s="6"/>
      <c r="N914" s="6"/>
      <c r="O914" s="6">
        <v>0</v>
      </c>
      <c r="P914" s="6">
        <v>9999999999</v>
      </c>
      <c r="Q914" s="6" t="s">
        <v>412</v>
      </c>
      <c r="R914" s="54">
        <v>41474.718043981484</v>
      </c>
      <c r="S914" s="6">
        <v>9999999999</v>
      </c>
      <c r="T914" s="6" t="s">
        <v>412</v>
      </c>
      <c r="U914" s="54">
        <v>41474.718043981484</v>
      </c>
      <c r="V914" s="6">
        <v>1</v>
      </c>
    </row>
    <row r="915" spans="2:22">
      <c r="B915" s="6">
        <v>912903323</v>
      </c>
      <c r="C915" s="7">
        <v>41367</v>
      </c>
      <c r="D915" s="6" t="s">
        <v>186</v>
      </c>
      <c r="E915" s="6">
        <v>160</v>
      </c>
      <c r="F915" s="6" t="s">
        <v>151</v>
      </c>
      <c r="G915" s="6">
        <v>5.27</v>
      </c>
      <c r="H915" s="6">
        <v>3536</v>
      </c>
      <c r="I915" s="6">
        <v>5.27</v>
      </c>
      <c r="J915" s="6">
        <v>3536</v>
      </c>
      <c r="K915" s="6">
        <v>0.06</v>
      </c>
      <c r="L915" s="6">
        <v>0.26</v>
      </c>
      <c r="M915" s="6"/>
      <c r="N915" s="6"/>
      <c r="O915" s="6">
        <v>0</v>
      </c>
      <c r="P915" s="6">
        <v>9999999999</v>
      </c>
      <c r="Q915" s="6" t="s">
        <v>412</v>
      </c>
      <c r="R915" s="54">
        <v>41474.718043981484</v>
      </c>
      <c r="S915" s="6">
        <v>9999999999</v>
      </c>
      <c r="T915" s="6" t="s">
        <v>412</v>
      </c>
      <c r="U915" s="54">
        <v>41474.718043981484</v>
      </c>
      <c r="V915" s="6">
        <v>1</v>
      </c>
    </row>
    <row r="916" spans="2:22">
      <c r="B916" s="6">
        <v>912903323</v>
      </c>
      <c r="C916" s="7">
        <v>41367</v>
      </c>
      <c r="D916" s="6" t="s">
        <v>187</v>
      </c>
      <c r="E916" s="6">
        <v>160</v>
      </c>
      <c r="F916" s="6" t="s">
        <v>151</v>
      </c>
      <c r="G916" s="6">
        <v>5.27</v>
      </c>
      <c r="H916" s="6">
        <v>3541</v>
      </c>
      <c r="I916" s="6">
        <v>5.27</v>
      </c>
      <c r="J916" s="6">
        <v>3541</v>
      </c>
      <c r="K916" s="6">
        <v>0.06</v>
      </c>
      <c r="L916" s="6">
        <v>0.26</v>
      </c>
      <c r="M916" s="6"/>
      <c r="N916" s="6"/>
      <c r="O916" s="6">
        <v>0</v>
      </c>
      <c r="P916" s="6">
        <v>9999999999</v>
      </c>
      <c r="Q916" s="6" t="s">
        <v>412</v>
      </c>
      <c r="R916" s="54">
        <v>41474.718043981484</v>
      </c>
      <c r="S916" s="6">
        <v>9999999999</v>
      </c>
      <c r="T916" s="6" t="s">
        <v>412</v>
      </c>
      <c r="U916" s="54">
        <v>41474.718043981484</v>
      </c>
      <c r="V916" s="6">
        <v>1</v>
      </c>
    </row>
    <row r="917" spans="2:22">
      <c r="B917" s="6">
        <v>912903323</v>
      </c>
      <c r="C917" s="7">
        <v>41367</v>
      </c>
      <c r="D917" s="6" t="s">
        <v>188</v>
      </c>
      <c r="E917" s="6">
        <v>160</v>
      </c>
      <c r="F917" s="6" t="s">
        <v>151</v>
      </c>
      <c r="G917" s="6">
        <v>5.28</v>
      </c>
      <c r="H917" s="6">
        <v>3553</v>
      </c>
      <c r="I917" s="6">
        <v>5.28</v>
      </c>
      <c r="J917" s="6">
        <v>3553</v>
      </c>
      <c r="K917" s="6">
        <v>0.08</v>
      </c>
      <c r="L917" s="6">
        <v>0.28000000000000003</v>
      </c>
      <c r="M917" s="6"/>
      <c r="N917" s="6"/>
      <c r="O917" s="6">
        <v>0</v>
      </c>
      <c r="P917" s="6">
        <v>9999999999</v>
      </c>
      <c r="Q917" s="6" t="s">
        <v>412</v>
      </c>
      <c r="R917" s="54">
        <v>41474.718043981484</v>
      </c>
      <c r="S917" s="6">
        <v>9999999999</v>
      </c>
      <c r="T917" s="6" t="s">
        <v>412</v>
      </c>
      <c r="U917" s="54">
        <v>41474.718043981484</v>
      </c>
      <c r="V917" s="6">
        <v>1</v>
      </c>
    </row>
    <row r="918" spans="2:22">
      <c r="B918" s="6">
        <v>912903323</v>
      </c>
      <c r="C918" s="7">
        <v>41374</v>
      </c>
      <c r="D918" s="6" t="s">
        <v>186</v>
      </c>
      <c r="E918" s="6">
        <v>160</v>
      </c>
      <c r="F918" s="6" t="s">
        <v>151</v>
      </c>
      <c r="G918" s="6">
        <v>12.3</v>
      </c>
      <c r="H918" s="6">
        <v>8253</v>
      </c>
      <c r="I918" s="6">
        <v>17.579999999999998</v>
      </c>
      <c r="J918" s="6">
        <v>11796</v>
      </c>
      <c r="K918" s="6">
        <v>0.06</v>
      </c>
      <c r="L918" s="6">
        <v>0.26</v>
      </c>
      <c r="M918" s="6"/>
      <c r="N918" s="6"/>
      <c r="O918" s="6">
        <v>0</v>
      </c>
      <c r="P918" s="6">
        <v>9999999999</v>
      </c>
      <c r="Q918" s="6" t="s">
        <v>412</v>
      </c>
      <c r="R918" s="54">
        <v>41474.718043981484</v>
      </c>
      <c r="S918" s="6">
        <v>9999999999</v>
      </c>
      <c r="T918" s="6" t="s">
        <v>412</v>
      </c>
      <c r="U918" s="54">
        <v>41474.718043981484</v>
      </c>
      <c r="V918" s="6">
        <v>1</v>
      </c>
    </row>
    <row r="919" spans="2:22">
      <c r="B919" s="6">
        <v>912903323</v>
      </c>
      <c r="C919" s="7">
        <v>41374</v>
      </c>
      <c r="D919" s="6" t="s">
        <v>187</v>
      </c>
      <c r="E919" s="6">
        <v>160</v>
      </c>
      <c r="F919" s="6" t="s">
        <v>151</v>
      </c>
      <c r="G919" s="6">
        <v>12.3</v>
      </c>
      <c r="H919" s="6">
        <v>8266</v>
      </c>
      <c r="I919" s="6">
        <v>17.579999999999998</v>
      </c>
      <c r="J919" s="6">
        <v>11814</v>
      </c>
      <c r="K919" s="6">
        <v>0.06</v>
      </c>
      <c r="L919" s="6">
        <v>0.26</v>
      </c>
      <c r="M919" s="6"/>
      <c r="N919" s="6"/>
      <c r="O919" s="6">
        <v>0</v>
      </c>
      <c r="P919" s="6">
        <v>9999999999</v>
      </c>
      <c r="Q919" s="6" t="s">
        <v>412</v>
      </c>
      <c r="R919" s="54">
        <v>41474.718043981484</v>
      </c>
      <c r="S919" s="6">
        <v>9999999999</v>
      </c>
      <c r="T919" s="6" t="s">
        <v>412</v>
      </c>
      <c r="U919" s="54">
        <v>41474.718043981484</v>
      </c>
      <c r="V919" s="6">
        <v>1</v>
      </c>
    </row>
    <row r="920" spans="2:22">
      <c r="B920" s="6">
        <v>912903323</v>
      </c>
      <c r="C920" s="7">
        <v>41374</v>
      </c>
      <c r="D920" s="6" t="s">
        <v>188</v>
      </c>
      <c r="E920" s="6">
        <v>160</v>
      </c>
      <c r="F920" s="6" t="s">
        <v>151</v>
      </c>
      <c r="G920" s="6">
        <v>12.32</v>
      </c>
      <c r="H920" s="6">
        <v>8291</v>
      </c>
      <c r="I920" s="6">
        <v>17.59</v>
      </c>
      <c r="J920" s="6">
        <v>11838</v>
      </c>
      <c r="K920" s="6">
        <v>0.08</v>
      </c>
      <c r="L920" s="6">
        <v>0.28000000000000003</v>
      </c>
      <c r="M920" s="6"/>
      <c r="N920" s="6"/>
      <c r="O920" s="6">
        <v>0</v>
      </c>
      <c r="P920" s="6">
        <v>9999999999</v>
      </c>
      <c r="Q920" s="6" t="s">
        <v>412</v>
      </c>
      <c r="R920" s="54">
        <v>41474.718043981484</v>
      </c>
      <c r="S920" s="6">
        <v>9999999999</v>
      </c>
      <c r="T920" s="6" t="s">
        <v>412</v>
      </c>
      <c r="U920" s="54">
        <v>41474.718043981484</v>
      </c>
      <c r="V920" s="6">
        <v>1</v>
      </c>
    </row>
    <row r="921" spans="2:22">
      <c r="B921" s="6">
        <v>912903323</v>
      </c>
      <c r="C921" s="7">
        <v>41381</v>
      </c>
      <c r="D921" s="6" t="s">
        <v>186</v>
      </c>
      <c r="E921" s="6">
        <v>160</v>
      </c>
      <c r="F921" s="6" t="s">
        <v>151</v>
      </c>
      <c r="G921" s="6">
        <v>12.3</v>
      </c>
      <c r="H921" s="6">
        <v>8253</v>
      </c>
      <c r="I921" s="6">
        <v>29.89</v>
      </c>
      <c r="J921" s="6">
        <v>20056</v>
      </c>
      <c r="K921" s="6">
        <v>0.06</v>
      </c>
      <c r="L921" s="6">
        <v>0.26</v>
      </c>
      <c r="M921" s="6"/>
      <c r="N921" s="6"/>
      <c r="O921" s="6">
        <v>0</v>
      </c>
      <c r="P921" s="6">
        <v>9999999999</v>
      </c>
      <c r="Q921" s="6" t="s">
        <v>412</v>
      </c>
      <c r="R921" s="54">
        <v>41474.718043981484</v>
      </c>
      <c r="S921" s="6">
        <v>9999999999</v>
      </c>
      <c r="T921" s="6" t="s">
        <v>412</v>
      </c>
      <c r="U921" s="54">
        <v>41474.718043981484</v>
      </c>
      <c r="V921" s="6">
        <v>1</v>
      </c>
    </row>
    <row r="922" spans="2:22">
      <c r="B922" s="6">
        <v>912903323</v>
      </c>
      <c r="C922" s="7">
        <v>41381</v>
      </c>
      <c r="D922" s="6" t="s">
        <v>187</v>
      </c>
      <c r="E922" s="6">
        <v>160</v>
      </c>
      <c r="F922" s="6" t="s">
        <v>151</v>
      </c>
      <c r="G922" s="6">
        <v>12.3</v>
      </c>
      <c r="H922" s="6">
        <v>8266</v>
      </c>
      <c r="I922" s="6">
        <v>29.89</v>
      </c>
      <c r="J922" s="6">
        <v>20086</v>
      </c>
      <c r="K922" s="6">
        <v>0.06</v>
      </c>
      <c r="L922" s="6">
        <v>0.26</v>
      </c>
      <c r="M922" s="6"/>
      <c r="N922" s="6"/>
      <c r="O922" s="6">
        <v>0</v>
      </c>
      <c r="P922" s="6">
        <v>9999999999</v>
      </c>
      <c r="Q922" s="6" t="s">
        <v>412</v>
      </c>
      <c r="R922" s="54">
        <v>41474.718043981484</v>
      </c>
      <c r="S922" s="6">
        <v>9999999999</v>
      </c>
      <c r="T922" s="6" t="s">
        <v>412</v>
      </c>
      <c r="U922" s="54">
        <v>41474.718043981484</v>
      </c>
      <c r="V922" s="6">
        <v>1</v>
      </c>
    </row>
    <row r="923" spans="2:22">
      <c r="B923" s="6">
        <v>912903323</v>
      </c>
      <c r="C923" s="7">
        <v>41381</v>
      </c>
      <c r="D923" s="6" t="s">
        <v>188</v>
      </c>
      <c r="E923" s="6">
        <v>160</v>
      </c>
      <c r="F923" s="6" t="s">
        <v>151</v>
      </c>
      <c r="G923" s="6">
        <v>12.32</v>
      </c>
      <c r="H923" s="6">
        <v>8291</v>
      </c>
      <c r="I923" s="6">
        <v>29.89</v>
      </c>
      <c r="J923" s="6">
        <v>20116</v>
      </c>
      <c r="K923" s="6">
        <v>0.08</v>
      </c>
      <c r="L923" s="6">
        <v>0.28000000000000003</v>
      </c>
      <c r="M923" s="6"/>
      <c r="N923" s="6"/>
      <c r="O923" s="6">
        <v>0</v>
      </c>
      <c r="P923" s="6">
        <v>9999999999</v>
      </c>
      <c r="Q923" s="6" t="s">
        <v>412</v>
      </c>
      <c r="R923" s="54">
        <v>41474.718043981484</v>
      </c>
      <c r="S923" s="6">
        <v>9999999999</v>
      </c>
      <c r="T923" s="6" t="s">
        <v>412</v>
      </c>
      <c r="U923" s="54">
        <v>41474.718043981484</v>
      </c>
      <c r="V923" s="6">
        <v>1</v>
      </c>
    </row>
    <row r="924" spans="2:22">
      <c r="B924" s="6">
        <v>912903323</v>
      </c>
      <c r="C924" s="7">
        <v>41388</v>
      </c>
      <c r="D924" s="6" t="s">
        <v>186</v>
      </c>
      <c r="E924" s="6">
        <v>160</v>
      </c>
      <c r="F924" s="6" t="s">
        <v>151</v>
      </c>
      <c r="G924" s="6">
        <v>12.3</v>
      </c>
      <c r="H924" s="6">
        <v>8253</v>
      </c>
      <c r="I924" s="6">
        <v>42.19</v>
      </c>
      <c r="J924" s="6">
        <v>28309</v>
      </c>
      <c r="K924" s="6">
        <v>0.06</v>
      </c>
      <c r="L924" s="6">
        <v>0.26</v>
      </c>
      <c r="M924" s="6"/>
      <c r="N924" s="6"/>
      <c r="O924" s="6">
        <v>0</v>
      </c>
      <c r="P924" s="6">
        <v>9999999999</v>
      </c>
      <c r="Q924" s="6" t="s">
        <v>412</v>
      </c>
      <c r="R924" s="54">
        <v>41474.718043981484</v>
      </c>
      <c r="S924" s="6">
        <v>9999999999</v>
      </c>
      <c r="T924" s="6" t="s">
        <v>412</v>
      </c>
      <c r="U924" s="54">
        <v>41474.718043981484</v>
      </c>
      <c r="V924" s="6">
        <v>1</v>
      </c>
    </row>
    <row r="925" spans="2:22">
      <c r="B925" s="6">
        <v>912903323</v>
      </c>
      <c r="C925" s="7">
        <v>41388</v>
      </c>
      <c r="D925" s="6" t="s">
        <v>187</v>
      </c>
      <c r="E925" s="6">
        <v>160</v>
      </c>
      <c r="F925" s="6" t="s">
        <v>151</v>
      </c>
      <c r="G925" s="6">
        <v>12.3</v>
      </c>
      <c r="H925" s="6">
        <v>8266</v>
      </c>
      <c r="I925" s="6">
        <v>42.19</v>
      </c>
      <c r="J925" s="6">
        <v>28352</v>
      </c>
      <c r="K925" s="6">
        <v>0.06</v>
      </c>
      <c r="L925" s="6">
        <v>0.26</v>
      </c>
      <c r="M925" s="6"/>
      <c r="N925" s="6"/>
      <c r="O925" s="6">
        <v>0</v>
      </c>
      <c r="P925" s="6">
        <v>9999999999</v>
      </c>
      <c r="Q925" s="6" t="s">
        <v>412</v>
      </c>
      <c r="R925" s="54">
        <v>41474.718043981484</v>
      </c>
      <c r="S925" s="6">
        <v>9999999999</v>
      </c>
      <c r="T925" s="6" t="s">
        <v>412</v>
      </c>
      <c r="U925" s="54">
        <v>41474.718043981484</v>
      </c>
      <c r="V925" s="6">
        <v>1</v>
      </c>
    </row>
    <row r="926" spans="2:22">
      <c r="B926" s="6">
        <v>912903323</v>
      </c>
      <c r="C926" s="7">
        <v>41388</v>
      </c>
      <c r="D926" s="6" t="s">
        <v>188</v>
      </c>
      <c r="E926" s="6">
        <v>160</v>
      </c>
      <c r="F926" s="6" t="s">
        <v>151</v>
      </c>
      <c r="G926" s="6">
        <v>12.32</v>
      </c>
      <c r="H926" s="6">
        <v>8291</v>
      </c>
      <c r="I926" s="6">
        <v>42.21</v>
      </c>
      <c r="J926" s="6">
        <v>28407</v>
      </c>
      <c r="K926" s="6">
        <v>0.08</v>
      </c>
      <c r="L926" s="6">
        <v>0.28000000000000003</v>
      </c>
      <c r="M926" s="6"/>
      <c r="N926" s="6"/>
      <c r="O926" s="6">
        <v>0</v>
      </c>
      <c r="P926" s="6">
        <v>9999999999</v>
      </c>
      <c r="Q926" s="6" t="s">
        <v>412</v>
      </c>
      <c r="R926" s="54">
        <v>41474.718043981484</v>
      </c>
      <c r="S926" s="6">
        <v>9999999999</v>
      </c>
      <c r="T926" s="6" t="s">
        <v>412</v>
      </c>
      <c r="U926" s="54">
        <v>41474.718043981484</v>
      </c>
      <c r="V926" s="6">
        <v>1</v>
      </c>
    </row>
    <row r="927" spans="2:22">
      <c r="B927" s="6">
        <v>912903323</v>
      </c>
      <c r="C927" s="7">
        <v>41395</v>
      </c>
      <c r="D927" s="6" t="s">
        <v>186</v>
      </c>
      <c r="E927" s="6">
        <v>160</v>
      </c>
      <c r="F927" s="6" t="s">
        <v>151</v>
      </c>
      <c r="G927" s="6">
        <v>12.3</v>
      </c>
      <c r="H927" s="6">
        <v>8253</v>
      </c>
      <c r="I927" s="6">
        <v>54.5</v>
      </c>
      <c r="J927" s="6">
        <v>36570</v>
      </c>
      <c r="K927" s="6">
        <v>0.06</v>
      </c>
      <c r="L927" s="6">
        <v>0.26</v>
      </c>
      <c r="M927" s="6"/>
      <c r="N927" s="6"/>
      <c r="O927" s="6">
        <v>0</v>
      </c>
      <c r="P927" s="6">
        <v>9999999999</v>
      </c>
      <c r="Q927" s="6" t="s">
        <v>412</v>
      </c>
      <c r="R927" s="54">
        <v>41474.718043981484</v>
      </c>
      <c r="S927" s="6">
        <v>9999999999</v>
      </c>
      <c r="T927" s="6" t="s">
        <v>412</v>
      </c>
      <c r="U927" s="54">
        <v>41474.718043981484</v>
      </c>
      <c r="V927" s="6">
        <v>1</v>
      </c>
    </row>
    <row r="928" spans="2:22">
      <c r="B928" s="6">
        <v>912903323</v>
      </c>
      <c r="C928" s="7">
        <v>41395</v>
      </c>
      <c r="D928" s="6" t="s">
        <v>187</v>
      </c>
      <c r="E928" s="6">
        <v>160</v>
      </c>
      <c r="F928" s="6" t="s">
        <v>151</v>
      </c>
      <c r="G928" s="6">
        <v>12.3</v>
      </c>
      <c r="H928" s="6">
        <v>8266</v>
      </c>
      <c r="I928" s="6">
        <v>54.5</v>
      </c>
      <c r="J928" s="6">
        <v>36624</v>
      </c>
      <c r="K928" s="6">
        <v>0.06</v>
      </c>
      <c r="L928" s="6">
        <v>0.26</v>
      </c>
      <c r="M928" s="6"/>
      <c r="N928" s="6"/>
      <c r="O928" s="6">
        <v>0</v>
      </c>
      <c r="P928" s="6">
        <v>9999999999</v>
      </c>
      <c r="Q928" s="6" t="s">
        <v>412</v>
      </c>
      <c r="R928" s="54">
        <v>41474.718043981484</v>
      </c>
      <c r="S928" s="6">
        <v>9999999999</v>
      </c>
      <c r="T928" s="6" t="s">
        <v>412</v>
      </c>
      <c r="U928" s="54">
        <v>41474.718043981484</v>
      </c>
      <c r="V928" s="6">
        <v>1</v>
      </c>
    </row>
    <row r="929" spans="2:22">
      <c r="B929" s="6">
        <v>912903323</v>
      </c>
      <c r="C929" s="7">
        <v>41395</v>
      </c>
      <c r="D929" s="6" t="s">
        <v>188</v>
      </c>
      <c r="E929" s="6">
        <v>160</v>
      </c>
      <c r="F929" s="6" t="s">
        <v>151</v>
      </c>
      <c r="G929" s="6">
        <v>12.32</v>
      </c>
      <c r="H929" s="6">
        <v>8291</v>
      </c>
      <c r="I929" s="6">
        <v>54.52</v>
      </c>
      <c r="J929" s="6">
        <v>36692</v>
      </c>
      <c r="K929" s="6">
        <v>0.08</v>
      </c>
      <c r="L929" s="6">
        <v>0.28000000000000003</v>
      </c>
      <c r="M929" s="6"/>
      <c r="N929" s="6"/>
      <c r="O929" s="6">
        <v>0</v>
      </c>
      <c r="P929" s="6">
        <v>9999999999</v>
      </c>
      <c r="Q929" s="6" t="s">
        <v>412</v>
      </c>
      <c r="R929" s="54">
        <v>41474.718043981484</v>
      </c>
      <c r="S929" s="6">
        <v>9999999999</v>
      </c>
      <c r="T929" s="6" t="s">
        <v>412</v>
      </c>
      <c r="U929" s="54">
        <v>41474.718043981484</v>
      </c>
      <c r="V929" s="6">
        <v>1</v>
      </c>
    </row>
    <row r="930" spans="2:22">
      <c r="B930" s="6">
        <v>912903323</v>
      </c>
      <c r="C930" s="7">
        <v>41402</v>
      </c>
      <c r="D930" s="6" t="s">
        <v>186</v>
      </c>
      <c r="E930" s="6">
        <v>160</v>
      </c>
      <c r="F930" s="6" t="s">
        <v>151</v>
      </c>
      <c r="G930" s="6">
        <v>12.3</v>
      </c>
      <c r="H930" s="6">
        <v>8253</v>
      </c>
      <c r="I930" s="6">
        <v>66.81</v>
      </c>
      <c r="J930" s="6">
        <v>44830</v>
      </c>
      <c r="K930" s="6">
        <v>0.06</v>
      </c>
      <c r="L930" s="6">
        <v>0.26</v>
      </c>
      <c r="M930" s="6"/>
      <c r="N930" s="6"/>
      <c r="O930" s="6">
        <v>0</v>
      </c>
      <c r="P930" s="6">
        <v>9999999999</v>
      </c>
      <c r="Q930" s="6" t="s">
        <v>412</v>
      </c>
      <c r="R930" s="54">
        <v>41474.718043981484</v>
      </c>
      <c r="S930" s="6">
        <v>9999999999</v>
      </c>
      <c r="T930" s="6" t="s">
        <v>412</v>
      </c>
      <c r="U930" s="54">
        <v>41474.718043981484</v>
      </c>
      <c r="V930" s="6">
        <v>1</v>
      </c>
    </row>
    <row r="931" spans="2:22">
      <c r="B931" s="6">
        <v>912903323</v>
      </c>
      <c r="C931" s="7">
        <v>41402</v>
      </c>
      <c r="D931" s="6" t="s">
        <v>187</v>
      </c>
      <c r="E931" s="6">
        <v>160</v>
      </c>
      <c r="F931" s="6" t="s">
        <v>151</v>
      </c>
      <c r="G931" s="6">
        <v>12.3</v>
      </c>
      <c r="H931" s="6">
        <v>8266</v>
      </c>
      <c r="I931" s="6">
        <v>66.81</v>
      </c>
      <c r="J931" s="6">
        <v>44896</v>
      </c>
      <c r="K931" s="6">
        <v>0.06</v>
      </c>
      <c r="L931" s="6">
        <v>0.26</v>
      </c>
      <c r="M931" s="6"/>
      <c r="N931" s="6"/>
      <c r="O931" s="6">
        <v>0</v>
      </c>
      <c r="P931" s="6">
        <v>9999999999</v>
      </c>
      <c r="Q931" s="6" t="s">
        <v>412</v>
      </c>
      <c r="R931" s="54">
        <v>41474.718043981484</v>
      </c>
      <c r="S931" s="6">
        <v>9999999999</v>
      </c>
      <c r="T931" s="6" t="s">
        <v>412</v>
      </c>
      <c r="U931" s="54">
        <v>41474.718043981484</v>
      </c>
      <c r="V931" s="6">
        <v>1</v>
      </c>
    </row>
    <row r="932" spans="2:22">
      <c r="B932" s="6">
        <v>912903323</v>
      </c>
      <c r="C932" s="7">
        <v>41402</v>
      </c>
      <c r="D932" s="6" t="s">
        <v>188</v>
      </c>
      <c r="E932" s="6">
        <v>160</v>
      </c>
      <c r="F932" s="6" t="s">
        <v>151</v>
      </c>
      <c r="G932" s="6">
        <v>12.32</v>
      </c>
      <c r="H932" s="6">
        <v>8291</v>
      </c>
      <c r="I932" s="6">
        <v>66.819999999999993</v>
      </c>
      <c r="J932" s="6">
        <v>44970</v>
      </c>
      <c r="K932" s="6">
        <v>0.08</v>
      </c>
      <c r="L932" s="6">
        <v>0.28000000000000003</v>
      </c>
      <c r="M932" s="6"/>
      <c r="N932" s="6"/>
      <c r="O932" s="6">
        <v>0</v>
      </c>
      <c r="P932" s="6">
        <v>9999999999</v>
      </c>
      <c r="Q932" s="6" t="s">
        <v>412</v>
      </c>
      <c r="R932" s="54">
        <v>41474.718043981484</v>
      </c>
      <c r="S932" s="6">
        <v>9999999999</v>
      </c>
      <c r="T932" s="6" t="s">
        <v>412</v>
      </c>
      <c r="U932" s="54">
        <v>41474.718043981484</v>
      </c>
      <c r="V932" s="6">
        <v>1</v>
      </c>
    </row>
    <row r="933" spans="2:22">
      <c r="B933" s="6">
        <v>912903323</v>
      </c>
      <c r="C933" s="7">
        <v>41409</v>
      </c>
      <c r="D933" s="6" t="s">
        <v>186</v>
      </c>
      <c r="E933" s="6">
        <v>160</v>
      </c>
      <c r="F933" s="6" t="s">
        <v>151</v>
      </c>
      <c r="G933" s="6">
        <v>12.3</v>
      </c>
      <c r="H933" s="6">
        <v>8253</v>
      </c>
      <c r="I933" s="6">
        <v>79.12</v>
      </c>
      <c r="J933" s="6">
        <v>53090</v>
      </c>
      <c r="K933" s="6">
        <v>0.06</v>
      </c>
      <c r="L933" s="6">
        <v>0.26</v>
      </c>
      <c r="M933" s="6"/>
      <c r="N933" s="6"/>
      <c r="O933" s="6">
        <v>0</v>
      </c>
      <c r="P933" s="6">
        <v>9999999999</v>
      </c>
      <c r="Q933" s="6" t="s">
        <v>412</v>
      </c>
      <c r="R933" s="54">
        <v>41474.718043981484</v>
      </c>
      <c r="S933" s="6">
        <v>9999999999</v>
      </c>
      <c r="T933" s="6" t="s">
        <v>412</v>
      </c>
      <c r="U933" s="54">
        <v>41474.718043981484</v>
      </c>
      <c r="V933" s="6">
        <v>1</v>
      </c>
    </row>
    <row r="934" spans="2:22">
      <c r="B934" s="6">
        <v>912903323</v>
      </c>
      <c r="C934" s="7">
        <v>41409</v>
      </c>
      <c r="D934" s="6" t="s">
        <v>187</v>
      </c>
      <c r="E934" s="6">
        <v>160</v>
      </c>
      <c r="F934" s="6" t="s">
        <v>151</v>
      </c>
      <c r="G934" s="6">
        <v>12.3</v>
      </c>
      <c r="H934" s="6">
        <v>8266</v>
      </c>
      <c r="I934" s="6">
        <v>79.12</v>
      </c>
      <c r="J934" s="6">
        <v>53169</v>
      </c>
      <c r="K934" s="6">
        <v>0.06</v>
      </c>
      <c r="L934" s="6">
        <v>0.26</v>
      </c>
      <c r="M934" s="6"/>
      <c r="N934" s="6"/>
      <c r="O934" s="6">
        <v>0</v>
      </c>
      <c r="P934" s="6">
        <v>9999999999</v>
      </c>
      <c r="Q934" s="6" t="s">
        <v>412</v>
      </c>
      <c r="R934" s="54">
        <v>41474.718043981484</v>
      </c>
      <c r="S934" s="6">
        <v>9999999999</v>
      </c>
      <c r="T934" s="6" t="s">
        <v>412</v>
      </c>
      <c r="U934" s="54">
        <v>41474.718043981484</v>
      </c>
      <c r="V934" s="6">
        <v>1</v>
      </c>
    </row>
    <row r="935" spans="2:22">
      <c r="B935" s="6">
        <v>912903323</v>
      </c>
      <c r="C935" s="7">
        <v>41409</v>
      </c>
      <c r="D935" s="6" t="s">
        <v>188</v>
      </c>
      <c r="E935" s="6">
        <v>160</v>
      </c>
      <c r="F935" s="6" t="s">
        <v>151</v>
      </c>
      <c r="G935" s="6">
        <v>12.32</v>
      </c>
      <c r="H935" s="6">
        <v>8291</v>
      </c>
      <c r="I935" s="6">
        <v>79.12</v>
      </c>
      <c r="J935" s="6">
        <v>53248</v>
      </c>
      <c r="K935" s="6">
        <v>0.08</v>
      </c>
      <c r="L935" s="6">
        <v>0.28000000000000003</v>
      </c>
      <c r="M935" s="6"/>
      <c r="N935" s="6"/>
      <c r="O935" s="6">
        <v>0</v>
      </c>
      <c r="P935" s="6">
        <v>9999999999</v>
      </c>
      <c r="Q935" s="6" t="s">
        <v>412</v>
      </c>
      <c r="R935" s="54">
        <v>41474.718043981484</v>
      </c>
      <c r="S935" s="6">
        <v>9999999999</v>
      </c>
      <c r="T935" s="6" t="s">
        <v>412</v>
      </c>
      <c r="U935" s="54">
        <v>41474.718043981484</v>
      </c>
      <c r="V935" s="6">
        <v>1</v>
      </c>
    </row>
    <row r="936" spans="2:22">
      <c r="B936" s="6">
        <v>912903323</v>
      </c>
      <c r="C936" s="7">
        <v>41416</v>
      </c>
      <c r="D936" s="6" t="s">
        <v>186</v>
      </c>
      <c r="E936" s="6">
        <v>160</v>
      </c>
      <c r="F936" s="6" t="s">
        <v>151</v>
      </c>
      <c r="G936" s="6">
        <v>12.3</v>
      </c>
      <c r="H936" s="6">
        <v>8253</v>
      </c>
      <c r="I936" s="6">
        <v>91.43</v>
      </c>
      <c r="J936" s="6">
        <v>61350</v>
      </c>
      <c r="K936" s="6">
        <v>0.06</v>
      </c>
      <c r="L936" s="6">
        <v>0.26</v>
      </c>
      <c r="M936" s="6"/>
      <c r="N936" s="6"/>
      <c r="O936" s="6">
        <v>0</v>
      </c>
      <c r="P936" s="6">
        <v>9999999999</v>
      </c>
      <c r="Q936" s="6" t="s">
        <v>412</v>
      </c>
      <c r="R936" s="54">
        <v>41474.718043981484</v>
      </c>
      <c r="S936" s="6">
        <v>9999999999</v>
      </c>
      <c r="T936" s="6" t="s">
        <v>412</v>
      </c>
      <c r="U936" s="54">
        <v>41474.718043981484</v>
      </c>
      <c r="V936" s="6">
        <v>1</v>
      </c>
    </row>
    <row r="937" spans="2:22">
      <c r="B937" s="6">
        <v>912903323</v>
      </c>
      <c r="C937" s="7">
        <v>41416</v>
      </c>
      <c r="D937" s="6" t="s">
        <v>187</v>
      </c>
      <c r="E937" s="6">
        <v>160</v>
      </c>
      <c r="F937" s="6" t="s">
        <v>151</v>
      </c>
      <c r="G937" s="6">
        <v>12.3</v>
      </c>
      <c r="H937" s="6">
        <v>8266</v>
      </c>
      <c r="I937" s="6">
        <v>91.43</v>
      </c>
      <c r="J937" s="6">
        <v>61441</v>
      </c>
      <c r="K937" s="6">
        <v>0.06</v>
      </c>
      <c r="L937" s="6">
        <v>0.26</v>
      </c>
      <c r="M937" s="6"/>
      <c r="N937" s="6"/>
      <c r="O937" s="6">
        <v>0</v>
      </c>
      <c r="P937" s="6">
        <v>9999999999</v>
      </c>
      <c r="Q937" s="6" t="s">
        <v>412</v>
      </c>
      <c r="R937" s="54">
        <v>41474.718043981484</v>
      </c>
      <c r="S937" s="6">
        <v>9999999999</v>
      </c>
      <c r="T937" s="6" t="s">
        <v>412</v>
      </c>
      <c r="U937" s="54">
        <v>41474.718043981484</v>
      </c>
      <c r="V937" s="6">
        <v>1</v>
      </c>
    </row>
    <row r="938" spans="2:22">
      <c r="B938" s="6">
        <v>912903323</v>
      </c>
      <c r="C938" s="7">
        <v>41416</v>
      </c>
      <c r="D938" s="6" t="s">
        <v>188</v>
      </c>
      <c r="E938" s="6">
        <v>160</v>
      </c>
      <c r="F938" s="6" t="s">
        <v>151</v>
      </c>
      <c r="G938" s="6">
        <v>12.32</v>
      </c>
      <c r="H938" s="6">
        <v>8291</v>
      </c>
      <c r="I938" s="6">
        <v>91.43</v>
      </c>
      <c r="J938" s="6">
        <v>61532</v>
      </c>
      <c r="K938" s="6">
        <v>0.08</v>
      </c>
      <c r="L938" s="6">
        <v>0.28000000000000003</v>
      </c>
      <c r="M938" s="6"/>
      <c r="N938" s="6"/>
      <c r="O938" s="6">
        <v>0</v>
      </c>
      <c r="P938" s="6">
        <v>9999999999</v>
      </c>
      <c r="Q938" s="6" t="s">
        <v>412</v>
      </c>
      <c r="R938" s="54">
        <v>41474.718043981484</v>
      </c>
      <c r="S938" s="6">
        <v>9999999999</v>
      </c>
      <c r="T938" s="6" t="s">
        <v>412</v>
      </c>
      <c r="U938" s="54">
        <v>41474.718043981484</v>
      </c>
      <c r="V938" s="6">
        <v>1</v>
      </c>
    </row>
    <row r="939" spans="2:22">
      <c r="B939" s="6">
        <v>912903323</v>
      </c>
      <c r="C939" s="7">
        <v>41423</v>
      </c>
      <c r="D939" s="6" t="s">
        <v>186</v>
      </c>
      <c r="E939" s="6">
        <v>160</v>
      </c>
      <c r="F939" s="6" t="s">
        <v>151</v>
      </c>
      <c r="G939" s="6">
        <v>12.3</v>
      </c>
      <c r="H939" s="6">
        <v>8253</v>
      </c>
      <c r="I939" s="6">
        <v>103.73</v>
      </c>
      <c r="J939" s="6">
        <v>69603</v>
      </c>
      <c r="K939" s="6">
        <v>0.06</v>
      </c>
      <c r="L939" s="6">
        <v>0.26</v>
      </c>
      <c r="M939" s="6"/>
      <c r="N939" s="6"/>
      <c r="O939" s="6">
        <v>0</v>
      </c>
      <c r="P939" s="6">
        <v>9999999999</v>
      </c>
      <c r="Q939" s="6" t="s">
        <v>412</v>
      </c>
      <c r="R939" s="54">
        <v>41474.718043981484</v>
      </c>
      <c r="S939" s="6">
        <v>9999999999</v>
      </c>
      <c r="T939" s="6" t="s">
        <v>412</v>
      </c>
      <c r="U939" s="54">
        <v>41474.718043981484</v>
      </c>
      <c r="V939" s="6">
        <v>1</v>
      </c>
    </row>
    <row r="940" spans="2:22">
      <c r="B940" s="6">
        <v>912903323</v>
      </c>
      <c r="C940" s="7">
        <v>41423</v>
      </c>
      <c r="D940" s="6" t="s">
        <v>187</v>
      </c>
      <c r="E940" s="6">
        <v>160</v>
      </c>
      <c r="F940" s="6" t="s">
        <v>151</v>
      </c>
      <c r="G940" s="6">
        <v>12.3</v>
      </c>
      <c r="H940" s="6">
        <v>8266</v>
      </c>
      <c r="I940" s="6">
        <v>103.73</v>
      </c>
      <c r="J940" s="6">
        <v>69707</v>
      </c>
      <c r="K940" s="6">
        <v>0.06</v>
      </c>
      <c r="L940" s="6">
        <v>0.26</v>
      </c>
      <c r="M940" s="6"/>
      <c r="N940" s="6"/>
      <c r="O940" s="6">
        <v>0</v>
      </c>
      <c r="P940" s="6">
        <v>9999999999</v>
      </c>
      <c r="Q940" s="6" t="s">
        <v>412</v>
      </c>
      <c r="R940" s="54">
        <v>41474.718043981484</v>
      </c>
      <c r="S940" s="6">
        <v>9999999999</v>
      </c>
      <c r="T940" s="6" t="s">
        <v>412</v>
      </c>
      <c r="U940" s="54">
        <v>41474.718043981484</v>
      </c>
      <c r="V940" s="6">
        <v>1</v>
      </c>
    </row>
    <row r="941" spans="2:22">
      <c r="B941" s="6">
        <v>912903323</v>
      </c>
      <c r="C941" s="7">
        <v>41423</v>
      </c>
      <c r="D941" s="6" t="s">
        <v>188</v>
      </c>
      <c r="E941" s="6">
        <v>160</v>
      </c>
      <c r="F941" s="6" t="s">
        <v>151</v>
      </c>
      <c r="G941" s="6">
        <v>12.32</v>
      </c>
      <c r="H941" s="6">
        <v>8291</v>
      </c>
      <c r="I941" s="6">
        <v>103.75</v>
      </c>
      <c r="J941" s="6">
        <v>69824</v>
      </c>
      <c r="K941" s="6">
        <v>0.08</v>
      </c>
      <c r="L941" s="6">
        <v>0.28000000000000003</v>
      </c>
      <c r="M941" s="6"/>
      <c r="N941" s="6"/>
      <c r="O941" s="6">
        <v>0</v>
      </c>
      <c r="P941" s="6">
        <v>9999999999</v>
      </c>
      <c r="Q941" s="6" t="s">
        <v>412</v>
      </c>
      <c r="R941" s="54">
        <v>41474.718043981484</v>
      </c>
      <c r="S941" s="6">
        <v>9999999999</v>
      </c>
      <c r="T941" s="6" t="s">
        <v>412</v>
      </c>
      <c r="U941" s="54">
        <v>41474.718043981484</v>
      </c>
      <c r="V941" s="6">
        <v>1</v>
      </c>
    </row>
    <row r="942" spans="2:22">
      <c r="B942" s="6">
        <v>912903323</v>
      </c>
      <c r="C942" s="7">
        <v>41430</v>
      </c>
      <c r="D942" s="6" t="s">
        <v>186</v>
      </c>
      <c r="E942" s="6">
        <v>160</v>
      </c>
      <c r="F942" s="6" t="s">
        <v>151</v>
      </c>
      <c r="G942" s="6">
        <v>12.3</v>
      </c>
      <c r="H942" s="6">
        <v>8253</v>
      </c>
      <c r="I942" s="6">
        <v>116.04</v>
      </c>
      <c r="J942" s="6">
        <v>77863</v>
      </c>
      <c r="K942" s="6">
        <v>0.06</v>
      </c>
      <c r="L942" s="6">
        <v>0.26</v>
      </c>
      <c r="M942" s="6"/>
      <c r="N942" s="6"/>
      <c r="O942" s="6">
        <v>0</v>
      </c>
      <c r="P942" s="6">
        <v>9999999999</v>
      </c>
      <c r="Q942" s="6" t="s">
        <v>412</v>
      </c>
      <c r="R942" s="54">
        <v>41474.718043981484</v>
      </c>
      <c r="S942" s="6">
        <v>9999999999</v>
      </c>
      <c r="T942" s="6" t="s">
        <v>412</v>
      </c>
      <c r="U942" s="54">
        <v>41474.718043981484</v>
      </c>
      <c r="V942" s="6">
        <v>1</v>
      </c>
    </row>
    <row r="943" spans="2:22">
      <c r="B943" s="6">
        <v>912903323</v>
      </c>
      <c r="C943" s="7">
        <v>41430</v>
      </c>
      <c r="D943" s="6" t="s">
        <v>187</v>
      </c>
      <c r="E943" s="6">
        <v>160</v>
      </c>
      <c r="F943" s="6" t="s">
        <v>151</v>
      </c>
      <c r="G943" s="6">
        <v>12.3</v>
      </c>
      <c r="H943" s="6">
        <v>8266</v>
      </c>
      <c r="I943" s="6">
        <v>116.04</v>
      </c>
      <c r="J943" s="6">
        <v>77979</v>
      </c>
      <c r="K943" s="6">
        <v>0.06</v>
      </c>
      <c r="L943" s="6">
        <v>0.26</v>
      </c>
      <c r="M943" s="6"/>
      <c r="N943" s="6"/>
      <c r="O943" s="6">
        <v>0</v>
      </c>
      <c r="P943" s="6">
        <v>9999999999</v>
      </c>
      <c r="Q943" s="6" t="s">
        <v>412</v>
      </c>
      <c r="R943" s="54">
        <v>41474.718043981484</v>
      </c>
      <c r="S943" s="6">
        <v>9999999999</v>
      </c>
      <c r="T943" s="6" t="s">
        <v>412</v>
      </c>
      <c r="U943" s="54">
        <v>41474.718043981484</v>
      </c>
      <c r="V943" s="6">
        <v>1</v>
      </c>
    </row>
    <row r="944" spans="2:22">
      <c r="B944" s="6">
        <v>912903323</v>
      </c>
      <c r="C944" s="7">
        <v>41430</v>
      </c>
      <c r="D944" s="6" t="s">
        <v>188</v>
      </c>
      <c r="E944" s="6">
        <v>160</v>
      </c>
      <c r="F944" s="6" t="s">
        <v>151</v>
      </c>
      <c r="G944" s="6">
        <v>12.32</v>
      </c>
      <c r="H944" s="6">
        <v>8291</v>
      </c>
      <c r="I944" s="6">
        <v>116.05</v>
      </c>
      <c r="J944" s="6">
        <v>78102</v>
      </c>
      <c r="K944" s="6">
        <v>0.08</v>
      </c>
      <c r="L944" s="6">
        <v>0.28000000000000003</v>
      </c>
      <c r="M944" s="6"/>
      <c r="N944" s="6"/>
      <c r="O944" s="6">
        <v>0</v>
      </c>
      <c r="P944" s="6">
        <v>9999999999</v>
      </c>
      <c r="Q944" s="6" t="s">
        <v>412</v>
      </c>
      <c r="R944" s="54">
        <v>41474.718043981484</v>
      </c>
      <c r="S944" s="6">
        <v>9999999999</v>
      </c>
      <c r="T944" s="6" t="s">
        <v>412</v>
      </c>
      <c r="U944" s="54">
        <v>41474.718043981484</v>
      </c>
      <c r="V944" s="6">
        <v>1</v>
      </c>
    </row>
    <row r="945" spans="2:33">
      <c r="B945" s="6">
        <v>912903323</v>
      </c>
      <c r="C945" s="7">
        <v>41437</v>
      </c>
      <c r="D945" s="6" t="s">
        <v>186</v>
      </c>
      <c r="E945" s="6">
        <v>160</v>
      </c>
      <c r="F945" s="6" t="s">
        <v>151</v>
      </c>
      <c r="G945" s="6">
        <v>12.3</v>
      </c>
      <c r="H945" s="6">
        <v>8253</v>
      </c>
      <c r="I945" s="6">
        <v>128.35</v>
      </c>
      <c r="J945" s="6">
        <v>86123</v>
      </c>
      <c r="K945" s="6">
        <v>0.06</v>
      </c>
      <c r="L945" s="6">
        <v>0.26</v>
      </c>
      <c r="M945" s="6"/>
      <c r="N945" s="6"/>
      <c r="O945" s="6">
        <v>0</v>
      </c>
      <c r="P945" s="6">
        <v>9999999999</v>
      </c>
      <c r="Q945" s="6" t="s">
        <v>412</v>
      </c>
      <c r="R945" s="54">
        <v>41474.718043981484</v>
      </c>
      <c r="S945" s="6">
        <v>9999999999</v>
      </c>
      <c r="T945" s="6" t="s">
        <v>412</v>
      </c>
      <c r="U945" s="54">
        <v>41474.718043981484</v>
      </c>
      <c r="V945" s="6">
        <v>1</v>
      </c>
    </row>
    <row r="946" spans="2:33">
      <c r="B946" s="6">
        <v>912903323</v>
      </c>
      <c r="C946" s="7">
        <v>41437</v>
      </c>
      <c r="D946" s="6" t="s">
        <v>187</v>
      </c>
      <c r="E946" s="6">
        <v>160</v>
      </c>
      <c r="F946" s="6" t="s">
        <v>151</v>
      </c>
      <c r="G946" s="6">
        <v>12.3</v>
      </c>
      <c r="H946" s="6">
        <v>8266</v>
      </c>
      <c r="I946" s="6">
        <v>128.35</v>
      </c>
      <c r="J946" s="6">
        <v>86251</v>
      </c>
      <c r="K946" s="6">
        <v>0.06</v>
      </c>
      <c r="L946" s="6">
        <v>0.26</v>
      </c>
      <c r="M946" s="6"/>
      <c r="N946" s="6"/>
      <c r="O946" s="6">
        <v>0</v>
      </c>
      <c r="P946" s="6">
        <v>9999999999</v>
      </c>
      <c r="Q946" s="6" t="s">
        <v>412</v>
      </c>
      <c r="R946" s="54">
        <v>41474.718043981484</v>
      </c>
      <c r="S946" s="6">
        <v>9999999999</v>
      </c>
      <c r="T946" s="6" t="s">
        <v>412</v>
      </c>
      <c r="U946" s="54">
        <v>41474.718043981484</v>
      </c>
      <c r="V946" s="6">
        <v>1</v>
      </c>
    </row>
    <row r="947" spans="2:33">
      <c r="B947" s="6">
        <v>912903323</v>
      </c>
      <c r="C947" s="7">
        <v>41437</v>
      </c>
      <c r="D947" s="6" t="s">
        <v>188</v>
      </c>
      <c r="E947" s="6">
        <v>160</v>
      </c>
      <c r="F947" s="6" t="s">
        <v>151</v>
      </c>
      <c r="G947" s="6">
        <v>12.32</v>
      </c>
      <c r="H947" s="6">
        <v>8291</v>
      </c>
      <c r="I947" s="6">
        <v>128.35</v>
      </c>
      <c r="J947" s="6">
        <v>86380</v>
      </c>
      <c r="K947" s="6">
        <v>0.08</v>
      </c>
      <c r="L947" s="6">
        <v>0.28000000000000003</v>
      </c>
      <c r="M947" s="6"/>
      <c r="N947" s="6"/>
      <c r="O947" s="6">
        <v>0</v>
      </c>
      <c r="P947" s="6">
        <v>9999999999</v>
      </c>
      <c r="Q947" s="6" t="s">
        <v>412</v>
      </c>
      <c r="R947" s="54">
        <v>41474.718043981484</v>
      </c>
      <c r="S947" s="6">
        <v>9999999999</v>
      </c>
      <c r="T947" s="6" t="s">
        <v>412</v>
      </c>
      <c r="U947" s="54">
        <v>41474.718043981484</v>
      </c>
      <c r="V947" s="6">
        <v>1</v>
      </c>
    </row>
    <row r="948" spans="2:33">
      <c r="B948" s="6">
        <v>912903323</v>
      </c>
      <c r="C948" s="7">
        <v>41444</v>
      </c>
      <c r="D948" s="6" t="s">
        <v>186</v>
      </c>
      <c r="E948" s="6">
        <v>160</v>
      </c>
      <c r="F948" s="6" t="s">
        <v>151</v>
      </c>
      <c r="G948" s="6">
        <v>12.3</v>
      </c>
      <c r="H948" s="6">
        <v>8253</v>
      </c>
      <c r="I948" s="6">
        <v>140.66</v>
      </c>
      <c r="J948" s="6">
        <v>94383</v>
      </c>
      <c r="K948" s="6">
        <v>0.06</v>
      </c>
      <c r="L948" s="6">
        <v>0.26</v>
      </c>
      <c r="M948" s="6"/>
      <c r="N948" s="6"/>
      <c r="O948" s="6">
        <v>0</v>
      </c>
      <c r="P948" s="6">
        <v>9999999999</v>
      </c>
      <c r="Q948" s="6" t="s">
        <v>412</v>
      </c>
      <c r="R948" s="54">
        <v>41474.718043981484</v>
      </c>
      <c r="S948" s="6">
        <v>9999999999</v>
      </c>
      <c r="T948" s="6" t="s">
        <v>412</v>
      </c>
      <c r="U948" s="54">
        <v>41474.718043981484</v>
      </c>
      <c r="V948" s="6">
        <v>1</v>
      </c>
    </row>
    <row r="949" spans="2:33">
      <c r="B949" s="6">
        <v>912903323</v>
      </c>
      <c r="C949" s="7">
        <v>41444</v>
      </c>
      <c r="D949" s="6" t="s">
        <v>187</v>
      </c>
      <c r="E949" s="6">
        <v>160</v>
      </c>
      <c r="F949" s="6" t="s">
        <v>151</v>
      </c>
      <c r="G949" s="6">
        <v>12.3</v>
      </c>
      <c r="H949" s="6">
        <v>8266</v>
      </c>
      <c r="I949" s="6">
        <v>140.66</v>
      </c>
      <c r="J949" s="6">
        <v>94524</v>
      </c>
      <c r="K949" s="6">
        <v>0.06</v>
      </c>
      <c r="L949" s="6">
        <v>0.26</v>
      </c>
      <c r="M949" s="6"/>
      <c r="N949" s="6"/>
      <c r="O949" s="6">
        <v>0</v>
      </c>
      <c r="P949" s="6">
        <v>9999999999</v>
      </c>
      <c r="Q949" s="6" t="s">
        <v>412</v>
      </c>
      <c r="R949" s="54">
        <v>41474.718043981484</v>
      </c>
      <c r="S949" s="6">
        <v>9999999999</v>
      </c>
      <c r="T949" s="6" t="s">
        <v>412</v>
      </c>
      <c r="U949" s="54">
        <v>41474.718043981484</v>
      </c>
      <c r="V949" s="6">
        <v>1</v>
      </c>
    </row>
    <row r="950" spans="2:33">
      <c r="B950" s="6">
        <v>912903323</v>
      </c>
      <c r="C950" s="7">
        <v>41444</v>
      </c>
      <c r="D950" s="6" t="s">
        <v>188</v>
      </c>
      <c r="E950" s="6">
        <v>160</v>
      </c>
      <c r="F950" s="6" t="s">
        <v>151</v>
      </c>
      <c r="G950" s="6">
        <v>12.32</v>
      </c>
      <c r="H950" s="6">
        <v>8291</v>
      </c>
      <c r="I950" s="6">
        <v>140.66</v>
      </c>
      <c r="J950" s="6">
        <v>94664</v>
      </c>
      <c r="K950" s="6">
        <v>0.08</v>
      </c>
      <c r="L950" s="6">
        <v>0.28000000000000003</v>
      </c>
      <c r="M950" s="6"/>
      <c r="N950" s="6"/>
      <c r="O950" s="6">
        <v>0</v>
      </c>
      <c r="P950" s="6">
        <v>9999999999</v>
      </c>
      <c r="Q950" s="6" t="s">
        <v>412</v>
      </c>
      <c r="R950" s="54">
        <v>41474.718043981484</v>
      </c>
      <c r="S950" s="6">
        <v>9999999999</v>
      </c>
      <c r="T950" s="6" t="s">
        <v>412</v>
      </c>
      <c r="U950" s="54">
        <v>41474.718043981484</v>
      </c>
      <c r="V950" s="6">
        <v>1</v>
      </c>
    </row>
    <row r="951" spans="2:33">
      <c r="B951" s="6">
        <v>912903323</v>
      </c>
      <c r="C951" s="7">
        <v>41451</v>
      </c>
      <c r="D951" s="6" t="s">
        <v>186</v>
      </c>
      <c r="E951" s="6">
        <v>160</v>
      </c>
      <c r="F951" s="6" t="s">
        <v>151</v>
      </c>
      <c r="G951" s="6">
        <v>12.3</v>
      </c>
      <c r="H951" s="6">
        <v>8253</v>
      </c>
      <c r="I951" s="6">
        <v>152.96</v>
      </c>
      <c r="J951" s="6">
        <v>102636</v>
      </c>
      <c r="K951" s="6">
        <v>0.06</v>
      </c>
      <c r="L951" s="6">
        <v>0.26</v>
      </c>
      <c r="M951" s="6"/>
      <c r="N951" s="6"/>
      <c r="O951" s="6">
        <v>0</v>
      </c>
      <c r="P951" s="6">
        <v>9999999999</v>
      </c>
      <c r="Q951" s="6" t="s">
        <v>412</v>
      </c>
      <c r="R951" s="54">
        <v>41474.718043981484</v>
      </c>
      <c r="S951" s="6">
        <v>9999999999</v>
      </c>
      <c r="T951" s="6" t="s">
        <v>412</v>
      </c>
      <c r="U951" s="54">
        <v>41474.718043981484</v>
      </c>
      <c r="V951" s="6">
        <v>1</v>
      </c>
    </row>
    <row r="952" spans="2:33">
      <c r="B952" s="6">
        <v>912903323</v>
      </c>
      <c r="C952" s="7">
        <v>41451</v>
      </c>
      <c r="D952" s="6" t="s">
        <v>187</v>
      </c>
      <c r="E952" s="6">
        <v>160</v>
      </c>
      <c r="F952" s="6" t="s">
        <v>151</v>
      </c>
      <c r="G952" s="6">
        <v>12.3</v>
      </c>
      <c r="H952" s="6">
        <v>8266</v>
      </c>
      <c r="I952" s="6">
        <v>152.96</v>
      </c>
      <c r="J952" s="6">
        <v>102789</v>
      </c>
      <c r="K952" s="6">
        <v>0.06</v>
      </c>
      <c r="L952" s="6">
        <v>0.26</v>
      </c>
      <c r="M952" s="6"/>
      <c r="N952" s="6"/>
      <c r="O952" s="6">
        <v>0</v>
      </c>
      <c r="P952" s="6">
        <v>9999999999</v>
      </c>
      <c r="Q952" s="6" t="s">
        <v>412</v>
      </c>
      <c r="R952" s="54">
        <v>41474.718043981484</v>
      </c>
      <c r="S952" s="6">
        <v>9999999999</v>
      </c>
      <c r="T952" s="6" t="s">
        <v>412</v>
      </c>
      <c r="U952" s="54">
        <v>41474.718043981484</v>
      </c>
      <c r="V952" s="6">
        <v>1</v>
      </c>
    </row>
    <row r="953" spans="2:33">
      <c r="B953" s="6">
        <v>912903323</v>
      </c>
      <c r="C953" s="7">
        <v>41451</v>
      </c>
      <c r="D953" s="6" t="s">
        <v>188</v>
      </c>
      <c r="E953" s="6">
        <v>160</v>
      </c>
      <c r="F953" s="6" t="s">
        <v>151</v>
      </c>
      <c r="G953" s="6">
        <v>12.32</v>
      </c>
      <c r="H953" s="6">
        <v>8291</v>
      </c>
      <c r="I953" s="6">
        <v>152.97999999999999</v>
      </c>
      <c r="J953" s="6">
        <v>102956</v>
      </c>
      <c r="K953" s="6">
        <v>0.08</v>
      </c>
      <c r="L953" s="6">
        <v>0.28000000000000003</v>
      </c>
      <c r="M953" s="6"/>
      <c r="N953" s="6"/>
      <c r="O953" s="6">
        <v>0</v>
      </c>
      <c r="P953" s="6">
        <v>9999999999</v>
      </c>
      <c r="Q953" s="6" t="s">
        <v>412</v>
      </c>
      <c r="R953" s="54">
        <v>41474.718043981484</v>
      </c>
      <c r="S953" s="6">
        <v>9999999999</v>
      </c>
      <c r="T953" s="6" t="s">
        <v>412</v>
      </c>
      <c r="U953" s="54">
        <v>41474.718043981484</v>
      </c>
      <c r="V953" s="6">
        <v>1</v>
      </c>
    </row>
    <row r="954" spans="2:33">
      <c r="B954" s="6">
        <v>912903323</v>
      </c>
      <c r="C954" s="7">
        <v>41458</v>
      </c>
      <c r="D954" s="6" t="s">
        <v>186</v>
      </c>
      <c r="E954" s="6">
        <v>160</v>
      </c>
      <c r="F954" s="6" t="s">
        <v>151</v>
      </c>
      <c r="G954" s="6">
        <v>7.03</v>
      </c>
      <c r="H954" s="6">
        <v>4717</v>
      </c>
      <c r="I954" s="6">
        <v>160</v>
      </c>
      <c r="J954" s="6">
        <v>107360</v>
      </c>
      <c r="K954" s="6">
        <v>0.06</v>
      </c>
      <c r="L954" s="6">
        <v>0.26</v>
      </c>
      <c r="M954" s="6"/>
      <c r="N954" s="6"/>
      <c r="O954" s="6">
        <v>0</v>
      </c>
      <c r="P954" s="6">
        <v>9999999999</v>
      </c>
      <c r="Q954" s="6" t="s">
        <v>412</v>
      </c>
      <c r="R954" s="54">
        <v>41474.718043981484</v>
      </c>
      <c r="S954" s="6">
        <v>9999999999</v>
      </c>
      <c r="T954" s="6" t="s">
        <v>412</v>
      </c>
      <c r="U954" s="54">
        <v>41474.718043981484</v>
      </c>
      <c r="V954" s="6">
        <v>1</v>
      </c>
    </row>
    <row r="955" spans="2:33">
      <c r="B955" s="6">
        <v>912903323</v>
      </c>
      <c r="C955" s="7">
        <v>41458</v>
      </c>
      <c r="D955" s="6" t="s">
        <v>187</v>
      </c>
      <c r="E955" s="6">
        <v>160</v>
      </c>
      <c r="F955" s="6" t="s">
        <v>151</v>
      </c>
      <c r="G955" s="6">
        <v>7.03</v>
      </c>
      <c r="H955" s="6">
        <v>4724</v>
      </c>
      <c r="I955" s="6">
        <v>160</v>
      </c>
      <c r="J955" s="6">
        <v>107520</v>
      </c>
      <c r="K955" s="6">
        <v>0.06</v>
      </c>
      <c r="L955" s="6">
        <v>0.26</v>
      </c>
      <c r="M955" s="6"/>
      <c r="N955" s="6"/>
      <c r="O955" s="6">
        <v>0</v>
      </c>
      <c r="P955" s="6">
        <v>9999999999</v>
      </c>
      <c r="Q955" s="6" t="s">
        <v>412</v>
      </c>
      <c r="R955" s="54">
        <v>41474.718043981484</v>
      </c>
      <c r="S955" s="6">
        <v>9999999999</v>
      </c>
      <c r="T955" s="6" t="s">
        <v>412</v>
      </c>
      <c r="U955" s="54">
        <v>41474.718043981484</v>
      </c>
      <c r="V955" s="6">
        <v>1</v>
      </c>
    </row>
    <row r="956" spans="2:33">
      <c r="B956" s="6">
        <v>912903323</v>
      </c>
      <c r="C956" s="7">
        <v>41458</v>
      </c>
      <c r="D956" s="6" t="s">
        <v>188</v>
      </c>
      <c r="E956" s="6">
        <v>160</v>
      </c>
      <c r="F956" s="6" t="s">
        <v>151</v>
      </c>
      <c r="G956" s="6">
        <v>7.04</v>
      </c>
      <c r="H956" s="6">
        <v>4738</v>
      </c>
      <c r="I956" s="6">
        <v>160</v>
      </c>
      <c r="J956" s="6">
        <v>107680</v>
      </c>
      <c r="K956" s="6">
        <v>0.08</v>
      </c>
      <c r="L956" s="6">
        <v>0.28000000000000003</v>
      </c>
      <c r="M956" s="6"/>
      <c r="N956" s="6"/>
      <c r="O956" s="6">
        <v>0</v>
      </c>
      <c r="P956" s="6">
        <v>9999999999</v>
      </c>
      <c r="Q956" s="6" t="s">
        <v>412</v>
      </c>
      <c r="R956" s="54">
        <v>41474.718043981484</v>
      </c>
      <c r="S956" s="6">
        <v>9999999999</v>
      </c>
      <c r="T956" s="6" t="s">
        <v>412</v>
      </c>
      <c r="U956" s="54">
        <v>41474.718043981484</v>
      </c>
      <c r="V956" s="6">
        <v>1</v>
      </c>
    </row>
    <row r="958" spans="2:33">
      <c r="B958" s="2" t="s">
        <v>398</v>
      </c>
    </row>
    <row r="959" spans="2:33">
      <c r="B959" s="26" t="s">
        <v>399</v>
      </c>
      <c r="X959" s="56">
        <f>F959*$V959*1.2</f>
        <v>0</v>
      </c>
      <c r="Y959" s="56">
        <f>G959*$V959*1.2</f>
        <v>0</v>
      </c>
    </row>
    <row r="960" spans="2:33">
      <c r="B960" s="57" t="s">
        <v>202</v>
      </c>
      <c r="C960" s="57" t="s">
        <v>13</v>
      </c>
      <c r="D960" s="57" t="s">
        <v>393</v>
      </c>
      <c r="E960" s="57" t="s">
        <v>394</v>
      </c>
      <c r="F960" s="57" t="s">
        <v>395</v>
      </c>
      <c r="G960" s="57" t="s">
        <v>396</v>
      </c>
      <c r="H960" s="57" t="s">
        <v>12</v>
      </c>
      <c r="I960" s="57" t="s">
        <v>39</v>
      </c>
      <c r="J960" s="57" t="s">
        <v>203</v>
      </c>
      <c r="K960" s="57" t="s">
        <v>208</v>
      </c>
      <c r="L960" s="57" t="s">
        <v>400</v>
      </c>
      <c r="M960" s="57" t="s">
        <v>209</v>
      </c>
      <c r="N960" s="57" t="s">
        <v>196</v>
      </c>
      <c r="O960" s="57" t="s">
        <v>211</v>
      </c>
      <c r="P960" s="57" t="s">
        <v>212</v>
      </c>
      <c r="Q960" s="57" t="s">
        <v>213</v>
      </c>
      <c r="R960" s="57" t="s">
        <v>214</v>
      </c>
      <c r="S960" s="57" t="s">
        <v>401</v>
      </c>
      <c r="T960" s="57" t="s">
        <v>215</v>
      </c>
      <c r="U960" s="57" t="s">
        <v>216</v>
      </c>
      <c r="V960" s="57" t="s">
        <v>221</v>
      </c>
      <c r="W960" s="57" t="s">
        <v>222</v>
      </c>
      <c r="X960" s="57" t="s">
        <v>24</v>
      </c>
      <c r="Y960" s="57" t="s">
        <v>33</v>
      </c>
      <c r="Z960" s="57" t="s">
        <v>0</v>
      </c>
      <c r="AA960" s="57" t="s">
        <v>1</v>
      </c>
      <c r="AB960" s="57" t="s">
        <v>2</v>
      </c>
      <c r="AC960" s="57" t="s">
        <v>3</v>
      </c>
      <c r="AD960" s="57" t="s">
        <v>4</v>
      </c>
      <c r="AE960" s="57" t="s">
        <v>5</v>
      </c>
      <c r="AF960" s="57" t="s">
        <v>6</v>
      </c>
      <c r="AG960" s="57" t="s">
        <v>7</v>
      </c>
    </row>
    <row r="961" spans="2:33">
      <c r="B961" s="6">
        <v>912903311</v>
      </c>
      <c r="C961" s="7">
        <v>41367</v>
      </c>
      <c r="D961" s="55">
        <v>15.82</v>
      </c>
      <c r="E961" s="55">
        <v>5418</v>
      </c>
      <c r="F961" s="55">
        <v>15.82</v>
      </c>
      <c r="G961" s="55">
        <v>5418</v>
      </c>
      <c r="H961" s="55" t="s">
        <v>151</v>
      </c>
      <c r="I961" s="55">
        <v>912903000</v>
      </c>
      <c r="J961" s="55" t="s">
        <v>240</v>
      </c>
      <c r="K961" s="55">
        <v>10</v>
      </c>
      <c r="L961" s="55">
        <v>3.3</v>
      </c>
      <c r="M961" s="6">
        <v>0</v>
      </c>
      <c r="N961" s="18"/>
      <c r="O961" s="6">
        <v>480</v>
      </c>
      <c r="P961" s="7">
        <v>41365</v>
      </c>
      <c r="Q961" s="7">
        <v>41455</v>
      </c>
      <c r="R961" s="6">
        <v>1</v>
      </c>
      <c r="S961" s="6">
        <v>91</v>
      </c>
      <c r="T961" s="7"/>
      <c r="U961" s="7"/>
      <c r="V961" s="6">
        <v>0.2</v>
      </c>
      <c r="W961" s="6">
        <v>0.8</v>
      </c>
      <c r="X961" s="56">
        <f t="shared" ref="X961:Y1024" si="3">F961*$V961*1.2</f>
        <v>3.7968000000000002</v>
      </c>
      <c r="Y961" s="56">
        <f t="shared" si="3"/>
        <v>1300.3200000000002</v>
      </c>
      <c r="Z961" s="6">
        <v>0</v>
      </c>
      <c r="AA961" s="6">
        <v>9999999999</v>
      </c>
      <c r="AB961" s="6" t="s">
        <v>412</v>
      </c>
      <c r="AC961" s="58">
        <v>41474.718043981484</v>
      </c>
      <c r="AD961" s="6">
        <v>9999999999</v>
      </c>
      <c r="AE961" s="6" t="s">
        <v>412</v>
      </c>
      <c r="AF961" s="58">
        <v>41474.718043981484</v>
      </c>
      <c r="AG961" s="6">
        <v>1</v>
      </c>
    </row>
    <row r="962" spans="2:33">
      <c r="B962" s="6">
        <v>912903311</v>
      </c>
      <c r="C962" s="7">
        <v>41374</v>
      </c>
      <c r="D962" s="55">
        <v>36.92</v>
      </c>
      <c r="E962" s="55">
        <v>12643</v>
      </c>
      <c r="F962" s="55">
        <v>52.75</v>
      </c>
      <c r="G962" s="55">
        <v>18060</v>
      </c>
      <c r="H962" s="55" t="s">
        <v>151</v>
      </c>
      <c r="I962" s="55">
        <v>912903000</v>
      </c>
      <c r="J962" s="55" t="s">
        <v>240</v>
      </c>
      <c r="K962" s="55">
        <v>10</v>
      </c>
      <c r="L962" s="55">
        <v>10.99</v>
      </c>
      <c r="M962" s="6">
        <v>0</v>
      </c>
      <c r="N962" s="18"/>
      <c r="O962" s="6">
        <v>480</v>
      </c>
      <c r="P962" s="7">
        <v>41365</v>
      </c>
      <c r="Q962" s="7">
        <v>41455</v>
      </c>
      <c r="R962" s="6">
        <v>1</v>
      </c>
      <c r="S962" s="6">
        <v>91</v>
      </c>
      <c r="T962" s="7"/>
      <c r="U962" s="7"/>
      <c r="V962" s="6">
        <v>0.2</v>
      </c>
      <c r="W962" s="6">
        <v>0.8</v>
      </c>
      <c r="X962" s="56">
        <f t="shared" si="3"/>
        <v>12.66</v>
      </c>
      <c r="Y962" s="56">
        <f t="shared" si="3"/>
        <v>4334.3999999999996</v>
      </c>
      <c r="Z962" s="6">
        <v>0</v>
      </c>
      <c r="AA962" s="6">
        <v>9999999999</v>
      </c>
      <c r="AB962" s="6" t="s">
        <v>412</v>
      </c>
      <c r="AC962" s="58">
        <v>41474.718043981484</v>
      </c>
      <c r="AD962" s="6">
        <v>9999999999</v>
      </c>
      <c r="AE962" s="6" t="s">
        <v>412</v>
      </c>
      <c r="AF962" s="58">
        <v>41474.718043981484</v>
      </c>
      <c r="AG962" s="6">
        <v>1</v>
      </c>
    </row>
    <row r="963" spans="2:33">
      <c r="B963" s="6">
        <v>912903311</v>
      </c>
      <c r="C963" s="7">
        <v>41381</v>
      </c>
      <c r="D963" s="55">
        <v>36.92</v>
      </c>
      <c r="E963" s="55">
        <v>12643</v>
      </c>
      <c r="F963" s="55">
        <v>89.67</v>
      </c>
      <c r="G963" s="55">
        <v>30697</v>
      </c>
      <c r="H963" s="55" t="s">
        <v>151</v>
      </c>
      <c r="I963" s="55">
        <v>912903000</v>
      </c>
      <c r="J963" s="55" t="s">
        <v>240</v>
      </c>
      <c r="K963" s="55">
        <v>10</v>
      </c>
      <c r="L963" s="55">
        <v>18.68</v>
      </c>
      <c r="M963" s="6">
        <v>0</v>
      </c>
      <c r="N963" s="18"/>
      <c r="O963" s="6">
        <v>480</v>
      </c>
      <c r="P963" s="7">
        <v>41365</v>
      </c>
      <c r="Q963" s="7">
        <v>41455</v>
      </c>
      <c r="R963" s="6">
        <v>1</v>
      </c>
      <c r="S963" s="6">
        <v>91</v>
      </c>
      <c r="T963" s="7"/>
      <c r="U963" s="7"/>
      <c r="V963" s="6">
        <v>0.2</v>
      </c>
      <c r="W963" s="6">
        <v>0.8</v>
      </c>
      <c r="X963" s="56">
        <f t="shared" si="3"/>
        <v>21.520800000000001</v>
      </c>
      <c r="Y963" s="56">
        <f t="shared" si="3"/>
        <v>7367.2800000000007</v>
      </c>
      <c r="Z963" s="6">
        <v>0</v>
      </c>
      <c r="AA963" s="6">
        <v>9999999999</v>
      </c>
      <c r="AB963" s="6" t="s">
        <v>412</v>
      </c>
      <c r="AC963" s="58">
        <v>41474.718043981484</v>
      </c>
      <c r="AD963" s="6">
        <v>9999999999</v>
      </c>
      <c r="AE963" s="6" t="s">
        <v>412</v>
      </c>
      <c r="AF963" s="58">
        <v>41474.718043981484</v>
      </c>
      <c r="AG963" s="6">
        <v>1</v>
      </c>
    </row>
    <row r="964" spans="2:33">
      <c r="B964" s="6">
        <v>912903311</v>
      </c>
      <c r="C964" s="7">
        <v>41388</v>
      </c>
      <c r="D964" s="55">
        <v>36.92</v>
      </c>
      <c r="E964" s="55">
        <v>12643</v>
      </c>
      <c r="F964" s="55">
        <v>126.59</v>
      </c>
      <c r="G964" s="55">
        <v>43341</v>
      </c>
      <c r="H964" s="55" t="s">
        <v>151</v>
      </c>
      <c r="I964" s="55">
        <v>912903000</v>
      </c>
      <c r="J964" s="55" t="s">
        <v>240</v>
      </c>
      <c r="K964" s="55">
        <v>10</v>
      </c>
      <c r="L964" s="55">
        <v>26.37</v>
      </c>
      <c r="M964" s="6">
        <v>0</v>
      </c>
      <c r="N964" s="18"/>
      <c r="O964" s="6">
        <v>480</v>
      </c>
      <c r="P964" s="7">
        <v>41365</v>
      </c>
      <c r="Q964" s="7">
        <v>41455</v>
      </c>
      <c r="R964" s="6">
        <v>1</v>
      </c>
      <c r="S964" s="6">
        <v>91</v>
      </c>
      <c r="T964" s="7"/>
      <c r="U964" s="7"/>
      <c r="V964" s="6">
        <v>0.2</v>
      </c>
      <c r="W964" s="6">
        <v>0.8</v>
      </c>
      <c r="X964" s="56">
        <f t="shared" si="3"/>
        <v>30.381599999999999</v>
      </c>
      <c r="Y964" s="56">
        <f t="shared" si="3"/>
        <v>10401.84</v>
      </c>
      <c r="Z964" s="6">
        <v>0</v>
      </c>
      <c r="AA964" s="6">
        <v>9999999999</v>
      </c>
      <c r="AB964" s="6" t="s">
        <v>412</v>
      </c>
      <c r="AC964" s="58">
        <v>41474.718043981484</v>
      </c>
      <c r="AD964" s="6">
        <v>9999999999</v>
      </c>
      <c r="AE964" s="6" t="s">
        <v>412</v>
      </c>
      <c r="AF964" s="58">
        <v>41474.718043981484</v>
      </c>
      <c r="AG964" s="6">
        <v>1</v>
      </c>
    </row>
    <row r="965" spans="2:33">
      <c r="B965" s="6">
        <v>912903311</v>
      </c>
      <c r="C965" s="7">
        <v>41395</v>
      </c>
      <c r="D965" s="55">
        <v>36.92</v>
      </c>
      <c r="E965" s="55">
        <v>12643</v>
      </c>
      <c r="F965" s="55">
        <v>163.52000000000001</v>
      </c>
      <c r="G965" s="55">
        <v>55983</v>
      </c>
      <c r="H965" s="55" t="s">
        <v>151</v>
      </c>
      <c r="I965" s="55">
        <v>912903000</v>
      </c>
      <c r="J965" s="55" t="s">
        <v>240</v>
      </c>
      <c r="K965" s="55">
        <v>10</v>
      </c>
      <c r="L965" s="55">
        <v>34.07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/>
      <c r="U965" s="7"/>
      <c r="V965" s="6">
        <v>0.2</v>
      </c>
      <c r="W965" s="6">
        <v>0.8</v>
      </c>
      <c r="X965" s="56">
        <f t="shared" si="3"/>
        <v>39.244799999999998</v>
      </c>
      <c r="Y965" s="56">
        <f t="shared" si="3"/>
        <v>13435.92</v>
      </c>
      <c r="Z965" s="6">
        <v>0</v>
      </c>
      <c r="AA965" s="6">
        <v>9999999999</v>
      </c>
      <c r="AB965" s="6" t="s">
        <v>412</v>
      </c>
      <c r="AC965" s="58">
        <v>41474.718043981484</v>
      </c>
      <c r="AD965" s="6">
        <v>9999999999</v>
      </c>
      <c r="AE965" s="6" t="s">
        <v>412</v>
      </c>
      <c r="AF965" s="58">
        <v>41474.718043981484</v>
      </c>
      <c r="AG965" s="6">
        <v>1</v>
      </c>
    </row>
    <row r="966" spans="2:33">
      <c r="B966" s="6">
        <v>912903311</v>
      </c>
      <c r="C966" s="7">
        <v>41402</v>
      </c>
      <c r="D966" s="55">
        <v>36.92</v>
      </c>
      <c r="E966" s="55">
        <v>12643</v>
      </c>
      <c r="F966" s="55">
        <v>200.44</v>
      </c>
      <c r="G966" s="55">
        <v>68619</v>
      </c>
      <c r="H966" s="55" t="s">
        <v>151</v>
      </c>
      <c r="I966" s="55">
        <v>912903000</v>
      </c>
      <c r="J966" s="55" t="s">
        <v>240</v>
      </c>
      <c r="K966" s="55">
        <v>10</v>
      </c>
      <c r="L966" s="55">
        <v>41.76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/>
      <c r="U966" s="7"/>
      <c r="V966" s="6">
        <v>0.2</v>
      </c>
      <c r="W966" s="6">
        <v>0.8</v>
      </c>
      <c r="X966" s="56">
        <f t="shared" si="3"/>
        <v>48.105600000000003</v>
      </c>
      <c r="Y966" s="56">
        <f t="shared" si="3"/>
        <v>16468.560000000001</v>
      </c>
      <c r="Z966" s="6">
        <v>0</v>
      </c>
      <c r="AA966" s="6">
        <v>9999999999</v>
      </c>
      <c r="AB966" s="6" t="s">
        <v>412</v>
      </c>
      <c r="AC966" s="58">
        <v>41474.718043981484</v>
      </c>
      <c r="AD966" s="6">
        <v>9999999999</v>
      </c>
      <c r="AE966" s="6" t="s">
        <v>412</v>
      </c>
      <c r="AF966" s="58">
        <v>41474.718043981484</v>
      </c>
      <c r="AG966" s="6">
        <v>1</v>
      </c>
    </row>
    <row r="967" spans="2:33">
      <c r="B967" s="6">
        <v>912903311</v>
      </c>
      <c r="C967" s="7">
        <v>41409</v>
      </c>
      <c r="D967" s="55">
        <v>36.92</v>
      </c>
      <c r="E967" s="55">
        <v>12643</v>
      </c>
      <c r="F967" s="55">
        <v>237.36</v>
      </c>
      <c r="G967" s="55">
        <v>81257</v>
      </c>
      <c r="H967" s="55" t="s">
        <v>151</v>
      </c>
      <c r="I967" s="55">
        <v>912903000</v>
      </c>
      <c r="J967" s="55" t="s">
        <v>240</v>
      </c>
      <c r="K967" s="55">
        <v>10</v>
      </c>
      <c r="L967" s="55">
        <v>49.45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/>
      <c r="U967" s="7"/>
      <c r="V967" s="6">
        <v>0.2</v>
      </c>
      <c r="W967" s="6">
        <v>0.8</v>
      </c>
      <c r="X967" s="56">
        <f t="shared" si="3"/>
        <v>56.966400000000007</v>
      </c>
      <c r="Y967" s="56">
        <f t="shared" si="3"/>
        <v>19501.68</v>
      </c>
      <c r="Z967" s="6">
        <v>0</v>
      </c>
      <c r="AA967" s="6">
        <v>9999999999</v>
      </c>
      <c r="AB967" s="6" t="s">
        <v>412</v>
      </c>
      <c r="AC967" s="58">
        <v>41474.718043981484</v>
      </c>
      <c r="AD967" s="6">
        <v>9999999999</v>
      </c>
      <c r="AE967" s="6" t="s">
        <v>412</v>
      </c>
      <c r="AF967" s="58">
        <v>41474.718043981484</v>
      </c>
      <c r="AG967" s="6">
        <v>1</v>
      </c>
    </row>
    <row r="968" spans="2:33">
      <c r="B968" s="6">
        <v>912903311</v>
      </c>
      <c r="C968" s="7">
        <v>41416</v>
      </c>
      <c r="D968" s="55">
        <v>36.92</v>
      </c>
      <c r="E968" s="55">
        <v>12643</v>
      </c>
      <c r="F968" s="55">
        <v>274.29000000000002</v>
      </c>
      <c r="G968" s="55">
        <v>93898</v>
      </c>
      <c r="H968" s="55" t="s">
        <v>151</v>
      </c>
      <c r="I968" s="55">
        <v>912903000</v>
      </c>
      <c r="J968" s="55" t="s">
        <v>240</v>
      </c>
      <c r="K968" s="55">
        <v>10</v>
      </c>
      <c r="L968" s="55">
        <v>57.14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/>
      <c r="U968" s="7"/>
      <c r="V968" s="6">
        <v>0.2</v>
      </c>
      <c r="W968" s="6">
        <v>0.8</v>
      </c>
      <c r="X968" s="56">
        <f t="shared" si="3"/>
        <v>65.829599999999999</v>
      </c>
      <c r="Y968" s="56">
        <f t="shared" si="3"/>
        <v>22535.52</v>
      </c>
      <c r="Z968" s="6">
        <v>0</v>
      </c>
      <c r="AA968" s="6">
        <v>9999999999</v>
      </c>
      <c r="AB968" s="6" t="s">
        <v>412</v>
      </c>
      <c r="AC968" s="58">
        <v>41474.718043981484</v>
      </c>
      <c r="AD968" s="6">
        <v>9999999999</v>
      </c>
      <c r="AE968" s="6" t="s">
        <v>412</v>
      </c>
      <c r="AF968" s="58">
        <v>41474.718043981484</v>
      </c>
      <c r="AG968" s="6">
        <v>1</v>
      </c>
    </row>
    <row r="969" spans="2:33">
      <c r="B969" s="6">
        <v>912903311</v>
      </c>
      <c r="C969" s="7">
        <v>41423</v>
      </c>
      <c r="D969" s="55">
        <v>36.92</v>
      </c>
      <c r="E969" s="55">
        <v>12643</v>
      </c>
      <c r="F969" s="55">
        <v>311.20999999999998</v>
      </c>
      <c r="G969" s="55">
        <v>106542</v>
      </c>
      <c r="H969" s="55" t="s">
        <v>151</v>
      </c>
      <c r="I969" s="55">
        <v>912903000</v>
      </c>
      <c r="J969" s="55" t="s">
        <v>240</v>
      </c>
      <c r="K969" s="55">
        <v>10</v>
      </c>
      <c r="L969" s="55">
        <v>64.84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/>
      <c r="U969" s="7"/>
      <c r="V969" s="6">
        <v>0.2</v>
      </c>
      <c r="W969" s="6">
        <v>0.8</v>
      </c>
      <c r="X969" s="56">
        <f t="shared" si="3"/>
        <v>74.690399999999997</v>
      </c>
      <c r="Y969" s="56">
        <f t="shared" si="3"/>
        <v>25570.080000000002</v>
      </c>
      <c r="Z969" s="6">
        <v>0</v>
      </c>
      <c r="AA969" s="6">
        <v>9999999999</v>
      </c>
      <c r="AB969" s="6" t="s">
        <v>412</v>
      </c>
      <c r="AC969" s="58">
        <v>41474.718043981484</v>
      </c>
      <c r="AD969" s="6">
        <v>9999999999</v>
      </c>
      <c r="AE969" s="6" t="s">
        <v>412</v>
      </c>
      <c r="AF969" s="58">
        <v>41474.718043981484</v>
      </c>
      <c r="AG969" s="6">
        <v>1</v>
      </c>
    </row>
    <row r="970" spans="2:33">
      <c r="B970" s="6">
        <v>912903311</v>
      </c>
      <c r="C970" s="7">
        <v>41430</v>
      </c>
      <c r="D970" s="55">
        <v>36.92</v>
      </c>
      <c r="E970" s="55">
        <v>12643</v>
      </c>
      <c r="F970" s="55">
        <v>348.13</v>
      </c>
      <c r="G970" s="55">
        <v>119179</v>
      </c>
      <c r="H970" s="55" t="s">
        <v>151</v>
      </c>
      <c r="I970" s="55">
        <v>912903000</v>
      </c>
      <c r="J970" s="55" t="s">
        <v>240</v>
      </c>
      <c r="K970" s="55">
        <v>10</v>
      </c>
      <c r="L970" s="55">
        <v>72.53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/>
      <c r="U970" s="7"/>
      <c r="V970" s="6">
        <v>0.2</v>
      </c>
      <c r="W970" s="6">
        <v>0.8</v>
      </c>
      <c r="X970" s="56">
        <f t="shared" si="3"/>
        <v>83.551200000000009</v>
      </c>
      <c r="Y970" s="56">
        <f t="shared" si="3"/>
        <v>28602.960000000003</v>
      </c>
      <c r="Z970" s="6">
        <v>0</v>
      </c>
      <c r="AA970" s="6">
        <v>9999999999</v>
      </c>
      <c r="AB970" s="6" t="s">
        <v>412</v>
      </c>
      <c r="AC970" s="58">
        <v>41474.718043981484</v>
      </c>
      <c r="AD970" s="6">
        <v>9999999999</v>
      </c>
      <c r="AE970" s="6" t="s">
        <v>412</v>
      </c>
      <c r="AF970" s="58">
        <v>41474.718043981484</v>
      </c>
      <c r="AG970" s="6">
        <v>1</v>
      </c>
    </row>
    <row r="971" spans="2:33">
      <c r="B971" s="6">
        <v>912903311</v>
      </c>
      <c r="C971" s="7">
        <v>41437</v>
      </c>
      <c r="D971" s="55">
        <v>36.92</v>
      </c>
      <c r="E971" s="55">
        <v>12643</v>
      </c>
      <c r="F971" s="55">
        <v>385.05</v>
      </c>
      <c r="G971" s="55">
        <v>131816</v>
      </c>
      <c r="H971" s="55" t="s">
        <v>151</v>
      </c>
      <c r="I971" s="55">
        <v>912903000</v>
      </c>
      <c r="J971" s="55" t="s">
        <v>240</v>
      </c>
      <c r="K971" s="55">
        <v>10</v>
      </c>
      <c r="L971" s="55">
        <v>80.22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/>
      <c r="U971" s="7"/>
      <c r="V971" s="6">
        <v>0.2</v>
      </c>
      <c r="W971" s="6">
        <v>0.8</v>
      </c>
      <c r="X971" s="56">
        <f t="shared" si="3"/>
        <v>92.412000000000006</v>
      </c>
      <c r="Y971" s="56">
        <f t="shared" si="3"/>
        <v>31635.84</v>
      </c>
      <c r="Z971" s="6">
        <v>0</v>
      </c>
      <c r="AA971" s="6">
        <v>9999999999</v>
      </c>
      <c r="AB971" s="6" t="s">
        <v>412</v>
      </c>
      <c r="AC971" s="58">
        <v>41474.718043981484</v>
      </c>
      <c r="AD971" s="6">
        <v>9999999999</v>
      </c>
      <c r="AE971" s="6" t="s">
        <v>412</v>
      </c>
      <c r="AF971" s="58">
        <v>41474.718043981484</v>
      </c>
      <c r="AG971" s="6">
        <v>1</v>
      </c>
    </row>
    <row r="972" spans="2:33">
      <c r="B972" s="6">
        <v>912903311</v>
      </c>
      <c r="C972" s="7">
        <v>41444</v>
      </c>
      <c r="D972" s="55">
        <v>36.92</v>
      </c>
      <c r="E972" s="55">
        <v>12643</v>
      </c>
      <c r="F972" s="55">
        <v>421.98</v>
      </c>
      <c r="G972" s="55">
        <v>144458</v>
      </c>
      <c r="H972" s="55" t="s">
        <v>151</v>
      </c>
      <c r="I972" s="55">
        <v>912903000</v>
      </c>
      <c r="J972" s="55" t="s">
        <v>240</v>
      </c>
      <c r="K972" s="55">
        <v>10</v>
      </c>
      <c r="L972" s="55">
        <v>87.91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/>
      <c r="U972" s="7"/>
      <c r="V972" s="6">
        <v>0.2</v>
      </c>
      <c r="W972" s="6">
        <v>0.8</v>
      </c>
      <c r="X972" s="56">
        <f t="shared" si="3"/>
        <v>101.27520000000001</v>
      </c>
      <c r="Y972" s="56">
        <f t="shared" si="3"/>
        <v>34669.919999999998</v>
      </c>
      <c r="Z972" s="6">
        <v>0</v>
      </c>
      <c r="AA972" s="6">
        <v>9999999999</v>
      </c>
      <c r="AB972" s="6" t="s">
        <v>412</v>
      </c>
      <c r="AC972" s="58">
        <v>41474.718043981484</v>
      </c>
      <c r="AD972" s="6">
        <v>9999999999</v>
      </c>
      <c r="AE972" s="6" t="s">
        <v>412</v>
      </c>
      <c r="AF972" s="58">
        <v>41474.718043981484</v>
      </c>
      <c r="AG972" s="6">
        <v>1</v>
      </c>
    </row>
    <row r="973" spans="2:33">
      <c r="B973" s="6">
        <v>912903311</v>
      </c>
      <c r="C973" s="7">
        <v>41451</v>
      </c>
      <c r="D973" s="55">
        <v>36.92</v>
      </c>
      <c r="E973" s="55">
        <v>12643</v>
      </c>
      <c r="F973" s="55">
        <v>458.9</v>
      </c>
      <c r="G973" s="55">
        <v>157101</v>
      </c>
      <c r="H973" s="55" t="s">
        <v>151</v>
      </c>
      <c r="I973" s="55">
        <v>912903000</v>
      </c>
      <c r="J973" s="55" t="s">
        <v>240</v>
      </c>
      <c r="K973" s="55">
        <v>10</v>
      </c>
      <c r="L973" s="55">
        <v>95.6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/>
      <c r="U973" s="7"/>
      <c r="V973" s="6">
        <v>0.2</v>
      </c>
      <c r="W973" s="6">
        <v>0.8</v>
      </c>
      <c r="X973" s="56">
        <f t="shared" si="3"/>
        <v>110.136</v>
      </c>
      <c r="Y973" s="56">
        <f t="shared" si="3"/>
        <v>37704.239999999998</v>
      </c>
      <c r="Z973" s="6">
        <v>0</v>
      </c>
      <c r="AA973" s="6">
        <v>9999999999</v>
      </c>
      <c r="AB973" s="6" t="s">
        <v>412</v>
      </c>
      <c r="AC973" s="58">
        <v>41474.718043981484</v>
      </c>
      <c r="AD973" s="6">
        <v>9999999999</v>
      </c>
      <c r="AE973" s="6" t="s">
        <v>412</v>
      </c>
      <c r="AF973" s="58">
        <v>41474.718043981484</v>
      </c>
      <c r="AG973" s="6">
        <v>1</v>
      </c>
    </row>
    <row r="974" spans="2:33">
      <c r="B974" s="6">
        <v>912903311</v>
      </c>
      <c r="C974" s="7">
        <v>41458</v>
      </c>
      <c r="D974" s="55">
        <v>21.1</v>
      </c>
      <c r="E974" s="55">
        <v>7226</v>
      </c>
      <c r="F974" s="55">
        <v>480</v>
      </c>
      <c r="G974" s="55">
        <v>164320</v>
      </c>
      <c r="H974" s="55" t="s">
        <v>151</v>
      </c>
      <c r="I974" s="55">
        <v>912903000</v>
      </c>
      <c r="J974" s="55" t="s">
        <v>240</v>
      </c>
      <c r="K974" s="55">
        <v>10</v>
      </c>
      <c r="L974" s="55">
        <v>100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/>
      <c r="U974" s="7"/>
      <c r="V974" s="6">
        <v>0.2</v>
      </c>
      <c r="W974" s="6">
        <v>0.8</v>
      </c>
      <c r="X974" s="56">
        <f t="shared" si="3"/>
        <v>115.19999999999999</v>
      </c>
      <c r="Y974" s="56">
        <f t="shared" si="3"/>
        <v>39436.799999999996</v>
      </c>
      <c r="Z974" s="6">
        <v>0</v>
      </c>
      <c r="AA974" s="6">
        <v>9999999999</v>
      </c>
      <c r="AB974" s="6" t="s">
        <v>412</v>
      </c>
      <c r="AC974" s="58">
        <v>41474.718043981484</v>
      </c>
      <c r="AD974" s="6">
        <v>9999999999</v>
      </c>
      <c r="AE974" s="6" t="s">
        <v>412</v>
      </c>
      <c r="AF974" s="58">
        <v>41474.718043981484</v>
      </c>
      <c r="AG974" s="6">
        <v>1</v>
      </c>
    </row>
    <row r="975" spans="2:33">
      <c r="B975" s="6">
        <v>912903312</v>
      </c>
      <c r="C975" s="7">
        <v>41367</v>
      </c>
      <c r="D975" s="55">
        <v>15.82</v>
      </c>
      <c r="E975" s="55">
        <v>8457</v>
      </c>
      <c r="F975" s="55">
        <v>15.82</v>
      </c>
      <c r="G975" s="55">
        <v>8457</v>
      </c>
      <c r="H975" s="55" t="s">
        <v>151</v>
      </c>
      <c r="I975" s="55">
        <v>912903000</v>
      </c>
      <c r="J975" s="55" t="s">
        <v>240</v>
      </c>
      <c r="K975" s="55">
        <v>10</v>
      </c>
      <c r="L975" s="55">
        <v>3.3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/>
      <c r="U975" s="7"/>
      <c r="V975" s="6">
        <v>0.2</v>
      </c>
      <c r="W975" s="6">
        <v>0.8</v>
      </c>
      <c r="X975" s="56">
        <f t="shared" si="3"/>
        <v>3.7968000000000002</v>
      </c>
      <c r="Y975" s="56">
        <f t="shared" si="3"/>
        <v>2029.68</v>
      </c>
      <c r="Z975" s="6">
        <v>0</v>
      </c>
      <c r="AA975" s="6">
        <v>9999999999</v>
      </c>
      <c r="AB975" s="6" t="s">
        <v>412</v>
      </c>
      <c r="AC975" s="58">
        <v>41474.718043981484</v>
      </c>
      <c r="AD975" s="6">
        <v>9999999999</v>
      </c>
      <c r="AE975" s="6" t="s">
        <v>412</v>
      </c>
      <c r="AF975" s="58">
        <v>41474.718043981484</v>
      </c>
      <c r="AG975" s="6">
        <v>1</v>
      </c>
    </row>
    <row r="976" spans="2:33">
      <c r="B976" s="6">
        <v>912903312</v>
      </c>
      <c r="C976" s="7">
        <v>41374</v>
      </c>
      <c r="D976" s="55">
        <v>36.92</v>
      </c>
      <c r="E976" s="55">
        <v>19734</v>
      </c>
      <c r="F976" s="55">
        <v>52.75</v>
      </c>
      <c r="G976" s="55">
        <v>28189</v>
      </c>
      <c r="H976" s="55" t="s">
        <v>151</v>
      </c>
      <c r="I976" s="55">
        <v>912903000</v>
      </c>
      <c r="J976" s="55" t="s">
        <v>240</v>
      </c>
      <c r="K976" s="55">
        <v>10</v>
      </c>
      <c r="L976" s="55">
        <v>10.99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/>
      <c r="U976" s="7"/>
      <c r="V976" s="6">
        <v>0.2</v>
      </c>
      <c r="W976" s="6">
        <v>0.8</v>
      </c>
      <c r="X976" s="56">
        <f t="shared" si="3"/>
        <v>12.66</v>
      </c>
      <c r="Y976" s="56">
        <f t="shared" si="3"/>
        <v>6765.36</v>
      </c>
      <c r="Z976" s="6">
        <v>0</v>
      </c>
      <c r="AA976" s="6">
        <v>9999999999</v>
      </c>
      <c r="AB976" s="6" t="s">
        <v>412</v>
      </c>
      <c r="AC976" s="58">
        <v>41474.718043981484</v>
      </c>
      <c r="AD976" s="6">
        <v>9999999999</v>
      </c>
      <c r="AE976" s="6" t="s">
        <v>412</v>
      </c>
      <c r="AF976" s="58">
        <v>41474.718043981484</v>
      </c>
      <c r="AG976" s="6">
        <v>1</v>
      </c>
    </row>
    <row r="977" spans="2:33">
      <c r="B977" s="6">
        <v>912903312</v>
      </c>
      <c r="C977" s="7">
        <v>41381</v>
      </c>
      <c r="D977" s="55">
        <v>36.92</v>
      </c>
      <c r="E977" s="55">
        <v>19734</v>
      </c>
      <c r="F977" s="55">
        <v>89.67</v>
      </c>
      <c r="G977" s="55">
        <v>47914</v>
      </c>
      <c r="H977" s="55" t="s">
        <v>151</v>
      </c>
      <c r="I977" s="55">
        <v>912903000</v>
      </c>
      <c r="J977" s="55" t="s">
        <v>240</v>
      </c>
      <c r="K977" s="55">
        <v>10</v>
      </c>
      <c r="L977" s="55">
        <v>18.68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/>
      <c r="U977" s="7"/>
      <c r="V977" s="6">
        <v>0.2</v>
      </c>
      <c r="W977" s="6">
        <v>0.8</v>
      </c>
      <c r="X977" s="56">
        <f t="shared" si="3"/>
        <v>21.520800000000001</v>
      </c>
      <c r="Y977" s="56">
        <f t="shared" si="3"/>
        <v>11499.36</v>
      </c>
      <c r="Z977" s="6">
        <v>0</v>
      </c>
      <c r="AA977" s="6">
        <v>9999999999</v>
      </c>
      <c r="AB977" s="6" t="s">
        <v>412</v>
      </c>
      <c r="AC977" s="58">
        <v>41474.718043981484</v>
      </c>
      <c r="AD977" s="6">
        <v>9999999999</v>
      </c>
      <c r="AE977" s="6" t="s">
        <v>412</v>
      </c>
      <c r="AF977" s="58">
        <v>41474.718043981484</v>
      </c>
      <c r="AG977" s="6">
        <v>1</v>
      </c>
    </row>
    <row r="978" spans="2:33">
      <c r="B978" s="6">
        <v>912903312</v>
      </c>
      <c r="C978" s="7">
        <v>41388</v>
      </c>
      <c r="D978" s="55">
        <v>36.92</v>
      </c>
      <c r="E978" s="55">
        <v>19734</v>
      </c>
      <c r="F978" s="55">
        <v>126.59</v>
      </c>
      <c r="G978" s="55">
        <v>67648</v>
      </c>
      <c r="H978" s="55" t="s">
        <v>151</v>
      </c>
      <c r="I978" s="55">
        <v>912903000</v>
      </c>
      <c r="J978" s="55" t="s">
        <v>240</v>
      </c>
      <c r="K978" s="55">
        <v>10</v>
      </c>
      <c r="L978" s="55">
        <v>26.37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/>
      <c r="U978" s="7"/>
      <c r="V978" s="6">
        <v>0.2</v>
      </c>
      <c r="W978" s="6">
        <v>0.8</v>
      </c>
      <c r="X978" s="56">
        <f t="shared" si="3"/>
        <v>30.381599999999999</v>
      </c>
      <c r="Y978" s="56">
        <f t="shared" si="3"/>
        <v>16235.52</v>
      </c>
      <c r="Z978" s="6">
        <v>0</v>
      </c>
      <c r="AA978" s="6">
        <v>9999999999</v>
      </c>
      <c r="AB978" s="6" t="s">
        <v>412</v>
      </c>
      <c r="AC978" s="58">
        <v>41474.718043981484</v>
      </c>
      <c r="AD978" s="6">
        <v>9999999999</v>
      </c>
      <c r="AE978" s="6" t="s">
        <v>412</v>
      </c>
      <c r="AF978" s="58">
        <v>41474.718043981484</v>
      </c>
      <c r="AG978" s="6">
        <v>1</v>
      </c>
    </row>
    <row r="979" spans="2:33">
      <c r="B979" s="6">
        <v>912903312</v>
      </c>
      <c r="C979" s="7">
        <v>41395</v>
      </c>
      <c r="D979" s="55">
        <v>36.92</v>
      </c>
      <c r="E979" s="55">
        <v>19734</v>
      </c>
      <c r="F979" s="55">
        <v>163.52000000000001</v>
      </c>
      <c r="G979" s="55">
        <v>87381</v>
      </c>
      <c r="H979" s="55" t="s">
        <v>151</v>
      </c>
      <c r="I979" s="55">
        <v>912903000</v>
      </c>
      <c r="J979" s="55" t="s">
        <v>240</v>
      </c>
      <c r="K979" s="55">
        <v>10</v>
      </c>
      <c r="L979" s="55">
        <v>34.07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/>
      <c r="U979" s="7"/>
      <c r="V979" s="6">
        <v>0.2</v>
      </c>
      <c r="W979" s="6">
        <v>0.8</v>
      </c>
      <c r="X979" s="56">
        <f t="shared" si="3"/>
        <v>39.244799999999998</v>
      </c>
      <c r="Y979" s="56">
        <f t="shared" si="3"/>
        <v>20971.439999999999</v>
      </c>
      <c r="Z979" s="6">
        <v>0</v>
      </c>
      <c r="AA979" s="6">
        <v>9999999999</v>
      </c>
      <c r="AB979" s="6" t="s">
        <v>412</v>
      </c>
      <c r="AC979" s="58">
        <v>41474.718043981484</v>
      </c>
      <c r="AD979" s="6">
        <v>9999999999</v>
      </c>
      <c r="AE979" s="6" t="s">
        <v>412</v>
      </c>
      <c r="AF979" s="58">
        <v>41474.718043981484</v>
      </c>
      <c r="AG979" s="6">
        <v>1</v>
      </c>
    </row>
    <row r="980" spans="2:33">
      <c r="B980" s="6">
        <v>912903312</v>
      </c>
      <c r="C980" s="7">
        <v>41402</v>
      </c>
      <c r="D980" s="55">
        <v>36.92</v>
      </c>
      <c r="E980" s="55">
        <v>19734</v>
      </c>
      <c r="F980" s="55">
        <v>200.44</v>
      </c>
      <c r="G980" s="55">
        <v>107104</v>
      </c>
      <c r="H980" s="55" t="s">
        <v>151</v>
      </c>
      <c r="I980" s="55">
        <v>912903000</v>
      </c>
      <c r="J980" s="55" t="s">
        <v>240</v>
      </c>
      <c r="K980" s="55">
        <v>10</v>
      </c>
      <c r="L980" s="55">
        <v>41.76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/>
      <c r="U980" s="7"/>
      <c r="V980" s="6">
        <v>0.2</v>
      </c>
      <c r="W980" s="6">
        <v>0.8</v>
      </c>
      <c r="X980" s="56">
        <f t="shared" si="3"/>
        <v>48.105600000000003</v>
      </c>
      <c r="Y980" s="56">
        <f t="shared" si="3"/>
        <v>25704.960000000003</v>
      </c>
      <c r="Z980" s="6">
        <v>0</v>
      </c>
      <c r="AA980" s="6">
        <v>9999999999</v>
      </c>
      <c r="AB980" s="6" t="s">
        <v>412</v>
      </c>
      <c r="AC980" s="58">
        <v>41474.718043981484</v>
      </c>
      <c r="AD980" s="6">
        <v>9999999999</v>
      </c>
      <c r="AE980" s="6" t="s">
        <v>412</v>
      </c>
      <c r="AF980" s="58">
        <v>41474.718043981484</v>
      </c>
      <c r="AG980" s="6">
        <v>1</v>
      </c>
    </row>
    <row r="981" spans="2:33">
      <c r="B981" s="6">
        <v>912903312</v>
      </c>
      <c r="C981" s="7">
        <v>41409</v>
      </c>
      <c r="D981" s="55">
        <v>36.92</v>
      </c>
      <c r="E981" s="55">
        <v>19734</v>
      </c>
      <c r="F981" s="55">
        <v>237.36</v>
      </c>
      <c r="G981" s="55">
        <v>126830</v>
      </c>
      <c r="H981" s="55" t="s">
        <v>151</v>
      </c>
      <c r="I981" s="55">
        <v>912903000</v>
      </c>
      <c r="J981" s="55" t="s">
        <v>240</v>
      </c>
      <c r="K981" s="55">
        <v>10</v>
      </c>
      <c r="L981" s="55">
        <v>49.45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/>
      <c r="U981" s="7"/>
      <c r="V981" s="6">
        <v>0.2</v>
      </c>
      <c r="W981" s="6">
        <v>0.8</v>
      </c>
      <c r="X981" s="56">
        <f t="shared" si="3"/>
        <v>56.966400000000007</v>
      </c>
      <c r="Y981" s="56">
        <f t="shared" si="3"/>
        <v>30439.199999999997</v>
      </c>
      <c r="Z981" s="6">
        <v>0</v>
      </c>
      <c r="AA981" s="6">
        <v>9999999999</v>
      </c>
      <c r="AB981" s="6" t="s">
        <v>412</v>
      </c>
      <c r="AC981" s="58">
        <v>41474.718043981484</v>
      </c>
      <c r="AD981" s="6">
        <v>9999999999</v>
      </c>
      <c r="AE981" s="6" t="s">
        <v>412</v>
      </c>
      <c r="AF981" s="58">
        <v>41474.718043981484</v>
      </c>
      <c r="AG981" s="6">
        <v>1</v>
      </c>
    </row>
    <row r="982" spans="2:33">
      <c r="B982" s="6">
        <v>912903312</v>
      </c>
      <c r="C982" s="7">
        <v>41416</v>
      </c>
      <c r="D982" s="55">
        <v>36.92</v>
      </c>
      <c r="E982" s="55">
        <v>19734</v>
      </c>
      <c r="F982" s="55">
        <v>274.29000000000002</v>
      </c>
      <c r="G982" s="55">
        <v>146562</v>
      </c>
      <c r="H982" s="55" t="s">
        <v>151</v>
      </c>
      <c r="I982" s="55">
        <v>912903000</v>
      </c>
      <c r="J982" s="55" t="s">
        <v>240</v>
      </c>
      <c r="K982" s="55">
        <v>10</v>
      </c>
      <c r="L982" s="55">
        <v>57.14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/>
      <c r="U982" s="7"/>
      <c r="V982" s="6">
        <v>0.2</v>
      </c>
      <c r="W982" s="6">
        <v>0.8</v>
      </c>
      <c r="X982" s="56">
        <f t="shared" si="3"/>
        <v>65.829599999999999</v>
      </c>
      <c r="Y982" s="56">
        <f t="shared" si="3"/>
        <v>35174.879999999997</v>
      </c>
      <c r="Z982" s="6">
        <v>0</v>
      </c>
      <c r="AA982" s="6">
        <v>9999999999</v>
      </c>
      <c r="AB982" s="6" t="s">
        <v>412</v>
      </c>
      <c r="AC982" s="58">
        <v>41474.718043981484</v>
      </c>
      <c r="AD982" s="6">
        <v>9999999999</v>
      </c>
      <c r="AE982" s="6" t="s">
        <v>412</v>
      </c>
      <c r="AF982" s="58">
        <v>41474.718043981484</v>
      </c>
      <c r="AG982" s="6">
        <v>1</v>
      </c>
    </row>
    <row r="983" spans="2:33">
      <c r="B983" s="6">
        <v>912903312</v>
      </c>
      <c r="C983" s="7">
        <v>41423</v>
      </c>
      <c r="D983" s="55">
        <v>36.92</v>
      </c>
      <c r="E983" s="55">
        <v>19734</v>
      </c>
      <c r="F983" s="55">
        <v>311.20999999999998</v>
      </c>
      <c r="G983" s="55">
        <v>166296</v>
      </c>
      <c r="H983" s="55" t="s">
        <v>151</v>
      </c>
      <c r="I983" s="55">
        <v>912903000</v>
      </c>
      <c r="J983" s="55" t="s">
        <v>240</v>
      </c>
      <c r="K983" s="55">
        <v>10</v>
      </c>
      <c r="L983" s="55">
        <v>64.84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/>
      <c r="U983" s="7"/>
      <c r="V983" s="6">
        <v>0.2</v>
      </c>
      <c r="W983" s="6">
        <v>0.8</v>
      </c>
      <c r="X983" s="56">
        <f t="shared" si="3"/>
        <v>74.690399999999997</v>
      </c>
      <c r="Y983" s="56">
        <f t="shared" si="3"/>
        <v>39911.040000000001</v>
      </c>
      <c r="Z983" s="6">
        <v>0</v>
      </c>
      <c r="AA983" s="6">
        <v>9999999999</v>
      </c>
      <c r="AB983" s="6" t="s">
        <v>412</v>
      </c>
      <c r="AC983" s="58">
        <v>41474.718043981484</v>
      </c>
      <c r="AD983" s="6">
        <v>9999999999</v>
      </c>
      <c r="AE983" s="6" t="s">
        <v>412</v>
      </c>
      <c r="AF983" s="58">
        <v>41474.718043981484</v>
      </c>
      <c r="AG983" s="6">
        <v>1</v>
      </c>
    </row>
    <row r="984" spans="2:33">
      <c r="B984" s="6">
        <v>912903312</v>
      </c>
      <c r="C984" s="7">
        <v>41430</v>
      </c>
      <c r="D984" s="55">
        <v>36.92</v>
      </c>
      <c r="E984" s="55">
        <v>19734</v>
      </c>
      <c r="F984" s="55">
        <v>348.13</v>
      </c>
      <c r="G984" s="55">
        <v>186021</v>
      </c>
      <c r="H984" s="55" t="s">
        <v>151</v>
      </c>
      <c r="I984" s="55">
        <v>912903000</v>
      </c>
      <c r="J984" s="55" t="s">
        <v>240</v>
      </c>
      <c r="K984" s="55">
        <v>10</v>
      </c>
      <c r="L984" s="55">
        <v>72.53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/>
      <c r="U984" s="7"/>
      <c r="V984" s="6">
        <v>0.2</v>
      </c>
      <c r="W984" s="6">
        <v>0.8</v>
      </c>
      <c r="X984" s="56">
        <f t="shared" si="3"/>
        <v>83.551200000000009</v>
      </c>
      <c r="Y984" s="56">
        <f t="shared" si="3"/>
        <v>44645.04</v>
      </c>
      <c r="Z984" s="6">
        <v>0</v>
      </c>
      <c r="AA984" s="6">
        <v>9999999999</v>
      </c>
      <c r="AB984" s="6" t="s">
        <v>412</v>
      </c>
      <c r="AC984" s="58">
        <v>41474.718043981484</v>
      </c>
      <c r="AD984" s="6">
        <v>9999999999</v>
      </c>
      <c r="AE984" s="6" t="s">
        <v>412</v>
      </c>
      <c r="AF984" s="58">
        <v>41474.718043981484</v>
      </c>
      <c r="AG984" s="6">
        <v>1</v>
      </c>
    </row>
    <row r="985" spans="2:33">
      <c r="B985" s="6">
        <v>912903312</v>
      </c>
      <c r="C985" s="7">
        <v>41437</v>
      </c>
      <c r="D985" s="55">
        <v>36.92</v>
      </c>
      <c r="E985" s="55">
        <v>19734</v>
      </c>
      <c r="F985" s="55">
        <v>385.05</v>
      </c>
      <c r="G985" s="55">
        <v>205745</v>
      </c>
      <c r="H985" s="55" t="s">
        <v>151</v>
      </c>
      <c r="I985" s="55">
        <v>912903000</v>
      </c>
      <c r="J985" s="55" t="s">
        <v>240</v>
      </c>
      <c r="K985" s="55">
        <v>10</v>
      </c>
      <c r="L985" s="55">
        <v>80.22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/>
      <c r="U985" s="7"/>
      <c r="V985" s="6">
        <v>0.2</v>
      </c>
      <c r="W985" s="6">
        <v>0.8</v>
      </c>
      <c r="X985" s="56">
        <f t="shared" si="3"/>
        <v>92.412000000000006</v>
      </c>
      <c r="Y985" s="56">
        <f t="shared" si="3"/>
        <v>49378.799999999996</v>
      </c>
      <c r="Z985" s="6">
        <v>0</v>
      </c>
      <c r="AA985" s="6">
        <v>9999999999</v>
      </c>
      <c r="AB985" s="6" t="s">
        <v>412</v>
      </c>
      <c r="AC985" s="58">
        <v>41474.718043981484</v>
      </c>
      <c r="AD985" s="6">
        <v>9999999999</v>
      </c>
      <c r="AE985" s="6" t="s">
        <v>412</v>
      </c>
      <c r="AF985" s="58">
        <v>41474.718043981484</v>
      </c>
      <c r="AG985" s="6">
        <v>1</v>
      </c>
    </row>
    <row r="986" spans="2:33">
      <c r="B986" s="6">
        <v>912903312</v>
      </c>
      <c r="C986" s="7">
        <v>41444</v>
      </c>
      <c r="D986" s="55">
        <v>36.92</v>
      </c>
      <c r="E986" s="55">
        <v>19734</v>
      </c>
      <c r="F986" s="55">
        <v>421.98</v>
      </c>
      <c r="G986" s="55">
        <v>225478</v>
      </c>
      <c r="H986" s="55" t="s">
        <v>151</v>
      </c>
      <c r="I986" s="55">
        <v>912903000</v>
      </c>
      <c r="J986" s="55" t="s">
        <v>240</v>
      </c>
      <c r="K986" s="55">
        <v>10</v>
      </c>
      <c r="L986" s="55">
        <v>87.91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/>
      <c r="U986" s="7"/>
      <c r="V986" s="6">
        <v>0.2</v>
      </c>
      <c r="W986" s="6">
        <v>0.8</v>
      </c>
      <c r="X986" s="56">
        <f t="shared" si="3"/>
        <v>101.27520000000001</v>
      </c>
      <c r="Y986" s="56">
        <f t="shared" si="3"/>
        <v>54114.720000000008</v>
      </c>
      <c r="Z986" s="6">
        <v>0</v>
      </c>
      <c r="AA986" s="6">
        <v>9999999999</v>
      </c>
      <c r="AB986" s="6" t="s">
        <v>412</v>
      </c>
      <c r="AC986" s="58">
        <v>41474.718043981484</v>
      </c>
      <c r="AD986" s="6">
        <v>9999999999</v>
      </c>
      <c r="AE986" s="6" t="s">
        <v>412</v>
      </c>
      <c r="AF986" s="58">
        <v>41474.718043981484</v>
      </c>
      <c r="AG986" s="6">
        <v>1</v>
      </c>
    </row>
    <row r="987" spans="2:33">
      <c r="B987" s="6">
        <v>912903312</v>
      </c>
      <c r="C987" s="7">
        <v>41451</v>
      </c>
      <c r="D987" s="55">
        <v>36.92</v>
      </c>
      <c r="E987" s="55">
        <v>19734</v>
      </c>
      <c r="F987" s="55">
        <v>458.9</v>
      </c>
      <c r="G987" s="55">
        <v>245212</v>
      </c>
      <c r="H987" s="55" t="s">
        <v>151</v>
      </c>
      <c r="I987" s="55">
        <v>912903000</v>
      </c>
      <c r="J987" s="55" t="s">
        <v>240</v>
      </c>
      <c r="K987" s="55">
        <v>10</v>
      </c>
      <c r="L987" s="55">
        <v>95.6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/>
      <c r="U987" s="7"/>
      <c r="V987" s="6">
        <v>0.2</v>
      </c>
      <c r="W987" s="6">
        <v>0.8</v>
      </c>
      <c r="X987" s="56">
        <f t="shared" si="3"/>
        <v>110.136</v>
      </c>
      <c r="Y987" s="56">
        <f t="shared" si="3"/>
        <v>58850.879999999997</v>
      </c>
      <c r="Z987" s="6">
        <v>0</v>
      </c>
      <c r="AA987" s="6">
        <v>9999999999</v>
      </c>
      <c r="AB987" s="6" t="s">
        <v>412</v>
      </c>
      <c r="AC987" s="58">
        <v>41474.718043981484</v>
      </c>
      <c r="AD987" s="6">
        <v>9999999999</v>
      </c>
      <c r="AE987" s="6" t="s">
        <v>412</v>
      </c>
      <c r="AF987" s="58">
        <v>41474.718043981484</v>
      </c>
      <c r="AG987" s="6">
        <v>1</v>
      </c>
    </row>
    <row r="988" spans="2:33">
      <c r="B988" s="6">
        <v>912903312</v>
      </c>
      <c r="C988" s="7">
        <v>41458</v>
      </c>
      <c r="D988" s="55">
        <v>21.1</v>
      </c>
      <c r="E988" s="55">
        <v>11278</v>
      </c>
      <c r="F988" s="55">
        <v>480</v>
      </c>
      <c r="G988" s="55">
        <v>256480</v>
      </c>
      <c r="H988" s="55" t="s">
        <v>151</v>
      </c>
      <c r="I988" s="55">
        <v>912903000</v>
      </c>
      <c r="J988" s="55" t="s">
        <v>240</v>
      </c>
      <c r="K988" s="55">
        <v>10</v>
      </c>
      <c r="L988" s="55">
        <v>100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/>
      <c r="U988" s="7"/>
      <c r="V988" s="6">
        <v>0.2</v>
      </c>
      <c r="W988" s="6">
        <v>0.8</v>
      </c>
      <c r="X988" s="56">
        <f t="shared" si="3"/>
        <v>115.19999999999999</v>
      </c>
      <c r="Y988" s="56">
        <f t="shared" si="3"/>
        <v>61555.199999999997</v>
      </c>
      <c r="Z988" s="6">
        <v>0</v>
      </c>
      <c r="AA988" s="6">
        <v>9999999999</v>
      </c>
      <c r="AB988" s="6" t="s">
        <v>412</v>
      </c>
      <c r="AC988" s="58">
        <v>41474.718043981484</v>
      </c>
      <c r="AD988" s="6">
        <v>9999999999</v>
      </c>
      <c r="AE988" s="6" t="s">
        <v>412</v>
      </c>
      <c r="AF988" s="58">
        <v>41474.718043981484</v>
      </c>
      <c r="AG988" s="6">
        <v>1</v>
      </c>
    </row>
    <row r="989" spans="2:33">
      <c r="B989" s="6">
        <v>912903313</v>
      </c>
      <c r="C989" s="7">
        <v>41367</v>
      </c>
      <c r="D989" s="55">
        <v>15.82</v>
      </c>
      <c r="E989" s="55">
        <v>11089</v>
      </c>
      <c r="F989" s="55">
        <v>15.82</v>
      </c>
      <c r="G989" s="55">
        <v>11089</v>
      </c>
      <c r="H989" s="55" t="s">
        <v>151</v>
      </c>
      <c r="I989" s="55">
        <v>912903000</v>
      </c>
      <c r="J989" s="55" t="s">
        <v>240</v>
      </c>
      <c r="K989" s="55">
        <v>10</v>
      </c>
      <c r="L989" s="55">
        <v>3.3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/>
      <c r="U989" s="7"/>
      <c r="V989" s="6">
        <v>0.2</v>
      </c>
      <c r="W989" s="6">
        <v>0.8</v>
      </c>
      <c r="X989" s="56">
        <f t="shared" si="3"/>
        <v>3.7968000000000002</v>
      </c>
      <c r="Y989" s="56">
        <f t="shared" si="3"/>
        <v>2661.36</v>
      </c>
      <c r="Z989" s="6">
        <v>0</v>
      </c>
      <c r="AA989" s="6">
        <v>9999999999</v>
      </c>
      <c r="AB989" s="6" t="s">
        <v>412</v>
      </c>
      <c r="AC989" s="58">
        <v>41474.718043981484</v>
      </c>
      <c r="AD989" s="6">
        <v>9999999999</v>
      </c>
      <c r="AE989" s="6" t="s">
        <v>412</v>
      </c>
      <c r="AF989" s="58">
        <v>41474.718043981484</v>
      </c>
      <c r="AG989" s="6">
        <v>1</v>
      </c>
    </row>
    <row r="990" spans="2:33">
      <c r="B990" s="6">
        <v>912903313</v>
      </c>
      <c r="C990" s="7">
        <v>41374</v>
      </c>
      <c r="D990" s="55">
        <v>36.92</v>
      </c>
      <c r="E990" s="55">
        <v>25880</v>
      </c>
      <c r="F990" s="55">
        <v>52.75</v>
      </c>
      <c r="G990" s="55">
        <v>36977</v>
      </c>
      <c r="H990" s="55" t="s">
        <v>151</v>
      </c>
      <c r="I990" s="55">
        <v>912903000</v>
      </c>
      <c r="J990" s="55" t="s">
        <v>240</v>
      </c>
      <c r="K990" s="55">
        <v>10</v>
      </c>
      <c r="L990" s="55">
        <v>10.99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/>
      <c r="U990" s="7"/>
      <c r="V990" s="6">
        <v>0.2</v>
      </c>
      <c r="W990" s="6">
        <v>0.8</v>
      </c>
      <c r="X990" s="56">
        <f t="shared" si="3"/>
        <v>12.66</v>
      </c>
      <c r="Y990" s="56">
        <f t="shared" si="3"/>
        <v>8874.48</v>
      </c>
      <c r="Z990" s="6">
        <v>0</v>
      </c>
      <c r="AA990" s="6">
        <v>9999999999</v>
      </c>
      <c r="AB990" s="6" t="s">
        <v>412</v>
      </c>
      <c r="AC990" s="58">
        <v>41474.718043981484</v>
      </c>
      <c r="AD990" s="6">
        <v>9999999999</v>
      </c>
      <c r="AE990" s="6" t="s">
        <v>412</v>
      </c>
      <c r="AF990" s="58">
        <v>41474.718043981484</v>
      </c>
      <c r="AG990" s="6">
        <v>1</v>
      </c>
    </row>
    <row r="991" spans="2:33">
      <c r="B991" s="6">
        <v>912903313</v>
      </c>
      <c r="C991" s="7">
        <v>41381</v>
      </c>
      <c r="D991" s="55">
        <v>36.92</v>
      </c>
      <c r="E991" s="55">
        <v>25880</v>
      </c>
      <c r="F991" s="55">
        <v>89.67</v>
      </c>
      <c r="G991" s="55">
        <v>62859</v>
      </c>
      <c r="H991" s="55" t="s">
        <v>151</v>
      </c>
      <c r="I991" s="55">
        <v>912903000</v>
      </c>
      <c r="J991" s="55" t="s">
        <v>240</v>
      </c>
      <c r="K991" s="55">
        <v>10</v>
      </c>
      <c r="L991" s="55">
        <v>18.68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/>
      <c r="U991" s="7"/>
      <c r="V991" s="6">
        <v>0.2</v>
      </c>
      <c r="W991" s="6">
        <v>0.8</v>
      </c>
      <c r="X991" s="56">
        <f t="shared" si="3"/>
        <v>21.520800000000001</v>
      </c>
      <c r="Y991" s="56">
        <f t="shared" si="3"/>
        <v>15086.16</v>
      </c>
      <c r="Z991" s="6">
        <v>0</v>
      </c>
      <c r="AA991" s="6">
        <v>9999999999</v>
      </c>
      <c r="AB991" s="6" t="s">
        <v>412</v>
      </c>
      <c r="AC991" s="58">
        <v>41474.718043981484</v>
      </c>
      <c r="AD991" s="6">
        <v>9999999999</v>
      </c>
      <c r="AE991" s="6" t="s">
        <v>412</v>
      </c>
      <c r="AF991" s="58">
        <v>41474.718043981484</v>
      </c>
      <c r="AG991" s="6">
        <v>1</v>
      </c>
    </row>
    <row r="992" spans="2:33">
      <c r="B992" s="6">
        <v>912903313</v>
      </c>
      <c r="C992" s="7">
        <v>41388</v>
      </c>
      <c r="D992" s="55">
        <v>36.92</v>
      </c>
      <c r="E992" s="55">
        <v>25880</v>
      </c>
      <c r="F992" s="55">
        <v>126.59</v>
      </c>
      <c r="G992" s="55">
        <v>88739</v>
      </c>
      <c r="H992" s="55" t="s">
        <v>151</v>
      </c>
      <c r="I992" s="55">
        <v>912903000</v>
      </c>
      <c r="J992" s="55" t="s">
        <v>240</v>
      </c>
      <c r="K992" s="55">
        <v>10</v>
      </c>
      <c r="L992" s="55">
        <v>26.37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/>
      <c r="U992" s="7"/>
      <c r="V992" s="6">
        <v>0.2</v>
      </c>
      <c r="W992" s="6">
        <v>0.8</v>
      </c>
      <c r="X992" s="56">
        <f t="shared" si="3"/>
        <v>30.381599999999999</v>
      </c>
      <c r="Y992" s="56">
        <f t="shared" si="3"/>
        <v>21297.359999999997</v>
      </c>
      <c r="Z992" s="6">
        <v>0</v>
      </c>
      <c r="AA992" s="6">
        <v>9999999999</v>
      </c>
      <c r="AB992" s="6" t="s">
        <v>412</v>
      </c>
      <c r="AC992" s="58">
        <v>41474.718043981484</v>
      </c>
      <c r="AD992" s="6">
        <v>9999999999</v>
      </c>
      <c r="AE992" s="6" t="s">
        <v>412</v>
      </c>
      <c r="AF992" s="58">
        <v>41474.718043981484</v>
      </c>
      <c r="AG992" s="6">
        <v>1</v>
      </c>
    </row>
    <row r="993" spans="2:33">
      <c r="B993" s="6">
        <v>912903313</v>
      </c>
      <c r="C993" s="7">
        <v>41395</v>
      </c>
      <c r="D993" s="55">
        <v>36.92</v>
      </c>
      <c r="E993" s="55">
        <v>25880</v>
      </c>
      <c r="F993" s="55">
        <v>163.52000000000001</v>
      </c>
      <c r="G993" s="55">
        <v>114627</v>
      </c>
      <c r="H993" s="55" t="s">
        <v>151</v>
      </c>
      <c r="I993" s="55">
        <v>912903000</v>
      </c>
      <c r="J993" s="55" t="s">
        <v>240</v>
      </c>
      <c r="K993" s="55">
        <v>10</v>
      </c>
      <c r="L993" s="55">
        <v>34.07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/>
      <c r="U993" s="7"/>
      <c r="V993" s="6">
        <v>0.2</v>
      </c>
      <c r="W993" s="6">
        <v>0.8</v>
      </c>
      <c r="X993" s="56">
        <f t="shared" si="3"/>
        <v>39.244799999999998</v>
      </c>
      <c r="Y993" s="56">
        <f t="shared" si="3"/>
        <v>27510.48</v>
      </c>
      <c r="Z993" s="6">
        <v>0</v>
      </c>
      <c r="AA993" s="6">
        <v>9999999999</v>
      </c>
      <c r="AB993" s="6" t="s">
        <v>412</v>
      </c>
      <c r="AC993" s="58">
        <v>41474.718043981484</v>
      </c>
      <c r="AD993" s="6">
        <v>9999999999</v>
      </c>
      <c r="AE993" s="6" t="s">
        <v>412</v>
      </c>
      <c r="AF993" s="58">
        <v>41474.718043981484</v>
      </c>
      <c r="AG993" s="6">
        <v>1</v>
      </c>
    </row>
    <row r="994" spans="2:33">
      <c r="B994" s="6">
        <v>912903313</v>
      </c>
      <c r="C994" s="7">
        <v>41402</v>
      </c>
      <c r="D994" s="55">
        <v>36.92</v>
      </c>
      <c r="E994" s="55">
        <v>25880</v>
      </c>
      <c r="F994" s="55">
        <v>200.44</v>
      </c>
      <c r="G994" s="55">
        <v>140508</v>
      </c>
      <c r="H994" s="55" t="s">
        <v>151</v>
      </c>
      <c r="I994" s="55">
        <v>912903000</v>
      </c>
      <c r="J994" s="55" t="s">
        <v>240</v>
      </c>
      <c r="K994" s="55">
        <v>10</v>
      </c>
      <c r="L994" s="55">
        <v>41.76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/>
      <c r="U994" s="7"/>
      <c r="V994" s="6">
        <v>0.2</v>
      </c>
      <c r="W994" s="6">
        <v>0.8</v>
      </c>
      <c r="X994" s="56">
        <f t="shared" si="3"/>
        <v>48.105600000000003</v>
      </c>
      <c r="Y994" s="56">
        <f t="shared" si="3"/>
        <v>33721.919999999998</v>
      </c>
      <c r="Z994" s="6">
        <v>0</v>
      </c>
      <c r="AA994" s="6">
        <v>9999999999</v>
      </c>
      <c r="AB994" s="6" t="s">
        <v>412</v>
      </c>
      <c r="AC994" s="58">
        <v>41474.718043981484</v>
      </c>
      <c r="AD994" s="6">
        <v>9999999999</v>
      </c>
      <c r="AE994" s="6" t="s">
        <v>412</v>
      </c>
      <c r="AF994" s="58">
        <v>41474.718043981484</v>
      </c>
      <c r="AG994" s="6">
        <v>1</v>
      </c>
    </row>
    <row r="995" spans="2:33">
      <c r="B995" s="6">
        <v>912903313</v>
      </c>
      <c r="C995" s="7">
        <v>41409</v>
      </c>
      <c r="D995" s="55">
        <v>36.92</v>
      </c>
      <c r="E995" s="55">
        <v>25880</v>
      </c>
      <c r="F995" s="55">
        <v>237.36</v>
      </c>
      <c r="G995" s="55">
        <v>166390</v>
      </c>
      <c r="H995" s="55" t="s">
        <v>151</v>
      </c>
      <c r="I995" s="55">
        <v>912903000</v>
      </c>
      <c r="J995" s="55" t="s">
        <v>240</v>
      </c>
      <c r="K995" s="55">
        <v>10</v>
      </c>
      <c r="L995" s="55">
        <v>49.45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/>
      <c r="U995" s="7"/>
      <c r="V995" s="6">
        <v>0.2</v>
      </c>
      <c r="W995" s="6">
        <v>0.8</v>
      </c>
      <c r="X995" s="56">
        <f t="shared" si="3"/>
        <v>56.966400000000007</v>
      </c>
      <c r="Y995" s="56">
        <f t="shared" si="3"/>
        <v>39933.599999999999</v>
      </c>
      <c r="Z995" s="6">
        <v>0</v>
      </c>
      <c r="AA995" s="6">
        <v>9999999999</v>
      </c>
      <c r="AB995" s="6" t="s">
        <v>412</v>
      </c>
      <c r="AC995" s="58">
        <v>41474.718043981484</v>
      </c>
      <c r="AD995" s="6">
        <v>9999999999</v>
      </c>
      <c r="AE995" s="6" t="s">
        <v>412</v>
      </c>
      <c r="AF995" s="58">
        <v>41474.718043981484</v>
      </c>
      <c r="AG995" s="6">
        <v>1</v>
      </c>
    </row>
    <row r="996" spans="2:33">
      <c r="B996" s="6">
        <v>912903313</v>
      </c>
      <c r="C996" s="7">
        <v>41416</v>
      </c>
      <c r="D996" s="55">
        <v>36.92</v>
      </c>
      <c r="E996" s="55">
        <v>25880</v>
      </c>
      <c r="F996" s="55">
        <v>274.29000000000002</v>
      </c>
      <c r="G996" s="55">
        <v>192277</v>
      </c>
      <c r="H996" s="55" t="s">
        <v>151</v>
      </c>
      <c r="I996" s="55">
        <v>912903000</v>
      </c>
      <c r="J996" s="55" t="s">
        <v>240</v>
      </c>
      <c r="K996" s="55">
        <v>10</v>
      </c>
      <c r="L996" s="55">
        <v>57.14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/>
      <c r="U996" s="7"/>
      <c r="V996" s="6">
        <v>0.2</v>
      </c>
      <c r="W996" s="6">
        <v>0.8</v>
      </c>
      <c r="X996" s="56">
        <f t="shared" si="3"/>
        <v>65.829599999999999</v>
      </c>
      <c r="Y996" s="56">
        <f t="shared" si="3"/>
        <v>46146.48</v>
      </c>
      <c r="Z996" s="6">
        <v>0</v>
      </c>
      <c r="AA996" s="6">
        <v>9999999999</v>
      </c>
      <c r="AB996" s="6" t="s">
        <v>412</v>
      </c>
      <c r="AC996" s="58">
        <v>41474.718043981484</v>
      </c>
      <c r="AD996" s="6">
        <v>9999999999</v>
      </c>
      <c r="AE996" s="6" t="s">
        <v>412</v>
      </c>
      <c r="AF996" s="58">
        <v>41474.718043981484</v>
      </c>
      <c r="AG996" s="6">
        <v>1</v>
      </c>
    </row>
    <row r="997" spans="2:33">
      <c r="B997" s="6">
        <v>912903313</v>
      </c>
      <c r="C997" s="7">
        <v>41423</v>
      </c>
      <c r="D997" s="55">
        <v>36.92</v>
      </c>
      <c r="E997" s="55">
        <v>25880</v>
      </c>
      <c r="F997" s="55">
        <v>311.20999999999998</v>
      </c>
      <c r="G997" s="55">
        <v>218158</v>
      </c>
      <c r="H997" s="55" t="s">
        <v>151</v>
      </c>
      <c r="I997" s="55">
        <v>912903000</v>
      </c>
      <c r="J997" s="55" t="s">
        <v>240</v>
      </c>
      <c r="K997" s="55">
        <v>10</v>
      </c>
      <c r="L997" s="55">
        <v>64.84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/>
      <c r="U997" s="7"/>
      <c r="V997" s="6">
        <v>0.2</v>
      </c>
      <c r="W997" s="6">
        <v>0.8</v>
      </c>
      <c r="X997" s="56">
        <f t="shared" si="3"/>
        <v>74.690399999999997</v>
      </c>
      <c r="Y997" s="56">
        <f t="shared" si="3"/>
        <v>52357.920000000006</v>
      </c>
      <c r="Z997" s="6">
        <v>0</v>
      </c>
      <c r="AA997" s="6">
        <v>9999999999</v>
      </c>
      <c r="AB997" s="6" t="s">
        <v>412</v>
      </c>
      <c r="AC997" s="58">
        <v>41474.718043981484</v>
      </c>
      <c r="AD997" s="6">
        <v>9999999999</v>
      </c>
      <c r="AE997" s="6" t="s">
        <v>412</v>
      </c>
      <c r="AF997" s="58">
        <v>41474.718043981484</v>
      </c>
      <c r="AG997" s="6">
        <v>1</v>
      </c>
    </row>
    <row r="998" spans="2:33">
      <c r="B998" s="6">
        <v>912903313</v>
      </c>
      <c r="C998" s="7">
        <v>41430</v>
      </c>
      <c r="D998" s="55">
        <v>36.92</v>
      </c>
      <c r="E998" s="55">
        <v>25880</v>
      </c>
      <c r="F998" s="55">
        <v>348.13</v>
      </c>
      <c r="G998" s="55">
        <v>244040</v>
      </c>
      <c r="H998" s="55" t="s">
        <v>151</v>
      </c>
      <c r="I998" s="55">
        <v>912903000</v>
      </c>
      <c r="J998" s="55" t="s">
        <v>240</v>
      </c>
      <c r="K998" s="55">
        <v>10</v>
      </c>
      <c r="L998" s="55">
        <v>72.53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/>
      <c r="U998" s="7"/>
      <c r="V998" s="6">
        <v>0.2</v>
      </c>
      <c r="W998" s="6">
        <v>0.8</v>
      </c>
      <c r="X998" s="56">
        <f t="shared" si="3"/>
        <v>83.551200000000009</v>
      </c>
      <c r="Y998" s="56">
        <f t="shared" si="3"/>
        <v>58569.599999999999</v>
      </c>
      <c r="Z998" s="6">
        <v>0</v>
      </c>
      <c r="AA998" s="6">
        <v>9999999999</v>
      </c>
      <c r="AB998" s="6" t="s">
        <v>412</v>
      </c>
      <c r="AC998" s="58">
        <v>41474.718043981484</v>
      </c>
      <c r="AD998" s="6">
        <v>9999999999</v>
      </c>
      <c r="AE998" s="6" t="s">
        <v>412</v>
      </c>
      <c r="AF998" s="58">
        <v>41474.718043981484</v>
      </c>
      <c r="AG998" s="6">
        <v>1</v>
      </c>
    </row>
    <row r="999" spans="2:33">
      <c r="B999" s="6">
        <v>912903313</v>
      </c>
      <c r="C999" s="7">
        <v>41437</v>
      </c>
      <c r="D999" s="55">
        <v>36.92</v>
      </c>
      <c r="E999" s="55">
        <v>25880</v>
      </c>
      <c r="F999" s="55">
        <v>385.05</v>
      </c>
      <c r="G999" s="55">
        <v>269920</v>
      </c>
      <c r="H999" s="55" t="s">
        <v>151</v>
      </c>
      <c r="I999" s="55">
        <v>912903000</v>
      </c>
      <c r="J999" s="55" t="s">
        <v>240</v>
      </c>
      <c r="K999" s="55">
        <v>10</v>
      </c>
      <c r="L999" s="55">
        <v>80.22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/>
      <c r="U999" s="7"/>
      <c r="V999" s="6">
        <v>0.2</v>
      </c>
      <c r="W999" s="6">
        <v>0.8</v>
      </c>
      <c r="X999" s="56">
        <f t="shared" si="3"/>
        <v>92.412000000000006</v>
      </c>
      <c r="Y999" s="56">
        <f t="shared" si="3"/>
        <v>64780.799999999996</v>
      </c>
      <c r="Z999" s="6">
        <v>0</v>
      </c>
      <c r="AA999" s="6">
        <v>9999999999</v>
      </c>
      <c r="AB999" s="6" t="s">
        <v>412</v>
      </c>
      <c r="AC999" s="58">
        <v>41474.718043981484</v>
      </c>
      <c r="AD999" s="6">
        <v>9999999999</v>
      </c>
      <c r="AE999" s="6" t="s">
        <v>412</v>
      </c>
      <c r="AF999" s="58">
        <v>41474.718043981484</v>
      </c>
      <c r="AG999" s="6">
        <v>1</v>
      </c>
    </row>
    <row r="1000" spans="2:33">
      <c r="B1000" s="6">
        <v>912903313</v>
      </c>
      <c r="C1000" s="7">
        <v>41444</v>
      </c>
      <c r="D1000" s="55">
        <v>36.92</v>
      </c>
      <c r="E1000" s="55">
        <v>25880</v>
      </c>
      <c r="F1000" s="55">
        <v>421.98</v>
      </c>
      <c r="G1000" s="55">
        <v>295808</v>
      </c>
      <c r="H1000" s="55" t="s">
        <v>151</v>
      </c>
      <c r="I1000" s="55">
        <v>912903000</v>
      </c>
      <c r="J1000" s="55" t="s">
        <v>240</v>
      </c>
      <c r="K1000" s="55">
        <v>10</v>
      </c>
      <c r="L1000" s="55">
        <v>87.91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/>
      <c r="U1000" s="7"/>
      <c r="V1000" s="6">
        <v>0.2</v>
      </c>
      <c r="W1000" s="6">
        <v>0.8</v>
      </c>
      <c r="X1000" s="56">
        <f t="shared" si="3"/>
        <v>101.27520000000001</v>
      </c>
      <c r="Y1000" s="56">
        <f t="shared" si="3"/>
        <v>70993.919999999998</v>
      </c>
      <c r="Z1000" s="6">
        <v>0</v>
      </c>
      <c r="AA1000" s="6">
        <v>9999999999</v>
      </c>
      <c r="AB1000" s="6" t="s">
        <v>412</v>
      </c>
      <c r="AC1000" s="58">
        <v>41474.718043981484</v>
      </c>
      <c r="AD1000" s="6">
        <v>9999999999</v>
      </c>
      <c r="AE1000" s="6" t="s">
        <v>412</v>
      </c>
      <c r="AF1000" s="58">
        <v>41474.718043981484</v>
      </c>
      <c r="AG1000" s="6">
        <v>1</v>
      </c>
    </row>
    <row r="1001" spans="2:33">
      <c r="B1001" s="6">
        <v>912903313</v>
      </c>
      <c r="C1001" s="7">
        <v>41451</v>
      </c>
      <c r="D1001" s="55">
        <v>36.92</v>
      </c>
      <c r="E1001" s="55">
        <v>25880</v>
      </c>
      <c r="F1001" s="55">
        <v>458.9</v>
      </c>
      <c r="G1001" s="55">
        <v>321688</v>
      </c>
      <c r="H1001" s="55" t="s">
        <v>151</v>
      </c>
      <c r="I1001" s="55">
        <v>912903000</v>
      </c>
      <c r="J1001" s="55" t="s">
        <v>240</v>
      </c>
      <c r="K1001" s="55">
        <v>10</v>
      </c>
      <c r="L1001" s="55">
        <v>95.6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/>
      <c r="U1001" s="7"/>
      <c r="V1001" s="6">
        <v>0.2</v>
      </c>
      <c r="W1001" s="6">
        <v>0.8</v>
      </c>
      <c r="X1001" s="56">
        <f t="shared" si="3"/>
        <v>110.136</v>
      </c>
      <c r="Y1001" s="56">
        <f t="shared" si="3"/>
        <v>77205.12000000001</v>
      </c>
      <c r="Z1001" s="6">
        <v>0</v>
      </c>
      <c r="AA1001" s="6">
        <v>9999999999</v>
      </c>
      <c r="AB1001" s="6" t="s">
        <v>412</v>
      </c>
      <c r="AC1001" s="58">
        <v>41474.718043981484</v>
      </c>
      <c r="AD1001" s="6">
        <v>9999999999</v>
      </c>
      <c r="AE1001" s="6" t="s">
        <v>412</v>
      </c>
      <c r="AF1001" s="58">
        <v>41474.718043981484</v>
      </c>
      <c r="AG1001" s="6">
        <v>1</v>
      </c>
    </row>
    <row r="1002" spans="2:33">
      <c r="B1002" s="6">
        <v>912903313</v>
      </c>
      <c r="C1002" s="7">
        <v>41458</v>
      </c>
      <c r="D1002" s="55">
        <v>21.1</v>
      </c>
      <c r="E1002" s="55">
        <v>14791</v>
      </c>
      <c r="F1002" s="55">
        <v>480</v>
      </c>
      <c r="G1002" s="55">
        <v>336480</v>
      </c>
      <c r="H1002" s="55" t="s">
        <v>151</v>
      </c>
      <c r="I1002" s="55">
        <v>912903000</v>
      </c>
      <c r="J1002" s="55" t="s">
        <v>240</v>
      </c>
      <c r="K1002" s="55">
        <v>10</v>
      </c>
      <c r="L1002" s="55">
        <v>100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/>
      <c r="U1002" s="7"/>
      <c r="V1002" s="6">
        <v>0.2</v>
      </c>
      <c r="W1002" s="6">
        <v>0.8</v>
      </c>
      <c r="X1002" s="56">
        <f t="shared" si="3"/>
        <v>115.19999999999999</v>
      </c>
      <c r="Y1002" s="56">
        <f t="shared" si="3"/>
        <v>80755.199999999997</v>
      </c>
      <c r="Z1002" s="6">
        <v>0</v>
      </c>
      <c r="AA1002" s="6">
        <v>9999999999</v>
      </c>
      <c r="AB1002" s="6" t="s">
        <v>412</v>
      </c>
      <c r="AC1002" s="58">
        <v>41474.718043981484</v>
      </c>
      <c r="AD1002" s="6">
        <v>9999999999</v>
      </c>
      <c r="AE1002" s="6" t="s">
        <v>412</v>
      </c>
      <c r="AF1002" s="58">
        <v>41474.718043981484</v>
      </c>
      <c r="AG1002" s="6">
        <v>1</v>
      </c>
    </row>
    <row r="1003" spans="2:33">
      <c r="B1003" s="6">
        <v>912903314</v>
      </c>
      <c r="C1003" s="7">
        <v>41367</v>
      </c>
      <c r="D1003" s="55">
        <v>15.82</v>
      </c>
      <c r="E1003" s="55">
        <v>12709</v>
      </c>
      <c r="F1003" s="55">
        <v>15.82</v>
      </c>
      <c r="G1003" s="55">
        <v>12709</v>
      </c>
      <c r="H1003" s="55" t="s">
        <v>151</v>
      </c>
      <c r="I1003" s="55">
        <v>912903000</v>
      </c>
      <c r="J1003" s="55" t="s">
        <v>240</v>
      </c>
      <c r="K1003" s="55">
        <v>10</v>
      </c>
      <c r="L1003" s="55">
        <v>3.3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/>
      <c r="U1003" s="7"/>
      <c r="V1003" s="6">
        <v>0.2</v>
      </c>
      <c r="W1003" s="6">
        <v>0.8</v>
      </c>
      <c r="X1003" s="56">
        <f t="shared" si="3"/>
        <v>3.7968000000000002</v>
      </c>
      <c r="Y1003" s="56">
        <f t="shared" si="3"/>
        <v>3050.1600000000003</v>
      </c>
      <c r="Z1003" s="6">
        <v>0</v>
      </c>
      <c r="AA1003" s="6">
        <v>9999999999</v>
      </c>
      <c r="AB1003" s="6" t="s">
        <v>412</v>
      </c>
      <c r="AC1003" s="58">
        <v>41474.718043981484</v>
      </c>
      <c r="AD1003" s="6">
        <v>9999999999</v>
      </c>
      <c r="AE1003" s="6" t="s">
        <v>412</v>
      </c>
      <c r="AF1003" s="58">
        <v>41474.718043981484</v>
      </c>
      <c r="AG1003" s="6">
        <v>1</v>
      </c>
    </row>
    <row r="1004" spans="2:33">
      <c r="B1004" s="6">
        <v>912903314</v>
      </c>
      <c r="C1004" s="7">
        <v>41374</v>
      </c>
      <c r="D1004" s="55">
        <v>36.92</v>
      </c>
      <c r="E1004" s="55">
        <v>29660</v>
      </c>
      <c r="F1004" s="55">
        <v>52.75</v>
      </c>
      <c r="G1004" s="55">
        <v>42376</v>
      </c>
      <c r="H1004" s="55" t="s">
        <v>151</v>
      </c>
      <c r="I1004" s="55">
        <v>912903000</v>
      </c>
      <c r="J1004" s="55" t="s">
        <v>240</v>
      </c>
      <c r="K1004" s="55">
        <v>10</v>
      </c>
      <c r="L1004" s="55">
        <v>10.99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/>
      <c r="U1004" s="7"/>
      <c r="V1004" s="6">
        <v>0.2</v>
      </c>
      <c r="W1004" s="6">
        <v>0.8</v>
      </c>
      <c r="X1004" s="56">
        <f t="shared" si="3"/>
        <v>12.66</v>
      </c>
      <c r="Y1004" s="56">
        <f t="shared" si="3"/>
        <v>10170.24</v>
      </c>
      <c r="Z1004" s="6">
        <v>0</v>
      </c>
      <c r="AA1004" s="6">
        <v>9999999999</v>
      </c>
      <c r="AB1004" s="6" t="s">
        <v>412</v>
      </c>
      <c r="AC1004" s="58">
        <v>41474.718043981484</v>
      </c>
      <c r="AD1004" s="6">
        <v>9999999999</v>
      </c>
      <c r="AE1004" s="6" t="s">
        <v>412</v>
      </c>
      <c r="AF1004" s="58">
        <v>41474.718043981484</v>
      </c>
      <c r="AG1004" s="6">
        <v>1</v>
      </c>
    </row>
    <row r="1005" spans="2:33">
      <c r="B1005" s="6">
        <v>912903314</v>
      </c>
      <c r="C1005" s="7">
        <v>41381</v>
      </c>
      <c r="D1005" s="55">
        <v>36.92</v>
      </c>
      <c r="E1005" s="55">
        <v>29660</v>
      </c>
      <c r="F1005" s="55">
        <v>89.67</v>
      </c>
      <c r="G1005" s="55">
        <v>72035</v>
      </c>
      <c r="H1005" s="55" t="s">
        <v>151</v>
      </c>
      <c r="I1005" s="55">
        <v>912903000</v>
      </c>
      <c r="J1005" s="55" t="s">
        <v>240</v>
      </c>
      <c r="K1005" s="55">
        <v>10</v>
      </c>
      <c r="L1005" s="55">
        <v>18.68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/>
      <c r="U1005" s="7"/>
      <c r="V1005" s="6">
        <v>0.2</v>
      </c>
      <c r="W1005" s="6">
        <v>0.8</v>
      </c>
      <c r="X1005" s="56">
        <f t="shared" si="3"/>
        <v>21.520800000000001</v>
      </c>
      <c r="Y1005" s="56">
        <f t="shared" si="3"/>
        <v>17288.399999999998</v>
      </c>
      <c r="Z1005" s="6">
        <v>0</v>
      </c>
      <c r="AA1005" s="6">
        <v>9999999999</v>
      </c>
      <c r="AB1005" s="6" t="s">
        <v>412</v>
      </c>
      <c r="AC1005" s="58">
        <v>41474.718043981484</v>
      </c>
      <c r="AD1005" s="6">
        <v>9999999999</v>
      </c>
      <c r="AE1005" s="6" t="s">
        <v>412</v>
      </c>
      <c r="AF1005" s="58">
        <v>41474.718043981484</v>
      </c>
      <c r="AG1005" s="6">
        <v>1</v>
      </c>
    </row>
    <row r="1006" spans="2:33">
      <c r="B1006" s="6">
        <v>912903314</v>
      </c>
      <c r="C1006" s="7">
        <v>41388</v>
      </c>
      <c r="D1006" s="55">
        <v>36.92</v>
      </c>
      <c r="E1006" s="55">
        <v>29660</v>
      </c>
      <c r="F1006" s="55">
        <v>126.59</v>
      </c>
      <c r="G1006" s="55">
        <v>101695</v>
      </c>
      <c r="H1006" s="55" t="s">
        <v>151</v>
      </c>
      <c r="I1006" s="55">
        <v>912903000</v>
      </c>
      <c r="J1006" s="55" t="s">
        <v>240</v>
      </c>
      <c r="K1006" s="55">
        <v>10</v>
      </c>
      <c r="L1006" s="55">
        <v>26.37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/>
      <c r="U1006" s="7"/>
      <c r="V1006" s="6">
        <v>0.2</v>
      </c>
      <c r="W1006" s="6">
        <v>0.8</v>
      </c>
      <c r="X1006" s="56">
        <f t="shared" si="3"/>
        <v>30.381599999999999</v>
      </c>
      <c r="Y1006" s="56">
        <f t="shared" si="3"/>
        <v>24406.799999999999</v>
      </c>
      <c r="Z1006" s="6">
        <v>0</v>
      </c>
      <c r="AA1006" s="6">
        <v>9999999999</v>
      </c>
      <c r="AB1006" s="6" t="s">
        <v>412</v>
      </c>
      <c r="AC1006" s="58">
        <v>41474.718043981484</v>
      </c>
      <c r="AD1006" s="6">
        <v>9999999999</v>
      </c>
      <c r="AE1006" s="6" t="s">
        <v>412</v>
      </c>
      <c r="AF1006" s="58">
        <v>41474.718043981484</v>
      </c>
      <c r="AG1006" s="6">
        <v>1</v>
      </c>
    </row>
    <row r="1007" spans="2:33">
      <c r="B1007" s="6">
        <v>912903314</v>
      </c>
      <c r="C1007" s="7">
        <v>41395</v>
      </c>
      <c r="D1007" s="55">
        <v>36.92</v>
      </c>
      <c r="E1007" s="55">
        <v>29660</v>
      </c>
      <c r="F1007" s="55">
        <v>163.52000000000001</v>
      </c>
      <c r="G1007" s="55">
        <v>131363</v>
      </c>
      <c r="H1007" s="55" t="s">
        <v>151</v>
      </c>
      <c r="I1007" s="55">
        <v>912903000</v>
      </c>
      <c r="J1007" s="55" t="s">
        <v>240</v>
      </c>
      <c r="K1007" s="55">
        <v>10</v>
      </c>
      <c r="L1007" s="55">
        <v>34.07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/>
      <c r="U1007" s="7"/>
      <c r="V1007" s="6">
        <v>0.2</v>
      </c>
      <c r="W1007" s="6">
        <v>0.8</v>
      </c>
      <c r="X1007" s="56">
        <f t="shared" si="3"/>
        <v>39.244799999999998</v>
      </c>
      <c r="Y1007" s="56">
        <f t="shared" si="3"/>
        <v>31527.120000000003</v>
      </c>
      <c r="Z1007" s="6">
        <v>0</v>
      </c>
      <c r="AA1007" s="6">
        <v>9999999999</v>
      </c>
      <c r="AB1007" s="6" t="s">
        <v>412</v>
      </c>
      <c r="AC1007" s="58">
        <v>41474.718043981484</v>
      </c>
      <c r="AD1007" s="6">
        <v>9999999999</v>
      </c>
      <c r="AE1007" s="6" t="s">
        <v>412</v>
      </c>
      <c r="AF1007" s="58">
        <v>41474.718043981484</v>
      </c>
      <c r="AG1007" s="6">
        <v>1</v>
      </c>
    </row>
    <row r="1008" spans="2:33">
      <c r="B1008" s="6">
        <v>912903314</v>
      </c>
      <c r="C1008" s="7">
        <v>41402</v>
      </c>
      <c r="D1008" s="55">
        <v>36.92</v>
      </c>
      <c r="E1008" s="55">
        <v>29660</v>
      </c>
      <c r="F1008" s="55">
        <v>200.44</v>
      </c>
      <c r="G1008" s="55">
        <v>161021</v>
      </c>
      <c r="H1008" s="55" t="s">
        <v>151</v>
      </c>
      <c r="I1008" s="55">
        <v>912903000</v>
      </c>
      <c r="J1008" s="55" t="s">
        <v>240</v>
      </c>
      <c r="K1008" s="55">
        <v>10</v>
      </c>
      <c r="L1008" s="55">
        <v>41.76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/>
      <c r="U1008" s="7"/>
      <c r="V1008" s="6">
        <v>0.2</v>
      </c>
      <c r="W1008" s="6">
        <v>0.8</v>
      </c>
      <c r="X1008" s="56">
        <f t="shared" si="3"/>
        <v>48.105600000000003</v>
      </c>
      <c r="Y1008" s="56">
        <f t="shared" si="3"/>
        <v>38645.040000000001</v>
      </c>
      <c r="Z1008" s="6">
        <v>0</v>
      </c>
      <c r="AA1008" s="6">
        <v>9999999999</v>
      </c>
      <c r="AB1008" s="6" t="s">
        <v>412</v>
      </c>
      <c r="AC1008" s="58">
        <v>41474.718043981484</v>
      </c>
      <c r="AD1008" s="6">
        <v>9999999999</v>
      </c>
      <c r="AE1008" s="6" t="s">
        <v>412</v>
      </c>
      <c r="AF1008" s="58">
        <v>41474.718043981484</v>
      </c>
      <c r="AG1008" s="6">
        <v>1</v>
      </c>
    </row>
    <row r="1009" spans="2:33">
      <c r="B1009" s="6">
        <v>912903314</v>
      </c>
      <c r="C1009" s="7">
        <v>41409</v>
      </c>
      <c r="D1009" s="55">
        <v>36.92</v>
      </c>
      <c r="E1009" s="55">
        <v>29660</v>
      </c>
      <c r="F1009" s="55">
        <v>237.36</v>
      </c>
      <c r="G1009" s="55">
        <v>190680</v>
      </c>
      <c r="H1009" s="55" t="s">
        <v>151</v>
      </c>
      <c r="I1009" s="55">
        <v>912903000</v>
      </c>
      <c r="J1009" s="55" t="s">
        <v>240</v>
      </c>
      <c r="K1009" s="55">
        <v>10</v>
      </c>
      <c r="L1009" s="55">
        <v>49.45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/>
      <c r="U1009" s="7"/>
      <c r="V1009" s="6">
        <v>0.2</v>
      </c>
      <c r="W1009" s="6">
        <v>0.8</v>
      </c>
      <c r="X1009" s="56">
        <f t="shared" si="3"/>
        <v>56.966400000000007</v>
      </c>
      <c r="Y1009" s="56">
        <f t="shared" si="3"/>
        <v>45763.199999999997</v>
      </c>
      <c r="Z1009" s="6">
        <v>0</v>
      </c>
      <c r="AA1009" s="6">
        <v>9999999999</v>
      </c>
      <c r="AB1009" s="6" t="s">
        <v>412</v>
      </c>
      <c r="AC1009" s="58">
        <v>41474.718043981484</v>
      </c>
      <c r="AD1009" s="6">
        <v>9999999999</v>
      </c>
      <c r="AE1009" s="6" t="s">
        <v>412</v>
      </c>
      <c r="AF1009" s="58">
        <v>41474.718043981484</v>
      </c>
      <c r="AG1009" s="6">
        <v>1</v>
      </c>
    </row>
    <row r="1010" spans="2:33">
      <c r="B1010" s="6">
        <v>912903314</v>
      </c>
      <c r="C1010" s="7">
        <v>41416</v>
      </c>
      <c r="D1010" s="55">
        <v>36.92</v>
      </c>
      <c r="E1010" s="55">
        <v>29660</v>
      </c>
      <c r="F1010" s="55">
        <v>274.29000000000002</v>
      </c>
      <c r="G1010" s="55">
        <v>220346</v>
      </c>
      <c r="H1010" s="55" t="s">
        <v>151</v>
      </c>
      <c r="I1010" s="55">
        <v>912903000</v>
      </c>
      <c r="J1010" s="55" t="s">
        <v>240</v>
      </c>
      <c r="K1010" s="55">
        <v>10</v>
      </c>
      <c r="L1010" s="55">
        <v>57.14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/>
      <c r="U1010" s="7"/>
      <c r="V1010" s="6">
        <v>0.2</v>
      </c>
      <c r="W1010" s="6">
        <v>0.8</v>
      </c>
      <c r="X1010" s="56">
        <f t="shared" si="3"/>
        <v>65.829599999999999</v>
      </c>
      <c r="Y1010" s="56">
        <f t="shared" si="3"/>
        <v>52883.040000000001</v>
      </c>
      <c r="Z1010" s="6">
        <v>0</v>
      </c>
      <c r="AA1010" s="6">
        <v>9999999999</v>
      </c>
      <c r="AB1010" s="6" t="s">
        <v>412</v>
      </c>
      <c r="AC1010" s="58">
        <v>41474.718043981484</v>
      </c>
      <c r="AD1010" s="6">
        <v>9999999999</v>
      </c>
      <c r="AE1010" s="6" t="s">
        <v>412</v>
      </c>
      <c r="AF1010" s="58">
        <v>41474.718043981484</v>
      </c>
      <c r="AG1010" s="6">
        <v>1</v>
      </c>
    </row>
    <row r="1011" spans="2:33">
      <c r="B1011" s="6">
        <v>912903314</v>
      </c>
      <c r="C1011" s="7">
        <v>41423</v>
      </c>
      <c r="D1011" s="55">
        <v>36.92</v>
      </c>
      <c r="E1011" s="55">
        <v>29660</v>
      </c>
      <c r="F1011" s="55">
        <v>311.20999999999998</v>
      </c>
      <c r="G1011" s="55">
        <v>250007</v>
      </c>
      <c r="H1011" s="55" t="s">
        <v>151</v>
      </c>
      <c r="I1011" s="55">
        <v>912903000</v>
      </c>
      <c r="J1011" s="55" t="s">
        <v>240</v>
      </c>
      <c r="K1011" s="55">
        <v>10</v>
      </c>
      <c r="L1011" s="55">
        <v>64.84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/>
      <c r="U1011" s="7"/>
      <c r="V1011" s="6">
        <v>0.2</v>
      </c>
      <c r="W1011" s="6">
        <v>0.8</v>
      </c>
      <c r="X1011" s="56">
        <f t="shared" si="3"/>
        <v>74.690399999999997</v>
      </c>
      <c r="Y1011" s="56">
        <f t="shared" si="3"/>
        <v>60001.68</v>
      </c>
      <c r="Z1011" s="6">
        <v>0</v>
      </c>
      <c r="AA1011" s="6">
        <v>9999999999</v>
      </c>
      <c r="AB1011" s="6" t="s">
        <v>412</v>
      </c>
      <c r="AC1011" s="58">
        <v>41474.718043981484</v>
      </c>
      <c r="AD1011" s="6">
        <v>9999999999</v>
      </c>
      <c r="AE1011" s="6" t="s">
        <v>412</v>
      </c>
      <c r="AF1011" s="58">
        <v>41474.718043981484</v>
      </c>
      <c r="AG1011" s="6">
        <v>1</v>
      </c>
    </row>
    <row r="1012" spans="2:33">
      <c r="B1012" s="6">
        <v>912903314</v>
      </c>
      <c r="C1012" s="7">
        <v>41430</v>
      </c>
      <c r="D1012" s="55">
        <v>36.92</v>
      </c>
      <c r="E1012" s="55">
        <v>29660</v>
      </c>
      <c r="F1012" s="55">
        <v>348.13</v>
      </c>
      <c r="G1012" s="55">
        <v>279666</v>
      </c>
      <c r="H1012" s="55" t="s">
        <v>151</v>
      </c>
      <c r="I1012" s="55">
        <v>912903000</v>
      </c>
      <c r="J1012" s="55" t="s">
        <v>240</v>
      </c>
      <c r="K1012" s="55">
        <v>10</v>
      </c>
      <c r="L1012" s="55">
        <v>72.53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/>
      <c r="U1012" s="7"/>
      <c r="V1012" s="6">
        <v>0.2</v>
      </c>
      <c r="W1012" s="6">
        <v>0.8</v>
      </c>
      <c r="X1012" s="56">
        <f t="shared" si="3"/>
        <v>83.551200000000009</v>
      </c>
      <c r="Y1012" s="56">
        <f t="shared" si="3"/>
        <v>67119.839999999997</v>
      </c>
      <c r="Z1012" s="6">
        <v>0</v>
      </c>
      <c r="AA1012" s="6">
        <v>9999999999</v>
      </c>
      <c r="AB1012" s="6" t="s">
        <v>412</v>
      </c>
      <c r="AC1012" s="58">
        <v>41474.718043981484</v>
      </c>
      <c r="AD1012" s="6">
        <v>9999999999</v>
      </c>
      <c r="AE1012" s="6" t="s">
        <v>412</v>
      </c>
      <c r="AF1012" s="58">
        <v>41474.718043981484</v>
      </c>
      <c r="AG1012" s="6">
        <v>1</v>
      </c>
    </row>
    <row r="1013" spans="2:33">
      <c r="B1013" s="6">
        <v>912903314</v>
      </c>
      <c r="C1013" s="7">
        <v>41437</v>
      </c>
      <c r="D1013" s="55">
        <v>36.92</v>
      </c>
      <c r="E1013" s="55">
        <v>29660</v>
      </c>
      <c r="F1013" s="55">
        <v>385.05</v>
      </c>
      <c r="G1013" s="55">
        <v>309324</v>
      </c>
      <c r="H1013" s="55" t="s">
        <v>151</v>
      </c>
      <c r="I1013" s="55">
        <v>912903000</v>
      </c>
      <c r="J1013" s="55" t="s">
        <v>240</v>
      </c>
      <c r="K1013" s="55">
        <v>10</v>
      </c>
      <c r="L1013" s="55">
        <v>80.22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/>
      <c r="U1013" s="7"/>
      <c r="V1013" s="6">
        <v>0.2</v>
      </c>
      <c r="W1013" s="6">
        <v>0.8</v>
      </c>
      <c r="X1013" s="56">
        <f t="shared" si="3"/>
        <v>92.412000000000006</v>
      </c>
      <c r="Y1013" s="56">
        <f t="shared" si="3"/>
        <v>74237.759999999995</v>
      </c>
      <c r="Z1013" s="6">
        <v>0</v>
      </c>
      <c r="AA1013" s="6">
        <v>9999999999</v>
      </c>
      <c r="AB1013" s="6" t="s">
        <v>412</v>
      </c>
      <c r="AC1013" s="58">
        <v>41474.718043981484</v>
      </c>
      <c r="AD1013" s="6">
        <v>9999999999</v>
      </c>
      <c r="AE1013" s="6" t="s">
        <v>412</v>
      </c>
      <c r="AF1013" s="58">
        <v>41474.718043981484</v>
      </c>
      <c r="AG1013" s="6">
        <v>1</v>
      </c>
    </row>
    <row r="1014" spans="2:33">
      <c r="B1014" s="6">
        <v>912903314</v>
      </c>
      <c r="C1014" s="7">
        <v>41444</v>
      </c>
      <c r="D1014" s="55">
        <v>36.92</v>
      </c>
      <c r="E1014" s="55">
        <v>29660</v>
      </c>
      <c r="F1014" s="55">
        <v>421.98</v>
      </c>
      <c r="G1014" s="55">
        <v>338990</v>
      </c>
      <c r="H1014" s="55" t="s">
        <v>151</v>
      </c>
      <c r="I1014" s="55">
        <v>912903000</v>
      </c>
      <c r="J1014" s="55" t="s">
        <v>240</v>
      </c>
      <c r="K1014" s="55">
        <v>10</v>
      </c>
      <c r="L1014" s="55">
        <v>87.91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/>
      <c r="U1014" s="7"/>
      <c r="V1014" s="6">
        <v>0.2</v>
      </c>
      <c r="W1014" s="6">
        <v>0.8</v>
      </c>
      <c r="X1014" s="56">
        <f t="shared" si="3"/>
        <v>101.27520000000001</v>
      </c>
      <c r="Y1014" s="56">
        <f t="shared" si="3"/>
        <v>81357.599999999991</v>
      </c>
      <c r="Z1014" s="6">
        <v>0</v>
      </c>
      <c r="AA1014" s="6">
        <v>9999999999</v>
      </c>
      <c r="AB1014" s="6" t="s">
        <v>412</v>
      </c>
      <c r="AC1014" s="58">
        <v>41474.718043981484</v>
      </c>
      <c r="AD1014" s="6">
        <v>9999999999</v>
      </c>
      <c r="AE1014" s="6" t="s">
        <v>412</v>
      </c>
      <c r="AF1014" s="58">
        <v>41474.718043981484</v>
      </c>
      <c r="AG1014" s="6">
        <v>1</v>
      </c>
    </row>
    <row r="1015" spans="2:33">
      <c r="B1015" s="6">
        <v>912903314</v>
      </c>
      <c r="C1015" s="7">
        <v>41451</v>
      </c>
      <c r="D1015" s="55">
        <v>36.92</v>
      </c>
      <c r="E1015" s="55">
        <v>29660</v>
      </c>
      <c r="F1015" s="55">
        <v>458.9</v>
      </c>
      <c r="G1015" s="55">
        <v>368651</v>
      </c>
      <c r="H1015" s="55" t="s">
        <v>151</v>
      </c>
      <c r="I1015" s="55">
        <v>912903000</v>
      </c>
      <c r="J1015" s="55" t="s">
        <v>240</v>
      </c>
      <c r="K1015" s="55">
        <v>10</v>
      </c>
      <c r="L1015" s="55">
        <v>95.6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/>
      <c r="U1015" s="7"/>
      <c r="V1015" s="6">
        <v>0.2</v>
      </c>
      <c r="W1015" s="6">
        <v>0.8</v>
      </c>
      <c r="X1015" s="56">
        <f t="shared" si="3"/>
        <v>110.136</v>
      </c>
      <c r="Y1015" s="56">
        <f t="shared" si="3"/>
        <v>88476.239999999991</v>
      </c>
      <c r="Z1015" s="6">
        <v>0</v>
      </c>
      <c r="AA1015" s="6">
        <v>9999999999</v>
      </c>
      <c r="AB1015" s="6" t="s">
        <v>412</v>
      </c>
      <c r="AC1015" s="58">
        <v>41474.718043981484</v>
      </c>
      <c r="AD1015" s="6">
        <v>9999999999</v>
      </c>
      <c r="AE1015" s="6" t="s">
        <v>412</v>
      </c>
      <c r="AF1015" s="58">
        <v>41474.718043981484</v>
      </c>
      <c r="AG1015" s="6">
        <v>1</v>
      </c>
    </row>
    <row r="1016" spans="2:33">
      <c r="B1016" s="6">
        <v>912903314</v>
      </c>
      <c r="C1016" s="7">
        <v>41458</v>
      </c>
      <c r="D1016" s="55">
        <v>21.1</v>
      </c>
      <c r="E1016" s="55">
        <v>16951</v>
      </c>
      <c r="F1016" s="55">
        <v>480</v>
      </c>
      <c r="G1016" s="55">
        <v>385600</v>
      </c>
      <c r="H1016" s="55" t="s">
        <v>151</v>
      </c>
      <c r="I1016" s="55">
        <v>912903000</v>
      </c>
      <c r="J1016" s="55" t="s">
        <v>240</v>
      </c>
      <c r="K1016" s="55">
        <v>10</v>
      </c>
      <c r="L1016" s="55">
        <v>100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/>
      <c r="U1016" s="7"/>
      <c r="V1016" s="6">
        <v>0.2</v>
      </c>
      <c r="W1016" s="6">
        <v>0.8</v>
      </c>
      <c r="X1016" s="56">
        <f t="shared" si="3"/>
        <v>115.19999999999999</v>
      </c>
      <c r="Y1016" s="56">
        <f t="shared" si="3"/>
        <v>92544</v>
      </c>
      <c r="Z1016" s="6">
        <v>0</v>
      </c>
      <c r="AA1016" s="6">
        <v>9999999999</v>
      </c>
      <c r="AB1016" s="6" t="s">
        <v>412</v>
      </c>
      <c r="AC1016" s="58">
        <v>41474.718043981484</v>
      </c>
      <c r="AD1016" s="6">
        <v>9999999999</v>
      </c>
      <c r="AE1016" s="6" t="s">
        <v>412</v>
      </c>
      <c r="AF1016" s="58">
        <v>41474.718043981484</v>
      </c>
      <c r="AG1016" s="6">
        <v>1</v>
      </c>
    </row>
    <row r="1017" spans="2:33">
      <c r="B1017" s="6">
        <v>912903315</v>
      </c>
      <c r="C1017" s="7">
        <v>41367</v>
      </c>
      <c r="D1017" s="55">
        <v>15.82</v>
      </c>
      <c r="E1017" s="55">
        <v>10318</v>
      </c>
      <c r="F1017" s="55">
        <v>15.82</v>
      </c>
      <c r="G1017" s="55">
        <v>10318</v>
      </c>
      <c r="H1017" s="55" t="s">
        <v>151</v>
      </c>
      <c r="I1017" s="55">
        <v>912903000</v>
      </c>
      <c r="J1017" s="55" t="s">
        <v>240</v>
      </c>
      <c r="K1017" s="55">
        <v>10</v>
      </c>
      <c r="L1017" s="55">
        <v>3.3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/>
      <c r="U1017" s="7"/>
      <c r="V1017" s="6">
        <v>0.2</v>
      </c>
      <c r="W1017" s="6">
        <v>0.8</v>
      </c>
      <c r="X1017" s="56">
        <f t="shared" si="3"/>
        <v>3.7968000000000002</v>
      </c>
      <c r="Y1017" s="56">
        <f t="shared" si="3"/>
        <v>2476.3199999999997</v>
      </c>
      <c r="Z1017" s="6">
        <v>0</v>
      </c>
      <c r="AA1017" s="6">
        <v>9999999999</v>
      </c>
      <c r="AB1017" s="6" t="s">
        <v>412</v>
      </c>
      <c r="AC1017" s="58">
        <v>41474.718043981484</v>
      </c>
      <c r="AD1017" s="6">
        <v>9999999999</v>
      </c>
      <c r="AE1017" s="6" t="s">
        <v>412</v>
      </c>
      <c r="AF1017" s="58">
        <v>41474.718043981484</v>
      </c>
      <c r="AG1017" s="6">
        <v>1</v>
      </c>
    </row>
    <row r="1018" spans="2:33">
      <c r="B1018" s="6">
        <v>912903315</v>
      </c>
      <c r="C1018" s="7">
        <v>41374</v>
      </c>
      <c r="D1018" s="55">
        <v>36.92</v>
      </c>
      <c r="E1018" s="55">
        <v>24080</v>
      </c>
      <c r="F1018" s="55">
        <v>52.75</v>
      </c>
      <c r="G1018" s="55">
        <v>34407</v>
      </c>
      <c r="H1018" s="55" t="s">
        <v>151</v>
      </c>
      <c r="I1018" s="55">
        <v>912903000</v>
      </c>
      <c r="J1018" s="55" t="s">
        <v>240</v>
      </c>
      <c r="K1018" s="55">
        <v>10</v>
      </c>
      <c r="L1018" s="55">
        <v>10.99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/>
      <c r="U1018" s="7"/>
      <c r="V1018" s="6">
        <v>0.2</v>
      </c>
      <c r="W1018" s="6">
        <v>0.8</v>
      </c>
      <c r="X1018" s="56">
        <f t="shared" si="3"/>
        <v>12.66</v>
      </c>
      <c r="Y1018" s="56">
        <f t="shared" si="3"/>
        <v>8257.68</v>
      </c>
      <c r="Z1018" s="6">
        <v>0</v>
      </c>
      <c r="AA1018" s="6">
        <v>9999999999</v>
      </c>
      <c r="AB1018" s="6" t="s">
        <v>412</v>
      </c>
      <c r="AC1018" s="58">
        <v>41474.718043981484</v>
      </c>
      <c r="AD1018" s="6">
        <v>9999999999</v>
      </c>
      <c r="AE1018" s="6" t="s">
        <v>412</v>
      </c>
      <c r="AF1018" s="58">
        <v>41474.718043981484</v>
      </c>
      <c r="AG1018" s="6">
        <v>1</v>
      </c>
    </row>
    <row r="1019" spans="2:33">
      <c r="B1019" s="6">
        <v>912903315</v>
      </c>
      <c r="C1019" s="7">
        <v>41381</v>
      </c>
      <c r="D1019" s="55">
        <v>36.92</v>
      </c>
      <c r="E1019" s="55">
        <v>24080</v>
      </c>
      <c r="F1019" s="55">
        <v>89.67</v>
      </c>
      <c r="G1019" s="55">
        <v>58495</v>
      </c>
      <c r="H1019" s="55" t="s">
        <v>151</v>
      </c>
      <c r="I1019" s="55">
        <v>912903000</v>
      </c>
      <c r="J1019" s="55" t="s">
        <v>240</v>
      </c>
      <c r="K1019" s="55">
        <v>10</v>
      </c>
      <c r="L1019" s="55">
        <v>18.68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/>
      <c r="U1019" s="7"/>
      <c r="V1019" s="6">
        <v>0.2</v>
      </c>
      <c r="W1019" s="6">
        <v>0.8</v>
      </c>
      <c r="X1019" s="56">
        <f t="shared" si="3"/>
        <v>21.520800000000001</v>
      </c>
      <c r="Y1019" s="56">
        <f t="shared" si="3"/>
        <v>14038.8</v>
      </c>
      <c r="Z1019" s="6">
        <v>0</v>
      </c>
      <c r="AA1019" s="6">
        <v>9999999999</v>
      </c>
      <c r="AB1019" s="6" t="s">
        <v>412</v>
      </c>
      <c r="AC1019" s="58">
        <v>41474.718043981484</v>
      </c>
      <c r="AD1019" s="6">
        <v>9999999999</v>
      </c>
      <c r="AE1019" s="6" t="s">
        <v>412</v>
      </c>
      <c r="AF1019" s="58">
        <v>41474.718043981484</v>
      </c>
      <c r="AG1019" s="6">
        <v>1</v>
      </c>
    </row>
    <row r="1020" spans="2:33">
      <c r="B1020" s="6">
        <v>912903315</v>
      </c>
      <c r="C1020" s="7">
        <v>41388</v>
      </c>
      <c r="D1020" s="55">
        <v>36.92</v>
      </c>
      <c r="E1020" s="55">
        <v>24080</v>
      </c>
      <c r="F1020" s="55">
        <v>126.59</v>
      </c>
      <c r="G1020" s="55">
        <v>82574</v>
      </c>
      <c r="H1020" s="55" t="s">
        <v>151</v>
      </c>
      <c r="I1020" s="55">
        <v>912903000</v>
      </c>
      <c r="J1020" s="55" t="s">
        <v>240</v>
      </c>
      <c r="K1020" s="55">
        <v>10</v>
      </c>
      <c r="L1020" s="55">
        <v>26.37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/>
      <c r="U1020" s="7"/>
      <c r="V1020" s="6">
        <v>0.2</v>
      </c>
      <c r="W1020" s="6">
        <v>0.8</v>
      </c>
      <c r="X1020" s="56">
        <f t="shared" si="3"/>
        <v>30.381599999999999</v>
      </c>
      <c r="Y1020" s="56">
        <f t="shared" si="3"/>
        <v>19817.759999999998</v>
      </c>
      <c r="Z1020" s="6">
        <v>0</v>
      </c>
      <c r="AA1020" s="6">
        <v>9999999999</v>
      </c>
      <c r="AB1020" s="6" t="s">
        <v>412</v>
      </c>
      <c r="AC1020" s="58">
        <v>41474.718043981484</v>
      </c>
      <c r="AD1020" s="6">
        <v>9999999999</v>
      </c>
      <c r="AE1020" s="6" t="s">
        <v>412</v>
      </c>
      <c r="AF1020" s="58">
        <v>41474.718043981484</v>
      </c>
      <c r="AG1020" s="6">
        <v>1</v>
      </c>
    </row>
    <row r="1021" spans="2:33">
      <c r="B1021" s="6">
        <v>912903315</v>
      </c>
      <c r="C1021" s="7">
        <v>41395</v>
      </c>
      <c r="D1021" s="55">
        <v>36.92</v>
      </c>
      <c r="E1021" s="55">
        <v>24080</v>
      </c>
      <c r="F1021" s="55">
        <v>163.52000000000001</v>
      </c>
      <c r="G1021" s="55">
        <v>106666</v>
      </c>
      <c r="H1021" s="55" t="s">
        <v>151</v>
      </c>
      <c r="I1021" s="55">
        <v>912903000</v>
      </c>
      <c r="J1021" s="55" t="s">
        <v>240</v>
      </c>
      <c r="K1021" s="55">
        <v>10</v>
      </c>
      <c r="L1021" s="55">
        <v>34.07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/>
      <c r="U1021" s="7"/>
      <c r="V1021" s="6">
        <v>0.2</v>
      </c>
      <c r="W1021" s="6">
        <v>0.8</v>
      </c>
      <c r="X1021" s="56">
        <f t="shared" si="3"/>
        <v>39.244799999999998</v>
      </c>
      <c r="Y1021" s="56">
        <f t="shared" si="3"/>
        <v>25599.84</v>
      </c>
      <c r="Z1021" s="6">
        <v>0</v>
      </c>
      <c r="AA1021" s="6">
        <v>9999999999</v>
      </c>
      <c r="AB1021" s="6" t="s">
        <v>412</v>
      </c>
      <c r="AC1021" s="58">
        <v>41474.718043981484</v>
      </c>
      <c r="AD1021" s="6">
        <v>9999999999</v>
      </c>
      <c r="AE1021" s="6" t="s">
        <v>412</v>
      </c>
      <c r="AF1021" s="58">
        <v>41474.718043981484</v>
      </c>
      <c r="AG1021" s="6">
        <v>1</v>
      </c>
    </row>
    <row r="1022" spans="2:33">
      <c r="B1022" s="6">
        <v>912903315</v>
      </c>
      <c r="C1022" s="7">
        <v>41402</v>
      </c>
      <c r="D1022" s="55">
        <v>36.92</v>
      </c>
      <c r="E1022" s="55">
        <v>24080</v>
      </c>
      <c r="F1022" s="55">
        <v>200.44</v>
      </c>
      <c r="G1022" s="55">
        <v>130751</v>
      </c>
      <c r="H1022" s="55" t="s">
        <v>151</v>
      </c>
      <c r="I1022" s="55">
        <v>912903000</v>
      </c>
      <c r="J1022" s="55" t="s">
        <v>240</v>
      </c>
      <c r="K1022" s="55">
        <v>10</v>
      </c>
      <c r="L1022" s="55">
        <v>41.76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/>
      <c r="U1022" s="7"/>
      <c r="V1022" s="6">
        <v>0.2</v>
      </c>
      <c r="W1022" s="6">
        <v>0.8</v>
      </c>
      <c r="X1022" s="56">
        <f t="shared" si="3"/>
        <v>48.105600000000003</v>
      </c>
      <c r="Y1022" s="56">
        <f t="shared" si="3"/>
        <v>31380.239999999998</v>
      </c>
      <c r="Z1022" s="6">
        <v>0</v>
      </c>
      <c r="AA1022" s="6">
        <v>9999999999</v>
      </c>
      <c r="AB1022" s="6" t="s">
        <v>412</v>
      </c>
      <c r="AC1022" s="58">
        <v>41474.718043981484</v>
      </c>
      <c r="AD1022" s="6">
        <v>9999999999</v>
      </c>
      <c r="AE1022" s="6" t="s">
        <v>412</v>
      </c>
      <c r="AF1022" s="58">
        <v>41474.718043981484</v>
      </c>
      <c r="AG1022" s="6">
        <v>1</v>
      </c>
    </row>
    <row r="1023" spans="2:33">
      <c r="B1023" s="6">
        <v>912903315</v>
      </c>
      <c r="C1023" s="7">
        <v>41409</v>
      </c>
      <c r="D1023" s="55">
        <v>36.92</v>
      </c>
      <c r="E1023" s="55">
        <v>24080</v>
      </c>
      <c r="F1023" s="55">
        <v>237.36</v>
      </c>
      <c r="G1023" s="55">
        <v>154838</v>
      </c>
      <c r="H1023" s="55" t="s">
        <v>151</v>
      </c>
      <c r="I1023" s="55">
        <v>912903000</v>
      </c>
      <c r="J1023" s="55" t="s">
        <v>240</v>
      </c>
      <c r="K1023" s="55">
        <v>10</v>
      </c>
      <c r="L1023" s="55">
        <v>49.45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/>
      <c r="U1023" s="7"/>
      <c r="V1023" s="6">
        <v>0.2</v>
      </c>
      <c r="W1023" s="6">
        <v>0.8</v>
      </c>
      <c r="X1023" s="56">
        <f t="shared" si="3"/>
        <v>56.966400000000007</v>
      </c>
      <c r="Y1023" s="56">
        <f t="shared" si="3"/>
        <v>37161.120000000003</v>
      </c>
      <c r="Z1023" s="6">
        <v>0</v>
      </c>
      <c r="AA1023" s="6">
        <v>9999999999</v>
      </c>
      <c r="AB1023" s="6" t="s">
        <v>412</v>
      </c>
      <c r="AC1023" s="58">
        <v>41474.718043981484</v>
      </c>
      <c r="AD1023" s="6">
        <v>9999999999</v>
      </c>
      <c r="AE1023" s="6" t="s">
        <v>412</v>
      </c>
      <c r="AF1023" s="58">
        <v>41474.718043981484</v>
      </c>
      <c r="AG1023" s="6">
        <v>1</v>
      </c>
    </row>
    <row r="1024" spans="2:33">
      <c r="B1024" s="6">
        <v>912903315</v>
      </c>
      <c r="C1024" s="7">
        <v>41416</v>
      </c>
      <c r="D1024" s="55">
        <v>36.92</v>
      </c>
      <c r="E1024" s="55">
        <v>24080</v>
      </c>
      <c r="F1024" s="55">
        <v>274.29000000000002</v>
      </c>
      <c r="G1024" s="55">
        <v>178928</v>
      </c>
      <c r="H1024" s="55" t="s">
        <v>151</v>
      </c>
      <c r="I1024" s="55">
        <v>912903000</v>
      </c>
      <c r="J1024" s="55" t="s">
        <v>240</v>
      </c>
      <c r="K1024" s="55">
        <v>10</v>
      </c>
      <c r="L1024" s="55">
        <v>57.14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/>
      <c r="U1024" s="7"/>
      <c r="V1024" s="6">
        <v>0.2</v>
      </c>
      <c r="W1024" s="6">
        <v>0.8</v>
      </c>
      <c r="X1024" s="56">
        <f t="shared" si="3"/>
        <v>65.829599999999999</v>
      </c>
      <c r="Y1024" s="56">
        <f t="shared" si="3"/>
        <v>42942.719999999994</v>
      </c>
      <c r="Z1024" s="6">
        <v>0</v>
      </c>
      <c r="AA1024" s="6">
        <v>9999999999</v>
      </c>
      <c r="AB1024" s="6" t="s">
        <v>412</v>
      </c>
      <c r="AC1024" s="58">
        <v>41474.718043981484</v>
      </c>
      <c r="AD1024" s="6">
        <v>9999999999</v>
      </c>
      <c r="AE1024" s="6" t="s">
        <v>412</v>
      </c>
      <c r="AF1024" s="58">
        <v>41474.718043981484</v>
      </c>
      <c r="AG1024" s="6">
        <v>1</v>
      </c>
    </row>
    <row r="1025" spans="2:33">
      <c r="B1025" s="6">
        <v>912903315</v>
      </c>
      <c r="C1025" s="7">
        <v>41423</v>
      </c>
      <c r="D1025" s="55">
        <v>36.92</v>
      </c>
      <c r="E1025" s="55">
        <v>24080</v>
      </c>
      <c r="F1025" s="55">
        <v>311.20999999999998</v>
      </c>
      <c r="G1025" s="55">
        <v>203007</v>
      </c>
      <c r="H1025" s="55" t="s">
        <v>151</v>
      </c>
      <c r="I1025" s="55">
        <v>912903000</v>
      </c>
      <c r="J1025" s="55" t="s">
        <v>240</v>
      </c>
      <c r="K1025" s="55">
        <v>10</v>
      </c>
      <c r="L1025" s="55">
        <v>64.84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/>
      <c r="U1025" s="7"/>
      <c r="V1025" s="6">
        <v>0.2</v>
      </c>
      <c r="W1025" s="6">
        <v>0.8</v>
      </c>
      <c r="X1025" s="56">
        <f t="shared" ref="X1025:Y1088" si="4">F1025*$V1025*1.2</f>
        <v>74.690399999999997</v>
      </c>
      <c r="Y1025" s="56">
        <f t="shared" si="4"/>
        <v>48721.68</v>
      </c>
      <c r="Z1025" s="6">
        <v>0</v>
      </c>
      <c r="AA1025" s="6">
        <v>9999999999</v>
      </c>
      <c r="AB1025" s="6" t="s">
        <v>412</v>
      </c>
      <c r="AC1025" s="58">
        <v>41474.718043981484</v>
      </c>
      <c r="AD1025" s="6">
        <v>9999999999</v>
      </c>
      <c r="AE1025" s="6" t="s">
        <v>412</v>
      </c>
      <c r="AF1025" s="58">
        <v>41474.718043981484</v>
      </c>
      <c r="AG1025" s="6">
        <v>1</v>
      </c>
    </row>
    <row r="1026" spans="2:33">
      <c r="B1026" s="6">
        <v>912903315</v>
      </c>
      <c r="C1026" s="7">
        <v>41430</v>
      </c>
      <c r="D1026" s="55">
        <v>36.92</v>
      </c>
      <c r="E1026" s="55">
        <v>24080</v>
      </c>
      <c r="F1026" s="55">
        <v>348.13</v>
      </c>
      <c r="G1026" s="55">
        <v>227095</v>
      </c>
      <c r="H1026" s="55" t="s">
        <v>151</v>
      </c>
      <c r="I1026" s="55">
        <v>912903000</v>
      </c>
      <c r="J1026" s="55" t="s">
        <v>240</v>
      </c>
      <c r="K1026" s="55">
        <v>10</v>
      </c>
      <c r="L1026" s="55">
        <v>72.53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/>
      <c r="U1026" s="7"/>
      <c r="V1026" s="6">
        <v>0.2</v>
      </c>
      <c r="W1026" s="6">
        <v>0.8</v>
      </c>
      <c r="X1026" s="56">
        <f t="shared" si="4"/>
        <v>83.551200000000009</v>
      </c>
      <c r="Y1026" s="56">
        <f t="shared" si="4"/>
        <v>54502.799999999996</v>
      </c>
      <c r="Z1026" s="6">
        <v>0</v>
      </c>
      <c r="AA1026" s="6">
        <v>9999999999</v>
      </c>
      <c r="AB1026" s="6" t="s">
        <v>412</v>
      </c>
      <c r="AC1026" s="58">
        <v>41474.718043981484</v>
      </c>
      <c r="AD1026" s="6">
        <v>9999999999</v>
      </c>
      <c r="AE1026" s="6" t="s">
        <v>412</v>
      </c>
      <c r="AF1026" s="58">
        <v>41474.718043981484</v>
      </c>
      <c r="AG1026" s="6">
        <v>1</v>
      </c>
    </row>
    <row r="1027" spans="2:33">
      <c r="B1027" s="6">
        <v>912903315</v>
      </c>
      <c r="C1027" s="7">
        <v>41437</v>
      </c>
      <c r="D1027" s="55">
        <v>36.92</v>
      </c>
      <c r="E1027" s="55">
        <v>24080</v>
      </c>
      <c r="F1027" s="55">
        <v>385.05</v>
      </c>
      <c r="G1027" s="55">
        <v>251182</v>
      </c>
      <c r="H1027" s="55" t="s">
        <v>151</v>
      </c>
      <c r="I1027" s="55">
        <v>912903000</v>
      </c>
      <c r="J1027" s="55" t="s">
        <v>240</v>
      </c>
      <c r="K1027" s="55">
        <v>10</v>
      </c>
      <c r="L1027" s="55">
        <v>80.22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/>
      <c r="U1027" s="7"/>
      <c r="V1027" s="6">
        <v>0.2</v>
      </c>
      <c r="W1027" s="6">
        <v>0.8</v>
      </c>
      <c r="X1027" s="56">
        <f t="shared" si="4"/>
        <v>92.412000000000006</v>
      </c>
      <c r="Y1027" s="56">
        <f t="shared" si="4"/>
        <v>60283.68</v>
      </c>
      <c r="Z1027" s="6">
        <v>0</v>
      </c>
      <c r="AA1027" s="6">
        <v>9999999999</v>
      </c>
      <c r="AB1027" s="6" t="s">
        <v>412</v>
      </c>
      <c r="AC1027" s="58">
        <v>41474.718043981484</v>
      </c>
      <c r="AD1027" s="6">
        <v>9999999999</v>
      </c>
      <c r="AE1027" s="6" t="s">
        <v>412</v>
      </c>
      <c r="AF1027" s="58">
        <v>41474.718043981484</v>
      </c>
      <c r="AG1027" s="6">
        <v>1</v>
      </c>
    </row>
    <row r="1028" spans="2:33">
      <c r="B1028" s="6">
        <v>912903315</v>
      </c>
      <c r="C1028" s="7">
        <v>41444</v>
      </c>
      <c r="D1028" s="55">
        <v>36.92</v>
      </c>
      <c r="E1028" s="55">
        <v>24080</v>
      </c>
      <c r="F1028" s="55">
        <v>421.98</v>
      </c>
      <c r="G1028" s="55">
        <v>275271</v>
      </c>
      <c r="H1028" s="55" t="s">
        <v>151</v>
      </c>
      <c r="I1028" s="55">
        <v>912903000</v>
      </c>
      <c r="J1028" s="55" t="s">
        <v>240</v>
      </c>
      <c r="K1028" s="55">
        <v>10</v>
      </c>
      <c r="L1028" s="55">
        <v>87.91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/>
      <c r="U1028" s="7"/>
      <c r="V1028" s="6">
        <v>0.2</v>
      </c>
      <c r="W1028" s="6">
        <v>0.8</v>
      </c>
      <c r="X1028" s="56">
        <f t="shared" si="4"/>
        <v>101.27520000000001</v>
      </c>
      <c r="Y1028" s="56">
        <f t="shared" si="4"/>
        <v>66065.040000000008</v>
      </c>
      <c r="Z1028" s="6">
        <v>0</v>
      </c>
      <c r="AA1028" s="6">
        <v>9999999999</v>
      </c>
      <c r="AB1028" s="6" t="s">
        <v>412</v>
      </c>
      <c r="AC1028" s="58">
        <v>41474.718043981484</v>
      </c>
      <c r="AD1028" s="6">
        <v>9999999999</v>
      </c>
      <c r="AE1028" s="6" t="s">
        <v>412</v>
      </c>
      <c r="AF1028" s="58">
        <v>41474.718043981484</v>
      </c>
      <c r="AG1028" s="6">
        <v>1</v>
      </c>
    </row>
    <row r="1029" spans="2:33">
      <c r="B1029" s="6">
        <v>912903315</v>
      </c>
      <c r="C1029" s="7">
        <v>41451</v>
      </c>
      <c r="D1029" s="55">
        <v>36.92</v>
      </c>
      <c r="E1029" s="55">
        <v>24080</v>
      </c>
      <c r="F1029" s="55">
        <v>458.9</v>
      </c>
      <c r="G1029" s="55">
        <v>299351</v>
      </c>
      <c r="H1029" s="55" t="s">
        <v>151</v>
      </c>
      <c r="I1029" s="55">
        <v>912903000</v>
      </c>
      <c r="J1029" s="55" t="s">
        <v>240</v>
      </c>
      <c r="K1029" s="55">
        <v>10</v>
      </c>
      <c r="L1029" s="55">
        <v>95.6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/>
      <c r="U1029" s="7"/>
      <c r="V1029" s="6">
        <v>0.2</v>
      </c>
      <c r="W1029" s="6">
        <v>0.8</v>
      </c>
      <c r="X1029" s="56">
        <f t="shared" si="4"/>
        <v>110.136</v>
      </c>
      <c r="Y1029" s="56">
        <f t="shared" si="4"/>
        <v>71844.240000000005</v>
      </c>
      <c r="Z1029" s="6">
        <v>0</v>
      </c>
      <c r="AA1029" s="6">
        <v>9999999999</v>
      </c>
      <c r="AB1029" s="6" t="s">
        <v>412</v>
      </c>
      <c r="AC1029" s="58">
        <v>41474.718043981484</v>
      </c>
      <c r="AD1029" s="6">
        <v>9999999999</v>
      </c>
      <c r="AE1029" s="6" t="s">
        <v>412</v>
      </c>
      <c r="AF1029" s="58">
        <v>41474.718043981484</v>
      </c>
      <c r="AG1029" s="6">
        <v>1</v>
      </c>
    </row>
    <row r="1030" spans="2:33">
      <c r="B1030" s="6">
        <v>912903315</v>
      </c>
      <c r="C1030" s="7">
        <v>41458</v>
      </c>
      <c r="D1030" s="55">
        <v>21.1</v>
      </c>
      <c r="E1030" s="55">
        <v>13761</v>
      </c>
      <c r="F1030" s="55">
        <v>480</v>
      </c>
      <c r="G1030" s="55">
        <v>313120</v>
      </c>
      <c r="H1030" s="55" t="s">
        <v>151</v>
      </c>
      <c r="I1030" s="55">
        <v>912903000</v>
      </c>
      <c r="J1030" s="55" t="s">
        <v>240</v>
      </c>
      <c r="K1030" s="55">
        <v>10</v>
      </c>
      <c r="L1030" s="55">
        <v>100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/>
      <c r="U1030" s="7"/>
      <c r="V1030" s="6">
        <v>0.2</v>
      </c>
      <c r="W1030" s="6">
        <v>0.8</v>
      </c>
      <c r="X1030" s="56">
        <f t="shared" si="4"/>
        <v>115.19999999999999</v>
      </c>
      <c r="Y1030" s="56">
        <f t="shared" si="4"/>
        <v>75148.800000000003</v>
      </c>
      <c r="Z1030" s="6">
        <v>0</v>
      </c>
      <c r="AA1030" s="6">
        <v>9999999999</v>
      </c>
      <c r="AB1030" s="6" t="s">
        <v>412</v>
      </c>
      <c r="AC1030" s="58">
        <v>41474.718043981484</v>
      </c>
      <c r="AD1030" s="6">
        <v>9999999999</v>
      </c>
      <c r="AE1030" s="6" t="s">
        <v>412</v>
      </c>
      <c r="AF1030" s="58">
        <v>41474.718043981484</v>
      </c>
      <c r="AG1030" s="6">
        <v>1</v>
      </c>
    </row>
    <row r="1031" spans="2:33">
      <c r="B1031" s="6">
        <v>912903316</v>
      </c>
      <c r="C1031" s="7">
        <v>41367</v>
      </c>
      <c r="D1031" s="55">
        <v>15.82</v>
      </c>
      <c r="E1031" s="55">
        <v>9428</v>
      </c>
      <c r="F1031" s="55">
        <v>15.82</v>
      </c>
      <c r="G1031" s="55">
        <v>9428</v>
      </c>
      <c r="H1031" s="55" t="s">
        <v>151</v>
      </c>
      <c r="I1031" s="55">
        <v>912903000</v>
      </c>
      <c r="J1031" s="55" t="s">
        <v>240</v>
      </c>
      <c r="K1031" s="55">
        <v>10</v>
      </c>
      <c r="L1031" s="55">
        <v>3.3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/>
      <c r="U1031" s="7"/>
      <c r="V1031" s="6">
        <v>0.2</v>
      </c>
      <c r="W1031" s="6">
        <v>0.8</v>
      </c>
      <c r="X1031" s="56">
        <f t="shared" si="4"/>
        <v>3.7968000000000002</v>
      </c>
      <c r="Y1031" s="56">
        <f t="shared" si="4"/>
        <v>2262.7200000000003</v>
      </c>
      <c r="Z1031" s="6">
        <v>0</v>
      </c>
      <c r="AA1031" s="6">
        <v>9999999999</v>
      </c>
      <c r="AB1031" s="6" t="s">
        <v>412</v>
      </c>
      <c r="AC1031" s="58">
        <v>41474.718043981484</v>
      </c>
      <c r="AD1031" s="6">
        <v>9999999999</v>
      </c>
      <c r="AE1031" s="6" t="s">
        <v>412</v>
      </c>
      <c r="AF1031" s="58">
        <v>41474.718043981484</v>
      </c>
      <c r="AG1031" s="6">
        <v>1</v>
      </c>
    </row>
    <row r="1032" spans="2:33">
      <c r="B1032" s="6">
        <v>912903316</v>
      </c>
      <c r="C1032" s="7">
        <v>41374</v>
      </c>
      <c r="D1032" s="55">
        <v>36.92</v>
      </c>
      <c r="E1032" s="55">
        <v>22002</v>
      </c>
      <c r="F1032" s="55">
        <v>52.75</v>
      </c>
      <c r="G1032" s="55">
        <v>31437</v>
      </c>
      <c r="H1032" s="55" t="s">
        <v>151</v>
      </c>
      <c r="I1032" s="55">
        <v>912903000</v>
      </c>
      <c r="J1032" s="55" t="s">
        <v>240</v>
      </c>
      <c r="K1032" s="55">
        <v>10</v>
      </c>
      <c r="L1032" s="55">
        <v>10.99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/>
      <c r="U1032" s="7"/>
      <c r="V1032" s="6">
        <v>0.2</v>
      </c>
      <c r="W1032" s="6">
        <v>0.8</v>
      </c>
      <c r="X1032" s="56">
        <f t="shared" si="4"/>
        <v>12.66</v>
      </c>
      <c r="Y1032" s="56">
        <f t="shared" si="4"/>
        <v>7544.88</v>
      </c>
      <c r="Z1032" s="6">
        <v>0</v>
      </c>
      <c r="AA1032" s="6">
        <v>9999999999</v>
      </c>
      <c r="AB1032" s="6" t="s">
        <v>412</v>
      </c>
      <c r="AC1032" s="58">
        <v>41474.718043981484</v>
      </c>
      <c r="AD1032" s="6">
        <v>9999999999</v>
      </c>
      <c r="AE1032" s="6" t="s">
        <v>412</v>
      </c>
      <c r="AF1032" s="58">
        <v>41474.718043981484</v>
      </c>
      <c r="AG1032" s="6">
        <v>1</v>
      </c>
    </row>
    <row r="1033" spans="2:33">
      <c r="B1033" s="6">
        <v>912903316</v>
      </c>
      <c r="C1033" s="7">
        <v>41381</v>
      </c>
      <c r="D1033" s="55">
        <v>36.92</v>
      </c>
      <c r="E1033" s="55">
        <v>22002</v>
      </c>
      <c r="F1033" s="55">
        <v>89.67</v>
      </c>
      <c r="G1033" s="55">
        <v>53444</v>
      </c>
      <c r="H1033" s="55" t="s">
        <v>151</v>
      </c>
      <c r="I1033" s="55">
        <v>912903000</v>
      </c>
      <c r="J1033" s="55" t="s">
        <v>240</v>
      </c>
      <c r="K1033" s="55">
        <v>10</v>
      </c>
      <c r="L1033" s="55">
        <v>18.68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/>
      <c r="U1033" s="7"/>
      <c r="V1033" s="6">
        <v>0.2</v>
      </c>
      <c r="W1033" s="6">
        <v>0.8</v>
      </c>
      <c r="X1033" s="56">
        <f t="shared" si="4"/>
        <v>21.520800000000001</v>
      </c>
      <c r="Y1033" s="56">
        <f t="shared" si="4"/>
        <v>12826.560000000001</v>
      </c>
      <c r="Z1033" s="6">
        <v>0</v>
      </c>
      <c r="AA1033" s="6">
        <v>9999999999</v>
      </c>
      <c r="AB1033" s="6" t="s">
        <v>412</v>
      </c>
      <c r="AC1033" s="58">
        <v>41474.718043981484</v>
      </c>
      <c r="AD1033" s="6">
        <v>9999999999</v>
      </c>
      <c r="AE1033" s="6" t="s">
        <v>412</v>
      </c>
      <c r="AF1033" s="58">
        <v>41474.718043981484</v>
      </c>
      <c r="AG1033" s="6">
        <v>1</v>
      </c>
    </row>
    <row r="1034" spans="2:33">
      <c r="B1034" s="6">
        <v>912903316</v>
      </c>
      <c r="C1034" s="7">
        <v>41388</v>
      </c>
      <c r="D1034" s="55">
        <v>36.92</v>
      </c>
      <c r="E1034" s="55">
        <v>22002</v>
      </c>
      <c r="F1034" s="55">
        <v>126.59</v>
      </c>
      <c r="G1034" s="55">
        <v>75446</v>
      </c>
      <c r="H1034" s="55" t="s">
        <v>151</v>
      </c>
      <c r="I1034" s="55">
        <v>912903000</v>
      </c>
      <c r="J1034" s="55" t="s">
        <v>240</v>
      </c>
      <c r="K1034" s="55">
        <v>10</v>
      </c>
      <c r="L1034" s="55">
        <v>26.37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/>
      <c r="U1034" s="7"/>
      <c r="V1034" s="6">
        <v>0.2</v>
      </c>
      <c r="W1034" s="6">
        <v>0.8</v>
      </c>
      <c r="X1034" s="56">
        <f t="shared" si="4"/>
        <v>30.381599999999999</v>
      </c>
      <c r="Y1034" s="56">
        <f t="shared" si="4"/>
        <v>18107.04</v>
      </c>
      <c r="Z1034" s="6">
        <v>0</v>
      </c>
      <c r="AA1034" s="6">
        <v>9999999999</v>
      </c>
      <c r="AB1034" s="6" t="s">
        <v>412</v>
      </c>
      <c r="AC1034" s="58">
        <v>41474.718043981484</v>
      </c>
      <c r="AD1034" s="6">
        <v>9999999999</v>
      </c>
      <c r="AE1034" s="6" t="s">
        <v>412</v>
      </c>
      <c r="AF1034" s="58">
        <v>41474.718043981484</v>
      </c>
      <c r="AG1034" s="6">
        <v>1</v>
      </c>
    </row>
    <row r="1035" spans="2:33">
      <c r="B1035" s="6">
        <v>912903316</v>
      </c>
      <c r="C1035" s="7">
        <v>41395</v>
      </c>
      <c r="D1035" s="55">
        <v>36.92</v>
      </c>
      <c r="E1035" s="55">
        <v>22002</v>
      </c>
      <c r="F1035" s="55">
        <v>163.52000000000001</v>
      </c>
      <c r="G1035" s="55">
        <v>97457</v>
      </c>
      <c r="H1035" s="55" t="s">
        <v>151</v>
      </c>
      <c r="I1035" s="55">
        <v>912903000</v>
      </c>
      <c r="J1035" s="55" t="s">
        <v>240</v>
      </c>
      <c r="K1035" s="55">
        <v>10</v>
      </c>
      <c r="L1035" s="55">
        <v>34.07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/>
      <c r="U1035" s="7"/>
      <c r="V1035" s="6">
        <v>0.2</v>
      </c>
      <c r="W1035" s="6">
        <v>0.8</v>
      </c>
      <c r="X1035" s="56">
        <f t="shared" si="4"/>
        <v>39.244799999999998</v>
      </c>
      <c r="Y1035" s="56">
        <f t="shared" si="4"/>
        <v>23389.68</v>
      </c>
      <c r="Z1035" s="6">
        <v>0</v>
      </c>
      <c r="AA1035" s="6">
        <v>9999999999</v>
      </c>
      <c r="AB1035" s="6" t="s">
        <v>412</v>
      </c>
      <c r="AC1035" s="58">
        <v>41474.718043981484</v>
      </c>
      <c r="AD1035" s="6">
        <v>9999999999</v>
      </c>
      <c r="AE1035" s="6" t="s">
        <v>412</v>
      </c>
      <c r="AF1035" s="58">
        <v>41474.718043981484</v>
      </c>
      <c r="AG1035" s="6">
        <v>1</v>
      </c>
    </row>
    <row r="1036" spans="2:33">
      <c r="B1036" s="6">
        <v>912903316</v>
      </c>
      <c r="C1036" s="7">
        <v>41402</v>
      </c>
      <c r="D1036" s="55">
        <v>36.92</v>
      </c>
      <c r="E1036" s="55">
        <v>22002</v>
      </c>
      <c r="F1036" s="55">
        <v>200.44</v>
      </c>
      <c r="G1036" s="55">
        <v>119461</v>
      </c>
      <c r="H1036" s="55" t="s">
        <v>151</v>
      </c>
      <c r="I1036" s="55">
        <v>912903000</v>
      </c>
      <c r="J1036" s="55" t="s">
        <v>240</v>
      </c>
      <c r="K1036" s="55">
        <v>10</v>
      </c>
      <c r="L1036" s="55">
        <v>41.76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/>
      <c r="U1036" s="7"/>
      <c r="V1036" s="6">
        <v>0.2</v>
      </c>
      <c r="W1036" s="6">
        <v>0.8</v>
      </c>
      <c r="X1036" s="56">
        <f t="shared" si="4"/>
        <v>48.105600000000003</v>
      </c>
      <c r="Y1036" s="56">
        <f t="shared" si="4"/>
        <v>28670.639999999999</v>
      </c>
      <c r="Z1036" s="6">
        <v>0</v>
      </c>
      <c r="AA1036" s="6">
        <v>9999999999</v>
      </c>
      <c r="AB1036" s="6" t="s">
        <v>412</v>
      </c>
      <c r="AC1036" s="58">
        <v>41474.718043981484</v>
      </c>
      <c r="AD1036" s="6">
        <v>9999999999</v>
      </c>
      <c r="AE1036" s="6" t="s">
        <v>412</v>
      </c>
      <c r="AF1036" s="58">
        <v>41474.718043981484</v>
      </c>
      <c r="AG1036" s="6">
        <v>1</v>
      </c>
    </row>
    <row r="1037" spans="2:33">
      <c r="B1037" s="6">
        <v>912903316</v>
      </c>
      <c r="C1037" s="7">
        <v>41409</v>
      </c>
      <c r="D1037" s="55">
        <v>36.92</v>
      </c>
      <c r="E1037" s="55">
        <v>22002</v>
      </c>
      <c r="F1037" s="55">
        <v>237.36</v>
      </c>
      <c r="G1037" s="55">
        <v>141466</v>
      </c>
      <c r="H1037" s="55" t="s">
        <v>151</v>
      </c>
      <c r="I1037" s="55">
        <v>912903000</v>
      </c>
      <c r="J1037" s="55" t="s">
        <v>240</v>
      </c>
      <c r="K1037" s="55">
        <v>10</v>
      </c>
      <c r="L1037" s="55">
        <v>49.45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/>
      <c r="U1037" s="7"/>
      <c r="V1037" s="6">
        <v>0.2</v>
      </c>
      <c r="W1037" s="6">
        <v>0.8</v>
      </c>
      <c r="X1037" s="56">
        <f t="shared" si="4"/>
        <v>56.966400000000007</v>
      </c>
      <c r="Y1037" s="56">
        <f t="shared" si="4"/>
        <v>33951.839999999997</v>
      </c>
      <c r="Z1037" s="6">
        <v>0</v>
      </c>
      <c r="AA1037" s="6">
        <v>9999999999</v>
      </c>
      <c r="AB1037" s="6" t="s">
        <v>412</v>
      </c>
      <c r="AC1037" s="58">
        <v>41474.718043981484</v>
      </c>
      <c r="AD1037" s="6">
        <v>9999999999</v>
      </c>
      <c r="AE1037" s="6" t="s">
        <v>412</v>
      </c>
      <c r="AF1037" s="58">
        <v>41474.718043981484</v>
      </c>
      <c r="AG1037" s="6">
        <v>1</v>
      </c>
    </row>
    <row r="1038" spans="2:33">
      <c r="B1038" s="6">
        <v>912903316</v>
      </c>
      <c r="C1038" s="7">
        <v>41416</v>
      </c>
      <c r="D1038" s="55">
        <v>36.92</v>
      </c>
      <c r="E1038" s="55">
        <v>22002</v>
      </c>
      <c r="F1038" s="55">
        <v>274.29000000000002</v>
      </c>
      <c r="G1038" s="55">
        <v>163477</v>
      </c>
      <c r="H1038" s="55" t="s">
        <v>151</v>
      </c>
      <c r="I1038" s="55">
        <v>912903000</v>
      </c>
      <c r="J1038" s="55" t="s">
        <v>240</v>
      </c>
      <c r="K1038" s="55">
        <v>10</v>
      </c>
      <c r="L1038" s="55">
        <v>57.14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/>
      <c r="U1038" s="7"/>
      <c r="V1038" s="6">
        <v>0.2</v>
      </c>
      <c r="W1038" s="6">
        <v>0.8</v>
      </c>
      <c r="X1038" s="56">
        <f t="shared" si="4"/>
        <v>65.829599999999999</v>
      </c>
      <c r="Y1038" s="56">
        <f t="shared" si="4"/>
        <v>39234.480000000003</v>
      </c>
      <c r="Z1038" s="6">
        <v>0</v>
      </c>
      <c r="AA1038" s="6">
        <v>9999999999</v>
      </c>
      <c r="AB1038" s="6" t="s">
        <v>412</v>
      </c>
      <c r="AC1038" s="58">
        <v>41474.718043981484</v>
      </c>
      <c r="AD1038" s="6">
        <v>9999999999</v>
      </c>
      <c r="AE1038" s="6" t="s">
        <v>412</v>
      </c>
      <c r="AF1038" s="58">
        <v>41474.718043981484</v>
      </c>
      <c r="AG1038" s="6">
        <v>1</v>
      </c>
    </row>
    <row r="1039" spans="2:33">
      <c r="B1039" s="6">
        <v>912903316</v>
      </c>
      <c r="C1039" s="7">
        <v>41423</v>
      </c>
      <c r="D1039" s="55">
        <v>36.92</v>
      </c>
      <c r="E1039" s="55">
        <v>22002</v>
      </c>
      <c r="F1039" s="55">
        <v>311.20999999999998</v>
      </c>
      <c r="G1039" s="55">
        <v>185479</v>
      </c>
      <c r="H1039" s="55" t="s">
        <v>151</v>
      </c>
      <c r="I1039" s="55">
        <v>912903000</v>
      </c>
      <c r="J1039" s="55" t="s">
        <v>240</v>
      </c>
      <c r="K1039" s="55">
        <v>10</v>
      </c>
      <c r="L1039" s="55">
        <v>64.84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/>
      <c r="U1039" s="7"/>
      <c r="V1039" s="6">
        <v>0.2</v>
      </c>
      <c r="W1039" s="6">
        <v>0.8</v>
      </c>
      <c r="X1039" s="56">
        <f t="shared" si="4"/>
        <v>74.690399999999997</v>
      </c>
      <c r="Y1039" s="56">
        <f t="shared" si="4"/>
        <v>44514.96</v>
      </c>
      <c r="Z1039" s="6">
        <v>0</v>
      </c>
      <c r="AA1039" s="6">
        <v>9999999999</v>
      </c>
      <c r="AB1039" s="6" t="s">
        <v>412</v>
      </c>
      <c r="AC1039" s="58">
        <v>41474.718043981484</v>
      </c>
      <c r="AD1039" s="6">
        <v>9999999999</v>
      </c>
      <c r="AE1039" s="6" t="s">
        <v>412</v>
      </c>
      <c r="AF1039" s="58">
        <v>41474.718043981484</v>
      </c>
      <c r="AG1039" s="6">
        <v>1</v>
      </c>
    </row>
    <row r="1040" spans="2:33">
      <c r="B1040" s="6">
        <v>912903316</v>
      </c>
      <c r="C1040" s="7">
        <v>41430</v>
      </c>
      <c r="D1040" s="55">
        <v>36.92</v>
      </c>
      <c r="E1040" s="55">
        <v>22002</v>
      </c>
      <c r="F1040" s="55">
        <v>348.13</v>
      </c>
      <c r="G1040" s="55">
        <v>207484</v>
      </c>
      <c r="H1040" s="55" t="s">
        <v>151</v>
      </c>
      <c r="I1040" s="55">
        <v>912903000</v>
      </c>
      <c r="J1040" s="55" t="s">
        <v>240</v>
      </c>
      <c r="K1040" s="55">
        <v>10</v>
      </c>
      <c r="L1040" s="55">
        <v>72.53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/>
      <c r="U1040" s="7"/>
      <c r="V1040" s="6">
        <v>0.2</v>
      </c>
      <c r="W1040" s="6">
        <v>0.8</v>
      </c>
      <c r="X1040" s="56">
        <f t="shared" si="4"/>
        <v>83.551200000000009</v>
      </c>
      <c r="Y1040" s="56">
        <f t="shared" si="4"/>
        <v>49796.160000000003</v>
      </c>
      <c r="Z1040" s="6">
        <v>0</v>
      </c>
      <c r="AA1040" s="6">
        <v>9999999999</v>
      </c>
      <c r="AB1040" s="6" t="s">
        <v>412</v>
      </c>
      <c r="AC1040" s="58">
        <v>41474.718043981484</v>
      </c>
      <c r="AD1040" s="6">
        <v>9999999999</v>
      </c>
      <c r="AE1040" s="6" t="s">
        <v>412</v>
      </c>
      <c r="AF1040" s="58">
        <v>41474.718043981484</v>
      </c>
      <c r="AG1040" s="6">
        <v>1</v>
      </c>
    </row>
    <row r="1041" spans="2:33">
      <c r="B1041" s="6">
        <v>912903316</v>
      </c>
      <c r="C1041" s="7">
        <v>41437</v>
      </c>
      <c r="D1041" s="55">
        <v>36.92</v>
      </c>
      <c r="E1041" s="55">
        <v>22002</v>
      </c>
      <c r="F1041" s="55">
        <v>385.05</v>
      </c>
      <c r="G1041" s="55">
        <v>229490</v>
      </c>
      <c r="H1041" s="55" t="s">
        <v>151</v>
      </c>
      <c r="I1041" s="55">
        <v>912903000</v>
      </c>
      <c r="J1041" s="55" t="s">
        <v>240</v>
      </c>
      <c r="K1041" s="55">
        <v>10</v>
      </c>
      <c r="L1041" s="55">
        <v>80.22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/>
      <c r="U1041" s="7"/>
      <c r="V1041" s="6">
        <v>0.2</v>
      </c>
      <c r="W1041" s="6">
        <v>0.8</v>
      </c>
      <c r="X1041" s="56">
        <f t="shared" si="4"/>
        <v>92.412000000000006</v>
      </c>
      <c r="Y1041" s="56">
        <f t="shared" si="4"/>
        <v>55077.599999999999</v>
      </c>
      <c r="Z1041" s="6">
        <v>0</v>
      </c>
      <c r="AA1041" s="6">
        <v>9999999999</v>
      </c>
      <c r="AB1041" s="6" t="s">
        <v>412</v>
      </c>
      <c r="AC1041" s="58">
        <v>41474.718043981484</v>
      </c>
      <c r="AD1041" s="6">
        <v>9999999999</v>
      </c>
      <c r="AE1041" s="6" t="s">
        <v>412</v>
      </c>
      <c r="AF1041" s="58">
        <v>41474.718043981484</v>
      </c>
      <c r="AG1041" s="6">
        <v>1</v>
      </c>
    </row>
    <row r="1042" spans="2:33">
      <c r="B1042" s="6">
        <v>912903316</v>
      </c>
      <c r="C1042" s="7">
        <v>41444</v>
      </c>
      <c r="D1042" s="55">
        <v>36.92</v>
      </c>
      <c r="E1042" s="55">
        <v>22002</v>
      </c>
      <c r="F1042" s="55">
        <v>421.98</v>
      </c>
      <c r="G1042" s="55">
        <v>251500</v>
      </c>
      <c r="H1042" s="55" t="s">
        <v>151</v>
      </c>
      <c r="I1042" s="55">
        <v>912903000</v>
      </c>
      <c r="J1042" s="55" t="s">
        <v>240</v>
      </c>
      <c r="K1042" s="55">
        <v>10</v>
      </c>
      <c r="L1042" s="55">
        <v>87.91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/>
      <c r="U1042" s="7"/>
      <c r="V1042" s="6">
        <v>0.2</v>
      </c>
      <c r="W1042" s="6">
        <v>0.8</v>
      </c>
      <c r="X1042" s="56">
        <f t="shared" si="4"/>
        <v>101.27520000000001</v>
      </c>
      <c r="Y1042" s="56">
        <f t="shared" si="4"/>
        <v>60360</v>
      </c>
      <c r="Z1042" s="6">
        <v>0</v>
      </c>
      <c r="AA1042" s="6">
        <v>9999999999</v>
      </c>
      <c r="AB1042" s="6" t="s">
        <v>412</v>
      </c>
      <c r="AC1042" s="58">
        <v>41474.718043981484</v>
      </c>
      <c r="AD1042" s="6">
        <v>9999999999</v>
      </c>
      <c r="AE1042" s="6" t="s">
        <v>412</v>
      </c>
      <c r="AF1042" s="58">
        <v>41474.718043981484</v>
      </c>
      <c r="AG1042" s="6">
        <v>1</v>
      </c>
    </row>
    <row r="1043" spans="2:33">
      <c r="B1043" s="6">
        <v>912903316</v>
      </c>
      <c r="C1043" s="7">
        <v>41451</v>
      </c>
      <c r="D1043" s="55">
        <v>36.92</v>
      </c>
      <c r="E1043" s="55">
        <v>22002</v>
      </c>
      <c r="F1043" s="55">
        <v>458.9</v>
      </c>
      <c r="G1043" s="55">
        <v>273503</v>
      </c>
      <c r="H1043" s="55" t="s">
        <v>151</v>
      </c>
      <c r="I1043" s="55">
        <v>912903000</v>
      </c>
      <c r="J1043" s="55" t="s">
        <v>240</v>
      </c>
      <c r="K1043" s="55">
        <v>10</v>
      </c>
      <c r="L1043" s="55">
        <v>95.6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/>
      <c r="U1043" s="7"/>
      <c r="V1043" s="6">
        <v>0.2</v>
      </c>
      <c r="W1043" s="6">
        <v>0.8</v>
      </c>
      <c r="X1043" s="56">
        <f t="shared" si="4"/>
        <v>110.136</v>
      </c>
      <c r="Y1043" s="56">
        <f t="shared" si="4"/>
        <v>65640.72</v>
      </c>
      <c r="Z1043" s="6">
        <v>0</v>
      </c>
      <c r="AA1043" s="6">
        <v>9999999999</v>
      </c>
      <c r="AB1043" s="6" t="s">
        <v>412</v>
      </c>
      <c r="AC1043" s="58">
        <v>41474.718043981484</v>
      </c>
      <c r="AD1043" s="6">
        <v>9999999999</v>
      </c>
      <c r="AE1043" s="6" t="s">
        <v>412</v>
      </c>
      <c r="AF1043" s="58">
        <v>41474.718043981484</v>
      </c>
      <c r="AG1043" s="6">
        <v>1</v>
      </c>
    </row>
    <row r="1044" spans="2:33">
      <c r="B1044" s="6">
        <v>912903316</v>
      </c>
      <c r="C1044" s="7">
        <v>41458</v>
      </c>
      <c r="D1044" s="55">
        <v>21.1</v>
      </c>
      <c r="E1044" s="55">
        <v>12574</v>
      </c>
      <c r="F1044" s="55">
        <v>480</v>
      </c>
      <c r="G1044" s="55">
        <v>286080</v>
      </c>
      <c r="H1044" s="55" t="s">
        <v>151</v>
      </c>
      <c r="I1044" s="55">
        <v>912903000</v>
      </c>
      <c r="J1044" s="55" t="s">
        <v>240</v>
      </c>
      <c r="K1044" s="55">
        <v>10</v>
      </c>
      <c r="L1044" s="55">
        <v>100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/>
      <c r="U1044" s="7"/>
      <c r="V1044" s="6">
        <v>0.2</v>
      </c>
      <c r="W1044" s="6">
        <v>0.8</v>
      </c>
      <c r="X1044" s="56">
        <f t="shared" si="4"/>
        <v>115.19999999999999</v>
      </c>
      <c r="Y1044" s="56">
        <f t="shared" si="4"/>
        <v>68659.199999999997</v>
      </c>
      <c r="Z1044" s="6">
        <v>0</v>
      </c>
      <c r="AA1044" s="6">
        <v>9999999999</v>
      </c>
      <c r="AB1044" s="6" t="s">
        <v>412</v>
      </c>
      <c r="AC1044" s="58">
        <v>41474.718043981484</v>
      </c>
      <c r="AD1044" s="6">
        <v>9999999999</v>
      </c>
      <c r="AE1044" s="6" t="s">
        <v>412</v>
      </c>
      <c r="AF1044" s="58">
        <v>41474.718043981484</v>
      </c>
      <c r="AG1044" s="6">
        <v>1</v>
      </c>
    </row>
    <row r="1045" spans="2:33">
      <c r="B1045" s="6">
        <v>912903317</v>
      </c>
      <c r="C1045" s="7">
        <v>41367</v>
      </c>
      <c r="D1045" s="55">
        <v>15.82</v>
      </c>
      <c r="E1045" s="55">
        <v>6559</v>
      </c>
      <c r="F1045" s="55">
        <v>15.82</v>
      </c>
      <c r="G1045" s="55">
        <v>6559</v>
      </c>
      <c r="H1045" s="55" t="s">
        <v>151</v>
      </c>
      <c r="I1045" s="55">
        <v>912903000</v>
      </c>
      <c r="J1045" s="55" t="s">
        <v>240</v>
      </c>
      <c r="K1045" s="55">
        <v>10</v>
      </c>
      <c r="L1045" s="55">
        <v>3.3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/>
      <c r="U1045" s="7"/>
      <c r="V1045" s="6">
        <v>0.2</v>
      </c>
      <c r="W1045" s="6">
        <v>0.8</v>
      </c>
      <c r="X1045" s="56">
        <f t="shared" si="4"/>
        <v>3.7968000000000002</v>
      </c>
      <c r="Y1045" s="56">
        <f t="shared" si="4"/>
        <v>1574.16</v>
      </c>
      <c r="Z1045" s="6">
        <v>0</v>
      </c>
      <c r="AA1045" s="6">
        <v>9999999999</v>
      </c>
      <c r="AB1045" s="6" t="s">
        <v>412</v>
      </c>
      <c r="AC1045" s="58">
        <v>41474.718043981484</v>
      </c>
      <c r="AD1045" s="6">
        <v>9999999999</v>
      </c>
      <c r="AE1045" s="6" t="s">
        <v>412</v>
      </c>
      <c r="AF1045" s="58">
        <v>41474.718043981484</v>
      </c>
      <c r="AG1045" s="6">
        <v>1</v>
      </c>
    </row>
    <row r="1046" spans="2:33">
      <c r="B1046" s="6">
        <v>912903317</v>
      </c>
      <c r="C1046" s="7">
        <v>41374</v>
      </c>
      <c r="D1046" s="55">
        <v>36.92</v>
      </c>
      <c r="E1046" s="55">
        <v>15307</v>
      </c>
      <c r="F1046" s="55">
        <v>52.75</v>
      </c>
      <c r="G1046" s="55">
        <v>21872</v>
      </c>
      <c r="H1046" s="55" t="s">
        <v>151</v>
      </c>
      <c r="I1046" s="55">
        <v>912903000</v>
      </c>
      <c r="J1046" s="55" t="s">
        <v>240</v>
      </c>
      <c r="K1046" s="55">
        <v>10</v>
      </c>
      <c r="L1046" s="55">
        <v>10.99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/>
      <c r="U1046" s="7"/>
      <c r="V1046" s="6">
        <v>0.2</v>
      </c>
      <c r="W1046" s="6">
        <v>0.8</v>
      </c>
      <c r="X1046" s="56">
        <f t="shared" si="4"/>
        <v>12.66</v>
      </c>
      <c r="Y1046" s="56">
        <f t="shared" si="4"/>
        <v>5249.2800000000007</v>
      </c>
      <c r="Z1046" s="6">
        <v>0</v>
      </c>
      <c r="AA1046" s="6">
        <v>9999999999</v>
      </c>
      <c r="AB1046" s="6" t="s">
        <v>412</v>
      </c>
      <c r="AC1046" s="58">
        <v>41474.718043981484</v>
      </c>
      <c r="AD1046" s="6">
        <v>9999999999</v>
      </c>
      <c r="AE1046" s="6" t="s">
        <v>412</v>
      </c>
      <c r="AF1046" s="58">
        <v>41474.718043981484</v>
      </c>
      <c r="AG1046" s="6">
        <v>1</v>
      </c>
    </row>
    <row r="1047" spans="2:33">
      <c r="B1047" s="6">
        <v>912903317</v>
      </c>
      <c r="C1047" s="7">
        <v>41381</v>
      </c>
      <c r="D1047" s="55">
        <v>36.92</v>
      </c>
      <c r="E1047" s="55">
        <v>15307</v>
      </c>
      <c r="F1047" s="55">
        <v>89.67</v>
      </c>
      <c r="G1047" s="55">
        <v>37184</v>
      </c>
      <c r="H1047" s="55" t="s">
        <v>151</v>
      </c>
      <c r="I1047" s="55">
        <v>912903000</v>
      </c>
      <c r="J1047" s="55" t="s">
        <v>240</v>
      </c>
      <c r="K1047" s="55">
        <v>10</v>
      </c>
      <c r="L1047" s="55">
        <v>18.68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/>
      <c r="U1047" s="7"/>
      <c r="V1047" s="6">
        <v>0.2</v>
      </c>
      <c r="W1047" s="6">
        <v>0.8</v>
      </c>
      <c r="X1047" s="56">
        <f t="shared" si="4"/>
        <v>21.520800000000001</v>
      </c>
      <c r="Y1047" s="56">
        <f t="shared" si="4"/>
        <v>8924.16</v>
      </c>
      <c r="Z1047" s="6">
        <v>0</v>
      </c>
      <c r="AA1047" s="6">
        <v>9999999999</v>
      </c>
      <c r="AB1047" s="6" t="s">
        <v>412</v>
      </c>
      <c r="AC1047" s="58">
        <v>41474.718043981484</v>
      </c>
      <c r="AD1047" s="6">
        <v>9999999999</v>
      </c>
      <c r="AE1047" s="6" t="s">
        <v>412</v>
      </c>
      <c r="AF1047" s="58">
        <v>41474.718043981484</v>
      </c>
      <c r="AG1047" s="6">
        <v>1</v>
      </c>
    </row>
    <row r="1048" spans="2:33">
      <c r="B1048" s="6">
        <v>912903317</v>
      </c>
      <c r="C1048" s="7">
        <v>41388</v>
      </c>
      <c r="D1048" s="55">
        <v>36.92</v>
      </c>
      <c r="E1048" s="55">
        <v>15307</v>
      </c>
      <c r="F1048" s="55">
        <v>126.59</v>
      </c>
      <c r="G1048" s="55">
        <v>52491</v>
      </c>
      <c r="H1048" s="55" t="s">
        <v>151</v>
      </c>
      <c r="I1048" s="55">
        <v>912903000</v>
      </c>
      <c r="J1048" s="55" t="s">
        <v>240</v>
      </c>
      <c r="K1048" s="55">
        <v>10</v>
      </c>
      <c r="L1048" s="55">
        <v>26.37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/>
      <c r="U1048" s="7"/>
      <c r="V1048" s="6">
        <v>0.2</v>
      </c>
      <c r="W1048" s="6">
        <v>0.8</v>
      </c>
      <c r="X1048" s="56">
        <f t="shared" si="4"/>
        <v>30.381599999999999</v>
      </c>
      <c r="Y1048" s="56">
        <f t="shared" si="4"/>
        <v>12597.84</v>
      </c>
      <c r="Z1048" s="6">
        <v>0</v>
      </c>
      <c r="AA1048" s="6">
        <v>9999999999</v>
      </c>
      <c r="AB1048" s="6" t="s">
        <v>412</v>
      </c>
      <c r="AC1048" s="58">
        <v>41474.718043981484</v>
      </c>
      <c r="AD1048" s="6">
        <v>9999999999</v>
      </c>
      <c r="AE1048" s="6" t="s">
        <v>412</v>
      </c>
      <c r="AF1048" s="58">
        <v>41474.718043981484</v>
      </c>
      <c r="AG1048" s="6">
        <v>1</v>
      </c>
    </row>
    <row r="1049" spans="2:33">
      <c r="B1049" s="6">
        <v>912903317</v>
      </c>
      <c r="C1049" s="7">
        <v>41395</v>
      </c>
      <c r="D1049" s="55">
        <v>36.92</v>
      </c>
      <c r="E1049" s="55">
        <v>15307</v>
      </c>
      <c r="F1049" s="55">
        <v>163.52000000000001</v>
      </c>
      <c r="G1049" s="55">
        <v>67805</v>
      </c>
      <c r="H1049" s="55" t="s">
        <v>151</v>
      </c>
      <c r="I1049" s="55">
        <v>912903000</v>
      </c>
      <c r="J1049" s="55" t="s">
        <v>240</v>
      </c>
      <c r="K1049" s="55">
        <v>10</v>
      </c>
      <c r="L1049" s="55">
        <v>34.07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/>
      <c r="U1049" s="7"/>
      <c r="V1049" s="6">
        <v>0.2</v>
      </c>
      <c r="W1049" s="6">
        <v>0.8</v>
      </c>
      <c r="X1049" s="56">
        <f t="shared" si="4"/>
        <v>39.244799999999998</v>
      </c>
      <c r="Y1049" s="56">
        <f t="shared" si="4"/>
        <v>16273.199999999999</v>
      </c>
      <c r="Z1049" s="6">
        <v>0</v>
      </c>
      <c r="AA1049" s="6">
        <v>9999999999</v>
      </c>
      <c r="AB1049" s="6" t="s">
        <v>412</v>
      </c>
      <c r="AC1049" s="58">
        <v>41474.718043981484</v>
      </c>
      <c r="AD1049" s="6">
        <v>9999999999</v>
      </c>
      <c r="AE1049" s="6" t="s">
        <v>412</v>
      </c>
      <c r="AF1049" s="58">
        <v>41474.718043981484</v>
      </c>
      <c r="AG1049" s="6">
        <v>1</v>
      </c>
    </row>
    <row r="1050" spans="2:33">
      <c r="B1050" s="6">
        <v>912903317</v>
      </c>
      <c r="C1050" s="7">
        <v>41402</v>
      </c>
      <c r="D1050" s="55">
        <v>36.92</v>
      </c>
      <c r="E1050" s="55">
        <v>15307</v>
      </c>
      <c r="F1050" s="55">
        <v>200.44</v>
      </c>
      <c r="G1050" s="55">
        <v>83115</v>
      </c>
      <c r="H1050" s="55" t="s">
        <v>151</v>
      </c>
      <c r="I1050" s="55">
        <v>912903000</v>
      </c>
      <c r="J1050" s="55" t="s">
        <v>240</v>
      </c>
      <c r="K1050" s="55">
        <v>10</v>
      </c>
      <c r="L1050" s="55">
        <v>41.76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/>
      <c r="U1050" s="7"/>
      <c r="V1050" s="6">
        <v>0.2</v>
      </c>
      <c r="W1050" s="6">
        <v>0.8</v>
      </c>
      <c r="X1050" s="56">
        <f t="shared" si="4"/>
        <v>48.105600000000003</v>
      </c>
      <c r="Y1050" s="56">
        <f t="shared" si="4"/>
        <v>19947.599999999999</v>
      </c>
      <c r="Z1050" s="6">
        <v>0</v>
      </c>
      <c r="AA1050" s="6">
        <v>9999999999</v>
      </c>
      <c r="AB1050" s="6" t="s">
        <v>412</v>
      </c>
      <c r="AC1050" s="58">
        <v>41474.718043981484</v>
      </c>
      <c r="AD1050" s="6">
        <v>9999999999</v>
      </c>
      <c r="AE1050" s="6" t="s">
        <v>412</v>
      </c>
      <c r="AF1050" s="58">
        <v>41474.718043981484</v>
      </c>
      <c r="AG1050" s="6">
        <v>1</v>
      </c>
    </row>
    <row r="1051" spans="2:33">
      <c r="B1051" s="6">
        <v>912903317</v>
      </c>
      <c r="C1051" s="7">
        <v>41409</v>
      </c>
      <c r="D1051" s="55">
        <v>36.92</v>
      </c>
      <c r="E1051" s="55">
        <v>15307</v>
      </c>
      <c r="F1051" s="55">
        <v>237.36</v>
      </c>
      <c r="G1051" s="55">
        <v>98424</v>
      </c>
      <c r="H1051" s="55" t="s">
        <v>151</v>
      </c>
      <c r="I1051" s="55">
        <v>912903000</v>
      </c>
      <c r="J1051" s="55" t="s">
        <v>240</v>
      </c>
      <c r="K1051" s="55">
        <v>10</v>
      </c>
      <c r="L1051" s="55">
        <v>49.45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/>
      <c r="U1051" s="7"/>
      <c r="V1051" s="6">
        <v>0.2</v>
      </c>
      <c r="W1051" s="6">
        <v>0.8</v>
      </c>
      <c r="X1051" s="56">
        <f t="shared" si="4"/>
        <v>56.966400000000007</v>
      </c>
      <c r="Y1051" s="56">
        <f t="shared" si="4"/>
        <v>23621.760000000002</v>
      </c>
      <c r="Z1051" s="6">
        <v>0</v>
      </c>
      <c r="AA1051" s="6">
        <v>9999999999</v>
      </c>
      <c r="AB1051" s="6" t="s">
        <v>412</v>
      </c>
      <c r="AC1051" s="58">
        <v>41474.718043981484</v>
      </c>
      <c r="AD1051" s="6">
        <v>9999999999</v>
      </c>
      <c r="AE1051" s="6" t="s">
        <v>412</v>
      </c>
      <c r="AF1051" s="58">
        <v>41474.718043981484</v>
      </c>
      <c r="AG1051" s="6">
        <v>1</v>
      </c>
    </row>
    <row r="1052" spans="2:33">
      <c r="B1052" s="6">
        <v>912903317</v>
      </c>
      <c r="C1052" s="7">
        <v>41416</v>
      </c>
      <c r="D1052" s="55">
        <v>36.92</v>
      </c>
      <c r="E1052" s="55">
        <v>15307</v>
      </c>
      <c r="F1052" s="55">
        <v>274.29000000000002</v>
      </c>
      <c r="G1052" s="55">
        <v>113739</v>
      </c>
      <c r="H1052" s="55" t="s">
        <v>151</v>
      </c>
      <c r="I1052" s="55">
        <v>912903000</v>
      </c>
      <c r="J1052" s="55" t="s">
        <v>240</v>
      </c>
      <c r="K1052" s="55">
        <v>10</v>
      </c>
      <c r="L1052" s="55">
        <v>57.14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/>
      <c r="U1052" s="7"/>
      <c r="V1052" s="6">
        <v>0.2</v>
      </c>
      <c r="W1052" s="6">
        <v>0.8</v>
      </c>
      <c r="X1052" s="56">
        <f t="shared" si="4"/>
        <v>65.829599999999999</v>
      </c>
      <c r="Y1052" s="56">
        <f t="shared" si="4"/>
        <v>27297.360000000004</v>
      </c>
      <c r="Z1052" s="6">
        <v>0</v>
      </c>
      <c r="AA1052" s="6">
        <v>9999999999</v>
      </c>
      <c r="AB1052" s="6" t="s">
        <v>412</v>
      </c>
      <c r="AC1052" s="58">
        <v>41474.718043981484</v>
      </c>
      <c r="AD1052" s="6">
        <v>9999999999</v>
      </c>
      <c r="AE1052" s="6" t="s">
        <v>412</v>
      </c>
      <c r="AF1052" s="58">
        <v>41474.718043981484</v>
      </c>
      <c r="AG1052" s="6">
        <v>1</v>
      </c>
    </row>
    <row r="1053" spans="2:33">
      <c r="B1053" s="6">
        <v>912903317</v>
      </c>
      <c r="C1053" s="7">
        <v>41423</v>
      </c>
      <c r="D1053" s="55">
        <v>36.92</v>
      </c>
      <c r="E1053" s="55">
        <v>15307</v>
      </c>
      <c r="F1053" s="55">
        <v>311.20999999999998</v>
      </c>
      <c r="G1053" s="55">
        <v>129047</v>
      </c>
      <c r="H1053" s="55" t="s">
        <v>151</v>
      </c>
      <c r="I1053" s="55">
        <v>912903000</v>
      </c>
      <c r="J1053" s="55" t="s">
        <v>240</v>
      </c>
      <c r="K1053" s="55">
        <v>10</v>
      </c>
      <c r="L1053" s="55">
        <v>64.84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/>
      <c r="U1053" s="7"/>
      <c r="V1053" s="6">
        <v>0.2</v>
      </c>
      <c r="W1053" s="6">
        <v>0.8</v>
      </c>
      <c r="X1053" s="56">
        <f t="shared" si="4"/>
        <v>74.690399999999997</v>
      </c>
      <c r="Y1053" s="56">
        <f t="shared" si="4"/>
        <v>30971.279999999999</v>
      </c>
      <c r="Z1053" s="6">
        <v>0</v>
      </c>
      <c r="AA1053" s="6">
        <v>9999999999</v>
      </c>
      <c r="AB1053" s="6" t="s">
        <v>412</v>
      </c>
      <c r="AC1053" s="58">
        <v>41474.718043981484</v>
      </c>
      <c r="AD1053" s="6">
        <v>9999999999</v>
      </c>
      <c r="AE1053" s="6" t="s">
        <v>412</v>
      </c>
      <c r="AF1053" s="58">
        <v>41474.718043981484</v>
      </c>
      <c r="AG1053" s="6">
        <v>1</v>
      </c>
    </row>
    <row r="1054" spans="2:33">
      <c r="B1054" s="6">
        <v>912903317</v>
      </c>
      <c r="C1054" s="7">
        <v>41430</v>
      </c>
      <c r="D1054" s="55">
        <v>36.92</v>
      </c>
      <c r="E1054" s="55">
        <v>15307</v>
      </c>
      <c r="F1054" s="55">
        <v>348.13</v>
      </c>
      <c r="G1054" s="55">
        <v>144356</v>
      </c>
      <c r="H1054" s="55" t="s">
        <v>151</v>
      </c>
      <c r="I1054" s="55">
        <v>912903000</v>
      </c>
      <c r="J1054" s="55" t="s">
        <v>240</v>
      </c>
      <c r="K1054" s="55">
        <v>10</v>
      </c>
      <c r="L1054" s="55">
        <v>72.53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/>
      <c r="U1054" s="7"/>
      <c r="V1054" s="6">
        <v>0.2</v>
      </c>
      <c r="W1054" s="6">
        <v>0.8</v>
      </c>
      <c r="X1054" s="56">
        <f t="shared" si="4"/>
        <v>83.551200000000009</v>
      </c>
      <c r="Y1054" s="56">
        <f t="shared" si="4"/>
        <v>34645.440000000002</v>
      </c>
      <c r="Z1054" s="6">
        <v>0</v>
      </c>
      <c r="AA1054" s="6">
        <v>9999999999</v>
      </c>
      <c r="AB1054" s="6" t="s">
        <v>412</v>
      </c>
      <c r="AC1054" s="58">
        <v>41474.718043981484</v>
      </c>
      <c r="AD1054" s="6">
        <v>9999999999</v>
      </c>
      <c r="AE1054" s="6" t="s">
        <v>412</v>
      </c>
      <c r="AF1054" s="58">
        <v>41474.718043981484</v>
      </c>
      <c r="AG1054" s="6">
        <v>1</v>
      </c>
    </row>
    <row r="1055" spans="2:33">
      <c r="B1055" s="6">
        <v>912903317</v>
      </c>
      <c r="C1055" s="7">
        <v>41437</v>
      </c>
      <c r="D1055" s="55">
        <v>36.92</v>
      </c>
      <c r="E1055" s="55">
        <v>15307</v>
      </c>
      <c r="F1055" s="55">
        <v>385.05</v>
      </c>
      <c r="G1055" s="55">
        <v>159667</v>
      </c>
      <c r="H1055" s="55" t="s">
        <v>151</v>
      </c>
      <c r="I1055" s="55">
        <v>912903000</v>
      </c>
      <c r="J1055" s="55" t="s">
        <v>240</v>
      </c>
      <c r="K1055" s="55">
        <v>10</v>
      </c>
      <c r="L1055" s="55">
        <v>80.22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/>
      <c r="U1055" s="7"/>
      <c r="V1055" s="6">
        <v>0.2</v>
      </c>
      <c r="W1055" s="6">
        <v>0.8</v>
      </c>
      <c r="X1055" s="56">
        <f t="shared" si="4"/>
        <v>92.412000000000006</v>
      </c>
      <c r="Y1055" s="56">
        <f t="shared" si="4"/>
        <v>38320.080000000002</v>
      </c>
      <c r="Z1055" s="6">
        <v>0</v>
      </c>
      <c r="AA1055" s="6">
        <v>9999999999</v>
      </c>
      <c r="AB1055" s="6" t="s">
        <v>412</v>
      </c>
      <c r="AC1055" s="58">
        <v>41474.718043981484</v>
      </c>
      <c r="AD1055" s="6">
        <v>9999999999</v>
      </c>
      <c r="AE1055" s="6" t="s">
        <v>412</v>
      </c>
      <c r="AF1055" s="58">
        <v>41474.718043981484</v>
      </c>
      <c r="AG1055" s="6">
        <v>1</v>
      </c>
    </row>
    <row r="1056" spans="2:33">
      <c r="B1056" s="6">
        <v>912903317</v>
      </c>
      <c r="C1056" s="7">
        <v>41444</v>
      </c>
      <c r="D1056" s="55">
        <v>36.92</v>
      </c>
      <c r="E1056" s="55">
        <v>15307</v>
      </c>
      <c r="F1056" s="55">
        <v>421.98</v>
      </c>
      <c r="G1056" s="55">
        <v>174981</v>
      </c>
      <c r="H1056" s="55" t="s">
        <v>151</v>
      </c>
      <c r="I1056" s="55">
        <v>912903000</v>
      </c>
      <c r="J1056" s="55" t="s">
        <v>240</v>
      </c>
      <c r="K1056" s="55">
        <v>10</v>
      </c>
      <c r="L1056" s="55">
        <v>87.91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/>
      <c r="U1056" s="7"/>
      <c r="V1056" s="6">
        <v>0.2</v>
      </c>
      <c r="W1056" s="6">
        <v>0.8</v>
      </c>
      <c r="X1056" s="56">
        <f t="shared" si="4"/>
        <v>101.27520000000001</v>
      </c>
      <c r="Y1056" s="56">
        <f t="shared" si="4"/>
        <v>41995.44</v>
      </c>
      <c r="Z1056" s="6">
        <v>0</v>
      </c>
      <c r="AA1056" s="6">
        <v>9999999999</v>
      </c>
      <c r="AB1056" s="6" t="s">
        <v>412</v>
      </c>
      <c r="AC1056" s="58">
        <v>41474.718043981484</v>
      </c>
      <c r="AD1056" s="6">
        <v>9999999999</v>
      </c>
      <c r="AE1056" s="6" t="s">
        <v>412</v>
      </c>
      <c r="AF1056" s="58">
        <v>41474.718043981484</v>
      </c>
      <c r="AG1056" s="6">
        <v>1</v>
      </c>
    </row>
    <row r="1057" spans="2:33">
      <c r="B1057" s="6">
        <v>912903317</v>
      </c>
      <c r="C1057" s="7">
        <v>41451</v>
      </c>
      <c r="D1057" s="55">
        <v>36.92</v>
      </c>
      <c r="E1057" s="55">
        <v>15307</v>
      </c>
      <c r="F1057" s="55">
        <v>458.9</v>
      </c>
      <c r="G1057" s="55">
        <v>190289</v>
      </c>
      <c r="H1057" s="55" t="s">
        <v>151</v>
      </c>
      <c r="I1057" s="55">
        <v>912903000</v>
      </c>
      <c r="J1057" s="55" t="s">
        <v>240</v>
      </c>
      <c r="K1057" s="55">
        <v>10</v>
      </c>
      <c r="L1057" s="55">
        <v>95.6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/>
      <c r="U1057" s="7"/>
      <c r="V1057" s="6">
        <v>0.2</v>
      </c>
      <c r="W1057" s="6">
        <v>0.8</v>
      </c>
      <c r="X1057" s="56">
        <f t="shared" si="4"/>
        <v>110.136</v>
      </c>
      <c r="Y1057" s="56">
        <f t="shared" si="4"/>
        <v>45669.36</v>
      </c>
      <c r="Z1057" s="6">
        <v>0</v>
      </c>
      <c r="AA1057" s="6">
        <v>9999999999</v>
      </c>
      <c r="AB1057" s="6" t="s">
        <v>412</v>
      </c>
      <c r="AC1057" s="58">
        <v>41474.718043981484</v>
      </c>
      <c r="AD1057" s="6">
        <v>9999999999</v>
      </c>
      <c r="AE1057" s="6" t="s">
        <v>412</v>
      </c>
      <c r="AF1057" s="58">
        <v>41474.718043981484</v>
      </c>
      <c r="AG1057" s="6">
        <v>1</v>
      </c>
    </row>
    <row r="1058" spans="2:33">
      <c r="B1058" s="6">
        <v>912903317</v>
      </c>
      <c r="C1058" s="7">
        <v>41458</v>
      </c>
      <c r="D1058" s="55">
        <v>21.1</v>
      </c>
      <c r="E1058" s="55">
        <v>8748</v>
      </c>
      <c r="F1058" s="55">
        <v>480</v>
      </c>
      <c r="G1058" s="55">
        <v>199040</v>
      </c>
      <c r="H1058" s="55" t="s">
        <v>151</v>
      </c>
      <c r="I1058" s="55">
        <v>912903000</v>
      </c>
      <c r="J1058" s="55" t="s">
        <v>240</v>
      </c>
      <c r="K1058" s="55">
        <v>10</v>
      </c>
      <c r="L1058" s="55">
        <v>100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/>
      <c r="U1058" s="7"/>
      <c r="V1058" s="6">
        <v>0.2</v>
      </c>
      <c r="W1058" s="6">
        <v>0.8</v>
      </c>
      <c r="X1058" s="56">
        <f t="shared" si="4"/>
        <v>115.19999999999999</v>
      </c>
      <c r="Y1058" s="56">
        <f t="shared" si="4"/>
        <v>47769.599999999999</v>
      </c>
      <c r="Z1058" s="6">
        <v>0</v>
      </c>
      <c r="AA1058" s="6">
        <v>9999999999</v>
      </c>
      <c r="AB1058" s="6" t="s">
        <v>412</v>
      </c>
      <c r="AC1058" s="58">
        <v>41474.718043981484</v>
      </c>
      <c r="AD1058" s="6">
        <v>9999999999</v>
      </c>
      <c r="AE1058" s="6" t="s">
        <v>412</v>
      </c>
      <c r="AF1058" s="58">
        <v>41474.718043981484</v>
      </c>
      <c r="AG1058" s="6">
        <v>1</v>
      </c>
    </row>
    <row r="1059" spans="2:33">
      <c r="B1059" s="6">
        <v>912903318</v>
      </c>
      <c r="C1059" s="7">
        <v>41367</v>
      </c>
      <c r="D1059" s="55">
        <v>15.82</v>
      </c>
      <c r="E1059" s="55">
        <v>7933</v>
      </c>
      <c r="F1059" s="55">
        <v>15.82</v>
      </c>
      <c r="G1059" s="55">
        <v>7933</v>
      </c>
      <c r="H1059" s="55" t="s">
        <v>151</v>
      </c>
      <c r="I1059" s="55">
        <v>912903000</v>
      </c>
      <c r="J1059" s="55" t="s">
        <v>240</v>
      </c>
      <c r="K1059" s="55">
        <v>10</v>
      </c>
      <c r="L1059" s="55">
        <v>3.3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/>
      <c r="U1059" s="7"/>
      <c r="V1059" s="6">
        <v>0.2</v>
      </c>
      <c r="W1059" s="6">
        <v>0.8</v>
      </c>
      <c r="X1059" s="56">
        <f t="shared" si="4"/>
        <v>3.7968000000000002</v>
      </c>
      <c r="Y1059" s="56">
        <f t="shared" si="4"/>
        <v>1903.92</v>
      </c>
      <c r="Z1059" s="6">
        <v>0</v>
      </c>
      <c r="AA1059" s="6">
        <v>9999999999</v>
      </c>
      <c r="AB1059" s="6" t="s">
        <v>412</v>
      </c>
      <c r="AC1059" s="58">
        <v>41474.718043981484</v>
      </c>
      <c r="AD1059" s="6">
        <v>9999999999</v>
      </c>
      <c r="AE1059" s="6" t="s">
        <v>412</v>
      </c>
      <c r="AF1059" s="58">
        <v>41474.718043981484</v>
      </c>
      <c r="AG1059" s="6">
        <v>1</v>
      </c>
    </row>
    <row r="1060" spans="2:33">
      <c r="B1060" s="6">
        <v>912903318</v>
      </c>
      <c r="C1060" s="7">
        <v>41374</v>
      </c>
      <c r="D1060" s="55">
        <v>36.92</v>
      </c>
      <c r="E1060" s="55">
        <v>18513</v>
      </c>
      <c r="F1060" s="55">
        <v>52.75</v>
      </c>
      <c r="G1060" s="55">
        <v>26447</v>
      </c>
      <c r="H1060" s="55" t="s">
        <v>151</v>
      </c>
      <c r="I1060" s="55">
        <v>912903000</v>
      </c>
      <c r="J1060" s="55" t="s">
        <v>240</v>
      </c>
      <c r="K1060" s="55">
        <v>10</v>
      </c>
      <c r="L1060" s="55">
        <v>10.99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/>
      <c r="U1060" s="7"/>
      <c r="V1060" s="6">
        <v>0.2</v>
      </c>
      <c r="W1060" s="6">
        <v>0.8</v>
      </c>
      <c r="X1060" s="56">
        <f t="shared" si="4"/>
        <v>12.66</v>
      </c>
      <c r="Y1060" s="56">
        <f t="shared" si="4"/>
        <v>6347.2800000000007</v>
      </c>
      <c r="Z1060" s="6">
        <v>0</v>
      </c>
      <c r="AA1060" s="6">
        <v>9999999999</v>
      </c>
      <c r="AB1060" s="6" t="s">
        <v>412</v>
      </c>
      <c r="AC1060" s="58">
        <v>41474.718043981484</v>
      </c>
      <c r="AD1060" s="6">
        <v>9999999999</v>
      </c>
      <c r="AE1060" s="6" t="s">
        <v>412</v>
      </c>
      <c r="AF1060" s="58">
        <v>41474.718043981484</v>
      </c>
      <c r="AG1060" s="6">
        <v>1</v>
      </c>
    </row>
    <row r="1061" spans="2:33">
      <c r="B1061" s="6">
        <v>912903318</v>
      </c>
      <c r="C1061" s="7">
        <v>41381</v>
      </c>
      <c r="D1061" s="55">
        <v>36.92</v>
      </c>
      <c r="E1061" s="55">
        <v>18513</v>
      </c>
      <c r="F1061" s="55">
        <v>89.67</v>
      </c>
      <c r="G1061" s="55">
        <v>44955</v>
      </c>
      <c r="H1061" s="55" t="s">
        <v>151</v>
      </c>
      <c r="I1061" s="55">
        <v>912903000</v>
      </c>
      <c r="J1061" s="55" t="s">
        <v>240</v>
      </c>
      <c r="K1061" s="55">
        <v>10</v>
      </c>
      <c r="L1061" s="55">
        <v>18.68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/>
      <c r="U1061" s="7"/>
      <c r="V1061" s="6">
        <v>0.2</v>
      </c>
      <c r="W1061" s="6">
        <v>0.8</v>
      </c>
      <c r="X1061" s="56">
        <f t="shared" si="4"/>
        <v>21.520800000000001</v>
      </c>
      <c r="Y1061" s="56">
        <f t="shared" si="4"/>
        <v>10789.199999999999</v>
      </c>
      <c r="Z1061" s="6">
        <v>0</v>
      </c>
      <c r="AA1061" s="6">
        <v>9999999999</v>
      </c>
      <c r="AB1061" s="6" t="s">
        <v>412</v>
      </c>
      <c r="AC1061" s="58">
        <v>41474.718043981484</v>
      </c>
      <c r="AD1061" s="6">
        <v>9999999999</v>
      </c>
      <c r="AE1061" s="6" t="s">
        <v>412</v>
      </c>
      <c r="AF1061" s="58">
        <v>41474.718043981484</v>
      </c>
      <c r="AG1061" s="6">
        <v>1</v>
      </c>
    </row>
    <row r="1062" spans="2:33">
      <c r="B1062" s="6">
        <v>912903318</v>
      </c>
      <c r="C1062" s="7">
        <v>41388</v>
      </c>
      <c r="D1062" s="55">
        <v>36.92</v>
      </c>
      <c r="E1062" s="55">
        <v>18513</v>
      </c>
      <c r="F1062" s="55">
        <v>126.59</v>
      </c>
      <c r="G1062" s="55">
        <v>63468</v>
      </c>
      <c r="H1062" s="55" t="s">
        <v>151</v>
      </c>
      <c r="I1062" s="55">
        <v>912903000</v>
      </c>
      <c r="J1062" s="55" t="s">
        <v>240</v>
      </c>
      <c r="K1062" s="55">
        <v>10</v>
      </c>
      <c r="L1062" s="55">
        <v>26.37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/>
      <c r="U1062" s="7"/>
      <c r="V1062" s="6">
        <v>0.2</v>
      </c>
      <c r="W1062" s="6">
        <v>0.8</v>
      </c>
      <c r="X1062" s="56">
        <f t="shared" si="4"/>
        <v>30.381599999999999</v>
      </c>
      <c r="Y1062" s="56">
        <f t="shared" si="4"/>
        <v>15232.32</v>
      </c>
      <c r="Z1062" s="6">
        <v>0</v>
      </c>
      <c r="AA1062" s="6">
        <v>9999999999</v>
      </c>
      <c r="AB1062" s="6" t="s">
        <v>412</v>
      </c>
      <c r="AC1062" s="58">
        <v>41474.718043981484</v>
      </c>
      <c r="AD1062" s="6">
        <v>9999999999</v>
      </c>
      <c r="AE1062" s="6" t="s">
        <v>412</v>
      </c>
      <c r="AF1062" s="58">
        <v>41474.718043981484</v>
      </c>
      <c r="AG1062" s="6">
        <v>1</v>
      </c>
    </row>
    <row r="1063" spans="2:33">
      <c r="B1063" s="6">
        <v>912903318</v>
      </c>
      <c r="C1063" s="7">
        <v>41395</v>
      </c>
      <c r="D1063" s="55">
        <v>36.92</v>
      </c>
      <c r="E1063" s="55">
        <v>18513</v>
      </c>
      <c r="F1063" s="55">
        <v>163.52000000000001</v>
      </c>
      <c r="G1063" s="55">
        <v>81982</v>
      </c>
      <c r="H1063" s="55" t="s">
        <v>151</v>
      </c>
      <c r="I1063" s="55">
        <v>912903000</v>
      </c>
      <c r="J1063" s="55" t="s">
        <v>240</v>
      </c>
      <c r="K1063" s="55">
        <v>10</v>
      </c>
      <c r="L1063" s="55">
        <v>34.07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/>
      <c r="U1063" s="7"/>
      <c r="V1063" s="6">
        <v>0.2</v>
      </c>
      <c r="W1063" s="6">
        <v>0.8</v>
      </c>
      <c r="X1063" s="56">
        <f t="shared" si="4"/>
        <v>39.244799999999998</v>
      </c>
      <c r="Y1063" s="56">
        <f t="shared" si="4"/>
        <v>19675.68</v>
      </c>
      <c r="Z1063" s="6">
        <v>0</v>
      </c>
      <c r="AA1063" s="6">
        <v>9999999999</v>
      </c>
      <c r="AB1063" s="6" t="s">
        <v>412</v>
      </c>
      <c r="AC1063" s="58">
        <v>41474.718043981484</v>
      </c>
      <c r="AD1063" s="6">
        <v>9999999999</v>
      </c>
      <c r="AE1063" s="6" t="s">
        <v>412</v>
      </c>
      <c r="AF1063" s="58">
        <v>41474.718043981484</v>
      </c>
      <c r="AG1063" s="6">
        <v>1</v>
      </c>
    </row>
    <row r="1064" spans="2:33">
      <c r="B1064" s="6">
        <v>912903318</v>
      </c>
      <c r="C1064" s="7">
        <v>41402</v>
      </c>
      <c r="D1064" s="55">
        <v>36.92</v>
      </c>
      <c r="E1064" s="55">
        <v>18513</v>
      </c>
      <c r="F1064" s="55">
        <v>200.44</v>
      </c>
      <c r="G1064" s="55">
        <v>100488</v>
      </c>
      <c r="H1064" s="55" t="s">
        <v>151</v>
      </c>
      <c r="I1064" s="55">
        <v>912903000</v>
      </c>
      <c r="J1064" s="55" t="s">
        <v>240</v>
      </c>
      <c r="K1064" s="55">
        <v>10</v>
      </c>
      <c r="L1064" s="55">
        <v>41.76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/>
      <c r="U1064" s="7"/>
      <c r="V1064" s="6">
        <v>0.2</v>
      </c>
      <c r="W1064" s="6">
        <v>0.8</v>
      </c>
      <c r="X1064" s="56">
        <f t="shared" si="4"/>
        <v>48.105600000000003</v>
      </c>
      <c r="Y1064" s="56">
        <f t="shared" si="4"/>
        <v>24117.120000000003</v>
      </c>
      <c r="Z1064" s="6">
        <v>0</v>
      </c>
      <c r="AA1064" s="6">
        <v>9999999999</v>
      </c>
      <c r="AB1064" s="6" t="s">
        <v>412</v>
      </c>
      <c r="AC1064" s="58">
        <v>41474.718043981484</v>
      </c>
      <c r="AD1064" s="6">
        <v>9999999999</v>
      </c>
      <c r="AE1064" s="6" t="s">
        <v>412</v>
      </c>
      <c r="AF1064" s="58">
        <v>41474.718043981484</v>
      </c>
      <c r="AG1064" s="6">
        <v>1</v>
      </c>
    </row>
    <row r="1065" spans="2:33">
      <c r="B1065" s="6">
        <v>912903318</v>
      </c>
      <c r="C1065" s="7">
        <v>41409</v>
      </c>
      <c r="D1065" s="55">
        <v>36.92</v>
      </c>
      <c r="E1065" s="55">
        <v>18513</v>
      </c>
      <c r="F1065" s="55">
        <v>237.36</v>
      </c>
      <c r="G1065" s="55">
        <v>118996</v>
      </c>
      <c r="H1065" s="55" t="s">
        <v>151</v>
      </c>
      <c r="I1065" s="55">
        <v>912903000</v>
      </c>
      <c r="J1065" s="55" t="s">
        <v>240</v>
      </c>
      <c r="K1065" s="55">
        <v>10</v>
      </c>
      <c r="L1065" s="55">
        <v>49.45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/>
      <c r="U1065" s="7"/>
      <c r="V1065" s="6">
        <v>0.2</v>
      </c>
      <c r="W1065" s="6">
        <v>0.8</v>
      </c>
      <c r="X1065" s="56">
        <f t="shared" si="4"/>
        <v>56.966400000000007</v>
      </c>
      <c r="Y1065" s="56">
        <f t="shared" si="4"/>
        <v>28559.040000000001</v>
      </c>
      <c r="Z1065" s="6">
        <v>0</v>
      </c>
      <c r="AA1065" s="6">
        <v>9999999999</v>
      </c>
      <c r="AB1065" s="6" t="s">
        <v>412</v>
      </c>
      <c r="AC1065" s="58">
        <v>41474.718043981484</v>
      </c>
      <c r="AD1065" s="6">
        <v>9999999999</v>
      </c>
      <c r="AE1065" s="6" t="s">
        <v>412</v>
      </c>
      <c r="AF1065" s="58">
        <v>41474.718043981484</v>
      </c>
      <c r="AG1065" s="6">
        <v>1</v>
      </c>
    </row>
    <row r="1066" spans="2:33">
      <c r="B1066" s="6">
        <v>912903318</v>
      </c>
      <c r="C1066" s="7">
        <v>41416</v>
      </c>
      <c r="D1066" s="55">
        <v>36.92</v>
      </c>
      <c r="E1066" s="55">
        <v>18513</v>
      </c>
      <c r="F1066" s="55">
        <v>274.29000000000002</v>
      </c>
      <c r="G1066" s="55">
        <v>137511</v>
      </c>
      <c r="H1066" s="55" t="s">
        <v>151</v>
      </c>
      <c r="I1066" s="55">
        <v>912903000</v>
      </c>
      <c r="J1066" s="55" t="s">
        <v>240</v>
      </c>
      <c r="K1066" s="55">
        <v>10</v>
      </c>
      <c r="L1066" s="55">
        <v>57.14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/>
      <c r="U1066" s="7"/>
      <c r="V1066" s="6">
        <v>0.2</v>
      </c>
      <c r="W1066" s="6">
        <v>0.8</v>
      </c>
      <c r="X1066" s="56">
        <f t="shared" si="4"/>
        <v>65.829599999999999</v>
      </c>
      <c r="Y1066" s="56">
        <f t="shared" si="4"/>
        <v>33002.639999999999</v>
      </c>
      <c r="Z1066" s="6">
        <v>0</v>
      </c>
      <c r="AA1066" s="6">
        <v>9999999999</v>
      </c>
      <c r="AB1066" s="6" t="s">
        <v>412</v>
      </c>
      <c r="AC1066" s="58">
        <v>41474.718043981484</v>
      </c>
      <c r="AD1066" s="6">
        <v>9999999999</v>
      </c>
      <c r="AE1066" s="6" t="s">
        <v>412</v>
      </c>
      <c r="AF1066" s="58">
        <v>41474.718043981484</v>
      </c>
      <c r="AG1066" s="6">
        <v>1</v>
      </c>
    </row>
    <row r="1067" spans="2:33">
      <c r="B1067" s="6">
        <v>912903318</v>
      </c>
      <c r="C1067" s="7">
        <v>41423</v>
      </c>
      <c r="D1067" s="55">
        <v>36.92</v>
      </c>
      <c r="E1067" s="55">
        <v>18513</v>
      </c>
      <c r="F1067" s="55">
        <v>311.20999999999998</v>
      </c>
      <c r="G1067" s="55">
        <v>156023</v>
      </c>
      <c r="H1067" s="55" t="s">
        <v>151</v>
      </c>
      <c r="I1067" s="55">
        <v>912903000</v>
      </c>
      <c r="J1067" s="55" t="s">
        <v>240</v>
      </c>
      <c r="K1067" s="55">
        <v>10</v>
      </c>
      <c r="L1067" s="55">
        <v>64.84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/>
      <c r="U1067" s="7"/>
      <c r="V1067" s="6">
        <v>0.2</v>
      </c>
      <c r="W1067" s="6">
        <v>0.8</v>
      </c>
      <c r="X1067" s="56">
        <f t="shared" si="4"/>
        <v>74.690399999999997</v>
      </c>
      <c r="Y1067" s="56">
        <f t="shared" si="4"/>
        <v>37445.520000000004</v>
      </c>
      <c r="Z1067" s="6">
        <v>0</v>
      </c>
      <c r="AA1067" s="6">
        <v>9999999999</v>
      </c>
      <c r="AB1067" s="6" t="s">
        <v>412</v>
      </c>
      <c r="AC1067" s="58">
        <v>41474.718043981484</v>
      </c>
      <c r="AD1067" s="6">
        <v>9999999999</v>
      </c>
      <c r="AE1067" s="6" t="s">
        <v>412</v>
      </c>
      <c r="AF1067" s="58">
        <v>41474.718043981484</v>
      </c>
      <c r="AG1067" s="6">
        <v>1</v>
      </c>
    </row>
    <row r="1068" spans="2:33">
      <c r="B1068" s="6">
        <v>912903318</v>
      </c>
      <c r="C1068" s="7">
        <v>41430</v>
      </c>
      <c r="D1068" s="55">
        <v>36.92</v>
      </c>
      <c r="E1068" s="55">
        <v>18513</v>
      </c>
      <c r="F1068" s="55">
        <v>348.13</v>
      </c>
      <c r="G1068" s="55">
        <v>174531</v>
      </c>
      <c r="H1068" s="55" t="s">
        <v>151</v>
      </c>
      <c r="I1068" s="55">
        <v>912903000</v>
      </c>
      <c r="J1068" s="55" t="s">
        <v>240</v>
      </c>
      <c r="K1068" s="55">
        <v>10</v>
      </c>
      <c r="L1068" s="55">
        <v>72.53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/>
      <c r="U1068" s="7"/>
      <c r="V1068" s="6">
        <v>0.2</v>
      </c>
      <c r="W1068" s="6">
        <v>0.8</v>
      </c>
      <c r="X1068" s="56">
        <f t="shared" si="4"/>
        <v>83.551200000000009</v>
      </c>
      <c r="Y1068" s="56">
        <f t="shared" si="4"/>
        <v>41887.440000000002</v>
      </c>
      <c r="Z1068" s="6">
        <v>0</v>
      </c>
      <c r="AA1068" s="6">
        <v>9999999999</v>
      </c>
      <c r="AB1068" s="6" t="s">
        <v>412</v>
      </c>
      <c r="AC1068" s="58">
        <v>41474.718043981484</v>
      </c>
      <c r="AD1068" s="6">
        <v>9999999999</v>
      </c>
      <c r="AE1068" s="6" t="s">
        <v>412</v>
      </c>
      <c r="AF1068" s="58">
        <v>41474.718043981484</v>
      </c>
      <c r="AG1068" s="6">
        <v>1</v>
      </c>
    </row>
    <row r="1069" spans="2:33">
      <c r="B1069" s="6">
        <v>912903318</v>
      </c>
      <c r="C1069" s="7">
        <v>41437</v>
      </c>
      <c r="D1069" s="55">
        <v>36.92</v>
      </c>
      <c r="E1069" s="55">
        <v>18513</v>
      </c>
      <c r="F1069" s="55">
        <v>385.05</v>
      </c>
      <c r="G1069" s="55">
        <v>193038</v>
      </c>
      <c r="H1069" s="55" t="s">
        <v>151</v>
      </c>
      <c r="I1069" s="55">
        <v>912903000</v>
      </c>
      <c r="J1069" s="55" t="s">
        <v>240</v>
      </c>
      <c r="K1069" s="55">
        <v>10</v>
      </c>
      <c r="L1069" s="55">
        <v>80.22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/>
      <c r="U1069" s="7"/>
      <c r="V1069" s="6">
        <v>0.2</v>
      </c>
      <c r="W1069" s="6">
        <v>0.8</v>
      </c>
      <c r="X1069" s="56">
        <f t="shared" si="4"/>
        <v>92.412000000000006</v>
      </c>
      <c r="Y1069" s="56">
        <f t="shared" si="4"/>
        <v>46329.119999999995</v>
      </c>
      <c r="Z1069" s="6">
        <v>0</v>
      </c>
      <c r="AA1069" s="6">
        <v>9999999999</v>
      </c>
      <c r="AB1069" s="6" t="s">
        <v>412</v>
      </c>
      <c r="AC1069" s="58">
        <v>41474.718043981484</v>
      </c>
      <c r="AD1069" s="6">
        <v>9999999999</v>
      </c>
      <c r="AE1069" s="6" t="s">
        <v>412</v>
      </c>
      <c r="AF1069" s="58">
        <v>41474.718043981484</v>
      </c>
      <c r="AG1069" s="6">
        <v>1</v>
      </c>
    </row>
    <row r="1070" spans="2:33">
      <c r="B1070" s="6">
        <v>912903318</v>
      </c>
      <c r="C1070" s="7">
        <v>41444</v>
      </c>
      <c r="D1070" s="55">
        <v>36.92</v>
      </c>
      <c r="E1070" s="55">
        <v>18513</v>
      </c>
      <c r="F1070" s="55">
        <v>421.98</v>
      </c>
      <c r="G1070" s="55">
        <v>211553</v>
      </c>
      <c r="H1070" s="55" t="s">
        <v>151</v>
      </c>
      <c r="I1070" s="55">
        <v>912903000</v>
      </c>
      <c r="J1070" s="55" t="s">
        <v>240</v>
      </c>
      <c r="K1070" s="55">
        <v>10</v>
      </c>
      <c r="L1070" s="55">
        <v>87.91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/>
      <c r="U1070" s="7"/>
      <c r="V1070" s="6">
        <v>0.2</v>
      </c>
      <c r="W1070" s="6">
        <v>0.8</v>
      </c>
      <c r="X1070" s="56">
        <f t="shared" si="4"/>
        <v>101.27520000000001</v>
      </c>
      <c r="Y1070" s="56">
        <f t="shared" si="4"/>
        <v>50772.720000000008</v>
      </c>
      <c r="Z1070" s="6">
        <v>0</v>
      </c>
      <c r="AA1070" s="6">
        <v>9999999999</v>
      </c>
      <c r="AB1070" s="6" t="s">
        <v>412</v>
      </c>
      <c r="AC1070" s="58">
        <v>41474.718043981484</v>
      </c>
      <c r="AD1070" s="6">
        <v>9999999999</v>
      </c>
      <c r="AE1070" s="6" t="s">
        <v>412</v>
      </c>
      <c r="AF1070" s="58">
        <v>41474.718043981484</v>
      </c>
      <c r="AG1070" s="6">
        <v>1</v>
      </c>
    </row>
    <row r="1071" spans="2:33">
      <c r="B1071" s="6">
        <v>912903318</v>
      </c>
      <c r="C1071" s="7">
        <v>41451</v>
      </c>
      <c r="D1071" s="55">
        <v>36.92</v>
      </c>
      <c r="E1071" s="55">
        <v>18513</v>
      </c>
      <c r="F1071" s="55">
        <v>458.9</v>
      </c>
      <c r="G1071" s="55">
        <v>230066</v>
      </c>
      <c r="H1071" s="55" t="s">
        <v>151</v>
      </c>
      <c r="I1071" s="55">
        <v>912903000</v>
      </c>
      <c r="J1071" s="55" t="s">
        <v>240</v>
      </c>
      <c r="K1071" s="55">
        <v>10</v>
      </c>
      <c r="L1071" s="55">
        <v>95.6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/>
      <c r="U1071" s="7"/>
      <c r="V1071" s="6">
        <v>0.2</v>
      </c>
      <c r="W1071" s="6">
        <v>0.8</v>
      </c>
      <c r="X1071" s="56">
        <f t="shared" si="4"/>
        <v>110.136</v>
      </c>
      <c r="Y1071" s="56">
        <f t="shared" si="4"/>
        <v>55215.840000000004</v>
      </c>
      <c r="Z1071" s="6">
        <v>0</v>
      </c>
      <c r="AA1071" s="6">
        <v>9999999999</v>
      </c>
      <c r="AB1071" s="6" t="s">
        <v>412</v>
      </c>
      <c r="AC1071" s="58">
        <v>41474.718043981484</v>
      </c>
      <c r="AD1071" s="6">
        <v>9999999999</v>
      </c>
      <c r="AE1071" s="6" t="s">
        <v>412</v>
      </c>
      <c r="AF1071" s="58">
        <v>41474.718043981484</v>
      </c>
      <c r="AG1071" s="6">
        <v>1</v>
      </c>
    </row>
    <row r="1072" spans="2:33">
      <c r="B1072" s="6">
        <v>912903318</v>
      </c>
      <c r="C1072" s="7">
        <v>41458</v>
      </c>
      <c r="D1072" s="55">
        <v>21.1</v>
      </c>
      <c r="E1072" s="55">
        <v>10580</v>
      </c>
      <c r="F1072" s="55">
        <v>480</v>
      </c>
      <c r="G1072" s="55">
        <v>240640</v>
      </c>
      <c r="H1072" s="55" t="s">
        <v>151</v>
      </c>
      <c r="I1072" s="55">
        <v>912903000</v>
      </c>
      <c r="J1072" s="55" t="s">
        <v>240</v>
      </c>
      <c r="K1072" s="55">
        <v>10</v>
      </c>
      <c r="L1072" s="55">
        <v>100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/>
      <c r="U1072" s="7"/>
      <c r="V1072" s="6">
        <v>0.2</v>
      </c>
      <c r="W1072" s="6">
        <v>0.8</v>
      </c>
      <c r="X1072" s="56">
        <f t="shared" si="4"/>
        <v>115.19999999999999</v>
      </c>
      <c r="Y1072" s="56">
        <f t="shared" si="4"/>
        <v>57753.599999999999</v>
      </c>
      <c r="Z1072" s="6">
        <v>0</v>
      </c>
      <c r="AA1072" s="6">
        <v>9999999999</v>
      </c>
      <c r="AB1072" s="6" t="s">
        <v>412</v>
      </c>
      <c r="AC1072" s="58">
        <v>41474.718043981484</v>
      </c>
      <c r="AD1072" s="6">
        <v>9999999999</v>
      </c>
      <c r="AE1072" s="6" t="s">
        <v>412</v>
      </c>
      <c r="AF1072" s="58">
        <v>41474.718043981484</v>
      </c>
      <c r="AG1072" s="6">
        <v>1</v>
      </c>
    </row>
    <row r="1073" spans="2:33">
      <c r="B1073" s="6">
        <v>912903319</v>
      </c>
      <c r="C1073" s="7">
        <v>41367</v>
      </c>
      <c r="D1073" s="55">
        <v>15.82</v>
      </c>
      <c r="E1073" s="55">
        <v>6791</v>
      </c>
      <c r="F1073" s="55">
        <v>15.82</v>
      </c>
      <c r="G1073" s="55">
        <v>6791</v>
      </c>
      <c r="H1073" s="55" t="s">
        <v>151</v>
      </c>
      <c r="I1073" s="55">
        <v>912903000</v>
      </c>
      <c r="J1073" s="55" t="s">
        <v>240</v>
      </c>
      <c r="K1073" s="55">
        <v>10</v>
      </c>
      <c r="L1073" s="55">
        <v>3.3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/>
      <c r="U1073" s="7"/>
      <c r="V1073" s="6">
        <v>0.2</v>
      </c>
      <c r="W1073" s="6">
        <v>0.8</v>
      </c>
      <c r="X1073" s="56">
        <f t="shared" si="4"/>
        <v>3.7968000000000002</v>
      </c>
      <c r="Y1073" s="56">
        <f t="shared" si="4"/>
        <v>1629.84</v>
      </c>
      <c r="Z1073" s="6">
        <v>0</v>
      </c>
      <c r="AA1073" s="6">
        <v>9999999999</v>
      </c>
      <c r="AB1073" s="6" t="s">
        <v>412</v>
      </c>
      <c r="AC1073" s="58">
        <v>41474.718043981484</v>
      </c>
      <c r="AD1073" s="6">
        <v>9999999999</v>
      </c>
      <c r="AE1073" s="6" t="s">
        <v>412</v>
      </c>
      <c r="AF1073" s="58">
        <v>41474.718043981484</v>
      </c>
      <c r="AG1073" s="6">
        <v>1</v>
      </c>
    </row>
    <row r="1074" spans="2:33">
      <c r="B1074" s="6">
        <v>912903319</v>
      </c>
      <c r="C1074" s="7">
        <v>41374</v>
      </c>
      <c r="D1074" s="55">
        <v>36.92</v>
      </c>
      <c r="E1074" s="55">
        <v>15848</v>
      </c>
      <c r="F1074" s="55">
        <v>52.75</v>
      </c>
      <c r="G1074" s="55">
        <v>22646</v>
      </c>
      <c r="H1074" s="55" t="s">
        <v>151</v>
      </c>
      <c r="I1074" s="55">
        <v>912903000</v>
      </c>
      <c r="J1074" s="55" t="s">
        <v>240</v>
      </c>
      <c r="K1074" s="55">
        <v>10</v>
      </c>
      <c r="L1074" s="55">
        <v>10.99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/>
      <c r="U1074" s="7"/>
      <c r="V1074" s="6">
        <v>0.2</v>
      </c>
      <c r="W1074" s="6">
        <v>0.8</v>
      </c>
      <c r="X1074" s="56">
        <f t="shared" si="4"/>
        <v>12.66</v>
      </c>
      <c r="Y1074" s="56">
        <f t="shared" si="4"/>
        <v>5435.04</v>
      </c>
      <c r="Z1074" s="6">
        <v>0</v>
      </c>
      <c r="AA1074" s="6">
        <v>9999999999</v>
      </c>
      <c r="AB1074" s="6" t="s">
        <v>412</v>
      </c>
      <c r="AC1074" s="58">
        <v>41474.718043981484</v>
      </c>
      <c r="AD1074" s="6">
        <v>9999999999</v>
      </c>
      <c r="AE1074" s="6" t="s">
        <v>412</v>
      </c>
      <c r="AF1074" s="58">
        <v>41474.718043981484</v>
      </c>
      <c r="AG1074" s="6">
        <v>1</v>
      </c>
    </row>
    <row r="1075" spans="2:33">
      <c r="B1075" s="6">
        <v>912903319</v>
      </c>
      <c r="C1075" s="7">
        <v>41381</v>
      </c>
      <c r="D1075" s="55">
        <v>36.92</v>
      </c>
      <c r="E1075" s="55">
        <v>15848</v>
      </c>
      <c r="F1075" s="55">
        <v>89.67</v>
      </c>
      <c r="G1075" s="55">
        <v>38498</v>
      </c>
      <c r="H1075" s="55" t="s">
        <v>151</v>
      </c>
      <c r="I1075" s="55">
        <v>912903000</v>
      </c>
      <c r="J1075" s="55" t="s">
        <v>240</v>
      </c>
      <c r="K1075" s="55">
        <v>10</v>
      </c>
      <c r="L1075" s="55">
        <v>18.68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/>
      <c r="U1075" s="7"/>
      <c r="V1075" s="6">
        <v>0.2</v>
      </c>
      <c r="W1075" s="6">
        <v>0.8</v>
      </c>
      <c r="X1075" s="56">
        <f t="shared" si="4"/>
        <v>21.520800000000001</v>
      </c>
      <c r="Y1075" s="56">
        <f t="shared" si="4"/>
        <v>9239.52</v>
      </c>
      <c r="Z1075" s="6">
        <v>0</v>
      </c>
      <c r="AA1075" s="6">
        <v>9999999999</v>
      </c>
      <c r="AB1075" s="6" t="s">
        <v>412</v>
      </c>
      <c r="AC1075" s="58">
        <v>41474.718043981484</v>
      </c>
      <c r="AD1075" s="6">
        <v>9999999999</v>
      </c>
      <c r="AE1075" s="6" t="s">
        <v>412</v>
      </c>
      <c r="AF1075" s="58">
        <v>41474.718043981484</v>
      </c>
      <c r="AG1075" s="6">
        <v>1</v>
      </c>
    </row>
    <row r="1076" spans="2:33">
      <c r="B1076" s="6">
        <v>912903319</v>
      </c>
      <c r="C1076" s="7">
        <v>41388</v>
      </c>
      <c r="D1076" s="55">
        <v>36.92</v>
      </c>
      <c r="E1076" s="55">
        <v>15848</v>
      </c>
      <c r="F1076" s="55">
        <v>126.59</v>
      </c>
      <c r="G1076" s="55">
        <v>54346</v>
      </c>
      <c r="H1076" s="55" t="s">
        <v>151</v>
      </c>
      <c r="I1076" s="55">
        <v>912903000</v>
      </c>
      <c r="J1076" s="55" t="s">
        <v>240</v>
      </c>
      <c r="K1076" s="55">
        <v>10</v>
      </c>
      <c r="L1076" s="55">
        <v>26.37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/>
      <c r="U1076" s="7"/>
      <c r="V1076" s="6">
        <v>0.2</v>
      </c>
      <c r="W1076" s="6">
        <v>0.8</v>
      </c>
      <c r="X1076" s="56">
        <f t="shared" si="4"/>
        <v>30.381599999999999</v>
      </c>
      <c r="Y1076" s="56">
        <f t="shared" si="4"/>
        <v>13043.04</v>
      </c>
      <c r="Z1076" s="6">
        <v>0</v>
      </c>
      <c r="AA1076" s="6">
        <v>9999999999</v>
      </c>
      <c r="AB1076" s="6" t="s">
        <v>412</v>
      </c>
      <c r="AC1076" s="58">
        <v>41474.718043981484</v>
      </c>
      <c r="AD1076" s="6">
        <v>9999999999</v>
      </c>
      <c r="AE1076" s="6" t="s">
        <v>412</v>
      </c>
      <c r="AF1076" s="58">
        <v>41474.718043981484</v>
      </c>
      <c r="AG1076" s="6">
        <v>1</v>
      </c>
    </row>
    <row r="1077" spans="2:33">
      <c r="B1077" s="6">
        <v>912903319</v>
      </c>
      <c r="C1077" s="7">
        <v>41395</v>
      </c>
      <c r="D1077" s="55">
        <v>36.92</v>
      </c>
      <c r="E1077" s="55">
        <v>15848</v>
      </c>
      <c r="F1077" s="55">
        <v>163.52000000000001</v>
      </c>
      <c r="G1077" s="55">
        <v>70203</v>
      </c>
      <c r="H1077" s="55" t="s">
        <v>151</v>
      </c>
      <c r="I1077" s="55">
        <v>912903000</v>
      </c>
      <c r="J1077" s="55" t="s">
        <v>240</v>
      </c>
      <c r="K1077" s="55">
        <v>10</v>
      </c>
      <c r="L1077" s="55">
        <v>34.07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/>
      <c r="U1077" s="7"/>
      <c r="V1077" s="6">
        <v>0.2</v>
      </c>
      <c r="W1077" s="6">
        <v>0.8</v>
      </c>
      <c r="X1077" s="56">
        <f t="shared" si="4"/>
        <v>39.244799999999998</v>
      </c>
      <c r="Y1077" s="56">
        <f t="shared" si="4"/>
        <v>16848.72</v>
      </c>
      <c r="Z1077" s="6">
        <v>0</v>
      </c>
      <c r="AA1077" s="6">
        <v>9999999999</v>
      </c>
      <c r="AB1077" s="6" t="s">
        <v>412</v>
      </c>
      <c r="AC1077" s="58">
        <v>41474.718043981484</v>
      </c>
      <c r="AD1077" s="6">
        <v>9999999999</v>
      </c>
      <c r="AE1077" s="6" t="s">
        <v>412</v>
      </c>
      <c r="AF1077" s="58">
        <v>41474.718043981484</v>
      </c>
      <c r="AG1077" s="6">
        <v>1</v>
      </c>
    </row>
    <row r="1078" spans="2:33">
      <c r="B1078" s="6">
        <v>912903319</v>
      </c>
      <c r="C1078" s="7">
        <v>41402</v>
      </c>
      <c r="D1078" s="55">
        <v>36.92</v>
      </c>
      <c r="E1078" s="55">
        <v>15848</v>
      </c>
      <c r="F1078" s="55">
        <v>200.44</v>
      </c>
      <c r="G1078" s="55">
        <v>86054</v>
      </c>
      <c r="H1078" s="55" t="s">
        <v>151</v>
      </c>
      <c r="I1078" s="55">
        <v>912903000</v>
      </c>
      <c r="J1078" s="55" t="s">
        <v>240</v>
      </c>
      <c r="K1078" s="55">
        <v>10</v>
      </c>
      <c r="L1078" s="55">
        <v>41.76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/>
      <c r="U1078" s="7"/>
      <c r="V1078" s="6">
        <v>0.2</v>
      </c>
      <c r="W1078" s="6">
        <v>0.8</v>
      </c>
      <c r="X1078" s="56">
        <f t="shared" si="4"/>
        <v>48.105600000000003</v>
      </c>
      <c r="Y1078" s="56">
        <f t="shared" si="4"/>
        <v>20652.96</v>
      </c>
      <c r="Z1078" s="6">
        <v>0</v>
      </c>
      <c r="AA1078" s="6">
        <v>9999999999</v>
      </c>
      <c r="AB1078" s="6" t="s">
        <v>412</v>
      </c>
      <c r="AC1078" s="58">
        <v>41474.718043981484</v>
      </c>
      <c r="AD1078" s="6">
        <v>9999999999</v>
      </c>
      <c r="AE1078" s="6" t="s">
        <v>412</v>
      </c>
      <c r="AF1078" s="58">
        <v>41474.718043981484</v>
      </c>
      <c r="AG1078" s="6">
        <v>1</v>
      </c>
    </row>
    <row r="1079" spans="2:33">
      <c r="B1079" s="6">
        <v>912903319</v>
      </c>
      <c r="C1079" s="7">
        <v>41409</v>
      </c>
      <c r="D1079" s="55">
        <v>36.92</v>
      </c>
      <c r="E1079" s="55">
        <v>15848</v>
      </c>
      <c r="F1079" s="55">
        <v>237.36</v>
      </c>
      <c r="G1079" s="55">
        <v>101907</v>
      </c>
      <c r="H1079" s="55" t="s">
        <v>151</v>
      </c>
      <c r="I1079" s="55">
        <v>912903000</v>
      </c>
      <c r="J1079" s="55" t="s">
        <v>240</v>
      </c>
      <c r="K1079" s="55">
        <v>10</v>
      </c>
      <c r="L1079" s="55">
        <v>49.45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/>
      <c r="U1079" s="7"/>
      <c r="V1079" s="6">
        <v>0.2</v>
      </c>
      <c r="W1079" s="6">
        <v>0.8</v>
      </c>
      <c r="X1079" s="56">
        <f t="shared" si="4"/>
        <v>56.966400000000007</v>
      </c>
      <c r="Y1079" s="56">
        <f t="shared" si="4"/>
        <v>24457.68</v>
      </c>
      <c r="Z1079" s="6">
        <v>0</v>
      </c>
      <c r="AA1079" s="6">
        <v>9999999999</v>
      </c>
      <c r="AB1079" s="6" t="s">
        <v>412</v>
      </c>
      <c r="AC1079" s="58">
        <v>41474.718043981484</v>
      </c>
      <c r="AD1079" s="6">
        <v>9999999999</v>
      </c>
      <c r="AE1079" s="6" t="s">
        <v>412</v>
      </c>
      <c r="AF1079" s="58">
        <v>41474.718043981484</v>
      </c>
      <c r="AG1079" s="6">
        <v>1</v>
      </c>
    </row>
    <row r="1080" spans="2:33">
      <c r="B1080" s="6">
        <v>912903319</v>
      </c>
      <c r="C1080" s="7">
        <v>41416</v>
      </c>
      <c r="D1080" s="55">
        <v>36.92</v>
      </c>
      <c r="E1080" s="55">
        <v>15848</v>
      </c>
      <c r="F1080" s="55">
        <v>274.29000000000002</v>
      </c>
      <c r="G1080" s="55">
        <v>117762</v>
      </c>
      <c r="H1080" s="55" t="s">
        <v>151</v>
      </c>
      <c r="I1080" s="55">
        <v>912903000</v>
      </c>
      <c r="J1080" s="55" t="s">
        <v>240</v>
      </c>
      <c r="K1080" s="55">
        <v>10</v>
      </c>
      <c r="L1080" s="55">
        <v>57.14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/>
      <c r="U1080" s="7"/>
      <c r="V1080" s="6">
        <v>0.2</v>
      </c>
      <c r="W1080" s="6">
        <v>0.8</v>
      </c>
      <c r="X1080" s="56">
        <f t="shared" si="4"/>
        <v>65.829599999999999</v>
      </c>
      <c r="Y1080" s="56">
        <f t="shared" si="4"/>
        <v>28262.880000000001</v>
      </c>
      <c r="Z1080" s="6">
        <v>0</v>
      </c>
      <c r="AA1080" s="6">
        <v>9999999999</v>
      </c>
      <c r="AB1080" s="6" t="s">
        <v>412</v>
      </c>
      <c r="AC1080" s="58">
        <v>41474.718043981484</v>
      </c>
      <c r="AD1080" s="6">
        <v>9999999999</v>
      </c>
      <c r="AE1080" s="6" t="s">
        <v>412</v>
      </c>
      <c r="AF1080" s="58">
        <v>41474.718043981484</v>
      </c>
      <c r="AG1080" s="6">
        <v>1</v>
      </c>
    </row>
    <row r="1081" spans="2:33">
      <c r="B1081" s="6">
        <v>912903319</v>
      </c>
      <c r="C1081" s="7">
        <v>41423</v>
      </c>
      <c r="D1081" s="55">
        <v>36.92</v>
      </c>
      <c r="E1081" s="55">
        <v>15848</v>
      </c>
      <c r="F1081" s="55">
        <v>311.20999999999998</v>
      </c>
      <c r="G1081" s="55">
        <v>133610</v>
      </c>
      <c r="H1081" s="55" t="s">
        <v>151</v>
      </c>
      <c r="I1081" s="55">
        <v>912903000</v>
      </c>
      <c r="J1081" s="55" t="s">
        <v>240</v>
      </c>
      <c r="K1081" s="55">
        <v>10</v>
      </c>
      <c r="L1081" s="55">
        <v>64.84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/>
      <c r="U1081" s="7"/>
      <c r="V1081" s="6">
        <v>0.2</v>
      </c>
      <c r="W1081" s="6">
        <v>0.8</v>
      </c>
      <c r="X1081" s="56">
        <f t="shared" si="4"/>
        <v>74.690399999999997</v>
      </c>
      <c r="Y1081" s="56">
        <f t="shared" si="4"/>
        <v>32066.399999999998</v>
      </c>
      <c r="Z1081" s="6">
        <v>0</v>
      </c>
      <c r="AA1081" s="6">
        <v>9999999999</v>
      </c>
      <c r="AB1081" s="6" t="s">
        <v>412</v>
      </c>
      <c r="AC1081" s="58">
        <v>41474.718043981484</v>
      </c>
      <c r="AD1081" s="6">
        <v>9999999999</v>
      </c>
      <c r="AE1081" s="6" t="s">
        <v>412</v>
      </c>
      <c r="AF1081" s="58">
        <v>41474.718043981484</v>
      </c>
      <c r="AG1081" s="6">
        <v>1</v>
      </c>
    </row>
    <row r="1082" spans="2:33">
      <c r="B1082" s="6">
        <v>912903319</v>
      </c>
      <c r="C1082" s="7">
        <v>41430</v>
      </c>
      <c r="D1082" s="55">
        <v>36.92</v>
      </c>
      <c r="E1082" s="55">
        <v>15848</v>
      </c>
      <c r="F1082" s="55">
        <v>348.13</v>
      </c>
      <c r="G1082" s="55">
        <v>149462</v>
      </c>
      <c r="H1082" s="55" t="s">
        <v>151</v>
      </c>
      <c r="I1082" s="55">
        <v>912903000</v>
      </c>
      <c r="J1082" s="55" t="s">
        <v>240</v>
      </c>
      <c r="K1082" s="55">
        <v>10</v>
      </c>
      <c r="L1082" s="55">
        <v>72.53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/>
      <c r="U1082" s="7"/>
      <c r="V1082" s="6">
        <v>0.2</v>
      </c>
      <c r="W1082" s="6">
        <v>0.8</v>
      </c>
      <c r="X1082" s="56">
        <f t="shared" si="4"/>
        <v>83.551200000000009</v>
      </c>
      <c r="Y1082" s="56">
        <f t="shared" si="4"/>
        <v>35870.879999999997</v>
      </c>
      <c r="Z1082" s="6">
        <v>0</v>
      </c>
      <c r="AA1082" s="6">
        <v>9999999999</v>
      </c>
      <c r="AB1082" s="6" t="s">
        <v>412</v>
      </c>
      <c r="AC1082" s="58">
        <v>41474.718043981484</v>
      </c>
      <c r="AD1082" s="6">
        <v>9999999999</v>
      </c>
      <c r="AE1082" s="6" t="s">
        <v>412</v>
      </c>
      <c r="AF1082" s="58">
        <v>41474.718043981484</v>
      </c>
      <c r="AG1082" s="6">
        <v>1</v>
      </c>
    </row>
    <row r="1083" spans="2:33">
      <c r="B1083" s="6">
        <v>912903319</v>
      </c>
      <c r="C1083" s="7">
        <v>41437</v>
      </c>
      <c r="D1083" s="55">
        <v>36.92</v>
      </c>
      <c r="E1083" s="55">
        <v>15848</v>
      </c>
      <c r="F1083" s="55">
        <v>385.05</v>
      </c>
      <c r="G1083" s="55">
        <v>165315</v>
      </c>
      <c r="H1083" s="55" t="s">
        <v>151</v>
      </c>
      <c r="I1083" s="55">
        <v>912903000</v>
      </c>
      <c r="J1083" s="55" t="s">
        <v>240</v>
      </c>
      <c r="K1083" s="55">
        <v>10</v>
      </c>
      <c r="L1083" s="55">
        <v>80.22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/>
      <c r="U1083" s="7"/>
      <c r="V1083" s="6">
        <v>0.2</v>
      </c>
      <c r="W1083" s="6">
        <v>0.8</v>
      </c>
      <c r="X1083" s="56">
        <f t="shared" si="4"/>
        <v>92.412000000000006</v>
      </c>
      <c r="Y1083" s="56">
        <f t="shared" si="4"/>
        <v>39675.599999999999</v>
      </c>
      <c r="Z1083" s="6">
        <v>0</v>
      </c>
      <c r="AA1083" s="6">
        <v>9999999999</v>
      </c>
      <c r="AB1083" s="6" t="s">
        <v>412</v>
      </c>
      <c r="AC1083" s="58">
        <v>41474.718043981484</v>
      </c>
      <c r="AD1083" s="6">
        <v>9999999999</v>
      </c>
      <c r="AE1083" s="6" t="s">
        <v>412</v>
      </c>
      <c r="AF1083" s="58">
        <v>41474.718043981484</v>
      </c>
      <c r="AG1083" s="6">
        <v>1</v>
      </c>
    </row>
    <row r="1084" spans="2:33">
      <c r="B1084" s="6">
        <v>912903319</v>
      </c>
      <c r="C1084" s="7">
        <v>41444</v>
      </c>
      <c r="D1084" s="55">
        <v>36.92</v>
      </c>
      <c r="E1084" s="55">
        <v>15848</v>
      </c>
      <c r="F1084" s="55">
        <v>421.98</v>
      </c>
      <c r="G1084" s="55">
        <v>181170</v>
      </c>
      <c r="H1084" s="55" t="s">
        <v>151</v>
      </c>
      <c r="I1084" s="55">
        <v>912903000</v>
      </c>
      <c r="J1084" s="55" t="s">
        <v>240</v>
      </c>
      <c r="K1084" s="55">
        <v>10</v>
      </c>
      <c r="L1084" s="55">
        <v>87.91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/>
      <c r="U1084" s="7"/>
      <c r="V1084" s="6">
        <v>0.2</v>
      </c>
      <c r="W1084" s="6">
        <v>0.8</v>
      </c>
      <c r="X1084" s="56">
        <f t="shared" si="4"/>
        <v>101.27520000000001</v>
      </c>
      <c r="Y1084" s="56">
        <f t="shared" si="4"/>
        <v>43480.799999999996</v>
      </c>
      <c r="Z1084" s="6">
        <v>0</v>
      </c>
      <c r="AA1084" s="6">
        <v>9999999999</v>
      </c>
      <c r="AB1084" s="6" t="s">
        <v>412</v>
      </c>
      <c r="AC1084" s="58">
        <v>41474.718043981484</v>
      </c>
      <c r="AD1084" s="6">
        <v>9999999999</v>
      </c>
      <c r="AE1084" s="6" t="s">
        <v>412</v>
      </c>
      <c r="AF1084" s="58">
        <v>41474.718043981484</v>
      </c>
      <c r="AG1084" s="6">
        <v>1</v>
      </c>
    </row>
    <row r="1085" spans="2:33">
      <c r="B1085" s="6">
        <v>912903319</v>
      </c>
      <c r="C1085" s="7">
        <v>41451</v>
      </c>
      <c r="D1085" s="55">
        <v>36.92</v>
      </c>
      <c r="E1085" s="55">
        <v>15848</v>
      </c>
      <c r="F1085" s="55">
        <v>458.9</v>
      </c>
      <c r="G1085" s="55">
        <v>197018</v>
      </c>
      <c r="H1085" s="55" t="s">
        <v>151</v>
      </c>
      <c r="I1085" s="55">
        <v>912903000</v>
      </c>
      <c r="J1085" s="55" t="s">
        <v>240</v>
      </c>
      <c r="K1085" s="55">
        <v>10</v>
      </c>
      <c r="L1085" s="55">
        <v>95.6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/>
      <c r="U1085" s="7"/>
      <c r="V1085" s="6">
        <v>0.2</v>
      </c>
      <c r="W1085" s="6">
        <v>0.8</v>
      </c>
      <c r="X1085" s="56">
        <f t="shared" si="4"/>
        <v>110.136</v>
      </c>
      <c r="Y1085" s="56">
        <f t="shared" si="4"/>
        <v>47284.320000000007</v>
      </c>
      <c r="Z1085" s="6">
        <v>0</v>
      </c>
      <c r="AA1085" s="6">
        <v>9999999999</v>
      </c>
      <c r="AB1085" s="6" t="s">
        <v>412</v>
      </c>
      <c r="AC1085" s="58">
        <v>41474.718043981484</v>
      </c>
      <c r="AD1085" s="6">
        <v>9999999999</v>
      </c>
      <c r="AE1085" s="6" t="s">
        <v>412</v>
      </c>
      <c r="AF1085" s="58">
        <v>41474.718043981484</v>
      </c>
      <c r="AG1085" s="6">
        <v>1</v>
      </c>
    </row>
    <row r="1086" spans="2:33">
      <c r="B1086" s="6">
        <v>912903319</v>
      </c>
      <c r="C1086" s="7">
        <v>41458</v>
      </c>
      <c r="D1086" s="55">
        <v>21.1</v>
      </c>
      <c r="E1086" s="55">
        <v>9058</v>
      </c>
      <c r="F1086" s="55">
        <v>480</v>
      </c>
      <c r="G1086" s="55">
        <v>206080</v>
      </c>
      <c r="H1086" s="55" t="s">
        <v>151</v>
      </c>
      <c r="I1086" s="55">
        <v>912903000</v>
      </c>
      <c r="J1086" s="55" t="s">
        <v>240</v>
      </c>
      <c r="K1086" s="55">
        <v>10</v>
      </c>
      <c r="L1086" s="55">
        <v>100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/>
      <c r="U1086" s="7"/>
      <c r="V1086" s="6">
        <v>0.2</v>
      </c>
      <c r="W1086" s="6">
        <v>0.8</v>
      </c>
      <c r="X1086" s="56">
        <f t="shared" si="4"/>
        <v>115.19999999999999</v>
      </c>
      <c r="Y1086" s="56">
        <f t="shared" si="4"/>
        <v>49459.199999999997</v>
      </c>
      <c r="Z1086" s="6">
        <v>0</v>
      </c>
      <c r="AA1086" s="6">
        <v>9999999999</v>
      </c>
      <c r="AB1086" s="6" t="s">
        <v>412</v>
      </c>
      <c r="AC1086" s="58">
        <v>41474.718043981484</v>
      </c>
      <c r="AD1086" s="6">
        <v>9999999999</v>
      </c>
      <c r="AE1086" s="6" t="s">
        <v>412</v>
      </c>
      <c r="AF1086" s="58">
        <v>41474.718043981484</v>
      </c>
      <c r="AG1086" s="6">
        <v>1</v>
      </c>
    </row>
    <row r="1087" spans="2:33">
      <c r="B1087" s="6">
        <v>912903320</v>
      </c>
      <c r="C1087" s="7">
        <v>41367</v>
      </c>
      <c r="D1087" s="55">
        <v>15.82</v>
      </c>
      <c r="E1087" s="55">
        <v>5967</v>
      </c>
      <c r="F1087" s="55">
        <v>15.82</v>
      </c>
      <c r="G1087" s="55">
        <v>5967</v>
      </c>
      <c r="H1087" s="55" t="s">
        <v>151</v>
      </c>
      <c r="I1087" s="55">
        <v>912903000</v>
      </c>
      <c r="J1087" s="55" t="s">
        <v>240</v>
      </c>
      <c r="K1087" s="55">
        <v>10</v>
      </c>
      <c r="L1087" s="55">
        <v>3.3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/>
      <c r="U1087" s="7"/>
      <c r="V1087" s="6">
        <v>0.2</v>
      </c>
      <c r="W1087" s="6">
        <v>0.8</v>
      </c>
      <c r="X1087" s="56">
        <f t="shared" si="4"/>
        <v>3.7968000000000002</v>
      </c>
      <c r="Y1087" s="56">
        <f t="shared" si="4"/>
        <v>1432.0800000000002</v>
      </c>
      <c r="Z1087" s="6">
        <v>0</v>
      </c>
      <c r="AA1087" s="6">
        <v>9999999999</v>
      </c>
      <c r="AB1087" s="6" t="s">
        <v>412</v>
      </c>
      <c r="AC1087" s="58">
        <v>41474.718043981484</v>
      </c>
      <c r="AD1087" s="6">
        <v>9999999999</v>
      </c>
      <c r="AE1087" s="6" t="s">
        <v>412</v>
      </c>
      <c r="AF1087" s="58">
        <v>41474.718043981484</v>
      </c>
      <c r="AG1087" s="6">
        <v>1</v>
      </c>
    </row>
    <row r="1088" spans="2:33">
      <c r="B1088" s="6">
        <v>912903320</v>
      </c>
      <c r="C1088" s="7">
        <v>41374</v>
      </c>
      <c r="D1088" s="55">
        <v>36.92</v>
      </c>
      <c r="E1088" s="55">
        <v>13926</v>
      </c>
      <c r="F1088" s="55">
        <v>52.75</v>
      </c>
      <c r="G1088" s="55">
        <v>19902</v>
      </c>
      <c r="H1088" s="55" t="s">
        <v>151</v>
      </c>
      <c r="I1088" s="55">
        <v>912903000</v>
      </c>
      <c r="J1088" s="55" t="s">
        <v>240</v>
      </c>
      <c r="K1088" s="55">
        <v>10</v>
      </c>
      <c r="L1088" s="55">
        <v>10.99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/>
      <c r="U1088" s="7"/>
      <c r="V1088" s="6">
        <v>0.2</v>
      </c>
      <c r="W1088" s="6">
        <v>0.8</v>
      </c>
      <c r="X1088" s="56">
        <f t="shared" si="4"/>
        <v>12.66</v>
      </c>
      <c r="Y1088" s="56">
        <f t="shared" si="4"/>
        <v>4776.4799999999996</v>
      </c>
      <c r="Z1088" s="6">
        <v>0</v>
      </c>
      <c r="AA1088" s="6">
        <v>9999999999</v>
      </c>
      <c r="AB1088" s="6" t="s">
        <v>412</v>
      </c>
      <c r="AC1088" s="58">
        <v>41474.718043981484</v>
      </c>
      <c r="AD1088" s="6">
        <v>9999999999</v>
      </c>
      <c r="AE1088" s="6" t="s">
        <v>412</v>
      </c>
      <c r="AF1088" s="58">
        <v>41474.718043981484</v>
      </c>
      <c r="AG1088" s="6">
        <v>1</v>
      </c>
    </row>
    <row r="1089" spans="2:33">
      <c r="B1089" s="6">
        <v>912903320</v>
      </c>
      <c r="C1089" s="7">
        <v>41381</v>
      </c>
      <c r="D1089" s="55">
        <v>36.92</v>
      </c>
      <c r="E1089" s="55">
        <v>13926</v>
      </c>
      <c r="F1089" s="55">
        <v>89.67</v>
      </c>
      <c r="G1089" s="55">
        <v>33835</v>
      </c>
      <c r="H1089" s="55" t="s">
        <v>151</v>
      </c>
      <c r="I1089" s="55">
        <v>912903000</v>
      </c>
      <c r="J1089" s="55" t="s">
        <v>240</v>
      </c>
      <c r="K1089" s="55">
        <v>10</v>
      </c>
      <c r="L1089" s="55">
        <v>18.68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/>
      <c r="U1089" s="7"/>
      <c r="V1089" s="6">
        <v>0.2</v>
      </c>
      <c r="W1089" s="6">
        <v>0.8</v>
      </c>
      <c r="X1089" s="56">
        <f t="shared" ref="X1089:Y1142" si="5">F1089*$V1089*1.2</f>
        <v>21.520800000000001</v>
      </c>
      <c r="Y1089" s="56">
        <f t="shared" si="5"/>
        <v>8120.4</v>
      </c>
      <c r="Z1089" s="6">
        <v>0</v>
      </c>
      <c r="AA1089" s="6">
        <v>9999999999</v>
      </c>
      <c r="AB1089" s="6" t="s">
        <v>412</v>
      </c>
      <c r="AC1089" s="58">
        <v>41474.718043981484</v>
      </c>
      <c r="AD1089" s="6">
        <v>9999999999</v>
      </c>
      <c r="AE1089" s="6" t="s">
        <v>412</v>
      </c>
      <c r="AF1089" s="58">
        <v>41474.718043981484</v>
      </c>
      <c r="AG1089" s="6">
        <v>1</v>
      </c>
    </row>
    <row r="1090" spans="2:33">
      <c r="B1090" s="6">
        <v>912903320</v>
      </c>
      <c r="C1090" s="7">
        <v>41388</v>
      </c>
      <c r="D1090" s="55">
        <v>36.92</v>
      </c>
      <c r="E1090" s="55">
        <v>13926</v>
      </c>
      <c r="F1090" s="55">
        <v>126.59</v>
      </c>
      <c r="G1090" s="55">
        <v>47762</v>
      </c>
      <c r="H1090" s="55" t="s">
        <v>151</v>
      </c>
      <c r="I1090" s="55">
        <v>912903000</v>
      </c>
      <c r="J1090" s="55" t="s">
        <v>240</v>
      </c>
      <c r="K1090" s="55">
        <v>10</v>
      </c>
      <c r="L1090" s="55">
        <v>26.37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/>
      <c r="U1090" s="7"/>
      <c r="V1090" s="6">
        <v>0.2</v>
      </c>
      <c r="W1090" s="6">
        <v>0.8</v>
      </c>
      <c r="X1090" s="56">
        <f t="shared" si="5"/>
        <v>30.381599999999999</v>
      </c>
      <c r="Y1090" s="56">
        <f t="shared" si="5"/>
        <v>11462.88</v>
      </c>
      <c r="Z1090" s="6">
        <v>0</v>
      </c>
      <c r="AA1090" s="6">
        <v>9999999999</v>
      </c>
      <c r="AB1090" s="6" t="s">
        <v>412</v>
      </c>
      <c r="AC1090" s="58">
        <v>41474.718043981484</v>
      </c>
      <c r="AD1090" s="6">
        <v>9999999999</v>
      </c>
      <c r="AE1090" s="6" t="s">
        <v>412</v>
      </c>
      <c r="AF1090" s="58">
        <v>41474.718043981484</v>
      </c>
      <c r="AG1090" s="6">
        <v>1</v>
      </c>
    </row>
    <row r="1091" spans="2:33">
      <c r="B1091" s="6">
        <v>912903320</v>
      </c>
      <c r="C1091" s="7">
        <v>41395</v>
      </c>
      <c r="D1091" s="55">
        <v>36.92</v>
      </c>
      <c r="E1091" s="55">
        <v>13926</v>
      </c>
      <c r="F1091" s="55">
        <v>163.52000000000001</v>
      </c>
      <c r="G1091" s="55">
        <v>61698</v>
      </c>
      <c r="H1091" s="55" t="s">
        <v>151</v>
      </c>
      <c r="I1091" s="55">
        <v>912903000</v>
      </c>
      <c r="J1091" s="55" t="s">
        <v>240</v>
      </c>
      <c r="K1091" s="55">
        <v>10</v>
      </c>
      <c r="L1091" s="55">
        <v>34.07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/>
      <c r="U1091" s="7"/>
      <c r="V1091" s="6">
        <v>0.2</v>
      </c>
      <c r="W1091" s="6">
        <v>0.8</v>
      </c>
      <c r="X1091" s="56">
        <f t="shared" si="5"/>
        <v>39.244799999999998</v>
      </c>
      <c r="Y1091" s="56">
        <f t="shared" si="5"/>
        <v>14807.52</v>
      </c>
      <c r="Z1091" s="6">
        <v>0</v>
      </c>
      <c r="AA1091" s="6">
        <v>9999999999</v>
      </c>
      <c r="AB1091" s="6" t="s">
        <v>412</v>
      </c>
      <c r="AC1091" s="58">
        <v>41474.718043981484</v>
      </c>
      <c r="AD1091" s="6">
        <v>9999999999</v>
      </c>
      <c r="AE1091" s="6" t="s">
        <v>412</v>
      </c>
      <c r="AF1091" s="58">
        <v>41474.718043981484</v>
      </c>
      <c r="AG1091" s="6">
        <v>1</v>
      </c>
    </row>
    <row r="1092" spans="2:33">
      <c r="B1092" s="6">
        <v>912903320</v>
      </c>
      <c r="C1092" s="7">
        <v>41402</v>
      </c>
      <c r="D1092" s="55">
        <v>36.92</v>
      </c>
      <c r="E1092" s="55">
        <v>13926</v>
      </c>
      <c r="F1092" s="55">
        <v>200.44</v>
      </c>
      <c r="G1092" s="55">
        <v>75631</v>
      </c>
      <c r="H1092" s="55" t="s">
        <v>151</v>
      </c>
      <c r="I1092" s="55">
        <v>912903000</v>
      </c>
      <c r="J1092" s="55" t="s">
        <v>240</v>
      </c>
      <c r="K1092" s="55">
        <v>10</v>
      </c>
      <c r="L1092" s="55">
        <v>41.76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/>
      <c r="U1092" s="7"/>
      <c r="V1092" s="6">
        <v>0.2</v>
      </c>
      <c r="W1092" s="6">
        <v>0.8</v>
      </c>
      <c r="X1092" s="56">
        <f t="shared" si="5"/>
        <v>48.105600000000003</v>
      </c>
      <c r="Y1092" s="56">
        <f t="shared" si="5"/>
        <v>18151.439999999999</v>
      </c>
      <c r="Z1092" s="6">
        <v>0</v>
      </c>
      <c r="AA1092" s="6">
        <v>9999999999</v>
      </c>
      <c r="AB1092" s="6" t="s">
        <v>412</v>
      </c>
      <c r="AC1092" s="58">
        <v>41474.718043981484</v>
      </c>
      <c r="AD1092" s="6">
        <v>9999999999</v>
      </c>
      <c r="AE1092" s="6" t="s">
        <v>412</v>
      </c>
      <c r="AF1092" s="58">
        <v>41474.718043981484</v>
      </c>
      <c r="AG1092" s="6">
        <v>1</v>
      </c>
    </row>
    <row r="1093" spans="2:33">
      <c r="B1093" s="6">
        <v>912903320</v>
      </c>
      <c r="C1093" s="7">
        <v>41409</v>
      </c>
      <c r="D1093" s="55">
        <v>36.92</v>
      </c>
      <c r="E1093" s="55">
        <v>13926</v>
      </c>
      <c r="F1093" s="55">
        <v>237.36</v>
      </c>
      <c r="G1093" s="55">
        <v>89565</v>
      </c>
      <c r="H1093" s="55" t="s">
        <v>151</v>
      </c>
      <c r="I1093" s="55">
        <v>912903000</v>
      </c>
      <c r="J1093" s="55" t="s">
        <v>240</v>
      </c>
      <c r="K1093" s="55">
        <v>10</v>
      </c>
      <c r="L1093" s="55">
        <v>49.45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/>
      <c r="U1093" s="7"/>
      <c r="V1093" s="6">
        <v>0.2</v>
      </c>
      <c r="W1093" s="6">
        <v>0.8</v>
      </c>
      <c r="X1093" s="56">
        <f t="shared" si="5"/>
        <v>56.966400000000007</v>
      </c>
      <c r="Y1093" s="56">
        <f t="shared" si="5"/>
        <v>21495.599999999999</v>
      </c>
      <c r="Z1093" s="6">
        <v>0</v>
      </c>
      <c r="AA1093" s="6">
        <v>9999999999</v>
      </c>
      <c r="AB1093" s="6" t="s">
        <v>412</v>
      </c>
      <c r="AC1093" s="58">
        <v>41474.718043981484</v>
      </c>
      <c r="AD1093" s="6">
        <v>9999999999</v>
      </c>
      <c r="AE1093" s="6" t="s">
        <v>412</v>
      </c>
      <c r="AF1093" s="58">
        <v>41474.718043981484</v>
      </c>
      <c r="AG1093" s="6">
        <v>1</v>
      </c>
    </row>
    <row r="1094" spans="2:33">
      <c r="B1094" s="6">
        <v>912903320</v>
      </c>
      <c r="C1094" s="7">
        <v>41416</v>
      </c>
      <c r="D1094" s="55">
        <v>36.92</v>
      </c>
      <c r="E1094" s="55">
        <v>13926</v>
      </c>
      <c r="F1094" s="55">
        <v>274.29000000000002</v>
      </c>
      <c r="G1094" s="55">
        <v>103499</v>
      </c>
      <c r="H1094" s="55" t="s">
        <v>151</v>
      </c>
      <c r="I1094" s="55">
        <v>912903000</v>
      </c>
      <c r="J1094" s="55" t="s">
        <v>240</v>
      </c>
      <c r="K1094" s="55">
        <v>10</v>
      </c>
      <c r="L1094" s="55">
        <v>57.14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/>
      <c r="U1094" s="7"/>
      <c r="V1094" s="6">
        <v>0.2</v>
      </c>
      <c r="W1094" s="6">
        <v>0.8</v>
      </c>
      <c r="X1094" s="56">
        <f t="shared" si="5"/>
        <v>65.829599999999999</v>
      </c>
      <c r="Y1094" s="56">
        <f t="shared" si="5"/>
        <v>24839.760000000002</v>
      </c>
      <c r="Z1094" s="6">
        <v>0</v>
      </c>
      <c r="AA1094" s="6">
        <v>9999999999</v>
      </c>
      <c r="AB1094" s="6" t="s">
        <v>412</v>
      </c>
      <c r="AC1094" s="58">
        <v>41474.718043981484</v>
      </c>
      <c r="AD1094" s="6">
        <v>9999999999</v>
      </c>
      <c r="AE1094" s="6" t="s">
        <v>412</v>
      </c>
      <c r="AF1094" s="58">
        <v>41474.718043981484</v>
      </c>
      <c r="AG1094" s="6">
        <v>1</v>
      </c>
    </row>
    <row r="1095" spans="2:33">
      <c r="B1095" s="6">
        <v>912903320</v>
      </c>
      <c r="C1095" s="7">
        <v>41423</v>
      </c>
      <c r="D1095" s="55">
        <v>36.92</v>
      </c>
      <c r="E1095" s="55">
        <v>13926</v>
      </c>
      <c r="F1095" s="55">
        <v>311.20999999999998</v>
      </c>
      <c r="G1095" s="55">
        <v>117426</v>
      </c>
      <c r="H1095" s="55" t="s">
        <v>151</v>
      </c>
      <c r="I1095" s="55">
        <v>912903000</v>
      </c>
      <c r="J1095" s="55" t="s">
        <v>240</v>
      </c>
      <c r="K1095" s="55">
        <v>10</v>
      </c>
      <c r="L1095" s="55">
        <v>64.84</v>
      </c>
      <c r="M1095" s="6">
        <v>0</v>
      </c>
      <c r="N1095" s="18"/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/>
      <c r="U1095" s="7"/>
      <c r="V1095" s="6">
        <v>0.2</v>
      </c>
      <c r="W1095" s="6">
        <v>0.8</v>
      </c>
      <c r="X1095" s="56">
        <f t="shared" si="5"/>
        <v>74.690399999999997</v>
      </c>
      <c r="Y1095" s="56">
        <f t="shared" si="5"/>
        <v>28182.240000000002</v>
      </c>
      <c r="Z1095" s="6">
        <v>0</v>
      </c>
      <c r="AA1095" s="6">
        <v>9999999999</v>
      </c>
      <c r="AB1095" s="6" t="s">
        <v>412</v>
      </c>
      <c r="AC1095" s="58">
        <v>41474.718043981484</v>
      </c>
      <c r="AD1095" s="6">
        <v>9999999999</v>
      </c>
      <c r="AE1095" s="6" t="s">
        <v>412</v>
      </c>
      <c r="AF1095" s="58">
        <v>41474.718043981484</v>
      </c>
      <c r="AG1095" s="6">
        <v>1</v>
      </c>
    </row>
    <row r="1096" spans="2:33">
      <c r="B1096" s="6">
        <v>912903320</v>
      </c>
      <c r="C1096" s="7">
        <v>41430</v>
      </c>
      <c r="D1096" s="55">
        <v>36.92</v>
      </c>
      <c r="E1096" s="55">
        <v>13926</v>
      </c>
      <c r="F1096" s="55">
        <v>348.13</v>
      </c>
      <c r="G1096" s="55">
        <v>131360</v>
      </c>
      <c r="H1096" s="55" t="s">
        <v>151</v>
      </c>
      <c r="I1096" s="55">
        <v>912903000</v>
      </c>
      <c r="J1096" s="55" t="s">
        <v>240</v>
      </c>
      <c r="K1096" s="55">
        <v>10</v>
      </c>
      <c r="L1096" s="55">
        <v>72.53</v>
      </c>
      <c r="M1096" s="6">
        <v>0</v>
      </c>
      <c r="N1096" s="18"/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/>
      <c r="U1096" s="7"/>
      <c r="V1096" s="6">
        <v>0.2</v>
      </c>
      <c r="W1096" s="6">
        <v>0.8</v>
      </c>
      <c r="X1096" s="56">
        <f t="shared" si="5"/>
        <v>83.551200000000009</v>
      </c>
      <c r="Y1096" s="56">
        <f t="shared" si="5"/>
        <v>31526.399999999998</v>
      </c>
      <c r="Z1096" s="6">
        <v>0</v>
      </c>
      <c r="AA1096" s="6">
        <v>9999999999</v>
      </c>
      <c r="AB1096" s="6" t="s">
        <v>412</v>
      </c>
      <c r="AC1096" s="58">
        <v>41474.718043981484</v>
      </c>
      <c r="AD1096" s="6">
        <v>9999999999</v>
      </c>
      <c r="AE1096" s="6" t="s">
        <v>412</v>
      </c>
      <c r="AF1096" s="58">
        <v>41474.718043981484</v>
      </c>
      <c r="AG1096" s="6">
        <v>1</v>
      </c>
    </row>
    <row r="1097" spans="2:33">
      <c r="B1097" s="6">
        <v>912903320</v>
      </c>
      <c r="C1097" s="7">
        <v>41437</v>
      </c>
      <c r="D1097" s="55">
        <v>36.92</v>
      </c>
      <c r="E1097" s="55">
        <v>13926</v>
      </c>
      <c r="F1097" s="55">
        <v>385.05</v>
      </c>
      <c r="G1097" s="55">
        <v>145293</v>
      </c>
      <c r="H1097" s="55" t="s">
        <v>151</v>
      </c>
      <c r="I1097" s="55">
        <v>912903000</v>
      </c>
      <c r="J1097" s="55" t="s">
        <v>240</v>
      </c>
      <c r="K1097" s="55">
        <v>10</v>
      </c>
      <c r="L1097" s="55">
        <v>80.22</v>
      </c>
      <c r="M1097" s="6">
        <v>0</v>
      </c>
      <c r="N1097" s="18"/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/>
      <c r="U1097" s="7"/>
      <c r="V1097" s="6">
        <v>0.2</v>
      </c>
      <c r="W1097" s="6">
        <v>0.8</v>
      </c>
      <c r="X1097" s="56">
        <f t="shared" si="5"/>
        <v>92.412000000000006</v>
      </c>
      <c r="Y1097" s="56">
        <f t="shared" si="5"/>
        <v>34870.32</v>
      </c>
      <c r="Z1097" s="6">
        <v>0</v>
      </c>
      <c r="AA1097" s="6">
        <v>9999999999</v>
      </c>
      <c r="AB1097" s="6" t="s">
        <v>412</v>
      </c>
      <c r="AC1097" s="58">
        <v>41474.718043981484</v>
      </c>
      <c r="AD1097" s="6">
        <v>9999999999</v>
      </c>
      <c r="AE1097" s="6" t="s">
        <v>412</v>
      </c>
      <c r="AF1097" s="58">
        <v>41474.718043981484</v>
      </c>
      <c r="AG1097" s="6">
        <v>1</v>
      </c>
    </row>
    <row r="1098" spans="2:33">
      <c r="B1098" s="6">
        <v>912903320</v>
      </c>
      <c r="C1098" s="7">
        <v>41444</v>
      </c>
      <c r="D1098" s="55">
        <v>36.92</v>
      </c>
      <c r="E1098" s="55">
        <v>13926</v>
      </c>
      <c r="F1098" s="55">
        <v>421.98</v>
      </c>
      <c r="G1098" s="55">
        <v>159227</v>
      </c>
      <c r="H1098" s="55" t="s">
        <v>151</v>
      </c>
      <c r="I1098" s="55">
        <v>912903000</v>
      </c>
      <c r="J1098" s="55" t="s">
        <v>240</v>
      </c>
      <c r="K1098" s="55">
        <v>10</v>
      </c>
      <c r="L1098" s="55">
        <v>87.91</v>
      </c>
      <c r="M1098" s="6">
        <v>0</v>
      </c>
      <c r="N1098" s="18"/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/>
      <c r="U1098" s="7"/>
      <c r="V1098" s="6">
        <v>0.2</v>
      </c>
      <c r="W1098" s="6">
        <v>0.8</v>
      </c>
      <c r="X1098" s="56">
        <f t="shared" si="5"/>
        <v>101.27520000000001</v>
      </c>
      <c r="Y1098" s="56">
        <f t="shared" si="5"/>
        <v>38214.480000000003</v>
      </c>
      <c r="Z1098" s="6">
        <v>0</v>
      </c>
      <c r="AA1098" s="6">
        <v>9999999999</v>
      </c>
      <c r="AB1098" s="6" t="s">
        <v>412</v>
      </c>
      <c r="AC1098" s="58">
        <v>41474.718043981484</v>
      </c>
      <c r="AD1098" s="6">
        <v>9999999999</v>
      </c>
      <c r="AE1098" s="6" t="s">
        <v>412</v>
      </c>
      <c r="AF1098" s="58">
        <v>41474.718043981484</v>
      </c>
      <c r="AG1098" s="6">
        <v>1</v>
      </c>
    </row>
    <row r="1099" spans="2:33">
      <c r="B1099" s="6">
        <v>912903320</v>
      </c>
      <c r="C1099" s="7">
        <v>41451</v>
      </c>
      <c r="D1099" s="55">
        <v>36.92</v>
      </c>
      <c r="E1099" s="55">
        <v>13926</v>
      </c>
      <c r="F1099" s="55">
        <v>458.9</v>
      </c>
      <c r="G1099" s="55">
        <v>173154</v>
      </c>
      <c r="H1099" s="55" t="s">
        <v>151</v>
      </c>
      <c r="I1099" s="55">
        <v>912903000</v>
      </c>
      <c r="J1099" s="55" t="s">
        <v>240</v>
      </c>
      <c r="K1099" s="55">
        <v>10</v>
      </c>
      <c r="L1099" s="55">
        <v>95.6</v>
      </c>
      <c r="M1099" s="6">
        <v>0</v>
      </c>
      <c r="N1099" s="18"/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/>
      <c r="U1099" s="7"/>
      <c r="V1099" s="6">
        <v>0.2</v>
      </c>
      <c r="W1099" s="6">
        <v>0.8</v>
      </c>
      <c r="X1099" s="56">
        <f t="shared" si="5"/>
        <v>110.136</v>
      </c>
      <c r="Y1099" s="56">
        <f t="shared" si="5"/>
        <v>41556.959999999999</v>
      </c>
      <c r="Z1099" s="6">
        <v>0</v>
      </c>
      <c r="AA1099" s="6">
        <v>9999999999</v>
      </c>
      <c r="AB1099" s="6" t="s">
        <v>412</v>
      </c>
      <c r="AC1099" s="58">
        <v>41474.718043981484</v>
      </c>
      <c r="AD1099" s="6">
        <v>9999999999</v>
      </c>
      <c r="AE1099" s="6" t="s">
        <v>412</v>
      </c>
      <c r="AF1099" s="58">
        <v>41474.718043981484</v>
      </c>
      <c r="AG1099" s="6">
        <v>1</v>
      </c>
    </row>
    <row r="1100" spans="2:33">
      <c r="B1100" s="6">
        <v>912903320</v>
      </c>
      <c r="C1100" s="7">
        <v>41458</v>
      </c>
      <c r="D1100" s="55">
        <v>21.1</v>
      </c>
      <c r="E1100" s="55">
        <v>7960</v>
      </c>
      <c r="F1100" s="55">
        <v>480</v>
      </c>
      <c r="G1100" s="55">
        <v>181120</v>
      </c>
      <c r="H1100" s="55" t="s">
        <v>151</v>
      </c>
      <c r="I1100" s="55">
        <v>912903000</v>
      </c>
      <c r="J1100" s="55" t="s">
        <v>240</v>
      </c>
      <c r="K1100" s="55">
        <v>10</v>
      </c>
      <c r="L1100" s="55">
        <v>100</v>
      </c>
      <c r="M1100" s="6">
        <v>0</v>
      </c>
      <c r="N1100" s="18"/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/>
      <c r="U1100" s="7"/>
      <c r="V1100" s="6">
        <v>0.2</v>
      </c>
      <c r="W1100" s="6">
        <v>0.8</v>
      </c>
      <c r="X1100" s="56">
        <f t="shared" si="5"/>
        <v>115.19999999999999</v>
      </c>
      <c r="Y1100" s="56">
        <f t="shared" si="5"/>
        <v>43468.799999999996</v>
      </c>
      <c r="Z1100" s="6">
        <v>0</v>
      </c>
      <c r="AA1100" s="6">
        <v>9999999999</v>
      </c>
      <c r="AB1100" s="6" t="s">
        <v>412</v>
      </c>
      <c r="AC1100" s="58">
        <v>41474.718043981484</v>
      </c>
      <c r="AD1100" s="6">
        <v>9999999999</v>
      </c>
      <c r="AE1100" s="6" t="s">
        <v>412</v>
      </c>
      <c r="AF1100" s="58">
        <v>41474.718043981484</v>
      </c>
      <c r="AG1100" s="6">
        <v>1</v>
      </c>
    </row>
    <row r="1101" spans="2:33">
      <c r="B1101" s="6">
        <v>912903321</v>
      </c>
      <c r="C1101" s="7">
        <v>41367</v>
      </c>
      <c r="D1101" s="55">
        <v>15.82</v>
      </c>
      <c r="E1101" s="55">
        <v>659172</v>
      </c>
      <c r="F1101" s="55">
        <v>15.82</v>
      </c>
      <c r="G1101" s="55">
        <v>659172</v>
      </c>
      <c r="H1101" s="55" t="s">
        <v>151</v>
      </c>
      <c r="I1101" s="55">
        <v>912903000</v>
      </c>
      <c r="J1101" s="55" t="s">
        <v>240</v>
      </c>
      <c r="K1101" s="55">
        <v>10</v>
      </c>
      <c r="L1101" s="55">
        <v>3.3</v>
      </c>
      <c r="M1101" s="6">
        <v>1</v>
      </c>
      <c r="N1101" s="18" t="s">
        <v>198</v>
      </c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3.3000000000000002E-2</v>
      </c>
      <c r="W1101" s="6">
        <v>0.96699999999999997</v>
      </c>
      <c r="X1101" s="56">
        <f t="shared" si="5"/>
        <v>0.62647200000000003</v>
      </c>
      <c r="Y1101" s="56">
        <f t="shared" si="5"/>
        <v>26103.211199999998</v>
      </c>
      <c r="Z1101" s="6">
        <v>0</v>
      </c>
      <c r="AA1101" s="6">
        <v>9999999999</v>
      </c>
      <c r="AB1101" s="6" t="s">
        <v>412</v>
      </c>
      <c r="AC1101" s="58">
        <v>41474.718043981484</v>
      </c>
      <c r="AD1101" s="6">
        <v>9999999999</v>
      </c>
      <c r="AE1101" s="6" t="s">
        <v>412</v>
      </c>
      <c r="AF1101" s="58">
        <v>41474.718043981484</v>
      </c>
      <c r="AG1101" s="6">
        <v>1</v>
      </c>
    </row>
    <row r="1102" spans="2:33">
      <c r="B1102" s="6">
        <v>912903321</v>
      </c>
      <c r="C1102" s="7">
        <v>41374</v>
      </c>
      <c r="D1102" s="55">
        <v>36.92</v>
      </c>
      <c r="E1102" s="55">
        <v>1538346</v>
      </c>
      <c r="F1102" s="55">
        <v>52.75</v>
      </c>
      <c r="G1102" s="55">
        <v>2197934</v>
      </c>
      <c r="H1102" s="55" t="s">
        <v>151</v>
      </c>
      <c r="I1102" s="55">
        <v>912903000</v>
      </c>
      <c r="J1102" s="55" t="s">
        <v>240</v>
      </c>
      <c r="K1102" s="55">
        <v>10</v>
      </c>
      <c r="L1102" s="55">
        <v>10.99</v>
      </c>
      <c r="M1102" s="6">
        <v>1</v>
      </c>
      <c r="N1102" s="18" t="s">
        <v>198</v>
      </c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3.3000000000000002E-2</v>
      </c>
      <c r="W1102" s="6">
        <v>0.96699999999999997</v>
      </c>
      <c r="X1102" s="56">
        <f t="shared" si="5"/>
        <v>2.0888999999999998</v>
      </c>
      <c r="Y1102" s="56">
        <f t="shared" si="5"/>
        <v>87038.186399999991</v>
      </c>
      <c r="Z1102" s="6">
        <v>0</v>
      </c>
      <c r="AA1102" s="6">
        <v>9999999999</v>
      </c>
      <c r="AB1102" s="6" t="s">
        <v>412</v>
      </c>
      <c r="AC1102" s="58">
        <v>41474.718043981484</v>
      </c>
      <c r="AD1102" s="6">
        <v>9999999999</v>
      </c>
      <c r="AE1102" s="6" t="s">
        <v>412</v>
      </c>
      <c r="AF1102" s="58">
        <v>41474.718043981484</v>
      </c>
      <c r="AG1102" s="6">
        <v>1</v>
      </c>
    </row>
    <row r="1103" spans="2:33">
      <c r="B1103" s="6">
        <v>912903321</v>
      </c>
      <c r="C1103" s="7">
        <v>41381</v>
      </c>
      <c r="D1103" s="55">
        <v>36.92</v>
      </c>
      <c r="E1103" s="55">
        <v>1538346</v>
      </c>
      <c r="F1103" s="55">
        <v>89.67</v>
      </c>
      <c r="G1103" s="55">
        <v>3736280</v>
      </c>
      <c r="H1103" s="55" t="s">
        <v>151</v>
      </c>
      <c r="I1103" s="55">
        <v>912903000</v>
      </c>
      <c r="J1103" s="55" t="s">
        <v>240</v>
      </c>
      <c r="K1103" s="55">
        <v>10</v>
      </c>
      <c r="L1103" s="55">
        <v>18.68</v>
      </c>
      <c r="M1103" s="6">
        <v>1</v>
      </c>
      <c r="N1103" s="18" t="s">
        <v>198</v>
      </c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3.3000000000000002E-2</v>
      </c>
      <c r="W1103" s="6">
        <v>0.96699999999999997</v>
      </c>
      <c r="X1103" s="56">
        <f t="shared" si="5"/>
        <v>3.5509320000000004</v>
      </c>
      <c r="Y1103" s="56">
        <f t="shared" si="5"/>
        <v>147956.68799999999</v>
      </c>
      <c r="Z1103" s="6">
        <v>0</v>
      </c>
      <c r="AA1103" s="6">
        <v>9999999999</v>
      </c>
      <c r="AB1103" s="6" t="s">
        <v>412</v>
      </c>
      <c r="AC1103" s="58">
        <v>41474.718043981484</v>
      </c>
      <c r="AD1103" s="6">
        <v>9999999999</v>
      </c>
      <c r="AE1103" s="6" t="s">
        <v>412</v>
      </c>
      <c r="AF1103" s="58">
        <v>41474.718043981484</v>
      </c>
      <c r="AG1103" s="6">
        <v>1</v>
      </c>
    </row>
    <row r="1104" spans="2:33">
      <c r="B1104" s="6">
        <v>912903321</v>
      </c>
      <c r="C1104" s="7">
        <v>41388</v>
      </c>
      <c r="D1104" s="55">
        <v>36.92</v>
      </c>
      <c r="E1104" s="55">
        <v>1538346</v>
      </c>
      <c r="F1104" s="55">
        <v>126.59</v>
      </c>
      <c r="G1104" s="55">
        <v>5274626</v>
      </c>
      <c r="H1104" s="55" t="s">
        <v>151</v>
      </c>
      <c r="I1104" s="55">
        <v>912903000</v>
      </c>
      <c r="J1104" s="55" t="s">
        <v>240</v>
      </c>
      <c r="K1104" s="55">
        <v>10</v>
      </c>
      <c r="L1104" s="55">
        <v>26.37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3.3000000000000002E-2</v>
      </c>
      <c r="W1104" s="6">
        <v>0.96699999999999997</v>
      </c>
      <c r="X1104" s="56">
        <f t="shared" si="5"/>
        <v>5.0129640000000002</v>
      </c>
      <c r="Y1104" s="56">
        <f t="shared" si="5"/>
        <v>208875.18959999998</v>
      </c>
      <c r="Z1104" s="6">
        <v>0</v>
      </c>
      <c r="AA1104" s="6">
        <v>9999999999</v>
      </c>
      <c r="AB1104" s="6" t="s">
        <v>412</v>
      </c>
      <c r="AC1104" s="58">
        <v>41474.718043981484</v>
      </c>
      <c r="AD1104" s="6">
        <v>9999999999</v>
      </c>
      <c r="AE1104" s="6" t="s">
        <v>412</v>
      </c>
      <c r="AF1104" s="58">
        <v>41474.718043981484</v>
      </c>
      <c r="AG1104" s="6">
        <v>1</v>
      </c>
    </row>
    <row r="1105" spans="2:33">
      <c r="B1105" s="6">
        <v>912903321</v>
      </c>
      <c r="C1105" s="7">
        <v>41395</v>
      </c>
      <c r="D1105" s="55">
        <v>36.92</v>
      </c>
      <c r="E1105" s="55">
        <v>1538346</v>
      </c>
      <c r="F1105" s="55">
        <v>163.52000000000001</v>
      </c>
      <c r="G1105" s="55">
        <v>6813388</v>
      </c>
      <c r="H1105" s="55" t="s">
        <v>151</v>
      </c>
      <c r="I1105" s="55">
        <v>912903000</v>
      </c>
      <c r="J1105" s="55" t="s">
        <v>240</v>
      </c>
      <c r="K1105" s="55">
        <v>10</v>
      </c>
      <c r="L1105" s="55">
        <v>34.07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3.3000000000000002E-2</v>
      </c>
      <c r="W1105" s="6">
        <v>0.96699999999999997</v>
      </c>
      <c r="X1105" s="56">
        <f t="shared" si="5"/>
        <v>6.4753920000000011</v>
      </c>
      <c r="Y1105" s="56">
        <f t="shared" si="5"/>
        <v>269810.16479999997</v>
      </c>
      <c r="Z1105" s="6">
        <v>0</v>
      </c>
      <c r="AA1105" s="6">
        <v>9999999999</v>
      </c>
      <c r="AB1105" s="6" t="s">
        <v>412</v>
      </c>
      <c r="AC1105" s="58">
        <v>41474.718043981484</v>
      </c>
      <c r="AD1105" s="6">
        <v>9999999999</v>
      </c>
      <c r="AE1105" s="6" t="s">
        <v>412</v>
      </c>
      <c r="AF1105" s="58">
        <v>41474.718043981484</v>
      </c>
      <c r="AG1105" s="6">
        <v>1</v>
      </c>
    </row>
    <row r="1106" spans="2:33">
      <c r="B1106" s="6">
        <v>912903321</v>
      </c>
      <c r="C1106" s="7">
        <v>41402</v>
      </c>
      <c r="D1106" s="55">
        <v>36.92</v>
      </c>
      <c r="E1106" s="55">
        <v>1538346</v>
      </c>
      <c r="F1106" s="55">
        <v>200.44</v>
      </c>
      <c r="G1106" s="55">
        <v>8351733</v>
      </c>
      <c r="H1106" s="55" t="s">
        <v>151</v>
      </c>
      <c r="I1106" s="55">
        <v>912903000</v>
      </c>
      <c r="J1106" s="55" t="s">
        <v>240</v>
      </c>
      <c r="K1106" s="55">
        <v>10</v>
      </c>
      <c r="L1106" s="55">
        <v>41.76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3.3000000000000002E-2</v>
      </c>
      <c r="W1106" s="6">
        <v>0.96699999999999997</v>
      </c>
      <c r="X1106" s="56">
        <f t="shared" si="5"/>
        <v>7.937424</v>
      </c>
      <c r="Y1106" s="56">
        <f t="shared" si="5"/>
        <v>330728.62680000003</v>
      </c>
      <c r="Z1106" s="6">
        <v>0</v>
      </c>
      <c r="AA1106" s="6">
        <v>9999999999</v>
      </c>
      <c r="AB1106" s="6" t="s">
        <v>412</v>
      </c>
      <c r="AC1106" s="58">
        <v>41474.718043981484</v>
      </c>
      <c r="AD1106" s="6">
        <v>9999999999</v>
      </c>
      <c r="AE1106" s="6" t="s">
        <v>412</v>
      </c>
      <c r="AF1106" s="58">
        <v>41474.718043981484</v>
      </c>
      <c r="AG1106" s="6">
        <v>1</v>
      </c>
    </row>
    <row r="1107" spans="2:33">
      <c r="B1107" s="6">
        <v>912903321</v>
      </c>
      <c r="C1107" s="7">
        <v>41409</v>
      </c>
      <c r="D1107" s="55">
        <v>36.92</v>
      </c>
      <c r="E1107" s="55">
        <v>1538346</v>
      </c>
      <c r="F1107" s="55">
        <v>237.36</v>
      </c>
      <c r="G1107" s="55">
        <v>9890079</v>
      </c>
      <c r="H1107" s="55" t="s">
        <v>151</v>
      </c>
      <c r="I1107" s="55">
        <v>912903000</v>
      </c>
      <c r="J1107" s="55" t="s">
        <v>240</v>
      </c>
      <c r="K1107" s="55">
        <v>10</v>
      </c>
      <c r="L1107" s="55">
        <v>49.45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/>
      <c r="V1107" s="6">
        <v>3.3000000000000002E-2</v>
      </c>
      <c r="W1107" s="6">
        <v>0.96699999999999997</v>
      </c>
      <c r="X1107" s="56">
        <f t="shared" si="5"/>
        <v>9.3994560000000007</v>
      </c>
      <c r="Y1107" s="56">
        <f t="shared" si="5"/>
        <v>391647.12839999999</v>
      </c>
      <c r="Z1107" s="6">
        <v>0</v>
      </c>
      <c r="AA1107" s="6">
        <v>9999999999</v>
      </c>
      <c r="AB1107" s="6" t="s">
        <v>412</v>
      </c>
      <c r="AC1107" s="58">
        <v>41474.718043981484</v>
      </c>
      <c r="AD1107" s="6">
        <v>9999999999</v>
      </c>
      <c r="AE1107" s="6" t="s">
        <v>412</v>
      </c>
      <c r="AF1107" s="58">
        <v>41474.718043981484</v>
      </c>
      <c r="AG1107" s="6">
        <v>1</v>
      </c>
    </row>
    <row r="1108" spans="2:33">
      <c r="B1108" s="6">
        <v>912903321</v>
      </c>
      <c r="C1108" s="7">
        <v>41416</v>
      </c>
      <c r="D1108" s="55">
        <v>36.92</v>
      </c>
      <c r="E1108" s="55">
        <v>1538346</v>
      </c>
      <c r="F1108" s="55">
        <v>274.29000000000002</v>
      </c>
      <c r="G1108" s="55">
        <v>11428841</v>
      </c>
      <c r="H1108" s="55" t="s">
        <v>151</v>
      </c>
      <c r="I1108" s="55">
        <v>912903000</v>
      </c>
      <c r="J1108" s="55" t="s">
        <v>240</v>
      </c>
      <c r="K1108" s="55">
        <v>10</v>
      </c>
      <c r="L1108" s="55">
        <v>57.14</v>
      </c>
      <c r="M1108" s="6">
        <v>1</v>
      </c>
      <c r="N1108" s="18" t="s">
        <v>198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3.3000000000000002E-2</v>
      </c>
      <c r="W1108" s="6">
        <v>0.96699999999999997</v>
      </c>
      <c r="X1108" s="56">
        <f t="shared" si="5"/>
        <v>10.861884000000002</v>
      </c>
      <c r="Y1108" s="56">
        <f t="shared" si="5"/>
        <v>452582.10360000003</v>
      </c>
      <c r="Z1108" s="6">
        <v>0</v>
      </c>
      <c r="AA1108" s="6">
        <v>9999999999</v>
      </c>
      <c r="AB1108" s="6" t="s">
        <v>412</v>
      </c>
      <c r="AC1108" s="58">
        <v>41474.718043981484</v>
      </c>
      <c r="AD1108" s="6">
        <v>9999999999</v>
      </c>
      <c r="AE1108" s="6" t="s">
        <v>412</v>
      </c>
      <c r="AF1108" s="58">
        <v>41474.718043981484</v>
      </c>
      <c r="AG1108" s="6">
        <v>1</v>
      </c>
    </row>
    <row r="1109" spans="2:33">
      <c r="B1109" s="6">
        <v>912903321</v>
      </c>
      <c r="C1109" s="7">
        <v>41423</v>
      </c>
      <c r="D1109" s="55">
        <v>36.92</v>
      </c>
      <c r="E1109" s="55">
        <v>1538346</v>
      </c>
      <c r="F1109" s="55">
        <v>311.20999999999998</v>
      </c>
      <c r="G1109" s="55">
        <v>12967187</v>
      </c>
      <c r="H1109" s="55" t="s">
        <v>151</v>
      </c>
      <c r="I1109" s="55">
        <v>912903000</v>
      </c>
      <c r="J1109" s="55" t="s">
        <v>240</v>
      </c>
      <c r="K1109" s="55">
        <v>10</v>
      </c>
      <c r="L1109" s="55">
        <v>64.84</v>
      </c>
      <c r="M1109" s="6">
        <v>1</v>
      </c>
      <c r="N1109" s="18" t="s">
        <v>198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3.3000000000000002E-2</v>
      </c>
      <c r="W1109" s="6">
        <v>0.96699999999999997</v>
      </c>
      <c r="X1109" s="56">
        <f t="shared" si="5"/>
        <v>12.323916000000001</v>
      </c>
      <c r="Y1109" s="56">
        <f t="shared" si="5"/>
        <v>513500.60519999999</v>
      </c>
      <c r="Z1109" s="6">
        <v>0</v>
      </c>
      <c r="AA1109" s="6">
        <v>9999999999</v>
      </c>
      <c r="AB1109" s="6" t="s">
        <v>412</v>
      </c>
      <c r="AC1109" s="58">
        <v>41474.718043981484</v>
      </c>
      <c r="AD1109" s="6">
        <v>9999999999</v>
      </c>
      <c r="AE1109" s="6" t="s">
        <v>412</v>
      </c>
      <c r="AF1109" s="58">
        <v>41474.718043981484</v>
      </c>
      <c r="AG1109" s="6">
        <v>1</v>
      </c>
    </row>
    <row r="1110" spans="2:33">
      <c r="B1110" s="6">
        <v>912903321</v>
      </c>
      <c r="C1110" s="7">
        <v>41430</v>
      </c>
      <c r="D1110" s="55">
        <v>36.92</v>
      </c>
      <c r="E1110" s="55">
        <v>1538346</v>
      </c>
      <c r="F1110" s="55">
        <v>348.13</v>
      </c>
      <c r="G1110" s="55">
        <v>14505533</v>
      </c>
      <c r="H1110" s="55" t="s">
        <v>151</v>
      </c>
      <c r="I1110" s="55">
        <v>912903000</v>
      </c>
      <c r="J1110" s="55" t="s">
        <v>240</v>
      </c>
      <c r="K1110" s="55">
        <v>10</v>
      </c>
      <c r="L1110" s="55">
        <v>72.53</v>
      </c>
      <c r="M1110" s="6">
        <v>1</v>
      </c>
      <c r="N1110" s="18" t="s">
        <v>198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3.3000000000000002E-2</v>
      </c>
      <c r="W1110" s="6">
        <v>0.96699999999999997</v>
      </c>
      <c r="X1110" s="56">
        <f t="shared" si="5"/>
        <v>13.785948000000001</v>
      </c>
      <c r="Y1110" s="56">
        <f t="shared" si="5"/>
        <v>574419.10680000007</v>
      </c>
      <c r="Z1110" s="6">
        <v>0</v>
      </c>
      <c r="AA1110" s="6">
        <v>9999999999</v>
      </c>
      <c r="AB1110" s="6" t="s">
        <v>412</v>
      </c>
      <c r="AC1110" s="58">
        <v>41474.718043981484</v>
      </c>
      <c r="AD1110" s="6">
        <v>9999999999</v>
      </c>
      <c r="AE1110" s="6" t="s">
        <v>412</v>
      </c>
      <c r="AF1110" s="58">
        <v>41474.718043981484</v>
      </c>
      <c r="AG1110" s="6">
        <v>1</v>
      </c>
    </row>
    <row r="1111" spans="2:33">
      <c r="B1111" s="6">
        <v>912903321</v>
      </c>
      <c r="C1111" s="7">
        <v>41437</v>
      </c>
      <c r="D1111" s="55">
        <v>36.92</v>
      </c>
      <c r="E1111" s="55">
        <v>1538346</v>
      </c>
      <c r="F1111" s="55">
        <v>385.05</v>
      </c>
      <c r="G1111" s="55">
        <v>16043878</v>
      </c>
      <c r="H1111" s="55" t="s">
        <v>151</v>
      </c>
      <c r="I1111" s="55">
        <v>912903000</v>
      </c>
      <c r="J1111" s="55" t="s">
        <v>240</v>
      </c>
      <c r="K1111" s="55">
        <v>10</v>
      </c>
      <c r="L1111" s="55">
        <v>80.22</v>
      </c>
      <c r="M1111" s="6">
        <v>1</v>
      </c>
      <c r="N1111" s="18" t="s">
        <v>198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3.3000000000000002E-2</v>
      </c>
      <c r="W1111" s="6">
        <v>0.96699999999999997</v>
      </c>
      <c r="X1111" s="56">
        <f t="shared" si="5"/>
        <v>15.247980000000002</v>
      </c>
      <c r="Y1111" s="56">
        <f t="shared" si="5"/>
        <v>635337.56880000001</v>
      </c>
      <c r="Z1111" s="6">
        <v>0</v>
      </c>
      <c r="AA1111" s="6">
        <v>9999999999</v>
      </c>
      <c r="AB1111" s="6" t="s">
        <v>412</v>
      </c>
      <c r="AC1111" s="58">
        <v>41474.718043981484</v>
      </c>
      <c r="AD1111" s="6">
        <v>9999999999</v>
      </c>
      <c r="AE1111" s="6" t="s">
        <v>412</v>
      </c>
      <c r="AF1111" s="58">
        <v>41474.718043981484</v>
      </c>
      <c r="AG1111" s="6">
        <v>1</v>
      </c>
    </row>
    <row r="1112" spans="2:33">
      <c r="B1112" s="6">
        <v>912903321</v>
      </c>
      <c r="C1112" s="7">
        <v>41444</v>
      </c>
      <c r="D1112" s="55">
        <v>36.92</v>
      </c>
      <c r="E1112" s="55">
        <v>1538346</v>
      </c>
      <c r="F1112" s="55">
        <v>421.98</v>
      </c>
      <c r="G1112" s="55">
        <v>17582641</v>
      </c>
      <c r="H1112" s="55" t="s">
        <v>151</v>
      </c>
      <c r="I1112" s="55">
        <v>912903000</v>
      </c>
      <c r="J1112" s="55" t="s">
        <v>240</v>
      </c>
      <c r="K1112" s="55">
        <v>10</v>
      </c>
      <c r="L1112" s="55">
        <v>87.91</v>
      </c>
      <c r="M1112" s="6">
        <v>1</v>
      </c>
      <c r="N1112" s="18" t="s">
        <v>198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3.3000000000000002E-2</v>
      </c>
      <c r="W1112" s="6">
        <v>0.96699999999999997</v>
      </c>
      <c r="X1112" s="56">
        <f t="shared" si="5"/>
        <v>16.710408000000001</v>
      </c>
      <c r="Y1112" s="56">
        <f t="shared" si="5"/>
        <v>696272.58360000001</v>
      </c>
      <c r="Z1112" s="6">
        <v>0</v>
      </c>
      <c r="AA1112" s="6">
        <v>9999999999</v>
      </c>
      <c r="AB1112" s="6" t="s">
        <v>412</v>
      </c>
      <c r="AC1112" s="58">
        <v>41474.718043981484</v>
      </c>
      <c r="AD1112" s="6">
        <v>9999999999</v>
      </c>
      <c r="AE1112" s="6" t="s">
        <v>412</v>
      </c>
      <c r="AF1112" s="58">
        <v>41474.718043981484</v>
      </c>
      <c r="AG1112" s="6">
        <v>1</v>
      </c>
    </row>
    <row r="1113" spans="2:33">
      <c r="B1113" s="6">
        <v>912903321</v>
      </c>
      <c r="C1113" s="7">
        <v>41451</v>
      </c>
      <c r="D1113" s="55">
        <v>36.92</v>
      </c>
      <c r="E1113" s="55">
        <v>1538346</v>
      </c>
      <c r="F1113" s="55">
        <v>458.9</v>
      </c>
      <c r="G1113" s="55">
        <v>19120986</v>
      </c>
      <c r="H1113" s="55" t="s">
        <v>151</v>
      </c>
      <c r="I1113" s="55">
        <v>912903000</v>
      </c>
      <c r="J1113" s="55" t="s">
        <v>240</v>
      </c>
      <c r="K1113" s="55">
        <v>10</v>
      </c>
      <c r="L1113" s="55">
        <v>95.6</v>
      </c>
      <c r="M1113" s="6">
        <v>1</v>
      </c>
      <c r="N1113" s="18" t="s">
        <v>198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/>
      <c r="V1113" s="6">
        <v>3.3000000000000002E-2</v>
      </c>
      <c r="W1113" s="6">
        <v>0.96699999999999997</v>
      </c>
      <c r="X1113" s="56">
        <f t="shared" si="5"/>
        <v>18.172440000000002</v>
      </c>
      <c r="Y1113" s="56">
        <f t="shared" si="5"/>
        <v>757191.04560000007</v>
      </c>
      <c r="Z1113" s="6">
        <v>0</v>
      </c>
      <c r="AA1113" s="6">
        <v>9999999999</v>
      </c>
      <c r="AB1113" s="6" t="s">
        <v>412</v>
      </c>
      <c r="AC1113" s="58">
        <v>41474.718043981484</v>
      </c>
      <c r="AD1113" s="6">
        <v>9999999999</v>
      </c>
      <c r="AE1113" s="6" t="s">
        <v>412</v>
      </c>
      <c r="AF1113" s="58">
        <v>41474.718043981484</v>
      </c>
      <c r="AG1113" s="6">
        <v>1</v>
      </c>
    </row>
    <row r="1114" spans="2:33">
      <c r="B1114" s="6">
        <v>912903321</v>
      </c>
      <c r="C1114" s="7">
        <v>41458</v>
      </c>
      <c r="D1114" s="55">
        <v>21.1</v>
      </c>
      <c r="E1114" s="55">
        <v>879174</v>
      </c>
      <c r="F1114" s="55">
        <v>480</v>
      </c>
      <c r="G1114" s="55">
        <v>20000160</v>
      </c>
      <c r="H1114" s="55" t="s">
        <v>151</v>
      </c>
      <c r="I1114" s="55">
        <v>912903000</v>
      </c>
      <c r="J1114" s="55" t="s">
        <v>240</v>
      </c>
      <c r="K1114" s="55">
        <v>10</v>
      </c>
      <c r="L1114" s="55">
        <v>100</v>
      </c>
      <c r="M1114" s="6">
        <v>1</v>
      </c>
      <c r="N1114" s="18" t="s">
        <v>198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>
        <v>41455</v>
      </c>
      <c r="V1114" s="6">
        <v>3.3000000000000002E-2</v>
      </c>
      <c r="W1114" s="6">
        <v>0.96699999999999997</v>
      </c>
      <c r="X1114" s="56">
        <f t="shared" si="5"/>
        <v>19.007999999999999</v>
      </c>
      <c r="Y1114" s="56">
        <f t="shared" si="5"/>
        <v>792006.33600000001</v>
      </c>
      <c r="Z1114" s="6">
        <v>0</v>
      </c>
      <c r="AA1114" s="6">
        <v>9999999999</v>
      </c>
      <c r="AB1114" s="6" t="s">
        <v>412</v>
      </c>
      <c r="AC1114" s="58">
        <v>41474.718043981484</v>
      </c>
      <c r="AD1114" s="6">
        <v>9999999999</v>
      </c>
      <c r="AE1114" s="6" t="s">
        <v>412</v>
      </c>
      <c r="AF1114" s="58">
        <v>41474.718043981484</v>
      </c>
      <c r="AG1114" s="6">
        <v>1</v>
      </c>
    </row>
    <row r="1115" spans="2:33">
      <c r="B1115" s="6">
        <v>912903322</v>
      </c>
      <c r="C1115" s="7">
        <v>41367</v>
      </c>
      <c r="D1115" s="55">
        <v>15.82</v>
      </c>
      <c r="E1115" s="55">
        <v>329578</v>
      </c>
      <c r="F1115" s="55">
        <v>15.82</v>
      </c>
      <c r="G1115" s="55">
        <v>329578</v>
      </c>
      <c r="H1115" s="55" t="s">
        <v>151</v>
      </c>
      <c r="I1115" s="55">
        <v>912903000</v>
      </c>
      <c r="J1115" s="55" t="s">
        <v>240</v>
      </c>
      <c r="K1115" s="55">
        <v>10</v>
      </c>
      <c r="L1115" s="55">
        <v>3.3</v>
      </c>
      <c r="M1115" s="6">
        <v>1</v>
      </c>
      <c r="N1115" s="18" t="s">
        <v>199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/>
      <c r="V1115" s="6">
        <v>3.3000000000000002E-2</v>
      </c>
      <c r="W1115" s="6">
        <v>0.96699999999999997</v>
      </c>
      <c r="X1115" s="56">
        <f t="shared" si="5"/>
        <v>0.62647200000000003</v>
      </c>
      <c r="Y1115" s="56">
        <f t="shared" si="5"/>
        <v>13051.2888</v>
      </c>
      <c r="Z1115" s="6">
        <v>0</v>
      </c>
      <c r="AA1115" s="6">
        <v>9999999999</v>
      </c>
      <c r="AB1115" s="6" t="s">
        <v>412</v>
      </c>
      <c r="AC1115" s="58">
        <v>41474.718043981484</v>
      </c>
      <c r="AD1115" s="6">
        <v>9999999999</v>
      </c>
      <c r="AE1115" s="6" t="s">
        <v>412</v>
      </c>
      <c r="AF1115" s="58">
        <v>41474.718043981484</v>
      </c>
      <c r="AG1115" s="6">
        <v>1</v>
      </c>
    </row>
    <row r="1116" spans="2:33">
      <c r="B1116" s="6">
        <v>912903322</v>
      </c>
      <c r="C1116" s="7">
        <v>41374</v>
      </c>
      <c r="D1116" s="55">
        <v>36.92</v>
      </c>
      <c r="E1116" s="55">
        <v>769154</v>
      </c>
      <c r="F1116" s="55">
        <v>52.75</v>
      </c>
      <c r="G1116" s="55">
        <v>1098941</v>
      </c>
      <c r="H1116" s="55" t="s">
        <v>151</v>
      </c>
      <c r="I1116" s="55">
        <v>912903000</v>
      </c>
      <c r="J1116" s="55" t="s">
        <v>240</v>
      </c>
      <c r="K1116" s="55">
        <v>10</v>
      </c>
      <c r="L1116" s="55">
        <v>10.99</v>
      </c>
      <c r="M1116" s="6">
        <v>1</v>
      </c>
      <c r="N1116" s="18" t="s">
        <v>199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/>
      <c r="V1116" s="6">
        <v>3.3000000000000002E-2</v>
      </c>
      <c r="W1116" s="6">
        <v>0.96699999999999997</v>
      </c>
      <c r="X1116" s="56">
        <f t="shared" si="5"/>
        <v>2.0888999999999998</v>
      </c>
      <c r="Y1116" s="56">
        <f t="shared" si="5"/>
        <v>43518.063600000001</v>
      </c>
      <c r="Z1116" s="6">
        <v>0</v>
      </c>
      <c r="AA1116" s="6">
        <v>9999999999</v>
      </c>
      <c r="AB1116" s="6" t="s">
        <v>412</v>
      </c>
      <c r="AC1116" s="58">
        <v>41474.718043981484</v>
      </c>
      <c r="AD1116" s="6">
        <v>9999999999</v>
      </c>
      <c r="AE1116" s="6" t="s">
        <v>412</v>
      </c>
      <c r="AF1116" s="58">
        <v>41474.718043981484</v>
      </c>
      <c r="AG1116" s="6">
        <v>1</v>
      </c>
    </row>
    <row r="1117" spans="2:33">
      <c r="B1117" s="6">
        <v>912903322</v>
      </c>
      <c r="C1117" s="7">
        <v>41381</v>
      </c>
      <c r="D1117" s="55">
        <v>36.92</v>
      </c>
      <c r="E1117" s="55">
        <v>769154</v>
      </c>
      <c r="F1117" s="55">
        <v>89.67</v>
      </c>
      <c r="G1117" s="55">
        <v>1868095</v>
      </c>
      <c r="H1117" s="55" t="s">
        <v>151</v>
      </c>
      <c r="I1117" s="55">
        <v>912903000</v>
      </c>
      <c r="J1117" s="55" t="s">
        <v>240</v>
      </c>
      <c r="K1117" s="55">
        <v>10</v>
      </c>
      <c r="L1117" s="55">
        <v>18.68</v>
      </c>
      <c r="M1117" s="6">
        <v>1</v>
      </c>
      <c r="N1117" s="18" t="s">
        <v>199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/>
      <c r="V1117" s="6">
        <v>3.3000000000000002E-2</v>
      </c>
      <c r="W1117" s="6">
        <v>0.96699999999999997</v>
      </c>
      <c r="X1117" s="56">
        <f t="shared" si="5"/>
        <v>3.5509320000000004</v>
      </c>
      <c r="Y1117" s="56">
        <f t="shared" si="5"/>
        <v>73976.562000000005</v>
      </c>
      <c r="Z1117" s="6">
        <v>0</v>
      </c>
      <c r="AA1117" s="6">
        <v>9999999999</v>
      </c>
      <c r="AB1117" s="6" t="s">
        <v>412</v>
      </c>
      <c r="AC1117" s="58">
        <v>41474.718043981484</v>
      </c>
      <c r="AD1117" s="6">
        <v>9999999999</v>
      </c>
      <c r="AE1117" s="6" t="s">
        <v>412</v>
      </c>
      <c r="AF1117" s="58">
        <v>41474.718043981484</v>
      </c>
      <c r="AG1117" s="6">
        <v>1</v>
      </c>
    </row>
    <row r="1118" spans="2:33">
      <c r="B1118" s="6">
        <v>912903322</v>
      </c>
      <c r="C1118" s="7">
        <v>41388</v>
      </c>
      <c r="D1118" s="55">
        <v>36.92</v>
      </c>
      <c r="E1118" s="55">
        <v>769154</v>
      </c>
      <c r="F1118" s="55">
        <v>126.59</v>
      </c>
      <c r="G1118" s="55">
        <v>2637249</v>
      </c>
      <c r="H1118" s="55" t="s">
        <v>151</v>
      </c>
      <c r="I1118" s="55">
        <v>912903000</v>
      </c>
      <c r="J1118" s="55" t="s">
        <v>240</v>
      </c>
      <c r="K1118" s="55">
        <v>10</v>
      </c>
      <c r="L1118" s="55">
        <v>26.37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3.3000000000000002E-2</v>
      </c>
      <c r="W1118" s="6">
        <v>0.96699999999999997</v>
      </c>
      <c r="X1118" s="56">
        <f t="shared" si="5"/>
        <v>5.0129640000000002</v>
      </c>
      <c r="Y1118" s="56">
        <f t="shared" si="5"/>
        <v>104435.0604</v>
      </c>
      <c r="Z1118" s="6">
        <v>0</v>
      </c>
      <c r="AA1118" s="6">
        <v>9999999999</v>
      </c>
      <c r="AB1118" s="6" t="s">
        <v>412</v>
      </c>
      <c r="AC1118" s="58">
        <v>41474.718043981484</v>
      </c>
      <c r="AD1118" s="6">
        <v>9999999999</v>
      </c>
      <c r="AE1118" s="6" t="s">
        <v>412</v>
      </c>
      <c r="AF1118" s="58">
        <v>41474.718043981484</v>
      </c>
      <c r="AG1118" s="6">
        <v>1</v>
      </c>
    </row>
    <row r="1119" spans="2:33">
      <c r="B1119" s="6">
        <v>912903322</v>
      </c>
      <c r="C1119" s="7">
        <v>41395</v>
      </c>
      <c r="D1119" s="55">
        <v>36.92</v>
      </c>
      <c r="E1119" s="55">
        <v>769154</v>
      </c>
      <c r="F1119" s="55">
        <v>163.52000000000001</v>
      </c>
      <c r="G1119" s="55">
        <v>3406612</v>
      </c>
      <c r="H1119" s="55" t="s">
        <v>151</v>
      </c>
      <c r="I1119" s="55">
        <v>912903000</v>
      </c>
      <c r="J1119" s="55" t="s">
        <v>240</v>
      </c>
      <c r="K1119" s="55">
        <v>10</v>
      </c>
      <c r="L1119" s="55">
        <v>34.07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3.3000000000000002E-2</v>
      </c>
      <c r="W1119" s="6">
        <v>0.96699999999999997</v>
      </c>
      <c r="X1119" s="56">
        <f t="shared" si="5"/>
        <v>6.4753920000000011</v>
      </c>
      <c r="Y1119" s="56">
        <f t="shared" si="5"/>
        <v>134901.8352</v>
      </c>
      <c r="Z1119" s="6">
        <v>0</v>
      </c>
      <c r="AA1119" s="6">
        <v>9999999999</v>
      </c>
      <c r="AB1119" s="6" t="s">
        <v>412</v>
      </c>
      <c r="AC1119" s="58">
        <v>41474.718043981484</v>
      </c>
      <c r="AD1119" s="6">
        <v>9999999999</v>
      </c>
      <c r="AE1119" s="6" t="s">
        <v>412</v>
      </c>
      <c r="AF1119" s="58">
        <v>41474.718043981484</v>
      </c>
      <c r="AG1119" s="6">
        <v>1</v>
      </c>
    </row>
    <row r="1120" spans="2:33">
      <c r="B1120" s="6">
        <v>912903322</v>
      </c>
      <c r="C1120" s="7">
        <v>41402</v>
      </c>
      <c r="D1120" s="55">
        <v>36.92</v>
      </c>
      <c r="E1120" s="55">
        <v>769154</v>
      </c>
      <c r="F1120" s="55">
        <v>200.44</v>
      </c>
      <c r="G1120" s="55">
        <v>4175767</v>
      </c>
      <c r="H1120" s="55" t="s">
        <v>151</v>
      </c>
      <c r="I1120" s="55">
        <v>912903000</v>
      </c>
      <c r="J1120" s="55" t="s">
        <v>240</v>
      </c>
      <c r="K1120" s="55">
        <v>10</v>
      </c>
      <c r="L1120" s="55">
        <v>41.76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/>
      <c r="V1120" s="6">
        <v>3.3000000000000002E-2</v>
      </c>
      <c r="W1120" s="6">
        <v>0.96699999999999997</v>
      </c>
      <c r="X1120" s="56">
        <f t="shared" si="5"/>
        <v>7.937424</v>
      </c>
      <c r="Y1120" s="56">
        <f t="shared" si="5"/>
        <v>165360.3732</v>
      </c>
      <c r="Z1120" s="6">
        <v>0</v>
      </c>
      <c r="AA1120" s="6">
        <v>9999999999</v>
      </c>
      <c r="AB1120" s="6" t="s">
        <v>412</v>
      </c>
      <c r="AC1120" s="58">
        <v>41474.718043981484</v>
      </c>
      <c r="AD1120" s="6">
        <v>9999999999</v>
      </c>
      <c r="AE1120" s="6" t="s">
        <v>412</v>
      </c>
      <c r="AF1120" s="58">
        <v>41474.718043981484</v>
      </c>
      <c r="AG1120" s="6">
        <v>1</v>
      </c>
    </row>
    <row r="1121" spans="2:33">
      <c r="B1121" s="6">
        <v>912903322</v>
      </c>
      <c r="C1121" s="7">
        <v>41409</v>
      </c>
      <c r="D1121" s="55">
        <v>36.92</v>
      </c>
      <c r="E1121" s="55">
        <v>769154</v>
      </c>
      <c r="F1121" s="55">
        <v>237.36</v>
      </c>
      <c r="G1121" s="55">
        <v>4944921</v>
      </c>
      <c r="H1121" s="55" t="s">
        <v>151</v>
      </c>
      <c r="I1121" s="55">
        <v>912903000</v>
      </c>
      <c r="J1121" s="55" t="s">
        <v>240</v>
      </c>
      <c r="K1121" s="55">
        <v>10</v>
      </c>
      <c r="L1121" s="55">
        <v>49.45</v>
      </c>
      <c r="M1121" s="6">
        <v>1</v>
      </c>
      <c r="N1121" s="18" t="s">
        <v>199</v>
      </c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3.3000000000000002E-2</v>
      </c>
      <c r="W1121" s="6">
        <v>0.96699999999999997</v>
      </c>
      <c r="X1121" s="56">
        <f t="shared" si="5"/>
        <v>9.3994560000000007</v>
      </c>
      <c r="Y1121" s="56">
        <f t="shared" si="5"/>
        <v>195818.87160000001</v>
      </c>
      <c r="Z1121" s="6">
        <v>0</v>
      </c>
      <c r="AA1121" s="6">
        <v>9999999999</v>
      </c>
      <c r="AB1121" s="6" t="s">
        <v>412</v>
      </c>
      <c r="AC1121" s="58">
        <v>41474.718043981484</v>
      </c>
      <c r="AD1121" s="6">
        <v>9999999999</v>
      </c>
      <c r="AE1121" s="6" t="s">
        <v>412</v>
      </c>
      <c r="AF1121" s="58">
        <v>41474.718043981484</v>
      </c>
      <c r="AG1121" s="6">
        <v>1</v>
      </c>
    </row>
    <row r="1122" spans="2:33">
      <c r="B1122" s="6">
        <v>912903322</v>
      </c>
      <c r="C1122" s="7">
        <v>41416</v>
      </c>
      <c r="D1122" s="55">
        <v>36.92</v>
      </c>
      <c r="E1122" s="55">
        <v>769154</v>
      </c>
      <c r="F1122" s="55">
        <v>274.29000000000002</v>
      </c>
      <c r="G1122" s="55">
        <v>5714284</v>
      </c>
      <c r="H1122" s="55" t="s">
        <v>151</v>
      </c>
      <c r="I1122" s="55">
        <v>912903000</v>
      </c>
      <c r="J1122" s="55" t="s">
        <v>240</v>
      </c>
      <c r="K1122" s="55">
        <v>10</v>
      </c>
      <c r="L1122" s="55">
        <v>57.14</v>
      </c>
      <c r="M1122" s="6">
        <v>1</v>
      </c>
      <c r="N1122" s="18" t="s">
        <v>199</v>
      </c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3.3000000000000002E-2</v>
      </c>
      <c r="W1122" s="6">
        <v>0.96699999999999997</v>
      </c>
      <c r="X1122" s="56">
        <f t="shared" si="5"/>
        <v>10.861884000000002</v>
      </c>
      <c r="Y1122" s="56">
        <f t="shared" si="5"/>
        <v>226285.6464</v>
      </c>
      <c r="Z1122" s="6">
        <v>0</v>
      </c>
      <c r="AA1122" s="6">
        <v>9999999999</v>
      </c>
      <c r="AB1122" s="6" t="s">
        <v>412</v>
      </c>
      <c r="AC1122" s="58">
        <v>41474.718043981484</v>
      </c>
      <c r="AD1122" s="6">
        <v>9999999999</v>
      </c>
      <c r="AE1122" s="6" t="s">
        <v>412</v>
      </c>
      <c r="AF1122" s="58">
        <v>41474.718043981484</v>
      </c>
      <c r="AG1122" s="6">
        <v>1</v>
      </c>
    </row>
    <row r="1123" spans="2:33">
      <c r="B1123" s="6">
        <v>912903322</v>
      </c>
      <c r="C1123" s="7">
        <v>41423</v>
      </c>
      <c r="D1123" s="55">
        <v>36.92</v>
      </c>
      <c r="E1123" s="55">
        <v>769154</v>
      </c>
      <c r="F1123" s="55">
        <v>311.20999999999998</v>
      </c>
      <c r="G1123" s="55">
        <v>6483438</v>
      </c>
      <c r="H1123" s="55" t="s">
        <v>151</v>
      </c>
      <c r="I1123" s="55">
        <v>912903000</v>
      </c>
      <c r="J1123" s="55" t="s">
        <v>240</v>
      </c>
      <c r="K1123" s="55">
        <v>10</v>
      </c>
      <c r="L1123" s="55">
        <v>64.84</v>
      </c>
      <c r="M1123" s="6">
        <v>1</v>
      </c>
      <c r="N1123" s="18" t="s">
        <v>199</v>
      </c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3.3000000000000002E-2</v>
      </c>
      <c r="W1123" s="6">
        <v>0.96699999999999997</v>
      </c>
      <c r="X1123" s="56">
        <f t="shared" si="5"/>
        <v>12.323916000000001</v>
      </c>
      <c r="Y1123" s="56">
        <f t="shared" si="5"/>
        <v>256744.14479999998</v>
      </c>
      <c r="Z1123" s="6">
        <v>0</v>
      </c>
      <c r="AA1123" s="6">
        <v>9999999999</v>
      </c>
      <c r="AB1123" s="6" t="s">
        <v>412</v>
      </c>
      <c r="AC1123" s="58">
        <v>41474.718043981484</v>
      </c>
      <c r="AD1123" s="6">
        <v>9999999999</v>
      </c>
      <c r="AE1123" s="6" t="s">
        <v>412</v>
      </c>
      <c r="AF1123" s="58">
        <v>41474.718043981484</v>
      </c>
      <c r="AG1123" s="6">
        <v>1</v>
      </c>
    </row>
    <row r="1124" spans="2:33">
      <c r="B1124" s="6">
        <v>912903322</v>
      </c>
      <c r="C1124" s="7">
        <v>41430</v>
      </c>
      <c r="D1124" s="55">
        <v>36.92</v>
      </c>
      <c r="E1124" s="55">
        <v>769154</v>
      </c>
      <c r="F1124" s="55">
        <v>348.13</v>
      </c>
      <c r="G1124" s="55">
        <v>7252592</v>
      </c>
      <c r="H1124" s="55" t="s">
        <v>151</v>
      </c>
      <c r="I1124" s="55">
        <v>912903000</v>
      </c>
      <c r="J1124" s="55" t="s">
        <v>240</v>
      </c>
      <c r="K1124" s="55">
        <v>10</v>
      </c>
      <c r="L1124" s="55">
        <v>72.53</v>
      </c>
      <c r="M1124" s="6">
        <v>1</v>
      </c>
      <c r="N1124" s="18" t="s">
        <v>199</v>
      </c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3.3000000000000002E-2</v>
      </c>
      <c r="W1124" s="6">
        <v>0.96699999999999997</v>
      </c>
      <c r="X1124" s="56">
        <f t="shared" si="5"/>
        <v>13.785948000000001</v>
      </c>
      <c r="Y1124" s="56">
        <f t="shared" si="5"/>
        <v>287202.64319999999</v>
      </c>
      <c r="Z1124" s="6">
        <v>0</v>
      </c>
      <c r="AA1124" s="6">
        <v>9999999999</v>
      </c>
      <c r="AB1124" s="6" t="s">
        <v>412</v>
      </c>
      <c r="AC1124" s="58">
        <v>41474.718043981484</v>
      </c>
      <c r="AD1124" s="6">
        <v>9999999999</v>
      </c>
      <c r="AE1124" s="6" t="s">
        <v>412</v>
      </c>
      <c r="AF1124" s="58">
        <v>41474.718043981484</v>
      </c>
      <c r="AG1124" s="6">
        <v>1</v>
      </c>
    </row>
    <row r="1125" spans="2:33">
      <c r="B1125" s="6">
        <v>912903322</v>
      </c>
      <c r="C1125" s="7">
        <v>41437</v>
      </c>
      <c r="D1125" s="55">
        <v>36.92</v>
      </c>
      <c r="E1125" s="55">
        <v>769154</v>
      </c>
      <c r="F1125" s="55">
        <v>385.05</v>
      </c>
      <c r="G1125" s="55">
        <v>8021747</v>
      </c>
      <c r="H1125" s="55" t="s">
        <v>151</v>
      </c>
      <c r="I1125" s="55">
        <v>912903000</v>
      </c>
      <c r="J1125" s="55" t="s">
        <v>240</v>
      </c>
      <c r="K1125" s="55">
        <v>10</v>
      </c>
      <c r="L1125" s="55">
        <v>80.22</v>
      </c>
      <c r="M1125" s="6">
        <v>1</v>
      </c>
      <c r="N1125" s="18" t="s">
        <v>199</v>
      </c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3.3000000000000002E-2</v>
      </c>
      <c r="W1125" s="6">
        <v>0.96699999999999997</v>
      </c>
      <c r="X1125" s="56">
        <f t="shared" si="5"/>
        <v>15.247980000000002</v>
      </c>
      <c r="Y1125" s="56">
        <f t="shared" si="5"/>
        <v>317661.18119999999</v>
      </c>
      <c r="Z1125" s="6">
        <v>0</v>
      </c>
      <c r="AA1125" s="6">
        <v>9999999999</v>
      </c>
      <c r="AB1125" s="6" t="s">
        <v>412</v>
      </c>
      <c r="AC1125" s="58">
        <v>41474.718043981484</v>
      </c>
      <c r="AD1125" s="6">
        <v>9999999999</v>
      </c>
      <c r="AE1125" s="6" t="s">
        <v>412</v>
      </c>
      <c r="AF1125" s="58">
        <v>41474.718043981484</v>
      </c>
      <c r="AG1125" s="6">
        <v>1</v>
      </c>
    </row>
    <row r="1126" spans="2:33">
      <c r="B1126" s="6">
        <v>912903322</v>
      </c>
      <c r="C1126" s="7">
        <v>41444</v>
      </c>
      <c r="D1126" s="55">
        <v>36.92</v>
      </c>
      <c r="E1126" s="55">
        <v>769154</v>
      </c>
      <c r="F1126" s="55">
        <v>421.98</v>
      </c>
      <c r="G1126" s="55">
        <v>8791109</v>
      </c>
      <c r="H1126" s="55" t="s">
        <v>151</v>
      </c>
      <c r="I1126" s="55">
        <v>912903000</v>
      </c>
      <c r="J1126" s="55" t="s">
        <v>240</v>
      </c>
      <c r="K1126" s="55">
        <v>10</v>
      </c>
      <c r="L1126" s="55">
        <v>87.91</v>
      </c>
      <c r="M1126" s="6">
        <v>1</v>
      </c>
      <c r="N1126" s="18" t="s">
        <v>199</v>
      </c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3.3000000000000002E-2</v>
      </c>
      <c r="W1126" s="6">
        <v>0.96699999999999997</v>
      </c>
      <c r="X1126" s="56">
        <f t="shared" si="5"/>
        <v>16.710408000000001</v>
      </c>
      <c r="Y1126" s="56">
        <f t="shared" si="5"/>
        <v>348127.91639999999</v>
      </c>
      <c r="Z1126" s="6">
        <v>0</v>
      </c>
      <c r="AA1126" s="6">
        <v>9999999999</v>
      </c>
      <c r="AB1126" s="6" t="s">
        <v>412</v>
      </c>
      <c r="AC1126" s="58">
        <v>41474.718043981484</v>
      </c>
      <c r="AD1126" s="6">
        <v>9999999999</v>
      </c>
      <c r="AE1126" s="6" t="s">
        <v>412</v>
      </c>
      <c r="AF1126" s="58">
        <v>41474.718043981484</v>
      </c>
      <c r="AG1126" s="6">
        <v>1</v>
      </c>
    </row>
    <row r="1127" spans="2:33">
      <c r="B1127" s="6">
        <v>912903322</v>
      </c>
      <c r="C1127" s="7">
        <v>41451</v>
      </c>
      <c r="D1127" s="55">
        <v>36.92</v>
      </c>
      <c r="E1127" s="55">
        <v>769154</v>
      </c>
      <c r="F1127" s="55">
        <v>458.9</v>
      </c>
      <c r="G1127" s="55">
        <v>9560264</v>
      </c>
      <c r="H1127" s="55" t="s">
        <v>151</v>
      </c>
      <c r="I1127" s="55">
        <v>912903000</v>
      </c>
      <c r="J1127" s="55" t="s">
        <v>240</v>
      </c>
      <c r="K1127" s="55">
        <v>10</v>
      </c>
      <c r="L1127" s="55">
        <v>95.6</v>
      </c>
      <c r="M1127" s="6">
        <v>1</v>
      </c>
      <c r="N1127" s="18" t="s">
        <v>199</v>
      </c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/>
      <c r="V1127" s="6">
        <v>3.3000000000000002E-2</v>
      </c>
      <c r="W1127" s="6">
        <v>0.96699999999999997</v>
      </c>
      <c r="X1127" s="56">
        <f t="shared" si="5"/>
        <v>18.172440000000002</v>
      </c>
      <c r="Y1127" s="56">
        <f t="shared" si="5"/>
        <v>378586.45439999999</v>
      </c>
      <c r="Z1127" s="6">
        <v>0</v>
      </c>
      <c r="AA1127" s="6">
        <v>9999999999</v>
      </c>
      <c r="AB1127" s="6" t="s">
        <v>412</v>
      </c>
      <c r="AC1127" s="58">
        <v>41474.718043981484</v>
      </c>
      <c r="AD1127" s="6">
        <v>9999999999</v>
      </c>
      <c r="AE1127" s="6" t="s">
        <v>412</v>
      </c>
      <c r="AF1127" s="58">
        <v>41474.718043981484</v>
      </c>
      <c r="AG1127" s="6">
        <v>1</v>
      </c>
    </row>
    <row r="1128" spans="2:33">
      <c r="B1128" s="6">
        <v>912903322</v>
      </c>
      <c r="C1128" s="7">
        <v>41458</v>
      </c>
      <c r="D1128" s="55">
        <v>21.1</v>
      </c>
      <c r="E1128" s="55">
        <v>439576</v>
      </c>
      <c r="F1128" s="55">
        <v>480</v>
      </c>
      <c r="G1128" s="55">
        <v>9999840</v>
      </c>
      <c r="H1128" s="55" t="s">
        <v>151</v>
      </c>
      <c r="I1128" s="55">
        <v>912903000</v>
      </c>
      <c r="J1128" s="55" t="s">
        <v>240</v>
      </c>
      <c r="K1128" s="55">
        <v>10</v>
      </c>
      <c r="L1128" s="55">
        <v>100</v>
      </c>
      <c r="M1128" s="6">
        <v>1</v>
      </c>
      <c r="N1128" s="18" t="s">
        <v>199</v>
      </c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>
        <v>41365</v>
      </c>
      <c r="U1128" s="7">
        <v>41455</v>
      </c>
      <c r="V1128" s="6">
        <v>3.3000000000000002E-2</v>
      </c>
      <c r="W1128" s="6">
        <v>0.96699999999999997</v>
      </c>
      <c r="X1128" s="56">
        <f t="shared" si="5"/>
        <v>19.007999999999999</v>
      </c>
      <c r="Y1128" s="56">
        <f t="shared" si="5"/>
        <v>395993.66400000005</v>
      </c>
      <c r="Z1128" s="6">
        <v>0</v>
      </c>
      <c r="AA1128" s="6">
        <v>9999999999</v>
      </c>
      <c r="AB1128" s="6" t="s">
        <v>412</v>
      </c>
      <c r="AC1128" s="58">
        <v>41474.718043981484</v>
      </c>
      <c r="AD1128" s="6">
        <v>9999999999</v>
      </c>
      <c r="AE1128" s="6" t="s">
        <v>412</v>
      </c>
      <c r="AF1128" s="58">
        <v>41474.718043981484</v>
      </c>
      <c r="AG1128" s="6">
        <v>1</v>
      </c>
    </row>
    <row r="1129" spans="2:33">
      <c r="B1129" s="6">
        <v>912903323</v>
      </c>
      <c r="C1129" s="7">
        <v>41367</v>
      </c>
      <c r="D1129" s="55">
        <v>15.82</v>
      </c>
      <c r="E1129" s="55">
        <v>10630</v>
      </c>
      <c r="F1129" s="55">
        <v>15.82</v>
      </c>
      <c r="G1129" s="55">
        <v>10630</v>
      </c>
      <c r="H1129" s="55" t="s">
        <v>151</v>
      </c>
      <c r="I1129" s="55">
        <v>912903000</v>
      </c>
      <c r="J1129" s="55" t="s">
        <v>240</v>
      </c>
      <c r="K1129" s="55">
        <v>10</v>
      </c>
      <c r="L1129" s="55">
        <v>3.3</v>
      </c>
      <c r="M1129" s="6">
        <v>0</v>
      </c>
      <c r="N1129" s="18"/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/>
      <c r="U1129" s="7"/>
      <c r="V1129" s="6">
        <v>0.2</v>
      </c>
      <c r="W1129" s="6">
        <v>0.8</v>
      </c>
      <c r="X1129" s="56">
        <f t="shared" si="5"/>
        <v>3.7968000000000002</v>
      </c>
      <c r="Y1129" s="56">
        <f t="shared" si="5"/>
        <v>2551.1999999999998</v>
      </c>
      <c r="Z1129" s="6">
        <v>0</v>
      </c>
      <c r="AA1129" s="6">
        <v>9999999999</v>
      </c>
      <c r="AB1129" s="6" t="s">
        <v>412</v>
      </c>
      <c r="AC1129" s="58">
        <v>41474.718043981484</v>
      </c>
      <c r="AD1129" s="6">
        <v>9999999999</v>
      </c>
      <c r="AE1129" s="6" t="s">
        <v>412</v>
      </c>
      <c r="AF1129" s="58">
        <v>41474.718043981484</v>
      </c>
      <c r="AG1129" s="6">
        <v>1</v>
      </c>
    </row>
    <row r="1130" spans="2:33">
      <c r="B1130" s="6">
        <v>912903323</v>
      </c>
      <c r="C1130" s="7">
        <v>41374</v>
      </c>
      <c r="D1130" s="55">
        <v>36.92</v>
      </c>
      <c r="E1130" s="55">
        <v>24810</v>
      </c>
      <c r="F1130" s="55">
        <v>52.75</v>
      </c>
      <c r="G1130" s="55">
        <v>35448</v>
      </c>
      <c r="H1130" s="55" t="s">
        <v>151</v>
      </c>
      <c r="I1130" s="55">
        <v>912903000</v>
      </c>
      <c r="J1130" s="55" t="s">
        <v>240</v>
      </c>
      <c r="K1130" s="55">
        <v>10</v>
      </c>
      <c r="L1130" s="55">
        <v>10.99</v>
      </c>
      <c r="M1130" s="6">
        <v>0</v>
      </c>
      <c r="N1130" s="18"/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/>
      <c r="U1130" s="7"/>
      <c r="V1130" s="6">
        <v>0.2</v>
      </c>
      <c r="W1130" s="6">
        <v>0.8</v>
      </c>
      <c r="X1130" s="56">
        <f t="shared" si="5"/>
        <v>12.66</v>
      </c>
      <c r="Y1130" s="56">
        <f t="shared" si="5"/>
        <v>8507.52</v>
      </c>
      <c r="Z1130" s="6">
        <v>0</v>
      </c>
      <c r="AA1130" s="6">
        <v>9999999999</v>
      </c>
      <c r="AB1130" s="6" t="s">
        <v>412</v>
      </c>
      <c r="AC1130" s="58">
        <v>41474.718043981484</v>
      </c>
      <c r="AD1130" s="6">
        <v>9999999999</v>
      </c>
      <c r="AE1130" s="6" t="s">
        <v>412</v>
      </c>
      <c r="AF1130" s="58">
        <v>41474.718043981484</v>
      </c>
      <c r="AG1130" s="6">
        <v>1</v>
      </c>
    </row>
    <row r="1131" spans="2:33">
      <c r="B1131" s="6">
        <v>912903323</v>
      </c>
      <c r="C1131" s="7">
        <v>41381</v>
      </c>
      <c r="D1131" s="55">
        <v>36.92</v>
      </c>
      <c r="E1131" s="55">
        <v>24810</v>
      </c>
      <c r="F1131" s="55">
        <v>89.67</v>
      </c>
      <c r="G1131" s="55">
        <v>60258</v>
      </c>
      <c r="H1131" s="55" t="s">
        <v>151</v>
      </c>
      <c r="I1131" s="55">
        <v>912903000</v>
      </c>
      <c r="J1131" s="55" t="s">
        <v>240</v>
      </c>
      <c r="K1131" s="55">
        <v>10</v>
      </c>
      <c r="L1131" s="55">
        <v>18.68</v>
      </c>
      <c r="M1131" s="6">
        <v>0</v>
      </c>
      <c r="N1131" s="18"/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/>
      <c r="U1131" s="7"/>
      <c r="V1131" s="6">
        <v>0.2</v>
      </c>
      <c r="W1131" s="6">
        <v>0.8</v>
      </c>
      <c r="X1131" s="56">
        <f t="shared" si="5"/>
        <v>21.520800000000001</v>
      </c>
      <c r="Y1131" s="56">
        <f t="shared" si="5"/>
        <v>14461.92</v>
      </c>
      <c r="Z1131" s="6">
        <v>0</v>
      </c>
      <c r="AA1131" s="6">
        <v>9999999999</v>
      </c>
      <c r="AB1131" s="6" t="s">
        <v>412</v>
      </c>
      <c r="AC1131" s="58">
        <v>41474.718043981484</v>
      </c>
      <c r="AD1131" s="6">
        <v>9999999999</v>
      </c>
      <c r="AE1131" s="6" t="s">
        <v>412</v>
      </c>
      <c r="AF1131" s="58">
        <v>41474.718043981484</v>
      </c>
      <c r="AG1131" s="6">
        <v>1</v>
      </c>
    </row>
    <row r="1132" spans="2:33">
      <c r="B1132" s="6">
        <v>912903323</v>
      </c>
      <c r="C1132" s="7">
        <v>41388</v>
      </c>
      <c r="D1132" s="55">
        <v>36.92</v>
      </c>
      <c r="E1132" s="55">
        <v>24810</v>
      </c>
      <c r="F1132" s="55">
        <v>126.59</v>
      </c>
      <c r="G1132" s="55">
        <v>85068</v>
      </c>
      <c r="H1132" s="55" t="s">
        <v>151</v>
      </c>
      <c r="I1132" s="55">
        <v>912903000</v>
      </c>
      <c r="J1132" s="55" t="s">
        <v>240</v>
      </c>
      <c r="K1132" s="55">
        <v>10</v>
      </c>
      <c r="L1132" s="55">
        <v>26.37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/>
      <c r="U1132" s="7"/>
      <c r="V1132" s="6">
        <v>0.2</v>
      </c>
      <c r="W1132" s="6">
        <v>0.8</v>
      </c>
      <c r="X1132" s="56">
        <f t="shared" si="5"/>
        <v>30.381599999999999</v>
      </c>
      <c r="Y1132" s="56">
        <f t="shared" si="5"/>
        <v>20416.320000000003</v>
      </c>
      <c r="Z1132" s="6">
        <v>0</v>
      </c>
      <c r="AA1132" s="6">
        <v>9999999999</v>
      </c>
      <c r="AB1132" s="6" t="s">
        <v>412</v>
      </c>
      <c r="AC1132" s="58">
        <v>41474.718043981484</v>
      </c>
      <c r="AD1132" s="6">
        <v>9999999999</v>
      </c>
      <c r="AE1132" s="6" t="s">
        <v>412</v>
      </c>
      <c r="AF1132" s="58">
        <v>41474.718043981484</v>
      </c>
      <c r="AG1132" s="6">
        <v>1</v>
      </c>
    </row>
    <row r="1133" spans="2:33">
      <c r="B1133" s="6">
        <v>912903323</v>
      </c>
      <c r="C1133" s="7">
        <v>41395</v>
      </c>
      <c r="D1133" s="55">
        <v>36.92</v>
      </c>
      <c r="E1133" s="55">
        <v>24810</v>
      </c>
      <c r="F1133" s="55">
        <v>163.52000000000001</v>
      </c>
      <c r="G1133" s="55">
        <v>109886</v>
      </c>
      <c r="H1133" s="55" t="s">
        <v>151</v>
      </c>
      <c r="I1133" s="55">
        <v>912903000</v>
      </c>
      <c r="J1133" s="55" t="s">
        <v>240</v>
      </c>
      <c r="K1133" s="55">
        <v>10</v>
      </c>
      <c r="L1133" s="55">
        <v>34.07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/>
      <c r="U1133" s="7"/>
      <c r="V1133" s="6">
        <v>0.2</v>
      </c>
      <c r="W1133" s="6">
        <v>0.8</v>
      </c>
      <c r="X1133" s="56">
        <f t="shared" si="5"/>
        <v>39.244799999999998</v>
      </c>
      <c r="Y1133" s="56">
        <f t="shared" si="5"/>
        <v>26372.639999999999</v>
      </c>
      <c r="Z1133" s="6">
        <v>0</v>
      </c>
      <c r="AA1133" s="6">
        <v>9999999999</v>
      </c>
      <c r="AB1133" s="6" t="s">
        <v>412</v>
      </c>
      <c r="AC1133" s="58">
        <v>41474.718043981484</v>
      </c>
      <c r="AD1133" s="6">
        <v>9999999999</v>
      </c>
      <c r="AE1133" s="6" t="s">
        <v>412</v>
      </c>
      <c r="AF1133" s="58">
        <v>41474.718043981484</v>
      </c>
      <c r="AG1133" s="6">
        <v>1</v>
      </c>
    </row>
    <row r="1134" spans="2:33">
      <c r="B1134" s="6">
        <v>912903323</v>
      </c>
      <c r="C1134" s="7">
        <v>41402</v>
      </c>
      <c r="D1134" s="55">
        <v>36.92</v>
      </c>
      <c r="E1134" s="55">
        <v>24810</v>
      </c>
      <c r="F1134" s="55">
        <v>200.44</v>
      </c>
      <c r="G1134" s="55">
        <v>134696</v>
      </c>
      <c r="H1134" s="55" t="s">
        <v>151</v>
      </c>
      <c r="I1134" s="55">
        <v>912903000</v>
      </c>
      <c r="J1134" s="55" t="s">
        <v>240</v>
      </c>
      <c r="K1134" s="55">
        <v>10</v>
      </c>
      <c r="L1134" s="55">
        <v>41.76</v>
      </c>
      <c r="M1134" s="6">
        <v>0</v>
      </c>
      <c r="N1134" s="18"/>
      <c r="O1134" s="6">
        <v>480</v>
      </c>
      <c r="P1134" s="7">
        <v>41365</v>
      </c>
      <c r="Q1134" s="7">
        <v>41455</v>
      </c>
      <c r="R1134" s="6">
        <v>1</v>
      </c>
      <c r="S1134" s="6">
        <v>91</v>
      </c>
      <c r="T1134" s="7"/>
      <c r="U1134" s="7"/>
      <c r="V1134" s="6">
        <v>0.2</v>
      </c>
      <c r="W1134" s="6">
        <v>0.8</v>
      </c>
      <c r="X1134" s="56">
        <f t="shared" si="5"/>
        <v>48.105600000000003</v>
      </c>
      <c r="Y1134" s="56">
        <f t="shared" si="5"/>
        <v>32327.040000000001</v>
      </c>
      <c r="Z1134" s="6">
        <v>0</v>
      </c>
      <c r="AA1134" s="6">
        <v>9999999999</v>
      </c>
      <c r="AB1134" s="6" t="s">
        <v>412</v>
      </c>
      <c r="AC1134" s="58">
        <v>41474.718043981484</v>
      </c>
      <c r="AD1134" s="6">
        <v>9999999999</v>
      </c>
      <c r="AE1134" s="6" t="s">
        <v>412</v>
      </c>
      <c r="AF1134" s="58">
        <v>41474.718043981484</v>
      </c>
      <c r="AG1134" s="6">
        <v>1</v>
      </c>
    </row>
    <row r="1135" spans="2:33">
      <c r="B1135" s="6">
        <v>912903323</v>
      </c>
      <c r="C1135" s="7">
        <v>41409</v>
      </c>
      <c r="D1135" s="55">
        <v>36.92</v>
      </c>
      <c r="E1135" s="55">
        <v>24810</v>
      </c>
      <c r="F1135" s="55">
        <v>237.36</v>
      </c>
      <c r="G1135" s="55">
        <v>159507</v>
      </c>
      <c r="H1135" s="55" t="s">
        <v>151</v>
      </c>
      <c r="I1135" s="55">
        <v>912903000</v>
      </c>
      <c r="J1135" s="55" t="s">
        <v>240</v>
      </c>
      <c r="K1135" s="55">
        <v>10</v>
      </c>
      <c r="L1135" s="55">
        <v>49.45</v>
      </c>
      <c r="M1135" s="6">
        <v>0</v>
      </c>
      <c r="N1135" s="18"/>
      <c r="O1135" s="6">
        <v>480</v>
      </c>
      <c r="P1135" s="7">
        <v>41365</v>
      </c>
      <c r="Q1135" s="7">
        <v>41455</v>
      </c>
      <c r="R1135" s="6">
        <v>1</v>
      </c>
      <c r="S1135" s="6">
        <v>91</v>
      </c>
      <c r="T1135" s="7"/>
      <c r="U1135" s="7"/>
      <c r="V1135" s="6">
        <v>0.2</v>
      </c>
      <c r="W1135" s="6">
        <v>0.8</v>
      </c>
      <c r="X1135" s="56">
        <f t="shared" si="5"/>
        <v>56.966400000000007</v>
      </c>
      <c r="Y1135" s="56">
        <f t="shared" si="5"/>
        <v>38281.68</v>
      </c>
      <c r="Z1135" s="6">
        <v>0</v>
      </c>
      <c r="AA1135" s="6">
        <v>9999999999</v>
      </c>
      <c r="AB1135" s="6" t="s">
        <v>412</v>
      </c>
      <c r="AC1135" s="58">
        <v>41474.718043981484</v>
      </c>
      <c r="AD1135" s="6">
        <v>9999999999</v>
      </c>
      <c r="AE1135" s="6" t="s">
        <v>412</v>
      </c>
      <c r="AF1135" s="58">
        <v>41474.718043981484</v>
      </c>
      <c r="AG1135" s="6">
        <v>1</v>
      </c>
    </row>
    <row r="1136" spans="2:33">
      <c r="B1136" s="6">
        <v>912903323</v>
      </c>
      <c r="C1136" s="7">
        <v>41416</v>
      </c>
      <c r="D1136" s="55">
        <v>36.92</v>
      </c>
      <c r="E1136" s="55">
        <v>24810</v>
      </c>
      <c r="F1136" s="55">
        <v>274.29000000000002</v>
      </c>
      <c r="G1136" s="55">
        <v>184323</v>
      </c>
      <c r="H1136" s="55" t="s">
        <v>151</v>
      </c>
      <c r="I1136" s="55">
        <v>912903000</v>
      </c>
      <c r="J1136" s="55" t="s">
        <v>240</v>
      </c>
      <c r="K1136" s="55">
        <v>10</v>
      </c>
      <c r="L1136" s="55">
        <v>57.14</v>
      </c>
      <c r="M1136" s="6">
        <v>0</v>
      </c>
      <c r="N1136" s="18"/>
      <c r="O1136" s="6">
        <v>480</v>
      </c>
      <c r="P1136" s="7">
        <v>41365</v>
      </c>
      <c r="Q1136" s="7">
        <v>41455</v>
      </c>
      <c r="R1136" s="6">
        <v>1</v>
      </c>
      <c r="S1136" s="6">
        <v>91</v>
      </c>
      <c r="T1136" s="7"/>
      <c r="U1136" s="7"/>
      <c r="V1136" s="6">
        <v>0.2</v>
      </c>
      <c r="W1136" s="6">
        <v>0.8</v>
      </c>
      <c r="X1136" s="56">
        <f t="shared" si="5"/>
        <v>65.829599999999999</v>
      </c>
      <c r="Y1136" s="56">
        <f t="shared" si="5"/>
        <v>44237.52</v>
      </c>
      <c r="Z1136" s="6">
        <v>0</v>
      </c>
      <c r="AA1136" s="6">
        <v>9999999999</v>
      </c>
      <c r="AB1136" s="6" t="s">
        <v>412</v>
      </c>
      <c r="AC1136" s="58">
        <v>41474.718043981484</v>
      </c>
      <c r="AD1136" s="6">
        <v>9999999999</v>
      </c>
      <c r="AE1136" s="6" t="s">
        <v>412</v>
      </c>
      <c r="AF1136" s="58">
        <v>41474.718043981484</v>
      </c>
      <c r="AG1136" s="6">
        <v>1</v>
      </c>
    </row>
    <row r="1137" spans="2:49">
      <c r="B1137" s="6">
        <v>912903323</v>
      </c>
      <c r="C1137" s="7">
        <v>41423</v>
      </c>
      <c r="D1137" s="55">
        <v>36.92</v>
      </c>
      <c r="E1137" s="55">
        <v>24810</v>
      </c>
      <c r="F1137" s="55">
        <v>311.20999999999998</v>
      </c>
      <c r="G1137" s="55">
        <v>209134</v>
      </c>
      <c r="H1137" s="55" t="s">
        <v>151</v>
      </c>
      <c r="I1137" s="55">
        <v>912903000</v>
      </c>
      <c r="J1137" s="55" t="s">
        <v>240</v>
      </c>
      <c r="K1137" s="55">
        <v>10</v>
      </c>
      <c r="L1137" s="55">
        <v>64.84</v>
      </c>
      <c r="M1137" s="6">
        <v>0</v>
      </c>
      <c r="N1137" s="18"/>
      <c r="O1137" s="6">
        <v>480</v>
      </c>
      <c r="P1137" s="7">
        <v>41365</v>
      </c>
      <c r="Q1137" s="7">
        <v>41455</v>
      </c>
      <c r="R1137" s="6">
        <v>1</v>
      </c>
      <c r="S1137" s="6">
        <v>91</v>
      </c>
      <c r="T1137" s="7"/>
      <c r="U1137" s="7"/>
      <c r="V1137" s="6">
        <v>0.2</v>
      </c>
      <c r="W1137" s="6">
        <v>0.8</v>
      </c>
      <c r="X1137" s="56">
        <f t="shared" si="5"/>
        <v>74.690399999999997</v>
      </c>
      <c r="Y1137" s="56">
        <f t="shared" si="5"/>
        <v>50192.160000000003</v>
      </c>
      <c r="Z1137" s="6">
        <v>0</v>
      </c>
      <c r="AA1137" s="6">
        <v>9999999999</v>
      </c>
      <c r="AB1137" s="6" t="s">
        <v>412</v>
      </c>
      <c r="AC1137" s="58">
        <v>41474.718043981484</v>
      </c>
      <c r="AD1137" s="6">
        <v>9999999999</v>
      </c>
      <c r="AE1137" s="6" t="s">
        <v>412</v>
      </c>
      <c r="AF1137" s="58">
        <v>41474.718043981484</v>
      </c>
      <c r="AG1137" s="6">
        <v>1</v>
      </c>
    </row>
    <row r="1138" spans="2:49">
      <c r="B1138" s="6">
        <v>912903323</v>
      </c>
      <c r="C1138" s="7">
        <v>41430</v>
      </c>
      <c r="D1138" s="55">
        <v>36.92</v>
      </c>
      <c r="E1138" s="55">
        <v>24810</v>
      </c>
      <c r="F1138" s="55">
        <v>348.13</v>
      </c>
      <c r="G1138" s="55">
        <v>233944</v>
      </c>
      <c r="H1138" s="55" t="s">
        <v>151</v>
      </c>
      <c r="I1138" s="55">
        <v>912903000</v>
      </c>
      <c r="J1138" s="55" t="s">
        <v>240</v>
      </c>
      <c r="K1138" s="55">
        <v>10</v>
      </c>
      <c r="L1138" s="55">
        <v>72.53</v>
      </c>
      <c r="M1138" s="6">
        <v>0</v>
      </c>
      <c r="N1138" s="18"/>
      <c r="O1138" s="6">
        <v>480</v>
      </c>
      <c r="P1138" s="7">
        <v>41365</v>
      </c>
      <c r="Q1138" s="7">
        <v>41455</v>
      </c>
      <c r="R1138" s="6">
        <v>1</v>
      </c>
      <c r="S1138" s="6">
        <v>91</v>
      </c>
      <c r="T1138" s="7"/>
      <c r="U1138" s="7"/>
      <c r="V1138" s="6">
        <v>0.2</v>
      </c>
      <c r="W1138" s="6">
        <v>0.8</v>
      </c>
      <c r="X1138" s="56">
        <f t="shared" si="5"/>
        <v>83.551200000000009</v>
      </c>
      <c r="Y1138" s="56">
        <f t="shared" si="5"/>
        <v>56146.560000000005</v>
      </c>
      <c r="Z1138" s="6">
        <v>0</v>
      </c>
      <c r="AA1138" s="6">
        <v>9999999999</v>
      </c>
      <c r="AB1138" s="6" t="s">
        <v>412</v>
      </c>
      <c r="AC1138" s="58">
        <v>41474.718043981484</v>
      </c>
      <c r="AD1138" s="6">
        <v>9999999999</v>
      </c>
      <c r="AE1138" s="6" t="s">
        <v>412</v>
      </c>
      <c r="AF1138" s="58">
        <v>41474.718043981484</v>
      </c>
      <c r="AG1138" s="6">
        <v>1</v>
      </c>
    </row>
    <row r="1139" spans="2:49">
      <c r="B1139" s="6">
        <v>912903323</v>
      </c>
      <c r="C1139" s="7">
        <v>41437</v>
      </c>
      <c r="D1139" s="55">
        <v>36.92</v>
      </c>
      <c r="E1139" s="55">
        <v>24810</v>
      </c>
      <c r="F1139" s="55">
        <v>385.05</v>
      </c>
      <c r="G1139" s="55">
        <v>258754</v>
      </c>
      <c r="H1139" s="55" t="s">
        <v>151</v>
      </c>
      <c r="I1139" s="55">
        <v>912903000</v>
      </c>
      <c r="J1139" s="55" t="s">
        <v>240</v>
      </c>
      <c r="K1139" s="55">
        <v>10</v>
      </c>
      <c r="L1139" s="55">
        <v>80.22</v>
      </c>
      <c r="M1139" s="6">
        <v>0</v>
      </c>
      <c r="N1139" s="18"/>
      <c r="O1139" s="6">
        <v>480</v>
      </c>
      <c r="P1139" s="7">
        <v>41365</v>
      </c>
      <c r="Q1139" s="7">
        <v>41455</v>
      </c>
      <c r="R1139" s="6">
        <v>1</v>
      </c>
      <c r="S1139" s="6">
        <v>91</v>
      </c>
      <c r="T1139" s="7"/>
      <c r="U1139" s="7"/>
      <c r="V1139" s="6">
        <v>0.2</v>
      </c>
      <c r="W1139" s="6">
        <v>0.8</v>
      </c>
      <c r="X1139" s="56">
        <f t="shared" si="5"/>
        <v>92.412000000000006</v>
      </c>
      <c r="Y1139" s="56">
        <f t="shared" si="5"/>
        <v>62100.959999999999</v>
      </c>
      <c r="Z1139" s="6">
        <v>0</v>
      </c>
      <c r="AA1139" s="6">
        <v>9999999999</v>
      </c>
      <c r="AB1139" s="6" t="s">
        <v>412</v>
      </c>
      <c r="AC1139" s="58">
        <v>41474.718043981484</v>
      </c>
      <c r="AD1139" s="6">
        <v>9999999999</v>
      </c>
      <c r="AE1139" s="6" t="s">
        <v>412</v>
      </c>
      <c r="AF1139" s="58">
        <v>41474.718043981484</v>
      </c>
      <c r="AG1139" s="6">
        <v>1</v>
      </c>
    </row>
    <row r="1140" spans="2:49">
      <c r="B1140" s="6">
        <v>912903323</v>
      </c>
      <c r="C1140" s="7">
        <v>41444</v>
      </c>
      <c r="D1140" s="55">
        <v>36.92</v>
      </c>
      <c r="E1140" s="55">
        <v>24810</v>
      </c>
      <c r="F1140" s="55">
        <v>421.98</v>
      </c>
      <c r="G1140" s="55">
        <v>283571</v>
      </c>
      <c r="H1140" s="55" t="s">
        <v>151</v>
      </c>
      <c r="I1140" s="55">
        <v>912903000</v>
      </c>
      <c r="J1140" s="55" t="s">
        <v>240</v>
      </c>
      <c r="K1140" s="55">
        <v>10</v>
      </c>
      <c r="L1140" s="55">
        <v>87.91</v>
      </c>
      <c r="M1140" s="6">
        <v>0</v>
      </c>
      <c r="N1140" s="18"/>
      <c r="O1140" s="6">
        <v>480</v>
      </c>
      <c r="P1140" s="7">
        <v>41365</v>
      </c>
      <c r="Q1140" s="7">
        <v>41455</v>
      </c>
      <c r="R1140" s="6">
        <v>1</v>
      </c>
      <c r="S1140" s="6">
        <v>91</v>
      </c>
      <c r="T1140" s="7"/>
      <c r="U1140" s="7"/>
      <c r="V1140" s="6">
        <v>0.2</v>
      </c>
      <c r="W1140" s="6">
        <v>0.8</v>
      </c>
      <c r="X1140" s="56">
        <f t="shared" si="5"/>
        <v>101.27520000000001</v>
      </c>
      <c r="Y1140" s="56">
        <f t="shared" si="5"/>
        <v>68057.040000000008</v>
      </c>
      <c r="Z1140" s="6">
        <v>0</v>
      </c>
      <c r="AA1140" s="6">
        <v>9999999999</v>
      </c>
      <c r="AB1140" s="6" t="s">
        <v>412</v>
      </c>
      <c r="AC1140" s="58">
        <v>41474.718043981484</v>
      </c>
      <c r="AD1140" s="6">
        <v>9999999999</v>
      </c>
      <c r="AE1140" s="6" t="s">
        <v>412</v>
      </c>
      <c r="AF1140" s="58">
        <v>41474.718043981484</v>
      </c>
      <c r="AG1140" s="6">
        <v>1</v>
      </c>
    </row>
    <row r="1141" spans="2:49">
      <c r="B1141" s="6">
        <v>912903323</v>
      </c>
      <c r="C1141" s="7">
        <v>41451</v>
      </c>
      <c r="D1141" s="55">
        <v>36.92</v>
      </c>
      <c r="E1141" s="55">
        <v>24810</v>
      </c>
      <c r="F1141" s="55">
        <v>458.9</v>
      </c>
      <c r="G1141" s="55">
        <v>308381</v>
      </c>
      <c r="H1141" s="55" t="s">
        <v>151</v>
      </c>
      <c r="I1141" s="55">
        <v>912903000</v>
      </c>
      <c r="J1141" s="55" t="s">
        <v>240</v>
      </c>
      <c r="K1141" s="55">
        <v>10</v>
      </c>
      <c r="L1141" s="55">
        <v>95.6</v>
      </c>
      <c r="M1141" s="6">
        <v>0</v>
      </c>
      <c r="N1141" s="18"/>
      <c r="O1141" s="6">
        <v>480</v>
      </c>
      <c r="P1141" s="7">
        <v>41365</v>
      </c>
      <c r="Q1141" s="7">
        <v>41455</v>
      </c>
      <c r="R1141" s="6">
        <v>1</v>
      </c>
      <c r="S1141" s="6">
        <v>91</v>
      </c>
      <c r="T1141" s="7"/>
      <c r="U1141" s="7"/>
      <c r="V1141" s="6">
        <v>0.2</v>
      </c>
      <c r="W1141" s="6">
        <v>0.8</v>
      </c>
      <c r="X1141" s="56">
        <f t="shared" si="5"/>
        <v>110.136</v>
      </c>
      <c r="Y1141" s="56">
        <f t="shared" si="5"/>
        <v>74011.44</v>
      </c>
      <c r="Z1141" s="6">
        <v>0</v>
      </c>
      <c r="AA1141" s="6">
        <v>9999999999</v>
      </c>
      <c r="AB1141" s="6" t="s">
        <v>412</v>
      </c>
      <c r="AC1141" s="58">
        <v>41474.718043981484</v>
      </c>
      <c r="AD1141" s="6">
        <v>9999999999</v>
      </c>
      <c r="AE1141" s="6" t="s">
        <v>412</v>
      </c>
      <c r="AF1141" s="58">
        <v>41474.718043981484</v>
      </c>
      <c r="AG1141" s="6">
        <v>1</v>
      </c>
    </row>
    <row r="1142" spans="2:49">
      <c r="B1142" s="6">
        <v>912903323</v>
      </c>
      <c r="C1142" s="7">
        <v>41458</v>
      </c>
      <c r="D1142" s="55">
        <v>21.1</v>
      </c>
      <c r="E1142" s="55">
        <v>14179</v>
      </c>
      <c r="F1142" s="55">
        <v>480</v>
      </c>
      <c r="G1142" s="55">
        <v>322560</v>
      </c>
      <c r="H1142" s="55" t="s">
        <v>151</v>
      </c>
      <c r="I1142" s="55">
        <v>912903000</v>
      </c>
      <c r="J1142" s="55" t="s">
        <v>240</v>
      </c>
      <c r="K1142" s="55">
        <v>10</v>
      </c>
      <c r="L1142" s="55">
        <v>100</v>
      </c>
      <c r="M1142" s="6">
        <v>0</v>
      </c>
      <c r="N1142" s="18"/>
      <c r="O1142" s="6">
        <v>480</v>
      </c>
      <c r="P1142" s="7">
        <v>41365</v>
      </c>
      <c r="Q1142" s="7">
        <v>41455</v>
      </c>
      <c r="R1142" s="6">
        <v>1</v>
      </c>
      <c r="S1142" s="6">
        <v>91</v>
      </c>
      <c r="T1142" s="7"/>
      <c r="U1142" s="7"/>
      <c r="V1142" s="6">
        <v>0.2</v>
      </c>
      <c r="W1142" s="6">
        <v>0.8</v>
      </c>
      <c r="X1142" s="56">
        <f t="shared" si="5"/>
        <v>115.19999999999999</v>
      </c>
      <c r="Y1142" s="56">
        <f t="shared" si="5"/>
        <v>77414.399999999994</v>
      </c>
      <c r="Z1142" s="6">
        <v>0</v>
      </c>
      <c r="AA1142" s="6">
        <v>9999999999</v>
      </c>
      <c r="AB1142" s="6" t="s">
        <v>412</v>
      </c>
      <c r="AC1142" s="58">
        <v>41474.718043981484</v>
      </c>
      <c r="AD1142" s="6">
        <v>9999999999</v>
      </c>
      <c r="AE1142" s="6" t="s">
        <v>412</v>
      </c>
      <c r="AF1142" s="58">
        <v>41474.718043981484</v>
      </c>
      <c r="AG1142" s="6">
        <v>1</v>
      </c>
    </row>
    <row r="1143" spans="2:49">
      <c r="B1143" s="67"/>
      <c r="C1143" s="68"/>
      <c r="D1143" s="10"/>
      <c r="E1143" s="10"/>
      <c r="F1143" s="10"/>
      <c r="G1143" s="10"/>
      <c r="H1143" s="10"/>
      <c r="I1143" s="10"/>
      <c r="J1143" s="10"/>
      <c r="K1143" s="10"/>
      <c r="L1143" s="10"/>
      <c r="M1143" s="67"/>
      <c r="N1143" s="69"/>
      <c r="O1143" s="67"/>
      <c r="P1143" s="68"/>
      <c r="Q1143" s="68"/>
      <c r="R1143" s="67"/>
      <c r="S1143" s="67"/>
      <c r="T1143" s="68"/>
      <c r="U1143" s="68"/>
      <c r="V1143" s="67"/>
      <c r="W1143" s="67"/>
      <c r="X1143" s="56"/>
      <c r="Y1143" s="56"/>
      <c r="Z1143" s="67"/>
      <c r="AA1143" s="67"/>
      <c r="AB1143" s="67"/>
      <c r="AC1143" s="70"/>
      <c r="AD1143" s="67"/>
      <c r="AE1143" s="67"/>
      <c r="AF1143" s="70"/>
      <c r="AG1143" s="67"/>
    </row>
    <row r="1144" spans="2:49" s="60" customFormat="1">
      <c r="B1144" s="59" t="s">
        <v>402</v>
      </c>
    </row>
    <row r="1145" spans="2:49" s="60" customFormat="1">
      <c r="B1145" s="60" t="s">
        <v>403</v>
      </c>
    </row>
    <row r="1146" spans="2:49" s="60" customFormat="1">
      <c r="B1146" s="5" t="s">
        <v>12</v>
      </c>
      <c r="C1146" s="5" t="s">
        <v>13</v>
      </c>
      <c r="D1146" s="5" t="s">
        <v>11</v>
      </c>
      <c r="E1146" s="5" t="s">
        <v>112</v>
      </c>
      <c r="F1146" s="5" t="s">
        <v>113</v>
      </c>
      <c r="G1146" s="5" t="s">
        <v>114</v>
      </c>
      <c r="H1146" s="5" t="s">
        <v>115</v>
      </c>
      <c r="I1146" s="5" t="s">
        <v>14</v>
      </c>
      <c r="J1146" s="5" t="s">
        <v>15</v>
      </c>
      <c r="K1146" s="5" t="s">
        <v>16</v>
      </c>
      <c r="L1146" s="5" t="s">
        <v>17</v>
      </c>
      <c r="M1146" s="5" t="s">
        <v>18</v>
      </c>
      <c r="N1146" s="5" t="s">
        <v>19</v>
      </c>
      <c r="O1146" s="5" t="s">
        <v>20</v>
      </c>
      <c r="P1146" s="5" t="s">
        <v>21</v>
      </c>
      <c r="Q1146" s="5" t="s">
        <v>22</v>
      </c>
      <c r="R1146" s="5" t="s">
        <v>23</v>
      </c>
      <c r="S1146" s="5" t="s">
        <v>24</v>
      </c>
      <c r="T1146" s="5" t="s">
        <v>25</v>
      </c>
      <c r="U1146" s="5" t="s">
        <v>26</v>
      </c>
      <c r="V1146" s="5" t="s">
        <v>27</v>
      </c>
      <c r="W1146" s="5" t="s">
        <v>28</v>
      </c>
      <c r="X1146" s="5" t="s">
        <v>29</v>
      </c>
      <c r="Y1146" s="5" t="s">
        <v>30</v>
      </c>
      <c r="Z1146" s="5" t="s">
        <v>31</v>
      </c>
      <c r="AA1146" s="5" t="s">
        <v>32</v>
      </c>
      <c r="AB1146" s="5" t="s">
        <v>33</v>
      </c>
      <c r="AC1146" s="5" t="s">
        <v>34</v>
      </c>
      <c r="AD1146" s="5" t="s">
        <v>35</v>
      </c>
      <c r="AE1146" s="5" t="s">
        <v>36</v>
      </c>
      <c r="AF1146" s="5" t="s">
        <v>37</v>
      </c>
      <c r="AG1146" s="5" t="s">
        <v>38</v>
      </c>
      <c r="AH1146" s="5" t="s">
        <v>116</v>
      </c>
      <c r="AI1146" s="5" t="s">
        <v>117</v>
      </c>
      <c r="AJ1146" s="5" t="s">
        <v>118</v>
      </c>
      <c r="AK1146" s="5" t="s">
        <v>119</v>
      </c>
      <c r="AL1146" s="5" t="s">
        <v>120</v>
      </c>
      <c r="AM1146" s="5" t="s">
        <v>121</v>
      </c>
      <c r="AN1146" s="5" t="s">
        <v>122</v>
      </c>
      <c r="AO1146" s="5" t="s">
        <v>123</v>
      </c>
      <c r="AP1146" s="5" t="s">
        <v>0</v>
      </c>
      <c r="AQ1146" s="5" t="s">
        <v>1</v>
      </c>
      <c r="AR1146" s="5" t="s">
        <v>2</v>
      </c>
      <c r="AS1146" s="5" t="s">
        <v>3</v>
      </c>
      <c r="AT1146" s="5" t="s">
        <v>4</v>
      </c>
      <c r="AU1146" s="5" t="s">
        <v>5</v>
      </c>
      <c r="AV1146" s="5" t="s">
        <v>6</v>
      </c>
      <c r="AW1146" s="5" t="s">
        <v>7</v>
      </c>
    </row>
    <row r="1147" spans="2:49">
      <c r="B1147" s="6" t="s">
        <v>171</v>
      </c>
      <c r="C1147" s="7">
        <v>41337</v>
      </c>
      <c r="D1147" s="6" t="s">
        <v>142</v>
      </c>
      <c r="E1147" s="7">
        <v>41334</v>
      </c>
      <c r="F1147" s="7">
        <v>41425</v>
      </c>
      <c r="G1147" s="7">
        <v>41334</v>
      </c>
      <c r="H1147" s="6"/>
      <c r="I1147" s="7">
        <v>41326</v>
      </c>
      <c r="J1147" s="6">
        <v>467.16</v>
      </c>
      <c r="K1147" s="6">
        <v>-1</v>
      </c>
      <c r="L1147" s="6">
        <v>13.3573</v>
      </c>
      <c r="M1147" s="6">
        <v>25.993500000000001</v>
      </c>
      <c r="N1147" s="6">
        <v>0.5</v>
      </c>
      <c r="O1147" s="6">
        <v>3.7400000000000003E-2</v>
      </c>
      <c r="P1147" s="62">
        <v>6240</v>
      </c>
      <c r="Q1147" s="62">
        <v>233.58</v>
      </c>
      <c r="R1147" s="62">
        <v>3120</v>
      </c>
      <c r="S1147" s="62">
        <v>120.03</v>
      </c>
      <c r="T1147" s="62">
        <v>240.06</v>
      </c>
      <c r="U1147" s="62">
        <v>120.03</v>
      </c>
      <c r="V1147" s="63">
        <v>5999.94</v>
      </c>
      <c r="W1147" s="63">
        <v>2886.42</v>
      </c>
      <c r="X1147" s="6">
        <v>2999.97</v>
      </c>
      <c r="Y1147" s="6">
        <v>32891520</v>
      </c>
      <c r="Z1147" s="6">
        <v>1299527</v>
      </c>
      <c r="AA1147" s="6">
        <v>17359680</v>
      </c>
      <c r="AB1147" s="6">
        <v>667846</v>
      </c>
      <c r="AC1147" s="63">
        <v>1265374</v>
      </c>
      <c r="AD1147" s="63">
        <v>597528</v>
      </c>
      <c r="AE1147" s="63">
        <v>31626146</v>
      </c>
      <c r="AF1147" s="63">
        <v>16060153</v>
      </c>
      <c r="AG1147" s="6">
        <v>16691834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9999999999</v>
      </c>
      <c r="AR1147" s="6" t="s">
        <v>405</v>
      </c>
      <c r="AS1147" s="7">
        <v>41474.696643518517</v>
      </c>
      <c r="AT1147" s="6">
        <v>9999999999</v>
      </c>
      <c r="AU1147" s="6" t="s">
        <v>405</v>
      </c>
      <c r="AV1147" s="7">
        <v>41474.696643518517</v>
      </c>
      <c r="AW1147" s="6">
        <v>1</v>
      </c>
    </row>
    <row r="1148" spans="2:49">
      <c r="B1148" s="6" t="s">
        <v>171</v>
      </c>
      <c r="C1148" s="7">
        <v>41344</v>
      </c>
      <c r="D1148" s="6" t="s">
        <v>142</v>
      </c>
      <c r="E1148" s="7">
        <v>41334</v>
      </c>
      <c r="F1148" s="7">
        <v>41425</v>
      </c>
      <c r="G1148" s="7">
        <v>41334</v>
      </c>
      <c r="H1148" s="6"/>
      <c r="I1148" s="7">
        <v>41326</v>
      </c>
      <c r="J1148" s="6">
        <v>467.16</v>
      </c>
      <c r="K1148" s="6">
        <v>-8</v>
      </c>
      <c r="L1148" s="6">
        <v>13.3573</v>
      </c>
      <c r="M1148" s="6">
        <v>25.993500000000001</v>
      </c>
      <c r="N1148" s="6">
        <v>1</v>
      </c>
      <c r="O1148" s="6">
        <v>0.11600000000000001</v>
      </c>
      <c r="P1148" s="62">
        <v>6240</v>
      </c>
      <c r="Q1148" s="62">
        <v>723.67</v>
      </c>
      <c r="R1148" s="62">
        <v>6240</v>
      </c>
      <c r="S1148" s="62">
        <v>240.06</v>
      </c>
      <c r="T1148" s="62">
        <v>240.06</v>
      </c>
      <c r="U1148" s="62">
        <v>0</v>
      </c>
      <c r="V1148" s="63">
        <v>5999.94</v>
      </c>
      <c r="W1148" s="63">
        <v>5516.33</v>
      </c>
      <c r="X1148" s="6">
        <v>5999.94</v>
      </c>
      <c r="Y1148" s="6">
        <v>32891520</v>
      </c>
      <c r="Z1148" s="6">
        <v>3855062</v>
      </c>
      <c r="AA1148" s="6">
        <v>33240480</v>
      </c>
      <c r="AB1148" s="6">
        <v>1278799</v>
      </c>
      <c r="AC1148" s="63">
        <v>1265374</v>
      </c>
      <c r="AD1148" s="63">
        <v>-13425</v>
      </c>
      <c r="AE1148" s="63">
        <v>31626146</v>
      </c>
      <c r="AF1148" s="63">
        <v>29385418</v>
      </c>
      <c r="AG1148" s="6">
        <v>31961681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9999999999</v>
      </c>
      <c r="AR1148" s="6" t="s">
        <v>405</v>
      </c>
      <c r="AS1148" s="7">
        <v>41474.696643518517</v>
      </c>
      <c r="AT1148" s="6">
        <v>9999999999</v>
      </c>
      <c r="AU1148" s="6" t="s">
        <v>405</v>
      </c>
      <c r="AV1148" s="7">
        <v>41474.696643518517</v>
      </c>
      <c r="AW1148" s="6">
        <v>1</v>
      </c>
    </row>
    <row r="1149" spans="2:49">
      <c r="B1149" s="6" t="s">
        <v>171</v>
      </c>
      <c r="C1149" s="7">
        <v>41351</v>
      </c>
      <c r="D1149" s="6" t="s">
        <v>142</v>
      </c>
      <c r="E1149" s="7">
        <v>41334</v>
      </c>
      <c r="F1149" s="7">
        <v>41425</v>
      </c>
      <c r="G1149" s="7">
        <v>41334</v>
      </c>
      <c r="H1149" s="6"/>
      <c r="I1149" s="7">
        <v>41326</v>
      </c>
      <c r="J1149" s="6">
        <v>467.16</v>
      </c>
      <c r="K1149" s="6"/>
      <c r="L1149" s="6">
        <v>13.3573</v>
      </c>
      <c r="M1149" s="6">
        <v>25.993500000000001</v>
      </c>
      <c r="N1149" s="6">
        <v>1</v>
      </c>
      <c r="O1149" s="6">
        <v>0.19450000000000001</v>
      </c>
      <c r="P1149" s="62">
        <v>6240</v>
      </c>
      <c r="Q1149" s="62">
        <v>1213.76</v>
      </c>
      <c r="R1149" s="62">
        <v>6240</v>
      </c>
      <c r="S1149" s="62">
        <v>240.06</v>
      </c>
      <c r="T1149" s="62">
        <v>240.06</v>
      </c>
      <c r="U1149" s="62">
        <v>0</v>
      </c>
      <c r="V1149" s="63">
        <v>5999.94</v>
      </c>
      <c r="W1149" s="63">
        <v>5026.24</v>
      </c>
      <c r="X1149" s="6">
        <v>5999.94</v>
      </c>
      <c r="Y1149" s="6">
        <v>32891520</v>
      </c>
      <c r="Z1149" s="6">
        <v>6410618</v>
      </c>
      <c r="AA1149" s="6">
        <v>32959680</v>
      </c>
      <c r="AB1149" s="6">
        <v>1267996</v>
      </c>
      <c r="AC1149" s="63">
        <v>1265374</v>
      </c>
      <c r="AD1149" s="63">
        <v>-2622</v>
      </c>
      <c r="AE1149" s="63">
        <v>31626146</v>
      </c>
      <c r="AF1149" s="63">
        <v>26549062</v>
      </c>
      <c r="AG1149" s="6">
        <v>31691684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9999999999</v>
      </c>
      <c r="AR1149" s="6" t="s">
        <v>405</v>
      </c>
      <c r="AS1149" s="7">
        <v>41474.696643518517</v>
      </c>
      <c r="AT1149" s="6">
        <v>9999999999</v>
      </c>
      <c r="AU1149" s="6" t="s">
        <v>405</v>
      </c>
      <c r="AV1149" s="7">
        <v>41474.696643518517</v>
      </c>
      <c r="AW1149" s="6">
        <v>1</v>
      </c>
    </row>
    <row r="1150" spans="2:49">
      <c r="B1150" s="6" t="s">
        <v>171</v>
      </c>
      <c r="C1150" s="7">
        <v>41358</v>
      </c>
      <c r="D1150" s="6" t="s">
        <v>142</v>
      </c>
      <c r="E1150" s="7">
        <v>41334</v>
      </c>
      <c r="F1150" s="7">
        <v>41425</v>
      </c>
      <c r="G1150" s="7">
        <v>41334</v>
      </c>
      <c r="H1150" s="6"/>
      <c r="I1150" s="7">
        <v>41326</v>
      </c>
      <c r="J1150" s="6">
        <v>467.16</v>
      </c>
      <c r="K1150" s="6"/>
      <c r="L1150" s="6">
        <v>13.3573</v>
      </c>
      <c r="M1150" s="6">
        <v>25.993500000000001</v>
      </c>
      <c r="N1150" s="6">
        <v>1</v>
      </c>
      <c r="O1150" s="6">
        <v>0.26440000000000002</v>
      </c>
      <c r="P1150" s="62">
        <v>6240</v>
      </c>
      <c r="Q1150" s="62">
        <v>1649.67</v>
      </c>
      <c r="R1150" s="62">
        <v>6240</v>
      </c>
      <c r="S1150" s="62">
        <v>240.06</v>
      </c>
      <c r="T1150" s="62">
        <v>240.06</v>
      </c>
      <c r="U1150" s="62">
        <v>0</v>
      </c>
      <c r="V1150" s="63">
        <v>5999.94</v>
      </c>
      <c r="W1150" s="63">
        <v>4590.33</v>
      </c>
      <c r="X1150" s="6">
        <v>5999.94</v>
      </c>
      <c r="Y1150" s="6">
        <v>32891520</v>
      </c>
      <c r="Z1150" s="6">
        <v>8778668</v>
      </c>
      <c r="AA1150" s="6">
        <v>33203040</v>
      </c>
      <c r="AB1150" s="6">
        <v>1277359</v>
      </c>
      <c r="AC1150" s="63">
        <v>1265374</v>
      </c>
      <c r="AD1150" s="63">
        <v>-11985</v>
      </c>
      <c r="AE1150" s="63">
        <v>31626146</v>
      </c>
      <c r="AF1150" s="63">
        <v>24424372</v>
      </c>
      <c r="AG1150" s="6">
        <v>31925681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9999999999</v>
      </c>
      <c r="AR1150" s="6" t="s">
        <v>405</v>
      </c>
      <c r="AS1150" s="7">
        <v>41474.696643518517</v>
      </c>
      <c r="AT1150" s="6">
        <v>9999999999</v>
      </c>
      <c r="AU1150" s="6" t="s">
        <v>405</v>
      </c>
      <c r="AV1150" s="7">
        <v>41474.696643518517</v>
      </c>
      <c r="AW1150" s="6">
        <v>1</v>
      </c>
    </row>
    <row r="1151" spans="2:49">
      <c r="B1151" s="6" t="s">
        <v>171</v>
      </c>
      <c r="C1151" s="7">
        <v>41365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41374</v>
      </c>
      <c r="J1151" s="6">
        <v>3311.57</v>
      </c>
      <c r="K1151" s="6"/>
      <c r="L1151" s="6">
        <v>1.8843000000000001</v>
      </c>
      <c r="M1151" s="6">
        <v>2.6556999999999999</v>
      </c>
      <c r="N1151" s="6">
        <v>0.6462</v>
      </c>
      <c r="O1151" s="6">
        <v>0.34289999999999998</v>
      </c>
      <c r="P1151" s="62">
        <v>6240</v>
      </c>
      <c r="Q1151" s="62">
        <v>2139.8200000000002</v>
      </c>
      <c r="R1151" s="62">
        <v>4032</v>
      </c>
      <c r="S1151" s="62">
        <v>1518.24</v>
      </c>
      <c r="T1151" s="62">
        <v>2349.66</v>
      </c>
      <c r="U1151" s="62">
        <v>831.42</v>
      </c>
      <c r="V1151" s="63">
        <v>3890.34</v>
      </c>
      <c r="W1151" s="63">
        <v>1892.18</v>
      </c>
      <c r="X1151" s="6">
        <v>2513.7600000000002</v>
      </c>
      <c r="Y1151" s="6">
        <v>32891520</v>
      </c>
      <c r="Z1151" s="6">
        <v>11334658</v>
      </c>
      <c r="AA1151" s="6">
        <v>21357504</v>
      </c>
      <c r="AB1151" s="6">
        <v>8042117</v>
      </c>
      <c r="AC1151" s="63">
        <v>12385234</v>
      </c>
      <c r="AD1151" s="63">
        <v>4343117</v>
      </c>
      <c r="AE1151" s="63">
        <v>20506286</v>
      </c>
      <c r="AF1151" s="63">
        <v>10022846</v>
      </c>
      <c r="AG1151" s="6">
        <v>13315387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41474.702997685185</v>
      </c>
      <c r="AT1151" s="6">
        <v>9999999999</v>
      </c>
      <c r="AU1151" s="6" t="s">
        <v>405</v>
      </c>
      <c r="AV1151" s="7">
        <v>41474.702997685185</v>
      </c>
      <c r="AW1151" s="6">
        <v>1</v>
      </c>
    </row>
    <row r="1152" spans="2:49">
      <c r="B1152" s="6" t="s">
        <v>171</v>
      </c>
      <c r="C1152" s="7">
        <v>41372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41374</v>
      </c>
      <c r="J1152" s="55">
        <v>3311.57</v>
      </c>
      <c r="K1152" s="55">
        <v>-12</v>
      </c>
      <c r="L1152" s="55">
        <v>1.8843000000000001</v>
      </c>
      <c r="M1152" s="55">
        <v>2.6556999999999999</v>
      </c>
      <c r="N1152" s="55">
        <v>0.79420000000000002</v>
      </c>
      <c r="O1152" s="55">
        <v>0.42149999999999999</v>
      </c>
      <c r="P1152" s="64">
        <v>6240</v>
      </c>
      <c r="Q1152" s="64">
        <v>2629.91</v>
      </c>
      <c r="R1152" s="64">
        <v>4955.54</v>
      </c>
      <c r="S1152" s="64">
        <v>1866</v>
      </c>
      <c r="T1152" s="62">
        <v>2349.66</v>
      </c>
      <c r="U1152" s="62">
        <v>483.66</v>
      </c>
      <c r="V1152" s="63">
        <v>3890.34</v>
      </c>
      <c r="W1152" s="63">
        <v>2325.63</v>
      </c>
      <c r="X1152" s="6">
        <v>3089.54</v>
      </c>
      <c r="Y1152" s="6">
        <v>32891520</v>
      </c>
      <c r="Z1152" s="6">
        <v>13890208</v>
      </c>
      <c r="AA1152" s="6">
        <v>26175162</v>
      </c>
      <c r="AB1152" s="6">
        <v>9856212</v>
      </c>
      <c r="AC1152" s="63">
        <v>12385247</v>
      </c>
      <c r="AD1152" s="63">
        <v>2529035</v>
      </c>
      <c r="AE1152" s="63">
        <v>20506273</v>
      </c>
      <c r="AF1152" s="63">
        <v>12284954</v>
      </c>
      <c r="AG1152" s="6">
        <v>16318950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1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41474.702997685185</v>
      </c>
      <c r="AT1152" s="6">
        <v>9999999999</v>
      </c>
      <c r="AU1152" s="6" t="s">
        <v>405</v>
      </c>
      <c r="AV1152" s="7">
        <v>41474.702997685185</v>
      </c>
      <c r="AW1152" s="6">
        <v>1</v>
      </c>
    </row>
    <row r="1153" spans="2:49">
      <c r="B1153" s="6" t="s">
        <v>171</v>
      </c>
      <c r="C1153" s="7">
        <v>41379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41374</v>
      </c>
      <c r="J1153" s="55">
        <v>3311.57</v>
      </c>
      <c r="K1153" s="55">
        <v>-14</v>
      </c>
      <c r="L1153" s="55">
        <v>1.8843000000000001</v>
      </c>
      <c r="M1153" s="55">
        <v>2.6556999999999999</v>
      </c>
      <c r="N1153" s="55">
        <v>0.94220000000000004</v>
      </c>
      <c r="O1153" s="55">
        <v>0.5</v>
      </c>
      <c r="P1153" s="64">
        <v>6240</v>
      </c>
      <c r="Q1153" s="64">
        <v>3120</v>
      </c>
      <c r="R1153" s="64">
        <v>5879.02</v>
      </c>
      <c r="S1153" s="64">
        <v>2213.7399999999998</v>
      </c>
      <c r="T1153" s="62">
        <v>2349.67</v>
      </c>
      <c r="U1153" s="62">
        <v>135.93</v>
      </c>
      <c r="V1153" s="63">
        <v>3890.33</v>
      </c>
      <c r="W1153" s="63">
        <v>2759.02</v>
      </c>
      <c r="X1153" s="6">
        <v>3665.28</v>
      </c>
      <c r="Y1153" s="6">
        <v>32891520</v>
      </c>
      <c r="Z1153" s="6">
        <v>16445760</v>
      </c>
      <c r="AA1153" s="6">
        <v>30988314</v>
      </c>
      <c r="AB1153" s="6">
        <v>11668623</v>
      </c>
      <c r="AC1153" s="63">
        <v>12385272</v>
      </c>
      <c r="AD1153" s="63">
        <v>716649</v>
      </c>
      <c r="AE1153" s="63">
        <v>20506248</v>
      </c>
      <c r="AF1153" s="63">
        <v>14542554</v>
      </c>
      <c r="AG1153" s="6">
        <v>19319691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1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41474.702997685185</v>
      </c>
      <c r="AT1153" s="6">
        <v>9999999999</v>
      </c>
      <c r="AU1153" s="6" t="s">
        <v>405</v>
      </c>
      <c r="AV1153" s="7">
        <v>41474.702997685185</v>
      </c>
      <c r="AW1153" s="6">
        <v>1</v>
      </c>
    </row>
    <row r="1154" spans="2:49">
      <c r="B1154" s="6" t="s">
        <v>171</v>
      </c>
      <c r="C1154" s="7">
        <v>41386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41374</v>
      </c>
      <c r="J1154" s="55">
        <v>3311.57</v>
      </c>
      <c r="K1154" s="55">
        <v>-36</v>
      </c>
      <c r="L1154" s="55">
        <v>1.8843000000000001</v>
      </c>
      <c r="M1154" s="55">
        <v>2.6556999999999999</v>
      </c>
      <c r="N1154" s="55">
        <v>1</v>
      </c>
      <c r="O1154" s="55">
        <v>0.57850000000000001</v>
      </c>
      <c r="P1154" s="64">
        <v>6240</v>
      </c>
      <c r="Q1154" s="64">
        <v>3610.09</v>
      </c>
      <c r="R1154" s="64">
        <v>6240</v>
      </c>
      <c r="S1154" s="64">
        <v>2349.66</v>
      </c>
      <c r="T1154" s="62">
        <v>2349.66</v>
      </c>
      <c r="U1154" s="62">
        <v>0</v>
      </c>
      <c r="V1154" s="63">
        <v>3890.34</v>
      </c>
      <c r="W1154" s="63">
        <v>2629.91</v>
      </c>
      <c r="X1154" s="6">
        <v>3890.34</v>
      </c>
      <c r="Y1154" s="6">
        <v>32891520</v>
      </c>
      <c r="Z1154" s="6">
        <v>19001312</v>
      </c>
      <c r="AA1154" s="6">
        <v>32841120</v>
      </c>
      <c r="AB1154" s="6">
        <v>12366260</v>
      </c>
      <c r="AC1154" s="63">
        <v>12385238</v>
      </c>
      <c r="AD1154" s="63">
        <v>18978</v>
      </c>
      <c r="AE1154" s="63">
        <v>20506282</v>
      </c>
      <c r="AF1154" s="63">
        <v>13839808</v>
      </c>
      <c r="AG1154" s="6">
        <v>20474860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1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7">
        <v>41474.702997685185</v>
      </c>
      <c r="AT1154" s="6">
        <v>9999999999</v>
      </c>
      <c r="AU1154" s="6" t="s">
        <v>405</v>
      </c>
      <c r="AV1154" s="7">
        <v>41474.702997685185</v>
      </c>
      <c r="AW1154" s="6">
        <v>1</v>
      </c>
    </row>
    <row r="1155" spans="2:49">
      <c r="B1155" s="6" t="s">
        <v>171</v>
      </c>
      <c r="C1155" s="7">
        <v>41393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55">
        <v>3311.57</v>
      </c>
      <c r="K1155" s="55"/>
      <c r="L1155" s="55">
        <v>1.8843000000000001</v>
      </c>
      <c r="M1155" s="55">
        <v>2.6556999999999999</v>
      </c>
      <c r="N1155" s="55">
        <v>1</v>
      </c>
      <c r="O1155" s="55">
        <v>0.64839999999999998</v>
      </c>
      <c r="P1155" s="64">
        <v>6240</v>
      </c>
      <c r="Q1155" s="64">
        <v>4046</v>
      </c>
      <c r="R1155" s="64">
        <v>6240</v>
      </c>
      <c r="S1155" s="64">
        <v>2349.66</v>
      </c>
      <c r="T1155" s="62">
        <v>2349.66</v>
      </c>
      <c r="U1155" s="62">
        <v>0</v>
      </c>
      <c r="V1155" s="63">
        <v>3890.34</v>
      </c>
      <c r="W1155" s="63">
        <v>2194</v>
      </c>
      <c r="X1155" s="6">
        <v>3890.34</v>
      </c>
      <c r="Y1155" s="6">
        <v>32891520</v>
      </c>
      <c r="Z1155" s="6">
        <v>21369354</v>
      </c>
      <c r="AA1155" s="6">
        <v>32959680</v>
      </c>
      <c r="AB1155" s="6">
        <v>12410904</v>
      </c>
      <c r="AC1155" s="63">
        <v>12385238</v>
      </c>
      <c r="AD1155" s="63">
        <v>-25666</v>
      </c>
      <c r="AE1155" s="63">
        <v>20506282</v>
      </c>
      <c r="AF1155" s="63">
        <v>11590326</v>
      </c>
      <c r="AG1155" s="6">
        <v>20548776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54">
        <v>41474.702997685185</v>
      </c>
      <c r="AT1155" s="6">
        <v>9999999999</v>
      </c>
      <c r="AU1155" s="6" t="s">
        <v>405</v>
      </c>
      <c r="AV1155" s="54">
        <v>41474.702997685185</v>
      </c>
      <c r="AW1155" s="6">
        <v>1</v>
      </c>
    </row>
    <row r="1156" spans="2:49">
      <c r="B1156" s="6" t="s">
        <v>171</v>
      </c>
      <c r="C1156" s="7">
        <v>41400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/>
      <c r="L1156" s="55">
        <v>1.8843000000000001</v>
      </c>
      <c r="M1156" s="55">
        <v>2.6556999999999999</v>
      </c>
      <c r="N1156" s="55">
        <v>1</v>
      </c>
      <c r="O1156" s="55">
        <v>0.70960000000000001</v>
      </c>
      <c r="P1156" s="64">
        <v>6240</v>
      </c>
      <c r="Q1156" s="64">
        <v>4427.72</v>
      </c>
      <c r="R1156" s="64">
        <v>6240</v>
      </c>
      <c r="S1156" s="64">
        <v>2349.66</v>
      </c>
      <c r="T1156" s="62">
        <v>2349.66</v>
      </c>
      <c r="U1156" s="62">
        <v>0</v>
      </c>
      <c r="V1156" s="63">
        <v>3890.34</v>
      </c>
      <c r="W1156" s="63">
        <v>1812.28</v>
      </c>
      <c r="X1156" s="6">
        <v>3890.34</v>
      </c>
      <c r="Y1156" s="6">
        <v>32891520</v>
      </c>
      <c r="Z1156" s="6">
        <v>23550085</v>
      </c>
      <c r="AA1156" s="6">
        <v>33190560</v>
      </c>
      <c r="AB1156" s="6">
        <v>12497841</v>
      </c>
      <c r="AC1156" s="63">
        <v>12385238</v>
      </c>
      <c r="AD1156" s="63">
        <v>-112603</v>
      </c>
      <c r="AE1156" s="63">
        <v>20506282</v>
      </c>
      <c r="AF1156" s="63">
        <v>9640475</v>
      </c>
      <c r="AG1156" s="6">
        <v>20692719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54">
        <v>41474.702997685185</v>
      </c>
      <c r="AT1156" s="6">
        <v>9999999999</v>
      </c>
      <c r="AU1156" s="6" t="s">
        <v>405</v>
      </c>
      <c r="AV1156" s="54">
        <v>41474.702997685185</v>
      </c>
      <c r="AW1156" s="6">
        <v>1</v>
      </c>
    </row>
    <row r="1157" spans="2:49">
      <c r="B1157" s="6" t="s">
        <v>171</v>
      </c>
      <c r="C1157" s="7">
        <v>41407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/>
      <c r="L1157" s="55">
        <v>1.8843000000000001</v>
      </c>
      <c r="M1157" s="55">
        <v>2.6556999999999999</v>
      </c>
      <c r="N1157" s="55">
        <v>1</v>
      </c>
      <c r="O1157" s="55">
        <v>0.78810000000000002</v>
      </c>
      <c r="P1157" s="64">
        <v>6240</v>
      </c>
      <c r="Q1157" s="64">
        <v>4917.8100000000004</v>
      </c>
      <c r="R1157" s="64">
        <v>6240</v>
      </c>
      <c r="S1157" s="64">
        <v>2349.66</v>
      </c>
      <c r="T1157" s="62">
        <v>2349.66</v>
      </c>
      <c r="U1157" s="62">
        <v>0</v>
      </c>
      <c r="V1157" s="63">
        <v>3890.34</v>
      </c>
      <c r="W1157" s="63">
        <v>1322.19</v>
      </c>
      <c r="X1157" s="6">
        <v>3890.34</v>
      </c>
      <c r="Y1157" s="6">
        <v>32891520</v>
      </c>
      <c r="Z1157" s="6">
        <v>26105649</v>
      </c>
      <c r="AA1157" s="6">
        <v>33121920</v>
      </c>
      <c r="AB1157" s="6">
        <v>12471995</v>
      </c>
      <c r="AC1157" s="63">
        <v>12385238</v>
      </c>
      <c r="AD1157" s="63">
        <v>-86757</v>
      </c>
      <c r="AE1157" s="63">
        <v>20506282</v>
      </c>
      <c r="AF1157" s="63">
        <v>7016271</v>
      </c>
      <c r="AG1157" s="6">
        <v>20649925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54">
        <v>41474.702997685185</v>
      </c>
      <c r="AT1157" s="6">
        <v>9999999999</v>
      </c>
      <c r="AU1157" s="6" t="s">
        <v>405</v>
      </c>
      <c r="AV1157" s="54">
        <v>41474.702997685185</v>
      </c>
      <c r="AW1157" s="6">
        <v>1</v>
      </c>
    </row>
    <row r="1158" spans="2:49">
      <c r="B1158" s="6" t="s">
        <v>171</v>
      </c>
      <c r="C1158" s="7">
        <v>41414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/>
      <c r="L1158" s="55">
        <v>1.8843000000000001</v>
      </c>
      <c r="M1158" s="55">
        <v>2.6556999999999999</v>
      </c>
      <c r="N1158" s="55">
        <v>1</v>
      </c>
      <c r="O1158" s="55">
        <v>0.86670000000000003</v>
      </c>
      <c r="P1158" s="64">
        <v>6240</v>
      </c>
      <c r="Q1158" s="64">
        <v>5407.9</v>
      </c>
      <c r="R1158" s="64">
        <v>6240</v>
      </c>
      <c r="S1158" s="64">
        <v>2349.66</v>
      </c>
      <c r="T1158" s="62">
        <v>2349.66</v>
      </c>
      <c r="U1158" s="62">
        <v>0</v>
      </c>
      <c r="V1158" s="63">
        <v>3890.34</v>
      </c>
      <c r="W1158" s="63">
        <v>832.1</v>
      </c>
      <c r="X1158" s="6">
        <v>3890.34</v>
      </c>
      <c r="Y1158" s="6">
        <v>32891520</v>
      </c>
      <c r="Z1158" s="6">
        <v>28661189</v>
      </c>
      <c r="AA1158" s="6">
        <v>33072000</v>
      </c>
      <c r="AB1158" s="6">
        <v>12453198</v>
      </c>
      <c r="AC1158" s="63">
        <v>12385239</v>
      </c>
      <c r="AD1158" s="63">
        <v>-67959</v>
      </c>
      <c r="AE1158" s="63">
        <v>20506281</v>
      </c>
      <c r="AF1158" s="63">
        <v>4410811</v>
      </c>
      <c r="AG1158" s="6">
        <v>20618802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54">
        <v>41474.702997685185</v>
      </c>
      <c r="AT1158" s="6">
        <v>9999999999</v>
      </c>
      <c r="AU1158" s="6" t="s">
        <v>405</v>
      </c>
      <c r="AV1158" s="54">
        <v>41474.702997685185</v>
      </c>
      <c r="AW1158" s="6">
        <v>1</v>
      </c>
    </row>
    <row r="1159" spans="2:49">
      <c r="B1159" s="6" t="s">
        <v>171</v>
      </c>
      <c r="C1159" s="7">
        <v>41421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0.94520000000000004</v>
      </c>
      <c r="P1159" s="64">
        <v>6240</v>
      </c>
      <c r="Q1159" s="64">
        <v>5897.99</v>
      </c>
      <c r="R1159" s="64">
        <v>6240</v>
      </c>
      <c r="S1159" s="64">
        <v>2349.66</v>
      </c>
      <c r="T1159" s="62">
        <v>2349.66</v>
      </c>
      <c r="U1159" s="62">
        <v>0</v>
      </c>
      <c r="V1159" s="63">
        <v>3890.34</v>
      </c>
      <c r="W1159" s="63">
        <v>342.01</v>
      </c>
      <c r="X1159" s="6">
        <v>3890.34</v>
      </c>
      <c r="Y1159" s="6">
        <v>32891520</v>
      </c>
      <c r="Z1159" s="6">
        <v>31216741</v>
      </c>
      <c r="AA1159" s="6">
        <v>33028320</v>
      </c>
      <c r="AB1159" s="6">
        <v>12436750</v>
      </c>
      <c r="AC1159" s="63">
        <v>12385238</v>
      </c>
      <c r="AD1159" s="63">
        <v>-51512</v>
      </c>
      <c r="AE1159" s="63">
        <v>20506282</v>
      </c>
      <c r="AF1159" s="63">
        <v>1811579</v>
      </c>
      <c r="AG1159" s="6">
        <v>20591570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41474.702997685185</v>
      </c>
      <c r="AT1159" s="6">
        <v>9999999999</v>
      </c>
      <c r="AU1159" s="6" t="s">
        <v>405</v>
      </c>
      <c r="AV1159" s="54">
        <v>41474.702997685185</v>
      </c>
      <c r="AW1159" s="6">
        <v>1</v>
      </c>
    </row>
    <row r="1160" spans="2:49">
      <c r="B1160" s="6" t="s">
        <v>171</v>
      </c>
      <c r="C1160" s="7">
        <v>41428</v>
      </c>
      <c r="D1160" s="6" t="s">
        <v>142</v>
      </c>
      <c r="E1160" s="7">
        <v>41334</v>
      </c>
      <c r="F1160" s="7">
        <v>41425</v>
      </c>
      <c r="G1160" s="7">
        <v>41334</v>
      </c>
      <c r="H1160" s="6"/>
      <c r="I1160" s="7">
        <v>41374</v>
      </c>
      <c r="J1160" s="55">
        <v>3311.57</v>
      </c>
      <c r="K1160" s="55"/>
      <c r="L1160" s="55">
        <v>1.8843000000000001</v>
      </c>
      <c r="M1160" s="55">
        <v>2.6556999999999999</v>
      </c>
      <c r="N1160" s="55">
        <v>1</v>
      </c>
      <c r="O1160" s="55">
        <v>1</v>
      </c>
      <c r="P1160" s="64">
        <v>6240</v>
      </c>
      <c r="Q1160" s="64">
        <v>6240</v>
      </c>
      <c r="R1160" s="64">
        <v>6240</v>
      </c>
      <c r="S1160" s="64">
        <v>2349.66</v>
      </c>
      <c r="T1160" s="62">
        <v>2349.66</v>
      </c>
      <c r="U1160" s="62">
        <v>0</v>
      </c>
      <c r="V1160" s="63">
        <v>3890.34</v>
      </c>
      <c r="W1160" s="63">
        <v>0</v>
      </c>
      <c r="X1160" s="6">
        <v>3890.34</v>
      </c>
      <c r="Y1160" s="6">
        <v>32891520</v>
      </c>
      <c r="Z1160" s="6">
        <v>32891520</v>
      </c>
      <c r="AA1160" s="6">
        <v>32891040</v>
      </c>
      <c r="AB1160" s="6">
        <v>12385057</v>
      </c>
      <c r="AC1160" s="63">
        <v>12385238</v>
      </c>
      <c r="AD1160" s="63">
        <v>181</v>
      </c>
      <c r="AE1160" s="63">
        <v>20506282</v>
      </c>
      <c r="AF1160" s="63">
        <v>-480</v>
      </c>
      <c r="AG1160" s="6">
        <v>20505983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9999999999</v>
      </c>
      <c r="AR1160" s="6" t="s">
        <v>405</v>
      </c>
      <c r="AS1160" s="54">
        <v>41474.702997685185</v>
      </c>
      <c r="AT1160" s="6">
        <v>9999999999</v>
      </c>
      <c r="AU1160" s="6" t="s">
        <v>405</v>
      </c>
      <c r="AV1160" s="54">
        <v>41474.702997685185</v>
      </c>
      <c r="AW1160" s="6">
        <v>1</v>
      </c>
    </row>
    <row r="1161" spans="2:49">
      <c r="B1161" s="6" t="s">
        <v>284</v>
      </c>
      <c r="C1161" s="7">
        <v>41366</v>
      </c>
      <c r="D1161" s="6" t="s">
        <v>142</v>
      </c>
      <c r="E1161" s="7">
        <v>41365</v>
      </c>
      <c r="F1161" s="7">
        <v>41455</v>
      </c>
      <c r="G1161" s="7">
        <v>41365</v>
      </c>
      <c r="H1161" s="6"/>
      <c r="I1161" s="7">
        <v>41332</v>
      </c>
      <c r="J1161" s="6">
        <v>457.17</v>
      </c>
      <c r="K1161" s="6">
        <v>-1</v>
      </c>
      <c r="L1161" s="6">
        <v>13.6493</v>
      </c>
      <c r="M1161" s="6">
        <v>44.192599999999999</v>
      </c>
      <c r="N1161" s="6">
        <v>0.3</v>
      </c>
      <c r="O1161" s="6">
        <v>2.1999999999999999E-2</v>
      </c>
      <c r="P1161" s="6">
        <v>6240</v>
      </c>
      <c r="Q1161" s="6">
        <v>137.15</v>
      </c>
      <c r="R1161" s="6">
        <v>1872</v>
      </c>
      <c r="S1161" s="6">
        <v>42.36</v>
      </c>
      <c r="T1161" s="6">
        <v>141.19999999999999</v>
      </c>
      <c r="U1161" s="6">
        <v>98.84</v>
      </c>
      <c r="V1161" s="6">
        <v>6098.8</v>
      </c>
      <c r="W1161" s="6">
        <v>1734.85</v>
      </c>
      <c r="X1161" s="6">
        <v>1829.64</v>
      </c>
      <c r="Y1161" s="6">
        <v>32891520</v>
      </c>
      <c r="Z1161" s="6">
        <v>722931</v>
      </c>
      <c r="AA1161" s="6">
        <v>9867312</v>
      </c>
      <c r="AB1161" s="6">
        <v>223279</v>
      </c>
      <c r="AC1161" s="6">
        <v>744276</v>
      </c>
      <c r="AD1161" s="6">
        <v>520997</v>
      </c>
      <c r="AE1161" s="6">
        <v>32147244</v>
      </c>
      <c r="AF1161" s="6">
        <v>9144381</v>
      </c>
      <c r="AG1161" s="6">
        <v>9644033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9999999999</v>
      </c>
      <c r="AR1161" s="6" t="s">
        <v>413</v>
      </c>
      <c r="AS1161" s="54">
        <v>41474.708912037036</v>
      </c>
      <c r="AT1161" s="6">
        <v>9999999999</v>
      </c>
      <c r="AU1161" s="6" t="s">
        <v>413</v>
      </c>
      <c r="AV1161" s="54">
        <v>41474.708912037036</v>
      </c>
      <c r="AW1161" s="6">
        <v>1</v>
      </c>
    </row>
    <row r="1162" spans="2:49">
      <c r="B1162" s="6" t="s">
        <v>284</v>
      </c>
      <c r="C1162" s="7">
        <v>41373</v>
      </c>
      <c r="D1162" s="6" t="s">
        <v>142</v>
      </c>
      <c r="E1162" s="7">
        <v>41365</v>
      </c>
      <c r="F1162" s="7">
        <v>41455</v>
      </c>
      <c r="G1162" s="7">
        <v>41365</v>
      </c>
      <c r="H1162" s="6"/>
      <c r="I1162" s="7">
        <v>41332</v>
      </c>
      <c r="J1162" s="6">
        <v>457.17</v>
      </c>
      <c r="K1162" s="6">
        <v>-6</v>
      </c>
      <c r="L1162" s="6">
        <v>13.6493</v>
      </c>
      <c r="M1162" s="6">
        <v>44.192599999999999</v>
      </c>
      <c r="N1162" s="6">
        <v>1</v>
      </c>
      <c r="O1162" s="6">
        <v>9.8900000000000002E-2</v>
      </c>
      <c r="P1162" s="6">
        <v>6240</v>
      </c>
      <c r="Q1162" s="6">
        <v>617.11</v>
      </c>
      <c r="R1162" s="6">
        <v>6240</v>
      </c>
      <c r="S1162" s="6">
        <v>141.19999999999999</v>
      </c>
      <c r="T1162" s="6">
        <v>141.19999999999999</v>
      </c>
      <c r="U1162" s="6">
        <v>0</v>
      </c>
      <c r="V1162" s="6">
        <v>6098.8</v>
      </c>
      <c r="W1162" s="6">
        <v>5622.89</v>
      </c>
      <c r="X1162" s="6">
        <v>6098.8</v>
      </c>
      <c r="Y1162" s="6">
        <v>32891520</v>
      </c>
      <c r="Z1162" s="6">
        <v>3252834</v>
      </c>
      <c r="AA1162" s="6">
        <v>32891040</v>
      </c>
      <c r="AB1162" s="6">
        <v>744265</v>
      </c>
      <c r="AC1162" s="6">
        <v>744276</v>
      </c>
      <c r="AD1162" s="6">
        <v>11</v>
      </c>
      <c r="AE1162" s="6">
        <v>32147244</v>
      </c>
      <c r="AF1162" s="6">
        <v>29638206</v>
      </c>
      <c r="AG1162" s="6">
        <v>32146775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1</v>
      </c>
      <c r="AN1162" s="6">
        <v>0</v>
      </c>
      <c r="AO1162" s="6">
        <v>0</v>
      </c>
      <c r="AP1162" s="6">
        <v>0</v>
      </c>
      <c r="AQ1162" s="6">
        <v>9999999999</v>
      </c>
      <c r="AR1162" s="6" t="s">
        <v>413</v>
      </c>
      <c r="AS1162" s="54">
        <v>41474.708912037036</v>
      </c>
      <c r="AT1162" s="6">
        <v>9999999999</v>
      </c>
      <c r="AU1162" s="6" t="s">
        <v>413</v>
      </c>
      <c r="AV1162" s="54">
        <v>41474.708912037036</v>
      </c>
      <c r="AW1162" s="6">
        <v>1</v>
      </c>
    </row>
    <row r="1163" spans="2:49">
      <c r="B1163" s="6" t="s">
        <v>284</v>
      </c>
      <c r="C1163" s="7">
        <v>41380</v>
      </c>
      <c r="D1163" s="6" t="s">
        <v>142</v>
      </c>
      <c r="E1163" s="7">
        <v>41365</v>
      </c>
      <c r="F1163" s="7">
        <v>41455</v>
      </c>
      <c r="G1163" s="7">
        <v>41365</v>
      </c>
      <c r="H1163" s="6"/>
      <c r="I1163" s="7">
        <v>41332</v>
      </c>
      <c r="J1163" s="6">
        <v>457.17</v>
      </c>
      <c r="K1163" s="6"/>
      <c r="L1163" s="6">
        <v>13.6493</v>
      </c>
      <c r="M1163" s="6">
        <v>44.192599999999999</v>
      </c>
      <c r="N1163" s="6">
        <v>1</v>
      </c>
      <c r="O1163" s="6">
        <v>0.17580000000000001</v>
      </c>
      <c r="P1163" s="6">
        <v>6240</v>
      </c>
      <c r="Q1163" s="6">
        <v>1097.2</v>
      </c>
      <c r="R1163" s="6">
        <v>6240</v>
      </c>
      <c r="S1163" s="6">
        <v>141.19999999999999</v>
      </c>
      <c r="T1163" s="6">
        <v>141.19999999999999</v>
      </c>
      <c r="U1163" s="6">
        <v>0</v>
      </c>
      <c r="V1163" s="6">
        <v>6098.8</v>
      </c>
      <c r="W1163" s="6">
        <v>5142.8</v>
      </c>
      <c r="X1163" s="6">
        <v>6098.8</v>
      </c>
      <c r="Y1163" s="6">
        <v>32891520</v>
      </c>
      <c r="Z1163" s="6">
        <v>5783421</v>
      </c>
      <c r="AA1163" s="6">
        <v>32891040</v>
      </c>
      <c r="AB1163" s="6">
        <v>744265</v>
      </c>
      <c r="AC1163" s="6">
        <v>744276</v>
      </c>
      <c r="AD1163" s="6">
        <v>11</v>
      </c>
      <c r="AE1163" s="6">
        <v>32147244</v>
      </c>
      <c r="AF1163" s="6">
        <v>27107619</v>
      </c>
      <c r="AG1163" s="6">
        <v>32146775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1</v>
      </c>
      <c r="AN1163" s="6">
        <v>0</v>
      </c>
      <c r="AO1163" s="6">
        <v>0</v>
      </c>
      <c r="AP1163" s="6">
        <v>0</v>
      </c>
      <c r="AQ1163" s="6">
        <v>9999999999</v>
      </c>
      <c r="AR1163" s="6" t="s">
        <v>413</v>
      </c>
      <c r="AS1163" s="54">
        <v>41474.708912037036</v>
      </c>
      <c r="AT1163" s="6">
        <v>9999999999</v>
      </c>
      <c r="AU1163" s="6" t="s">
        <v>413</v>
      </c>
      <c r="AV1163" s="54">
        <v>41474.708912037036</v>
      </c>
      <c r="AW1163" s="6">
        <v>1</v>
      </c>
    </row>
    <row r="1164" spans="2:49">
      <c r="B1164" s="6" t="s">
        <v>284</v>
      </c>
      <c r="C1164" s="7">
        <v>41387</v>
      </c>
      <c r="D1164" s="6" t="s">
        <v>142</v>
      </c>
      <c r="E1164" s="7">
        <v>41365</v>
      </c>
      <c r="F1164" s="7">
        <v>41455</v>
      </c>
      <c r="G1164" s="7">
        <v>41365</v>
      </c>
      <c r="H1164" s="6"/>
      <c r="I1164" s="7">
        <v>41332</v>
      </c>
      <c r="J1164" s="6">
        <v>457.17</v>
      </c>
      <c r="K1164" s="6"/>
      <c r="L1164" s="6">
        <v>13.6493</v>
      </c>
      <c r="M1164" s="6">
        <v>44.192599999999999</v>
      </c>
      <c r="N1164" s="6">
        <v>1</v>
      </c>
      <c r="O1164" s="6">
        <v>0.25280000000000002</v>
      </c>
      <c r="P1164" s="6">
        <v>6240</v>
      </c>
      <c r="Q1164" s="6">
        <v>1577.16</v>
      </c>
      <c r="R1164" s="6">
        <v>6240</v>
      </c>
      <c r="S1164" s="6">
        <v>141.19999999999999</v>
      </c>
      <c r="T1164" s="6">
        <v>141.19999999999999</v>
      </c>
      <c r="U1164" s="6">
        <v>0</v>
      </c>
      <c r="V1164" s="6">
        <v>6098.8</v>
      </c>
      <c r="W1164" s="6">
        <v>4662.84</v>
      </c>
      <c r="X1164" s="6">
        <v>6098.8</v>
      </c>
      <c r="Y1164" s="6">
        <v>32891520</v>
      </c>
      <c r="Z1164" s="6">
        <v>8313332</v>
      </c>
      <c r="AA1164" s="6">
        <v>32891040</v>
      </c>
      <c r="AB1164" s="6">
        <v>744265</v>
      </c>
      <c r="AC1164" s="6">
        <v>744276</v>
      </c>
      <c r="AD1164" s="6">
        <v>11</v>
      </c>
      <c r="AE1164" s="6">
        <v>32147244</v>
      </c>
      <c r="AF1164" s="6">
        <v>24577708</v>
      </c>
      <c r="AG1164" s="6">
        <v>32146775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1</v>
      </c>
      <c r="AN1164" s="6">
        <v>0</v>
      </c>
      <c r="AO1164" s="6">
        <v>0</v>
      </c>
      <c r="AP1164" s="6">
        <v>0</v>
      </c>
      <c r="AQ1164" s="6">
        <v>9999999999</v>
      </c>
      <c r="AR1164" s="6" t="s">
        <v>413</v>
      </c>
      <c r="AS1164" s="54">
        <v>41474.708912037036</v>
      </c>
      <c r="AT1164" s="6">
        <v>9999999999</v>
      </c>
      <c r="AU1164" s="6" t="s">
        <v>413</v>
      </c>
      <c r="AV1164" s="54">
        <v>41474.708912037036</v>
      </c>
      <c r="AW1164" s="6">
        <v>1</v>
      </c>
    </row>
    <row r="1165" spans="2:49">
      <c r="B1165" s="6" t="s">
        <v>284</v>
      </c>
      <c r="C1165" s="7">
        <v>41394</v>
      </c>
      <c r="D1165" s="6" t="s">
        <v>142</v>
      </c>
      <c r="E1165" s="7">
        <v>41365</v>
      </c>
      <c r="F1165" s="7">
        <v>41455</v>
      </c>
      <c r="G1165" s="7">
        <v>41365</v>
      </c>
      <c r="H1165" s="6"/>
      <c r="I1165" s="7">
        <v>41332</v>
      </c>
      <c r="J1165" s="6">
        <v>457.17</v>
      </c>
      <c r="K1165" s="6"/>
      <c r="L1165" s="6">
        <v>13.6493</v>
      </c>
      <c r="M1165" s="6">
        <v>44.192599999999999</v>
      </c>
      <c r="N1165" s="6">
        <v>1</v>
      </c>
      <c r="O1165" s="6">
        <v>0.32969999999999999</v>
      </c>
      <c r="P1165" s="6">
        <v>6240</v>
      </c>
      <c r="Q1165" s="6">
        <v>2057.12</v>
      </c>
      <c r="R1165" s="6">
        <v>6240</v>
      </c>
      <c r="S1165" s="6">
        <v>141.19999999999999</v>
      </c>
      <c r="T1165" s="6">
        <v>141.19999999999999</v>
      </c>
      <c r="U1165" s="6">
        <v>0</v>
      </c>
      <c r="V1165" s="6">
        <v>6098.8</v>
      </c>
      <c r="W1165" s="6">
        <v>4182.88</v>
      </c>
      <c r="X1165" s="6">
        <v>6098.8</v>
      </c>
      <c r="Y1165" s="6">
        <v>32891520</v>
      </c>
      <c r="Z1165" s="6">
        <v>10843235</v>
      </c>
      <c r="AA1165" s="6">
        <v>32891040</v>
      </c>
      <c r="AB1165" s="6">
        <v>744265</v>
      </c>
      <c r="AC1165" s="6">
        <v>744276</v>
      </c>
      <c r="AD1165" s="6">
        <v>11</v>
      </c>
      <c r="AE1165" s="6">
        <v>32147244</v>
      </c>
      <c r="AF1165" s="6">
        <v>22047805</v>
      </c>
      <c r="AG1165" s="6">
        <v>32146775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0</v>
      </c>
      <c r="AO1165" s="6">
        <v>0</v>
      </c>
      <c r="AP1165" s="6">
        <v>0</v>
      </c>
      <c r="AQ1165" s="6">
        <v>9999999999</v>
      </c>
      <c r="AR1165" s="6" t="s">
        <v>413</v>
      </c>
      <c r="AS1165" s="54">
        <v>41474.708912037036</v>
      </c>
      <c r="AT1165" s="6">
        <v>9999999999</v>
      </c>
      <c r="AU1165" s="6" t="s">
        <v>413</v>
      </c>
      <c r="AV1165" s="54">
        <v>41474.708912037036</v>
      </c>
      <c r="AW1165" s="6">
        <v>1</v>
      </c>
    </row>
    <row r="1166" spans="2:49">
      <c r="B1166" s="6" t="s">
        <v>284</v>
      </c>
      <c r="C1166" s="7">
        <v>41401</v>
      </c>
      <c r="D1166" s="6" t="s">
        <v>142</v>
      </c>
      <c r="E1166" s="7">
        <v>41365</v>
      </c>
      <c r="F1166" s="7">
        <v>41455</v>
      </c>
      <c r="G1166" s="7">
        <v>41365</v>
      </c>
      <c r="H1166" s="6"/>
      <c r="I1166" s="7">
        <v>41332</v>
      </c>
      <c r="J1166" s="6">
        <v>457.17</v>
      </c>
      <c r="K1166" s="6"/>
      <c r="L1166" s="6">
        <v>13.6493</v>
      </c>
      <c r="M1166" s="6">
        <v>44.192599999999999</v>
      </c>
      <c r="N1166" s="6">
        <v>1</v>
      </c>
      <c r="O1166" s="6">
        <v>0.40660000000000002</v>
      </c>
      <c r="P1166" s="6">
        <v>6240</v>
      </c>
      <c r="Q1166" s="6">
        <v>2537.08</v>
      </c>
      <c r="R1166" s="6">
        <v>6240</v>
      </c>
      <c r="S1166" s="6">
        <v>141.19999999999999</v>
      </c>
      <c r="T1166" s="6">
        <v>141.19999999999999</v>
      </c>
      <c r="U1166" s="6">
        <v>0</v>
      </c>
      <c r="V1166" s="6">
        <v>6098.8</v>
      </c>
      <c r="W1166" s="6">
        <v>3702.92</v>
      </c>
      <c r="X1166" s="6">
        <v>6098.8</v>
      </c>
      <c r="Y1166" s="6">
        <v>32891520</v>
      </c>
      <c r="Z1166" s="6">
        <v>13373144</v>
      </c>
      <c r="AA1166" s="6">
        <v>32891040</v>
      </c>
      <c r="AB1166" s="6">
        <v>744265</v>
      </c>
      <c r="AC1166" s="6">
        <v>744276</v>
      </c>
      <c r="AD1166" s="6">
        <v>11</v>
      </c>
      <c r="AE1166" s="6">
        <v>32147244</v>
      </c>
      <c r="AF1166" s="6">
        <v>19517896</v>
      </c>
      <c r="AG1166" s="6">
        <v>32146775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0</v>
      </c>
      <c r="AO1166" s="6">
        <v>0</v>
      </c>
      <c r="AP1166" s="6">
        <v>0</v>
      </c>
      <c r="AQ1166" s="6">
        <v>9999999999</v>
      </c>
      <c r="AR1166" s="6" t="s">
        <v>413</v>
      </c>
      <c r="AS1166" s="54">
        <v>41474.708912037036</v>
      </c>
      <c r="AT1166" s="6">
        <v>9999999999</v>
      </c>
      <c r="AU1166" s="6" t="s">
        <v>413</v>
      </c>
      <c r="AV1166" s="54">
        <v>41474.708912037036</v>
      </c>
      <c r="AW1166" s="6">
        <v>1</v>
      </c>
    </row>
    <row r="1167" spans="2:49">
      <c r="B1167" s="6" t="s">
        <v>284</v>
      </c>
      <c r="C1167" s="7">
        <v>41408</v>
      </c>
      <c r="D1167" s="6" t="s">
        <v>142</v>
      </c>
      <c r="E1167" s="7">
        <v>41365</v>
      </c>
      <c r="F1167" s="7">
        <v>41455</v>
      </c>
      <c r="G1167" s="7">
        <v>41365</v>
      </c>
      <c r="H1167" s="6"/>
      <c r="I1167" s="7">
        <v>41332</v>
      </c>
      <c r="J1167" s="6">
        <v>457.17</v>
      </c>
      <c r="K1167" s="6"/>
      <c r="L1167" s="6">
        <v>13.6493</v>
      </c>
      <c r="M1167" s="6">
        <v>44.192599999999999</v>
      </c>
      <c r="N1167" s="6">
        <v>1</v>
      </c>
      <c r="O1167" s="6">
        <v>0.48349999999999999</v>
      </c>
      <c r="P1167" s="6">
        <v>6240</v>
      </c>
      <c r="Q1167" s="6">
        <v>3017.17</v>
      </c>
      <c r="R1167" s="6">
        <v>6240</v>
      </c>
      <c r="S1167" s="6">
        <v>141.19999999999999</v>
      </c>
      <c r="T1167" s="6">
        <v>141.19999999999999</v>
      </c>
      <c r="U1167" s="6">
        <v>0</v>
      </c>
      <c r="V1167" s="6">
        <v>6098.8</v>
      </c>
      <c r="W1167" s="6">
        <v>3222.83</v>
      </c>
      <c r="X1167" s="6">
        <v>6098.8</v>
      </c>
      <c r="Y1167" s="6">
        <v>32891520</v>
      </c>
      <c r="Z1167" s="6">
        <v>15903734</v>
      </c>
      <c r="AA1167" s="6">
        <v>32891040</v>
      </c>
      <c r="AB1167" s="6">
        <v>744265</v>
      </c>
      <c r="AC1167" s="6">
        <v>744276</v>
      </c>
      <c r="AD1167" s="6">
        <v>11</v>
      </c>
      <c r="AE1167" s="6">
        <v>32147244</v>
      </c>
      <c r="AF1167" s="6">
        <v>16987306</v>
      </c>
      <c r="AG1167" s="6">
        <v>32146775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1</v>
      </c>
      <c r="AN1167" s="6">
        <v>0</v>
      </c>
      <c r="AO1167" s="6">
        <v>0</v>
      </c>
      <c r="AP1167" s="6">
        <v>0</v>
      </c>
      <c r="AQ1167" s="6">
        <v>9999999999</v>
      </c>
      <c r="AR1167" s="6" t="s">
        <v>413</v>
      </c>
      <c r="AS1167" s="54">
        <v>41474.708912037036</v>
      </c>
      <c r="AT1167" s="6">
        <v>9999999999</v>
      </c>
      <c r="AU1167" s="6" t="s">
        <v>413</v>
      </c>
      <c r="AV1167" s="54">
        <v>41474.708912037036</v>
      </c>
      <c r="AW1167" s="6">
        <v>1</v>
      </c>
    </row>
    <row r="1168" spans="2:49">
      <c r="B1168" s="6" t="s">
        <v>284</v>
      </c>
      <c r="C1168" s="7">
        <v>41415</v>
      </c>
      <c r="D1168" s="6" t="s">
        <v>142</v>
      </c>
      <c r="E1168" s="7">
        <v>41365</v>
      </c>
      <c r="F1168" s="7">
        <v>41455</v>
      </c>
      <c r="G1168" s="7">
        <v>41365</v>
      </c>
      <c r="H1168" s="6"/>
      <c r="I1168" s="7">
        <v>41332</v>
      </c>
      <c r="J1168" s="6">
        <v>457.17</v>
      </c>
      <c r="K1168" s="6"/>
      <c r="L1168" s="6">
        <v>13.6493</v>
      </c>
      <c r="M1168" s="6">
        <v>44.192599999999999</v>
      </c>
      <c r="N1168" s="6">
        <v>1</v>
      </c>
      <c r="O1168" s="6">
        <v>0.56040000000000001</v>
      </c>
      <c r="P1168" s="6">
        <v>6240</v>
      </c>
      <c r="Q1168" s="6">
        <v>3497.13</v>
      </c>
      <c r="R1168" s="6">
        <v>6240</v>
      </c>
      <c r="S1168" s="6">
        <v>141.19999999999999</v>
      </c>
      <c r="T1168" s="6">
        <v>141.19999999999999</v>
      </c>
      <c r="U1168" s="6">
        <v>0</v>
      </c>
      <c r="V1168" s="6">
        <v>6098.8</v>
      </c>
      <c r="W1168" s="6">
        <v>2742.87</v>
      </c>
      <c r="X1168" s="6">
        <v>6098.8</v>
      </c>
      <c r="Y1168" s="6">
        <v>32891520</v>
      </c>
      <c r="Z1168" s="6">
        <v>18433642</v>
      </c>
      <c r="AA1168" s="6">
        <v>32891040</v>
      </c>
      <c r="AB1168" s="6">
        <v>744265</v>
      </c>
      <c r="AC1168" s="6">
        <v>744276</v>
      </c>
      <c r="AD1168" s="6">
        <v>11</v>
      </c>
      <c r="AE1168" s="6">
        <v>32147244</v>
      </c>
      <c r="AF1168" s="6">
        <v>14457398</v>
      </c>
      <c r="AG1168" s="6">
        <v>32146775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1</v>
      </c>
      <c r="AN1168" s="6">
        <v>0</v>
      </c>
      <c r="AO1168" s="6">
        <v>0</v>
      </c>
      <c r="AP1168" s="6">
        <v>0</v>
      </c>
      <c r="AQ1168" s="6">
        <v>9999999999</v>
      </c>
      <c r="AR1168" s="6" t="s">
        <v>413</v>
      </c>
      <c r="AS1168" s="54">
        <v>41474.708912037036</v>
      </c>
      <c r="AT1168" s="6">
        <v>9999999999</v>
      </c>
      <c r="AU1168" s="6" t="s">
        <v>413</v>
      </c>
      <c r="AV1168" s="54">
        <v>41474.708912037036</v>
      </c>
      <c r="AW1168" s="6">
        <v>1</v>
      </c>
    </row>
    <row r="1169" spans="2:49">
      <c r="B1169" s="6" t="s">
        <v>284</v>
      </c>
      <c r="C1169" s="7">
        <v>41422</v>
      </c>
      <c r="D1169" s="6" t="s">
        <v>142</v>
      </c>
      <c r="E1169" s="7">
        <v>41365</v>
      </c>
      <c r="F1169" s="7">
        <v>41455</v>
      </c>
      <c r="G1169" s="7">
        <v>41365</v>
      </c>
      <c r="H1169" s="6"/>
      <c r="I1169" s="7">
        <v>41332</v>
      </c>
      <c r="J1169" s="6">
        <v>457.17</v>
      </c>
      <c r="K1169" s="6"/>
      <c r="L1169" s="6">
        <v>13.6493</v>
      </c>
      <c r="M1169" s="6">
        <v>44.192599999999999</v>
      </c>
      <c r="N1169" s="6">
        <v>1</v>
      </c>
      <c r="O1169" s="6">
        <v>0.63739999999999997</v>
      </c>
      <c r="P1169" s="6">
        <v>6240</v>
      </c>
      <c r="Q1169" s="6">
        <v>3977.09</v>
      </c>
      <c r="R1169" s="6">
        <v>6240</v>
      </c>
      <c r="S1169" s="6">
        <v>141.19999999999999</v>
      </c>
      <c r="T1169" s="6">
        <v>141.19999999999999</v>
      </c>
      <c r="U1169" s="6">
        <v>0</v>
      </c>
      <c r="V1169" s="6">
        <v>6098.8</v>
      </c>
      <c r="W1169" s="6">
        <v>2262.91</v>
      </c>
      <c r="X1169" s="6">
        <v>6098.8</v>
      </c>
      <c r="Y1169" s="6">
        <v>32891520</v>
      </c>
      <c r="Z1169" s="6">
        <v>20963547</v>
      </c>
      <c r="AA1169" s="6">
        <v>32891040</v>
      </c>
      <c r="AB1169" s="6">
        <v>744265</v>
      </c>
      <c r="AC1169" s="6">
        <v>744276</v>
      </c>
      <c r="AD1169" s="6">
        <v>11</v>
      </c>
      <c r="AE1169" s="6">
        <v>32147244</v>
      </c>
      <c r="AF1169" s="6">
        <v>11927493</v>
      </c>
      <c r="AG1169" s="6">
        <v>32146775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9999999999</v>
      </c>
      <c r="AR1169" s="6" t="s">
        <v>413</v>
      </c>
      <c r="AS1169" s="54">
        <v>41474.708912037036</v>
      </c>
      <c r="AT1169" s="6">
        <v>9999999999</v>
      </c>
      <c r="AU1169" s="6" t="s">
        <v>413</v>
      </c>
      <c r="AV1169" s="54">
        <v>41474.708912037036</v>
      </c>
      <c r="AW1169" s="6">
        <v>1</v>
      </c>
    </row>
    <row r="1170" spans="2:49">
      <c r="B1170" s="6" t="s">
        <v>284</v>
      </c>
      <c r="C1170" s="7">
        <v>41429</v>
      </c>
      <c r="D1170" s="6" t="s">
        <v>142</v>
      </c>
      <c r="E1170" s="7">
        <v>41365</v>
      </c>
      <c r="F1170" s="7">
        <v>41455</v>
      </c>
      <c r="G1170" s="7">
        <v>41365</v>
      </c>
      <c r="H1170" s="6"/>
      <c r="I1170" s="7">
        <v>41332</v>
      </c>
      <c r="J1170" s="6">
        <v>457.17</v>
      </c>
      <c r="K1170" s="6"/>
      <c r="L1170" s="6">
        <v>13.6493</v>
      </c>
      <c r="M1170" s="6">
        <v>44.192599999999999</v>
      </c>
      <c r="N1170" s="6">
        <v>1</v>
      </c>
      <c r="O1170" s="6">
        <v>0.71430000000000005</v>
      </c>
      <c r="P1170" s="6">
        <v>6240</v>
      </c>
      <c r="Q1170" s="6">
        <v>4457.18</v>
      </c>
      <c r="R1170" s="6">
        <v>6240</v>
      </c>
      <c r="S1170" s="6">
        <v>141.19999999999999</v>
      </c>
      <c r="T1170" s="6">
        <v>141.19999999999999</v>
      </c>
      <c r="U1170" s="6">
        <v>0</v>
      </c>
      <c r="V1170" s="6">
        <v>6098.8</v>
      </c>
      <c r="W1170" s="6">
        <v>1782.82</v>
      </c>
      <c r="X1170" s="6">
        <v>6098.8</v>
      </c>
      <c r="Y1170" s="6">
        <v>32891520</v>
      </c>
      <c r="Z1170" s="6">
        <v>23494135</v>
      </c>
      <c r="AA1170" s="6">
        <v>32891040</v>
      </c>
      <c r="AB1170" s="6">
        <v>744265</v>
      </c>
      <c r="AC1170" s="6">
        <v>744276</v>
      </c>
      <c r="AD1170" s="6">
        <v>11</v>
      </c>
      <c r="AE1170" s="6">
        <v>32147244</v>
      </c>
      <c r="AF1170" s="6">
        <v>9396905</v>
      </c>
      <c r="AG1170" s="6">
        <v>32146775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1</v>
      </c>
      <c r="AN1170" s="6">
        <v>0</v>
      </c>
      <c r="AO1170" s="6">
        <v>0</v>
      </c>
      <c r="AP1170" s="6">
        <v>0</v>
      </c>
      <c r="AQ1170" s="6">
        <v>9999999999</v>
      </c>
      <c r="AR1170" s="6" t="s">
        <v>413</v>
      </c>
      <c r="AS1170" s="54">
        <v>41474.708912037036</v>
      </c>
      <c r="AT1170" s="6">
        <v>9999999999</v>
      </c>
      <c r="AU1170" s="6" t="s">
        <v>413</v>
      </c>
      <c r="AV1170" s="54">
        <v>41474.708912037036</v>
      </c>
      <c r="AW1170" s="6">
        <v>1</v>
      </c>
    </row>
    <row r="1171" spans="2:49">
      <c r="B1171" s="6" t="s">
        <v>284</v>
      </c>
      <c r="C1171" s="7">
        <v>41436</v>
      </c>
      <c r="D1171" s="6" t="s">
        <v>142</v>
      </c>
      <c r="E1171" s="7">
        <v>41365</v>
      </c>
      <c r="F1171" s="7">
        <v>41455</v>
      </c>
      <c r="G1171" s="7">
        <v>41365</v>
      </c>
      <c r="H1171" s="6"/>
      <c r="I1171" s="7">
        <v>41332</v>
      </c>
      <c r="J1171" s="6">
        <v>457.17</v>
      </c>
      <c r="K1171" s="6"/>
      <c r="L1171" s="6">
        <v>13.6493</v>
      </c>
      <c r="M1171" s="6">
        <v>44.192599999999999</v>
      </c>
      <c r="N1171" s="6">
        <v>1</v>
      </c>
      <c r="O1171" s="6">
        <v>0.79120000000000001</v>
      </c>
      <c r="P1171" s="6">
        <v>6240</v>
      </c>
      <c r="Q1171" s="6">
        <v>4937.1400000000003</v>
      </c>
      <c r="R1171" s="6">
        <v>6240</v>
      </c>
      <c r="S1171" s="6">
        <v>141.19999999999999</v>
      </c>
      <c r="T1171" s="6">
        <v>141.19999999999999</v>
      </c>
      <c r="U1171" s="6">
        <v>0</v>
      </c>
      <c r="V1171" s="6">
        <v>6098.8</v>
      </c>
      <c r="W1171" s="6">
        <v>1302.8599999999999</v>
      </c>
      <c r="X1171" s="6">
        <v>6098.8</v>
      </c>
      <c r="Y1171" s="6">
        <v>32891520</v>
      </c>
      <c r="Z1171" s="6">
        <v>26024044</v>
      </c>
      <c r="AA1171" s="6">
        <v>32891040</v>
      </c>
      <c r="AB1171" s="6">
        <v>744265</v>
      </c>
      <c r="AC1171" s="6">
        <v>744276</v>
      </c>
      <c r="AD1171" s="6">
        <v>11</v>
      </c>
      <c r="AE1171" s="6">
        <v>32147244</v>
      </c>
      <c r="AF1171" s="6">
        <v>6866996</v>
      </c>
      <c r="AG1171" s="6">
        <v>32146775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1</v>
      </c>
      <c r="AN1171" s="6">
        <v>0</v>
      </c>
      <c r="AO1171" s="6">
        <v>0</v>
      </c>
      <c r="AP1171" s="6">
        <v>0</v>
      </c>
      <c r="AQ1171" s="6">
        <v>9999999999</v>
      </c>
      <c r="AR1171" s="6" t="s">
        <v>413</v>
      </c>
      <c r="AS1171" s="54">
        <v>41474.708912037036</v>
      </c>
      <c r="AT1171" s="6">
        <v>9999999999</v>
      </c>
      <c r="AU1171" s="6" t="s">
        <v>413</v>
      </c>
      <c r="AV1171" s="54">
        <v>41474.708912037036</v>
      </c>
      <c r="AW1171" s="6">
        <v>1</v>
      </c>
    </row>
    <row r="1172" spans="2:49">
      <c r="B1172" s="6" t="s">
        <v>284</v>
      </c>
      <c r="C1172" s="7">
        <v>41443</v>
      </c>
      <c r="D1172" s="6" t="s">
        <v>142</v>
      </c>
      <c r="E1172" s="7">
        <v>41365</v>
      </c>
      <c r="F1172" s="7">
        <v>41455</v>
      </c>
      <c r="G1172" s="7">
        <v>41365</v>
      </c>
      <c r="H1172" s="6"/>
      <c r="I1172" s="7">
        <v>41332</v>
      </c>
      <c r="J1172" s="6">
        <v>457.17</v>
      </c>
      <c r="K1172" s="6"/>
      <c r="L1172" s="6">
        <v>13.6493</v>
      </c>
      <c r="M1172" s="6">
        <v>44.192599999999999</v>
      </c>
      <c r="N1172" s="6">
        <v>1</v>
      </c>
      <c r="O1172" s="6">
        <v>0.86809999999999998</v>
      </c>
      <c r="P1172" s="6">
        <v>6240</v>
      </c>
      <c r="Q1172" s="6">
        <v>5417.1</v>
      </c>
      <c r="R1172" s="6">
        <v>6240</v>
      </c>
      <c r="S1172" s="6">
        <v>141.19999999999999</v>
      </c>
      <c r="T1172" s="6">
        <v>141.19999999999999</v>
      </c>
      <c r="U1172" s="6">
        <v>0</v>
      </c>
      <c r="V1172" s="6">
        <v>6098.8</v>
      </c>
      <c r="W1172" s="6">
        <v>822.9</v>
      </c>
      <c r="X1172" s="6">
        <v>6098.8</v>
      </c>
      <c r="Y1172" s="6">
        <v>32891520</v>
      </c>
      <c r="Z1172" s="6">
        <v>28553955</v>
      </c>
      <c r="AA1172" s="6">
        <v>32891040</v>
      </c>
      <c r="AB1172" s="6">
        <v>744265</v>
      </c>
      <c r="AC1172" s="6">
        <v>744276</v>
      </c>
      <c r="AD1172" s="6">
        <v>11</v>
      </c>
      <c r="AE1172" s="6">
        <v>32147244</v>
      </c>
      <c r="AF1172" s="6">
        <v>4337085</v>
      </c>
      <c r="AG1172" s="6">
        <v>32146775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9999999999</v>
      </c>
      <c r="AR1172" s="6" t="s">
        <v>413</v>
      </c>
      <c r="AS1172" s="54">
        <v>41474.708912037036</v>
      </c>
      <c r="AT1172" s="6">
        <v>9999999999</v>
      </c>
      <c r="AU1172" s="6" t="s">
        <v>413</v>
      </c>
      <c r="AV1172" s="54">
        <v>41474.708912037036</v>
      </c>
      <c r="AW1172" s="6">
        <v>1</v>
      </c>
    </row>
    <row r="1173" spans="2:49">
      <c r="B1173" s="6" t="s">
        <v>284</v>
      </c>
      <c r="C1173" s="7">
        <v>41450</v>
      </c>
      <c r="D1173" s="6" t="s">
        <v>142</v>
      </c>
      <c r="E1173" s="7">
        <v>41365</v>
      </c>
      <c r="F1173" s="7">
        <v>41455</v>
      </c>
      <c r="G1173" s="7">
        <v>41365</v>
      </c>
      <c r="H1173" s="6"/>
      <c r="I1173" s="7">
        <v>41332</v>
      </c>
      <c r="J1173" s="6">
        <v>457.17</v>
      </c>
      <c r="K1173" s="6"/>
      <c r="L1173" s="6">
        <v>13.6493</v>
      </c>
      <c r="M1173" s="6">
        <v>44.192599999999999</v>
      </c>
      <c r="N1173" s="6">
        <v>1</v>
      </c>
      <c r="O1173" s="6">
        <v>0.94510000000000005</v>
      </c>
      <c r="P1173" s="6">
        <v>6240</v>
      </c>
      <c r="Q1173" s="6">
        <v>5897.19</v>
      </c>
      <c r="R1173" s="6">
        <v>6240</v>
      </c>
      <c r="S1173" s="6">
        <v>141.19999999999999</v>
      </c>
      <c r="T1173" s="6">
        <v>141.19999999999999</v>
      </c>
      <c r="U1173" s="6">
        <v>0</v>
      </c>
      <c r="V1173" s="6">
        <v>6098.8</v>
      </c>
      <c r="W1173" s="6">
        <v>342.81</v>
      </c>
      <c r="X1173" s="6">
        <v>6098.8</v>
      </c>
      <c r="Y1173" s="6">
        <v>32891520</v>
      </c>
      <c r="Z1173" s="6">
        <v>31084536</v>
      </c>
      <c r="AA1173" s="6">
        <v>32891040</v>
      </c>
      <c r="AB1173" s="6">
        <v>744265</v>
      </c>
      <c r="AC1173" s="6">
        <v>744276</v>
      </c>
      <c r="AD1173" s="6">
        <v>11</v>
      </c>
      <c r="AE1173" s="6">
        <v>32147244</v>
      </c>
      <c r="AF1173" s="6">
        <v>1806504</v>
      </c>
      <c r="AG1173" s="6">
        <v>32146775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1</v>
      </c>
      <c r="AN1173" s="6">
        <v>0</v>
      </c>
      <c r="AO1173" s="6">
        <v>0</v>
      </c>
      <c r="AP1173" s="6">
        <v>0</v>
      </c>
      <c r="AQ1173" s="6">
        <v>9999999999</v>
      </c>
      <c r="AR1173" s="6" t="s">
        <v>413</v>
      </c>
      <c r="AS1173" s="54">
        <v>41474.708912037036</v>
      </c>
      <c r="AT1173" s="6">
        <v>9999999999</v>
      </c>
      <c r="AU1173" s="6" t="s">
        <v>413</v>
      </c>
      <c r="AV1173" s="54">
        <v>41474.708912037036</v>
      </c>
      <c r="AW1173" s="6">
        <v>1</v>
      </c>
    </row>
    <row r="1174" spans="2:49">
      <c r="B1174" s="6" t="s">
        <v>284</v>
      </c>
      <c r="C1174" s="7">
        <v>41457</v>
      </c>
      <c r="D1174" s="6" t="s">
        <v>142</v>
      </c>
      <c r="E1174" s="7">
        <v>41365</v>
      </c>
      <c r="F1174" s="7">
        <v>41455</v>
      </c>
      <c r="G1174" s="7">
        <v>41365</v>
      </c>
      <c r="H1174" s="6"/>
      <c r="I1174" s="7">
        <v>41332</v>
      </c>
      <c r="J1174" s="6">
        <v>457.17</v>
      </c>
      <c r="K1174" s="6"/>
      <c r="L1174" s="6">
        <v>13.6493</v>
      </c>
      <c r="M1174" s="6">
        <v>44.192599999999999</v>
      </c>
      <c r="N1174" s="6">
        <v>1</v>
      </c>
      <c r="O1174" s="6">
        <v>1</v>
      </c>
      <c r="P1174" s="6">
        <v>6240</v>
      </c>
      <c r="Q1174" s="6">
        <v>6240</v>
      </c>
      <c r="R1174" s="6">
        <v>6240</v>
      </c>
      <c r="S1174" s="6">
        <v>141.19999999999999</v>
      </c>
      <c r="T1174" s="6">
        <v>141.19999999999999</v>
      </c>
      <c r="U1174" s="6">
        <v>0</v>
      </c>
      <c r="V1174" s="6">
        <v>6098.8</v>
      </c>
      <c r="W1174" s="6">
        <v>0</v>
      </c>
      <c r="X1174" s="6">
        <v>6098.8</v>
      </c>
      <c r="Y1174" s="6">
        <v>32891520</v>
      </c>
      <c r="Z1174" s="6">
        <v>32891520</v>
      </c>
      <c r="AA1174" s="6">
        <v>32891040</v>
      </c>
      <c r="AB1174" s="6">
        <v>744265</v>
      </c>
      <c r="AC1174" s="6">
        <v>744276</v>
      </c>
      <c r="AD1174" s="6">
        <v>11</v>
      </c>
      <c r="AE1174" s="6">
        <v>32147244</v>
      </c>
      <c r="AF1174" s="6">
        <v>-480</v>
      </c>
      <c r="AG1174" s="6">
        <v>32146775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1</v>
      </c>
      <c r="AN1174" s="6">
        <v>0</v>
      </c>
      <c r="AO1174" s="6">
        <v>0</v>
      </c>
      <c r="AP1174" s="6">
        <v>0</v>
      </c>
      <c r="AQ1174" s="6">
        <v>9999999999</v>
      </c>
      <c r="AR1174" s="6" t="s">
        <v>413</v>
      </c>
      <c r="AS1174" s="54">
        <v>41474.708912037036</v>
      </c>
      <c r="AT1174" s="6">
        <v>9999999999</v>
      </c>
      <c r="AU1174" s="6" t="s">
        <v>413</v>
      </c>
      <c r="AV1174" s="54">
        <v>41474.708912037036</v>
      </c>
      <c r="AW1174" s="6">
        <v>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2:AW49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233.58</v>
      </c>
      <c r="R8" s="62">
        <v>3120</v>
      </c>
      <c r="S8" s="62">
        <v>120.03</v>
      </c>
      <c r="T8" s="62">
        <v>240.06</v>
      </c>
      <c r="U8" s="62">
        <v>120.03</v>
      </c>
      <c r="V8" s="63">
        <v>5999.94</v>
      </c>
      <c r="W8" s="63">
        <v>2886.42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41474.696643518517</v>
      </c>
      <c r="AT8" s="6">
        <v>9999999999</v>
      </c>
      <c r="AU8" s="6" t="s">
        <v>405</v>
      </c>
      <c r="AV8" s="7">
        <v>41474.696643518517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723.67</v>
      </c>
      <c r="R9" s="62">
        <v>6240</v>
      </c>
      <c r="S9" s="62">
        <v>240.06</v>
      </c>
      <c r="T9" s="62">
        <v>240.06</v>
      </c>
      <c r="U9" s="62">
        <v>0</v>
      </c>
      <c r="V9" s="63">
        <v>5999.94</v>
      </c>
      <c r="W9" s="63">
        <v>5516.33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41474.696643518517</v>
      </c>
      <c r="AT9" s="6">
        <v>9999999999</v>
      </c>
      <c r="AU9" s="6" t="s">
        <v>405</v>
      </c>
      <c r="AV9" s="7">
        <v>41474.696643518517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1213.76</v>
      </c>
      <c r="R10" s="62">
        <v>6240</v>
      </c>
      <c r="S10" s="62">
        <v>240.06</v>
      </c>
      <c r="T10" s="62">
        <v>240.06</v>
      </c>
      <c r="U10" s="62">
        <v>0</v>
      </c>
      <c r="V10" s="63">
        <v>5999.94</v>
      </c>
      <c r="W10" s="63">
        <v>5026.24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41474.696643518517</v>
      </c>
      <c r="AT10" s="6">
        <v>9999999999</v>
      </c>
      <c r="AU10" s="6" t="s">
        <v>405</v>
      </c>
      <c r="AV10" s="7">
        <v>41474.696643518517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1649.67</v>
      </c>
      <c r="R11" s="62">
        <v>6240</v>
      </c>
      <c r="S11" s="62">
        <v>240.06</v>
      </c>
      <c r="T11" s="62">
        <v>240.06</v>
      </c>
      <c r="U11" s="62">
        <v>0</v>
      </c>
      <c r="V11" s="63">
        <v>5999.94</v>
      </c>
      <c r="W11" s="63">
        <v>4590.33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41474.696643518517</v>
      </c>
      <c r="AT11" s="6">
        <v>9999999999</v>
      </c>
      <c r="AU11" s="6" t="s">
        <v>405</v>
      </c>
      <c r="AV11" s="7">
        <v>41474.696643518517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2139.8200000000002</v>
      </c>
      <c r="R12" s="62">
        <v>4032</v>
      </c>
      <c r="S12" s="62">
        <v>1518.24</v>
      </c>
      <c r="T12" s="62">
        <v>2349.66</v>
      </c>
      <c r="U12" s="62">
        <v>831.42</v>
      </c>
      <c r="V12" s="63">
        <v>3890.34</v>
      </c>
      <c r="W12" s="63">
        <v>1892.18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41474.702997685185</v>
      </c>
      <c r="AT12" s="6">
        <v>9999999999</v>
      </c>
      <c r="AU12" s="6" t="s">
        <v>405</v>
      </c>
      <c r="AV12" s="7">
        <v>41474.702997685185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2629.91</v>
      </c>
      <c r="R13" s="64">
        <v>4955.54</v>
      </c>
      <c r="S13" s="64">
        <v>1866</v>
      </c>
      <c r="T13" s="62">
        <v>2349.66</v>
      </c>
      <c r="U13" s="62">
        <v>483.66</v>
      </c>
      <c r="V13" s="63">
        <v>3890.34</v>
      </c>
      <c r="W13" s="63">
        <v>2325.63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41474.702997685185</v>
      </c>
      <c r="AT13" s="6">
        <v>9999999999</v>
      </c>
      <c r="AU13" s="6" t="s">
        <v>405</v>
      </c>
      <c r="AV13" s="7">
        <v>41474.702997685185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5879.02</v>
      </c>
      <c r="S14" s="64">
        <v>2213.7399999999998</v>
      </c>
      <c r="T14" s="62">
        <v>2349.67</v>
      </c>
      <c r="U14" s="62">
        <v>135.93</v>
      </c>
      <c r="V14" s="63">
        <v>3890.33</v>
      </c>
      <c r="W14" s="63">
        <v>2759.02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41474.702997685185</v>
      </c>
      <c r="AT14" s="6">
        <v>9999999999</v>
      </c>
      <c r="AU14" s="6" t="s">
        <v>405</v>
      </c>
      <c r="AV14" s="7">
        <v>41474.702997685185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3610.09</v>
      </c>
      <c r="R15" s="64">
        <v>6240</v>
      </c>
      <c r="S15" s="64">
        <v>2349.66</v>
      </c>
      <c r="T15" s="62">
        <v>2349.66</v>
      </c>
      <c r="U15" s="62">
        <v>0</v>
      </c>
      <c r="V15" s="63">
        <v>3890.34</v>
      </c>
      <c r="W15" s="63">
        <v>2629.91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41474.702997685185</v>
      </c>
      <c r="AT15" s="6">
        <v>9999999999</v>
      </c>
      <c r="AU15" s="6" t="s">
        <v>405</v>
      </c>
      <c r="AV15" s="7">
        <v>41474.702997685185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2349.66</v>
      </c>
      <c r="T16" s="62">
        <v>2349.66</v>
      </c>
      <c r="U16" s="62">
        <v>0</v>
      </c>
      <c r="V16" s="63">
        <v>3890.34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41474.702997685185</v>
      </c>
      <c r="AT16" s="6">
        <v>9999999999</v>
      </c>
      <c r="AU16" s="6" t="s">
        <v>405</v>
      </c>
      <c r="AV16" s="54">
        <v>41474.702997685185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4427.72</v>
      </c>
      <c r="R17" s="64">
        <v>6240</v>
      </c>
      <c r="S17" s="64">
        <v>2349.66</v>
      </c>
      <c r="T17" s="62">
        <v>2349.66</v>
      </c>
      <c r="U17" s="62">
        <v>0</v>
      </c>
      <c r="V17" s="63">
        <v>3890.34</v>
      </c>
      <c r="W17" s="63">
        <v>1812.28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41474.702997685185</v>
      </c>
      <c r="AT17" s="6">
        <v>9999999999</v>
      </c>
      <c r="AU17" s="6" t="s">
        <v>405</v>
      </c>
      <c r="AV17" s="54">
        <v>41474.702997685185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4917.8100000000004</v>
      </c>
      <c r="R18" s="64">
        <v>6240</v>
      </c>
      <c r="S18" s="64">
        <v>2349.66</v>
      </c>
      <c r="T18" s="62">
        <v>2349.66</v>
      </c>
      <c r="U18" s="62">
        <v>0</v>
      </c>
      <c r="V18" s="63">
        <v>3890.34</v>
      </c>
      <c r="W18" s="63">
        <v>1322.19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41474.702997685185</v>
      </c>
      <c r="AT18" s="6">
        <v>9999999999</v>
      </c>
      <c r="AU18" s="6" t="s">
        <v>405</v>
      </c>
      <c r="AV18" s="54">
        <v>41474.702997685185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5407.9</v>
      </c>
      <c r="R19" s="64">
        <v>6240</v>
      </c>
      <c r="S19" s="64">
        <v>2349.66</v>
      </c>
      <c r="T19" s="62">
        <v>2349.66</v>
      </c>
      <c r="U19" s="62">
        <v>0</v>
      </c>
      <c r="V19" s="63">
        <v>3890.34</v>
      </c>
      <c r="W19" s="63">
        <v>832.1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41474.702997685185</v>
      </c>
      <c r="AT19" s="6">
        <v>9999999999</v>
      </c>
      <c r="AU19" s="6" t="s">
        <v>405</v>
      </c>
      <c r="AV19" s="54">
        <v>41474.702997685185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5897.99</v>
      </c>
      <c r="R20" s="64">
        <v>6240</v>
      </c>
      <c r="S20" s="64">
        <v>2349.66</v>
      </c>
      <c r="T20" s="62">
        <v>2349.66</v>
      </c>
      <c r="U20" s="62">
        <v>0</v>
      </c>
      <c r="V20" s="63">
        <v>3890.34</v>
      </c>
      <c r="W20" s="63">
        <v>342.01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41474.702997685185</v>
      </c>
      <c r="AT20" s="6">
        <v>9999999999</v>
      </c>
      <c r="AU20" s="6" t="s">
        <v>405</v>
      </c>
      <c r="AV20" s="54">
        <v>41474.702997685185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2349.66</v>
      </c>
      <c r="T21" s="62">
        <v>2349.66</v>
      </c>
      <c r="U21" s="62">
        <v>0</v>
      </c>
      <c r="V21" s="63">
        <v>3890.34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41474.702997685185</v>
      </c>
      <c r="AT21" s="6">
        <v>9999999999</v>
      </c>
      <c r="AU21" s="6" t="s">
        <v>405</v>
      </c>
      <c r="AV21" s="54">
        <v>41474.702997685185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41474.708912037036</v>
      </c>
      <c r="AT22" s="6">
        <v>9999999999</v>
      </c>
      <c r="AU22" s="6" t="s">
        <v>413</v>
      </c>
      <c r="AV22" s="54">
        <v>41474.708912037036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41474.708912037036</v>
      </c>
      <c r="AT23" s="6">
        <v>9999999999</v>
      </c>
      <c r="AU23" s="6" t="s">
        <v>413</v>
      </c>
      <c r="AV23" s="54">
        <v>41474.708912037036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41474.708912037036</v>
      </c>
      <c r="AT24" s="6">
        <v>9999999999</v>
      </c>
      <c r="AU24" s="6" t="s">
        <v>413</v>
      </c>
      <c r="AV24" s="54">
        <v>41474.708912037036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41474.708912037036</v>
      </c>
      <c r="AT25" s="6">
        <v>9999999999</v>
      </c>
      <c r="AU25" s="6" t="s">
        <v>413</v>
      </c>
      <c r="AV25" s="54">
        <v>41474.708912037036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41474.708912037036</v>
      </c>
      <c r="AT26" s="6">
        <v>9999999999</v>
      </c>
      <c r="AU26" s="6" t="s">
        <v>413</v>
      </c>
      <c r="AV26" s="54">
        <v>41474.708912037036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41474.708912037036</v>
      </c>
      <c r="AT27" s="6">
        <v>9999999999</v>
      </c>
      <c r="AU27" s="6" t="s">
        <v>413</v>
      </c>
      <c r="AV27" s="54">
        <v>41474.708912037036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41474.708912037036</v>
      </c>
      <c r="AT28" s="6">
        <v>9999999999</v>
      </c>
      <c r="AU28" s="6" t="s">
        <v>413</v>
      </c>
      <c r="AV28" s="54">
        <v>41474.708912037036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41474.708912037036</v>
      </c>
      <c r="AT29" s="6">
        <v>9999999999</v>
      </c>
      <c r="AU29" s="6" t="s">
        <v>413</v>
      </c>
      <c r="AV29" s="54">
        <v>41474.708912037036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41474.708912037036</v>
      </c>
      <c r="AT30" s="6">
        <v>9999999999</v>
      </c>
      <c r="AU30" s="6" t="s">
        <v>413</v>
      </c>
      <c r="AV30" s="54">
        <v>41474.708912037036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41474.708912037036</v>
      </c>
      <c r="AT31" s="6">
        <v>9999999999</v>
      </c>
      <c r="AU31" s="6" t="s">
        <v>413</v>
      </c>
      <c r="AV31" s="54">
        <v>41474.708912037036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41474.708912037036</v>
      </c>
      <c r="AT32" s="6">
        <v>9999999999</v>
      </c>
      <c r="AU32" s="6" t="s">
        <v>413</v>
      </c>
      <c r="AV32" s="54">
        <v>41474.708912037036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41474.708912037036</v>
      </c>
      <c r="AT33" s="6">
        <v>9999999999</v>
      </c>
      <c r="AU33" s="6" t="s">
        <v>413</v>
      </c>
      <c r="AV33" s="54">
        <v>41474.708912037036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41474.708912037036</v>
      </c>
      <c r="AT34" s="6">
        <v>9999999999</v>
      </c>
      <c r="AU34" s="6" t="s">
        <v>413</v>
      </c>
      <c r="AV34" s="54">
        <v>41474.708912037036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41474.708912037036</v>
      </c>
      <c r="AT35" s="6">
        <v>9999999999</v>
      </c>
      <c r="AU35" s="6" t="s">
        <v>413</v>
      </c>
      <c r="AV35" s="54">
        <v>41474.708912037036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41474.719872685186</v>
      </c>
      <c r="AT36" s="6">
        <v>9999999999</v>
      </c>
      <c r="AU36" s="6" t="s">
        <v>413</v>
      </c>
      <c r="AV36" s="54">
        <v>41474.719872685186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41474.719872685186</v>
      </c>
      <c r="AT37" s="6">
        <v>9999999999</v>
      </c>
      <c r="AU37" s="6" t="s">
        <v>413</v>
      </c>
      <c r="AV37" s="54">
        <v>41474.719872685186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41474.719872685186</v>
      </c>
      <c r="AT38" s="6">
        <v>9999999999</v>
      </c>
      <c r="AU38" s="6" t="s">
        <v>413</v>
      </c>
      <c r="AV38" s="54">
        <v>41474.719872685186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41474.719872685186</v>
      </c>
      <c r="AT39" s="6">
        <v>9999999999</v>
      </c>
      <c r="AU39" s="6" t="s">
        <v>413</v>
      </c>
      <c r="AV39" s="54">
        <v>41474.719872685186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41474.719872685186</v>
      </c>
      <c r="AT40" s="6">
        <v>9999999999</v>
      </c>
      <c r="AU40" s="6" t="s">
        <v>413</v>
      </c>
      <c r="AV40" s="54">
        <v>41474.719872685186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41474.719872685186</v>
      </c>
      <c r="AT41" s="6">
        <v>9999999999</v>
      </c>
      <c r="AU41" s="6" t="s">
        <v>413</v>
      </c>
      <c r="AV41" s="54">
        <v>41474.719872685186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41474.719872685186</v>
      </c>
      <c r="AT42" s="6">
        <v>9999999999</v>
      </c>
      <c r="AU42" s="6" t="s">
        <v>413</v>
      </c>
      <c r="AV42" s="54">
        <v>41474.719872685186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41474.719872685186</v>
      </c>
      <c r="AT43" s="6">
        <v>9999999999</v>
      </c>
      <c r="AU43" s="6" t="s">
        <v>413</v>
      </c>
      <c r="AV43" s="54">
        <v>41474.719872685186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41474.719872685186</v>
      </c>
      <c r="AT44" s="6">
        <v>9999999999</v>
      </c>
      <c r="AU44" s="6" t="s">
        <v>413</v>
      </c>
      <c r="AV44" s="54">
        <v>41474.719872685186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41474.719872685186</v>
      </c>
      <c r="AT45" s="6">
        <v>9999999999</v>
      </c>
      <c r="AU45" s="6" t="s">
        <v>413</v>
      </c>
      <c r="AV45" s="54">
        <v>41474.719872685186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41474.719872685186</v>
      </c>
      <c r="AT46" s="6">
        <v>9999999999</v>
      </c>
      <c r="AU46" s="6" t="s">
        <v>413</v>
      </c>
      <c r="AV46" s="54">
        <v>41474.719872685186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41474.719872685186</v>
      </c>
      <c r="AT47" s="6">
        <v>9999999999</v>
      </c>
      <c r="AU47" s="6" t="s">
        <v>413</v>
      </c>
      <c r="AV47" s="54">
        <v>41474.719872685186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41474.719872685186</v>
      </c>
      <c r="AT48" s="6">
        <v>9999999999</v>
      </c>
      <c r="AU48" s="6" t="s">
        <v>413</v>
      </c>
      <c r="AV48" s="54">
        <v>41474.719872685186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41474.719872685186</v>
      </c>
      <c r="AT49" s="6">
        <v>9999999999</v>
      </c>
      <c r="AU49" s="6" t="s">
        <v>413</v>
      </c>
      <c r="AV49" s="54">
        <v>41474.719872685186</v>
      </c>
      <c r="AW49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AW1189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0.87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417</v>
      </c>
      <c r="H2" s="66">
        <f>C9</f>
        <v>41369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41369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414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4" t="s">
        <v>189</v>
      </c>
      <c r="C32" s="24" t="s">
        <v>410</v>
      </c>
      <c r="D32" s="24" t="s">
        <v>411</v>
      </c>
      <c r="E32" s="24" t="s">
        <v>142</v>
      </c>
      <c r="F32" s="24" t="s">
        <v>415</v>
      </c>
      <c r="G32" s="24" t="s">
        <v>416</v>
      </c>
      <c r="H32" s="24" t="s">
        <v>10</v>
      </c>
      <c r="I32" s="24" t="s">
        <v>175</v>
      </c>
      <c r="J32" s="24" t="s">
        <v>176</v>
      </c>
      <c r="K32" s="24" t="s">
        <v>10</v>
      </c>
      <c r="L32" s="24" t="s">
        <v>175</v>
      </c>
      <c r="M32" s="24" t="s">
        <v>176</v>
      </c>
      <c r="N32" s="24" t="s">
        <v>9</v>
      </c>
    </row>
    <row r="33" spans="2:15" s="22" customFormat="1">
      <c r="B33" s="24" t="s">
        <v>190</v>
      </c>
      <c r="C33" s="24" t="s">
        <v>410</v>
      </c>
      <c r="D33" s="24" t="s">
        <v>415</v>
      </c>
      <c r="E33" s="24" t="s">
        <v>142</v>
      </c>
      <c r="F33" s="24" t="s">
        <v>418</v>
      </c>
      <c r="G33" s="24" t="s">
        <v>416</v>
      </c>
      <c r="H33" s="24" t="s">
        <v>10</v>
      </c>
      <c r="I33" s="24" t="s">
        <v>175</v>
      </c>
      <c r="J33" s="24" t="s">
        <v>176</v>
      </c>
      <c r="K33" s="24" t="s">
        <v>10</v>
      </c>
      <c r="L33" s="24" t="s">
        <v>175</v>
      </c>
      <c r="M33" s="24" t="s">
        <v>176</v>
      </c>
      <c r="N33" s="24" t="s">
        <v>9</v>
      </c>
    </row>
    <row r="34" spans="2:15" s="22" customFormat="1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</row>
    <row r="35" spans="2:15">
      <c r="B35" s="2" t="s">
        <v>177</v>
      </c>
    </row>
    <row r="36" spans="2:15">
      <c r="B36" s="26" t="s">
        <v>178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</row>
    <row r="37" spans="2:15">
      <c r="B37" s="5" t="s">
        <v>12</v>
      </c>
      <c r="C37" s="5" t="s">
        <v>179</v>
      </c>
      <c r="D37" s="5" t="s">
        <v>180</v>
      </c>
      <c r="E37" s="5" t="s">
        <v>181</v>
      </c>
      <c r="F37" s="5" t="s">
        <v>0</v>
      </c>
      <c r="G37" s="5" t="s">
        <v>1</v>
      </c>
      <c r="H37" s="5" t="s">
        <v>2</v>
      </c>
      <c r="I37" s="5" t="s">
        <v>3</v>
      </c>
      <c r="J37" s="5" t="s">
        <v>4</v>
      </c>
      <c r="K37" s="5" t="s">
        <v>5</v>
      </c>
      <c r="L37" s="5" t="s">
        <v>6</v>
      </c>
      <c r="M37" s="5" t="s">
        <v>7</v>
      </c>
    </row>
    <row r="38" spans="2:15">
      <c r="B38" s="17" t="s">
        <v>143</v>
      </c>
      <c r="C38" s="28">
        <v>1711057</v>
      </c>
      <c r="D38" s="28">
        <v>909</v>
      </c>
      <c r="E38" s="28">
        <v>173</v>
      </c>
      <c r="F38" s="28">
        <v>0</v>
      </c>
      <c r="G38" s="28">
        <v>9999999999</v>
      </c>
      <c r="H38" s="28" t="s">
        <v>175</v>
      </c>
      <c r="I38" s="29">
        <v>41471.801446759258</v>
      </c>
      <c r="J38" s="28">
        <v>9999999999</v>
      </c>
      <c r="K38" s="28" t="s">
        <v>175</v>
      </c>
      <c r="L38" s="29">
        <v>41471.801446759258</v>
      </c>
      <c r="M38" s="28">
        <v>1</v>
      </c>
    </row>
    <row r="39" spans="2:15">
      <c r="B39" s="17" t="s">
        <v>143</v>
      </c>
      <c r="C39" s="30">
        <v>1721010</v>
      </c>
      <c r="D39" s="30">
        <v>204</v>
      </c>
      <c r="E39" s="30">
        <v>566</v>
      </c>
      <c r="F39" s="30">
        <v>0</v>
      </c>
      <c r="G39" s="30">
        <v>9999999999</v>
      </c>
      <c r="H39" s="30" t="s">
        <v>175</v>
      </c>
      <c r="I39" s="31">
        <v>41471.801446759258</v>
      </c>
      <c r="J39" s="30">
        <v>9999999999</v>
      </c>
      <c r="K39" s="30" t="s">
        <v>175</v>
      </c>
      <c r="L39" s="31">
        <v>41471.801446759258</v>
      </c>
      <c r="M39" s="30">
        <v>1</v>
      </c>
      <c r="O39" s="2">
        <f>E39+E40+E41</f>
        <v>2103</v>
      </c>
    </row>
    <row r="40" spans="2:15">
      <c r="B40" s="17" t="s">
        <v>143</v>
      </c>
      <c r="C40" s="30">
        <v>1721024</v>
      </c>
      <c r="D40" s="30">
        <v>8540</v>
      </c>
      <c r="E40" s="30">
        <v>864</v>
      </c>
      <c r="F40" s="30">
        <v>0</v>
      </c>
      <c r="G40" s="30">
        <v>9999999999</v>
      </c>
      <c r="H40" s="30" t="s">
        <v>175</v>
      </c>
      <c r="I40" s="31">
        <v>41471.801446759258</v>
      </c>
      <c r="J40" s="30">
        <v>9999999999</v>
      </c>
      <c r="K40" s="30" t="s">
        <v>175</v>
      </c>
      <c r="L40" s="31">
        <v>41471.801446759258</v>
      </c>
      <c r="M40" s="30">
        <v>1</v>
      </c>
    </row>
    <row r="41" spans="2:15">
      <c r="B41" s="17" t="s">
        <v>143</v>
      </c>
      <c r="C41" s="30">
        <v>1740398</v>
      </c>
      <c r="D41" s="30">
        <v>925</v>
      </c>
      <c r="E41" s="30">
        <v>673</v>
      </c>
      <c r="F41" s="30">
        <v>0</v>
      </c>
      <c r="G41" s="30">
        <v>9999999999</v>
      </c>
      <c r="H41" s="30" t="s">
        <v>175</v>
      </c>
      <c r="I41" s="31">
        <v>41471.801446759258</v>
      </c>
      <c r="J41" s="30">
        <v>9999999999</v>
      </c>
      <c r="K41" s="30" t="s">
        <v>175</v>
      </c>
      <c r="L41" s="31">
        <v>41471.801446759258</v>
      </c>
      <c r="M41" s="30">
        <v>1</v>
      </c>
    </row>
    <row r="42" spans="2:15">
      <c r="B42" s="17" t="s">
        <v>143</v>
      </c>
      <c r="C42" s="30">
        <v>1800328</v>
      </c>
      <c r="D42" s="30">
        <v>418</v>
      </c>
      <c r="E42" s="30">
        <v>288</v>
      </c>
      <c r="F42" s="30">
        <v>0</v>
      </c>
      <c r="G42" s="30">
        <v>9999999999</v>
      </c>
      <c r="H42" s="30" t="s">
        <v>175</v>
      </c>
      <c r="I42" s="31">
        <v>41471.801446759258</v>
      </c>
      <c r="J42" s="30">
        <v>9999999999</v>
      </c>
      <c r="K42" s="30" t="s">
        <v>175</v>
      </c>
      <c r="L42" s="31">
        <v>41471.801446759258</v>
      </c>
      <c r="M42" s="30">
        <v>1</v>
      </c>
    </row>
    <row r="43" spans="2:15">
      <c r="B43" s="17" t="s">
        <v>143</v>
      </c>
      <c r="C43" s="30">
        <v>1860584</v>
      </c>
      <c r="D43" s="30">
        <v>121</v>
      </c>
      <c r="E43" s="30">
        <v>873</v>
      </c>
      <c r="F43" s="30">
        <v>0</v>
      </c>
      <c r="G43" s="30">
        <v>9999999999</v>
      </c>
      <c r="H43" s="30" t="s">
        <v>175</v>
      </c>
      <c r="I43" s="31">
        <v>41471.801446759258</v>
      </c>
      <c r="J43" s="30">
        <v>9999999999</v>
      </c>
      <c r="K43" s="30" t="s">
        <v>175</v>
      </c>
      <c r="L43" s="31">
        <v>41471.801446759258</v>
      </c>
      <c r="M43" s="30">
        <v>1</v>
      </c>
    </row>
    <row r="44" spans="2:15">
      <c r="B44" s="17" t="s">
        <v>143</v>
      </c>
      <c r="C44" s="32" t="s">
        <v>182</v>
      </c>
      <c r="D44" s="32">
        <v>1867</v>
      </c>
      <c r="E44" s="32">
        <v>411</v>
      </c>
      <c r="F44" s="32">
        <v>0</v>
      </c>
      <c r="G44" s="32">
        <v>9999999999</v>
      </c>
      <c r="H44" s="32" t="s">
        <v>175</v>
      </c>
      <c r="I44" s="31">
        <v>41469</v>
      </c>
      <c r="J44" s="32">
        <v>9999999999</v>
      </c>
      <c r="K44" s="32" t="s">
        <v>175</v>
      </c>
      <c r="L44" s="31">
        <v>41469</v>
      </c>
      <c r="M44" s="32">
        <v>1</v>
      </c>
    </row>
    <row r="45" spans="2:15">
      <c r="B45" s="17" t="s">
        <v>143</v>
      </c>
      <c r="C45" s="32" t="s">
        <v>183</v>
      </c>
      <c r="D45" s="32">
        <v>1878</v>
      </c>
      <c r="E45" s="32">
        <v>504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2" t="s">
        <v>184</v>
      </c>
      <c r="D46" s="32">
        <v>1895</v>
      </c>
      <c r="E46" s="32">
        <v>329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2" t="s">
        <v>185</v>
      </c>
      <c r="D47" s="32">
        <v>1899</v>
      </c>
      <c r="E47" s="32">
        <v>671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2" t="s">
        <v>186</v>
      </c>
      <c r="D48" s="32"/>
      <c r="E48" s="32">
        <v>671</v>
      </c>
      <c r="F48" s="32">
        <v>0</v>
      </c>
      <c r="G48" s="32">
        <v>9999999999</v>
      </c>
      <c r="H48" s="32" t="s">
        <v>175</v>
      </c>
      <c r="I48" s="31">
        <v>41469</v>
      </c>
      <c r="J48" s="32">
        <v>9999999999</v>
      </c>
      <c r="K48" s="32" t="s">
        <v>175</v>
      </c>
      <c r="L48" s="31">
        <v>41469</v>
      </c>
      <c r="M48" s="32">
        <v>1</v>
      </c>
    </row>
    <row r="49" spans="2:15">
      <c r="B49" s="17" t="s">
        <v>143</v>
      </c>
      <c r="C49" s="32" t="s">
        <v>187</v>
      </c>
      <c r="D49" s="32"/>
      <c r="E49" s="32">
        <v>672</v>
      </c>
      <c r="F49" s="32">
        <v>0</v>
      </c>
      <c r="G49" s="32">
        <v>9999999999</v>
      </c>
      <c r="H49" s="32" t="s">
        <v>175</v>
      </c>
      <c r="I49" s="31">
        <v>41469</v>
      </c>
      <c r="J49" s="32">
        <v>9999999999</v>
      </c>
      <c r="K49" s="32" t="s">
        <v>175</v>
      </c>
      <c r="L49" s="31">
        <v>41469</v>
      </c>
      <c r="M49" s="32">
        <v>1</v>
      </c>
    </row>
    <row r="50" spans="2:15">
      <c r="B50" s="17" t="s">
        <v>143</v>
      </c>
      <c r="C50" s="33" t="s">
        <v>188</v>
      </c>
      <c r="D50" s="33"/>
      <c r="E50" s="33">
        <v>673</v>
      </c>
      <c r="F50" s="33">
        <v>0</v>
      </c>
      <c r="G50" s="33">
        <v>9999999999</v>
      </c>
      <c r="H50" s="33" t="s">
        <v>175</v>
      </c>
      <c r="I50" s="34">
        <v>41469</v>
      </c>
      <c r="J50" s="33">
        <v>9999999999</v>
      </c>
      <c r="K50" s="33" t="s">
        <v>175</v>
      </c>
      <c r="L50" s="34">
        <v>41469</v>
      </c>
      <c r="M50" s="33">
        <v>1</v>
      </c>
    </row>
    <row r="51" spans="2:15">
      <c r="B51" s="17" t="s">
        <v>148</v>
      </c>
      <c r="C51" s="28">
        <v>1711057</v>
      </c>
      <c r="D51" s="28">
        <v>909</v>
      </c>
      <c r="E51" s="28">
        <v>173</v>
      </c>
      <c r="F51" s="28">
        <v>0</v>
      </c>
      <c r="G51" s="28">
        <v>9999999999</v>
      </c>
      <c r="H51" s="28" t="s">
        <v>175</v>
      </c>
      <c r="I51" s="29">
        <v>41471.801446759258</v>
      </c>
      <c r="J51" s="28">
        <v>9999999999</v>
      </c>
      <c r="K51" s="28" t="s">
        <v>175</v>
      </c>
      <c r="L51" s="29">
        <v>41471.801446759258</v>
      </c>
      <c r="M51" s="28">
        <v>1</v>
      </c>
    </row>
    <row r="52" spans="2:15">
      <c r="B52" s="17" t="s">
        <v>148</v>
      </c>
      <c r="C52" s="30">
        <v>1721010</v>
      </c>
      <c r="D52" s="30">
        <v>204</v>
      </c>
      <c r="E52" s="30">
        <v>566</v>
      </c>
      <c r="F52" s="30">
        <v>0</v>
      </c>
      <c r="G52" s="30">
        <v>9999999999</v>
      </c>
      <c r="H52" s="30" t="s">
        <v>175</v>
      </c>
      <c r="I52" s="31">
        <v>41471.801446759258</v>
      </c>
      <c r="J52" s="30">
        <v>9999999999</v>
      </c>
      <c r="K52" s="30" t="s">
        <v>175</v>
      </c>
      <c r="L52" s="31">
        <v>41471.801446759258</v>
      </c>
      <c r="M52" s="30">
        <v>1</v>
      </c>
      <c r="O52" s="2">
        <f>E52+E53+E54</f>
        <v>2103</v>
      </c>
    </row>
    <row r="53" spans="2:15">
      <c r="B53" s="17" t="s">
        <v>148</v>
      </c>
      <c r="C53" s="30">
        <v>1721024</v>
      </c>
      <c r="D53" s="30">
        <v>8540</v>
      </c>
      <c r="E53" s="30">
        <v>864</v>
      </c>
      <c r="F53" s="30">
        <v>0</v>
      </c>
      <c r="G53" s="30">
        <v>9999999999</v>
      </c>
      <c r="H53" s="30" t="s">
        <v>175</v>
      </c>
      <c r="I53" s="31">
        <v>41471.801446759258</v>
      </c>
      <c r="J53" s="30">
        <v>9999999999</v>
      </c>
      <c r="K53" s="30" t="s">
        <v>175</v>
      </c>
      <c r="L53" s="31">
        <v>41471.801446759258</v>
      </c>
      <c r="M53" s="30">
        <v>1</v>
      </c>
    </row>
    <row r="54" spans="2:15">
      <c r="B54" s="17" t="s">
        <v>148</v>
      </c>
      <c r="C54" s="30">
        <v>1740398</v>
      </c>
      <c r="D54" s="30">
        <v>925</v>
      </c>
      <c r="E54" s="30">
        <v>673</v>
      </c>
      <c r="F54" s="30">
        <v>0</v>
      </c>
      <c r="G54" s="30">
        <v>9999999999</v>
      </c>
      <c r="H54" s="30" t="s">
        <v>175</v>
      </c>
      <c r="I54" s="31">
        <v>41471.801446759258</v>
      </c>
      <c r="J54" s="30">
        <v>9999999999</v>
      </c>
      <c r="K54" s="30" t="s">
        <v>175</v>
      </c>
      <c r="L54" s="31">
        <v>41471.801446759258</v>
      </c>
      <c r="M54" s="30">
        <v>1</v>
      </c>
    </row>
    <row r="55" spans="2:15">
      <c r="B55" s="17" t="s">
        <v>148</v>
      </c>
      <c r="C55" s="30">
        <v>1800328</v>
      </c>
      <c r="D55" s="30">
        <v>418</v>
      </c>
      <c r="E55" s="30">
        <v>288</v>
      </c>
      <c r="F55" s="30">
        <v>0</v>
      </c>
      <c r="G55" s="30">
        <v>9999999999</v>
      </c>
      <c r="H55" s="30" t="s">
        <v>175</v>
      </c>
      <c r="I55" s="31">
        <v>41471.801446759258</v>
      </c>
      <c r="J55" s="30">
        <v>9999999999</v>
      </c>
      <c r="K55" s="30" t="s">
        <v>175</v>
      </c>
      <c r="L55" s="31">
        <v>41471.801446759258</v>
      </c>
      <c r="M55" s="30">
        <v>1</v>
      </c>
    </row>
    <row r="56" spans="2:15">
      <c r="B56" s="17" t="s">
        <v>148</v>
      </c>
      <c r="C56" s="30">
        <v>1860584</v>
      </c>
      <c r="D56" s="30">
        <v>121</v>
      </c>
      <c r="E56" s="30">
        <v>873</v>
      </c>
      <c r="F56" s="30">
        <v>0</v>
      </c>
      <c r="G56" s="30">
        <v>9999999999</v>
      </c>
      <c r="H56" s="30" t="s">
        <v>175</v>
      </c>
      <c r="I56" s="31">
        <v>41471.801446759258</v>
      </c>
      <c r="J56" s="30">
        <v>9999999999</v>
      </c>
      <c r="K56" s="30" t="s">
        <v>175</v>
      </c>
      <c r="L56" s="31">
        <v>41471.801446759258</v>
      </c>
      <c r="M56" s="30">
        <v>1</v>
      </c>
    </row>
    <row r="57" spans="2:15">
      <c r="B57" s="17" t="s">
        <v>148</v>
      </c>
      <c r="C57" s="32" t="s">
        <v>182</v>
      </c>
      <c r="D57" s="32">
        <v>1867</v>
      </c>
      <c r="E57" s="32">
        <v>411</v>
      </c>
      <c r="F57" s="32">
        <v>0</v>
      </c>
      <c r="G57" s="32">
        <v>9999999999</v>
      </c>
      <c r="H57" s="32" t="s">
        <v>175</v>
      </c>
      <c r="I57" s="31">
        <v>41469</v>
      </c>
      <c r="J57" s="32">
        <v>9999999999</v>
      </c>
      <c r="K57" s="32" t="s">
        <v>175</v>
      </c>
      <c r="L57" s="31">
        <v>41469</v>
      </c>
      <c r="M57" s="32">
        <v>1</v>
      </c>
    </row>
    <row r="58" spans="2:15">
      <c r="B58" s="17" t="s">
        <v>148</v>
      </c>
      <c r="C58" s="32" t="s">
        <v>183</v>
      </c>
      <c r="D58" s="32">
        <v>1878</v>
      </c>
      <c r="E58" s="32">
        <v>504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2" t="s">
        <v>184</v>
      </c>
      <c r="D59" s="32">
        <v>1895</v>
      </c>
      <c r="E59" s="32">
        <v>329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2" t="s">
        <v>185</v>
      </c>
      <c r="D60" s="32">
        <v>1899</v>
      </c>
      <c r="E60" s="32">
        <v>671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2" t="s">
        <v>186</v>
      </c>
      <c r="D61" s="32"/>
      <c r="E61" s="32">
        <v>671</v>
      </c>
      <c r="F61" s="32">
        <v>0</v>
      </c>
      <c r="G61" s="32">
        <v>9999999999</v>
      </c>
      <c r="H61" s="32" t="s">
        <v>175</v>
      </c>
      <c r="I61" s="31">
        <v>41469</v>
      </c>
      <c r="J61" s="32">
        <v>9999999999</v>
      </c>
      <c r="K61" s="32" t="s">
        <v>175</v>
      </c>
      <c r="L61" s="31">
        <v>41469</v>
      </c>
      <c r="M61" s="32">
        <v>1</v>
      </c>
    </row>
    <row r="62" spans="2:15">
      <c r="B62" s="17" t="s">
        <v>148</v>
      </c>
      <c r="C62" s="32" t="s">
        <v>187</v>
      </c>
      <c r="D62" s="32"/>
      <c r="E62" s="32">
        <v>672</v>
      </c>
      <c r="F62" s="32">
        <v>0</v>
      </c>
      <c r="G62" s="32">
        <v>9999999999</v>
      </c>
      <c r="H62" s="32" t="s">
        <v>175</v>
      </c>
      <c r="I62" s="31">
        <v>41469</v>
      </c>
      <c r="J62" s="32">
        <v>9999999999</v>
      </c>
      <c r="K62" s="32" t="s">
        <v>175</v>
      </c>
      <c r="L62" s="31">
        <v>41469</v>
      </c>
      <c r="M62" s="32">
        <v>1</v>
      </c>
    </row>
    <row r="63" spans="2:15">
      <c r="B63" s="17" t="s">
        <v>148</v>
      </c>
      <c r="C63" s="33" t="s">
        <v>188</v>
      </c>
      <c r="D63" s="33"/>
      <c r="E63" s="33">
        <v>673</v>
      </c>
      <c r="F63" s="33">
        <v>0</v>
      </c>
      <c r="G63" s="33">
        <v>9999999999</v>
      </c>
      <c r="H63" s="33" t="s">
        <v>175</v>
      </c>
      <c r="I63" s="34">
        <v>41469</v>
      </c>
      <c r="J63" s="33">
        <v>9999999999</v>
      </c>
      <c r="K63" s="33" t="s">
        <v>175</v>
      </c>
      <c r="L63" s="34">
        <v>41469</v>
      </c>
      <c r="M63" s="33">
        <v>1</v>
      </c>
    </row>
    <row r="64" spans="2:15">
      <c r="B64" s="17" t="s">
        <v>189</v>
      </c>
      <c r="C64" s="28">
        <v>1711057</v>
      </c>
      <c r="D64" s="28">
        <v>909</v>
      </c>
      <c r="E64" s="28">
        <v>173</v>
      </c>
      <c r="F64" s="28">
        <v>0</v>
      </c>
      <c r="G64" s="28">
        <v>9999999999</v>
      </c>
      <c r="H64" s="28" t="s">
        <v>175</v>
      </c>
      <c r="I64" s="29">
        <v>41471.801446759258</v>
      </c>
      <c r="J64" s="28">
        <v>9999999999</v>
      </c>
      <c r="K64" s="28" t="s">
        <v>175</v>
      </c>
      <c r="L64" s="29">
        <v>41471.801446759258</v>
      </c>
      <c r="M64" s="28">
        <v>1</v>
      </c>
    </row>
    <row r="65" spans="2:15">
      <c r="B65" s="17" t="s">
        <v>189</v>
      </c>
      <c r="C65" s="30">
        <v>1721010</v>
      </c>
      <c r="D65" s="30">
        <v>204</v>
      </c>
      <c r="E65" s="30">
        <v>566</v>
      </c>
      <c r="F65" s="30">
        <v>0</v>
      </c>
      <c r="G65" s="30">
        <v>9999999999</v>
      </c>
      <c r="H65" s="30" t="s">
        <v>175</v>
      </c>
      <c r="I65" s="31">
        <v>41471.801446759258</v>
      </c>
      <c r="J65" s="30">
        <v>9999999999</v>
      </c>
      <c r="K65" s="30" t="s">
        <v>175</v>
      </c>
      <c r="L65" s="31">
        <v>41471.801446759258</v>
      </c>
      <c r="M65" s="30">
        <v>1</v>
      </c>
      <c r="O65" s="2">
        <f>E65+E66+E67</f>
        <v>2103</v>
      </c>
    </row>
    <row r="66" spans="2:15">
      <c r="B66" s="17" t="s">
        <v>189</v>
      </c>
      <c r="C66" s="30">
        <v>1721024</v>
      </c>
      <c r="D66" s="30">
        <v>8540</v>
      </c>
      <c r="E66" s="30">
        <v>864</v>
      </c>
      <c r="F66" s="30">
        <v>0</v>
      </c>
      <c r="G66" s="30">
        <v>9999999999</v>
      </c>
      <c r="H66" s="30" t="s">
        <v>175</v>
      </c>
      <c r="I66" s="31">
        <v>41471.801446759258</v>
      </c>
      <c r="J66" s="30">
        <v>9999999999</v>
      </c>
      <c r="K66" s="30" t="s">
        <v>175</v>
      </c>
      <c r="L66" s="31">
        <v>41471.801446759258</v>
      </c>
      <c r="M66" s="30">
        <v>1</v>
      </c>
    </row>
    <row r="67" spans="2:15">
      <c r="B67" s="17" t="s">
        <v>189</v>
      </c>
      <c r="C67" s="30">
        <v>1740398</v>
      </c>
      <c r="D67" s="30">
        <v>925</v>
      </c>
      <c r="E67" s="30">
        <v>673</v>
      </c>
      <c r="F67" s="30">
        <v>0</v>
      </c>
      <c r="G67" s="30">
        <v>9999999999</v>
      </c>
      <c r="H67" s="30" t="s">
        <v>175</v>
      </c>
      <c r="I67" s="31">
        <v>41471.801446759258</v>
      </c>
      <c r="J67" s="30">
        <v>9999999999</v>
      </c>
      <c r="K67" s="30" t="s">
        <v>175</v>
      </c>
      <c r="L67" s="31">
        <v>41471.801446759258</v>
      </c>
      <c r="M67" s="30">
        <v>1</v>
      </c>
    </row>
    <row r="68" spans="2:15">
      <c r="B68" s="17" t="s">
        <v>189</v>
      </c>
      <c r="C68" s="30">
        <v>1800328</v>
      </c>
      <c r="D68" s="30">
        <v>418</v>
      </c>
      <c r="E68" s="30">
        <v>288</v>
      </c>
      <c r="F68" s="30">
        <v>0</v>
      </c>
      <c r="G68" s="30">
        <v>9999999999</v>
      </c>
      <c r="H68" s="30" t="s">
        <v>175</v>
      </c>
      <c r="I68" s="31">
        <v>41471.801446759258</v>
      </c>
      <c r="J68" s="30">
        <v>9999999999</v>
      </c>
      <c r="K68" s="30" t="s">
        <v>175</v>
      </c>
      <c r="L68" s="31">
        <v>41471.801446759258</v>
      </c>
      <c r="M68" s="30">
        <v>1</v>
      </c>
    </row>
    <row r="69" spans="2:15">
      <c r="B69" s="17" t="s">
        <v>189</v>
      </c>
      <c r="C69" s="30">
        <v>1860584</v>
      </c>
      <c r="D69" s="30">
        <v>121</v>
      </c>
      <c r="E69" s="30">
        <v>873</v>
      </c>
      <c r="F69" s="30">
        <v>0</v>
      </c>
      <c r="G69" s="30">
        <v>9999999999</v>
      </c>
      <c r="H69" s="30" t="s">
        <v>175</v>
      </c>
      <c r="I69" s="31">
        <v>41471.801446759258</v>
      </c>
      <c r="J69" s="30">
        <v>9999999999</v>
      </c>
      <c r="K69" s="30" t="s">
        <v>175</v>
      </c>
      <c r="L69" s="31">
        <v>41471.801446759258</v>
      </c>
      <c r="M69" s="30">
        <v>1</v>
      </c>
    </row>
    <row r="70" spans="2:15">
      <c r="B70" s="17" t="s">
        <v>189</v>
      </c>
      <c r="C70" s="32" t="s">
        <v>182</v>
      </c>
      <c r="D70" s="32">
        <v>1867</v>
      </c>
      <c r="E70" s="32">
        <v>411</v>
      </c>
      <c r="F70" s="32">
        <v>0</v>
      </c>
      <c r="G70" s="32">
        <v>9999999999</v>
      </c>
      <c r="H70" s="32" t="s">
        <v>175</v>
      </c>
      <c r="I70" s="31">
        <v>41469</v>
      </c>
      <c r="J70" s="32">
        <v>9999999999</v>
      </c>
      <c r="K70" s="32" t="s">
        <v>175</v>
      </c>
      <c r="L70" s="31">
        <v>41469</v>
      </c>
      <c r="M70" s="32">
        <v>1</v>
      </c>
    </row>
    <row r="71" spans="2:15">
      <c r="B71" s="17" t="s">
        <v>189</v>
      </c>
      <c r="C71" s="32" t="s">
        <v>183</v>
      </c>
      <c r="D71" s="32">
        <v>1878</v>
      </c>
      <c r="E71" s="32">
        <v>504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2" t="s">
        <v>184</v>
      </c>
      <c r="D72" s="32">
        <v>1895</v>
      </c>
      <c r="E72" s="32">
        <v>329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2" t="s">
        <v>185</v>
      </c>
      <c r="D73" s="32">
        <v>1899</v>
      </c>
      <c r="E73" s="32">
        <v>671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2" t="s">
        <v>186</v>
      </c>
      <c r="D74" s="32"/>
      <c r="E74" s="32">
        <v>671</v>
      </c>
      <c r="F74" s="32">
        <v>0</v>
      </c>
      <c r="G74" s="32">
        <v>9999999999</v>
      </c>
      <c r="H74" s="32" t="s">
        <v>175</v>
      </c>
      <c r="I74" s="31">
        <v>41469</v>
      </c>
      <c r="J74" s="32">
        <v>9999999999</v>
      </c>
      <c r="K74" s="32" t="s">
        <v>175</v>
      </c>
      <c r="L74" s="31">
        <v>41469</v>
      </c>
      <c r="M74" s="32">
        <v>1</v>
      </c>
    </row>
    <row r="75" spans="2:15">
      <c r="B75" s="17" t="s">
        <v>189</v>
      </c>
      <c r="C75" s="32" t="s">
        <v>187</v>
      </c>
      <c r="D75" s="32"/>
      <c r="E75" s="32">
        <v>672</v>
      </c>
      <c r="F75" s="32">
        <v>0</v>
      </c>
      <c r="G75" s="32">
        <v>9999999999</v>
      </c>
      <c r="H75" s="32" t="s">
        <v>175</v>
      </c>
      <c r="I75" s="31">
        <v>41469</v>
      </c>
      <c r="J75" s="32">
        <v>9999999999</v>
      </c>
      <c r="K75" s="32" t="s">
        <v>175</v>
      </c>
      <c r="L75" s="31">
        <v>41469</v>
      </c>
      <c r="M75" s="32">
        <v>1</v>
      </c>
    </row>
    <row r="76" spans="2:15">
      <c r="B76" s="17" t="s">
        <v>189</v>
      </c>
      <c r="C76" s="33" t="s">
        <v>188</v>
      </c>
      <c r="D76" s="33"/>
      <c r="E76" s="33">
        <v>673</v>
      </c>
      <c r="F76" s="33">
        <v>0</v>
      </c>
      <c r="G76" s="33">
        <v>9999999999</v>
      </c>
      <c r="H76" s="33" t="s">
        <v>175</v>
      </c>
      <c r="I76" s="34">
        <v>41469</v>
      </c>
      <c r="J76" s="33">
        <v>9999999999</v>
      </c>
      <c r="K76" s="33" t="s">
        <v>175</v>
      </c>
      <c r="L76" s="34">
        <v>41469</v>
      </c>
      <c r="M76" s="33">
        <v>1</v>
      </c>
    </row>
    <row r="77" spans="2:15">
      <c r="B77" s="17" t="s">
        <v>190</v>
      </c>
      <c r="C77" s="28">
        <v>1711057</v>
      </c>
      <c r="D77" s="28">
        <v>909</v>
      </c>
      <c r="E77" s="28">
        <v>173</v>
      </c>
      <c r="F77" s="28">
        <v>0</v>
      </c>
      <c r="G77" s="28">
        <v>9999999999</v>
      </c>
      <c r="H77" s="28" t="s">
        <v>175</v>
      </c>
      <c r="I77" s="29">
        <v>41471.801446759258</v>
      </c>
      <c r="J77" s="28">
        <v>9999999999</v>
      </c>
      <c r="K77" s="28" t="s">
        <v>175</v>
      </c>
      <c r="L77" s="29">
        <v>41471.801446759258</v>
      </c>
      <c r="M77" s="28">
        <v>1</v>
      </c>
    </row>
    <row r="78" spans="2:15">
      <c r="B78" s="17" t="s">
        <v>190</v>
      </c>
      <c r="C78" s="30">
        <v>1721010</v>
      </c>
      <c r="D78" s="30">
        <v>204</v>
      </c>
      <c r="E78" s="30">
        <v>566</v>
      </c>
      <c r="F78" s="30">
        <v>0</v>
      </c>
      <c r="G78" s="30">
        <v>9999999999</v>
      </c>
      <c r="H78" s="30" t="s">
        <v>175</v>
      </c>
      <c r="I78" s="31">
        <v>41471.801446759258</v>
      </c>
      <c r="J78" s="30">
        <v>9999999999</v>
      </c>
      <c r="K78" s="30" t="s">
        <v>175</v>
      </c>
      <c r="L78" s="31">
        <v>41471.801446759258</v>
      </c>
      <c r="M78" s="30">
        <v>1</v>
      </c>
      <c r="O78" s="2">
        <f>E78+E79+E80</f>
        <v>2103</v>
      </c>
    </row>
    <row r="79" spans="2:15">
      <c r="B79" s="17" t="s">
        <v>190</v>
      </c>
      <c r="C79" s="30">
        <v>1721024</v>
      </c>
      <c r="D79" s="30">
        <v>8540</v>
      </c>
      <c r="E79" s="30">
        <v>864</v>
      </c>
      <c r="F79" s="30">
        <v>0</v>
      </c>
      <c r="G79" s="30">
        <v>9999999999</v>
      </c>
      <c r="H79" s="30" t="s">
        <v>175</v>
      </c>
      <c r="I79" s="31">
        <v>41471.801446759258</v>
      </c>
      <c r="J79" s="30">
        <v>9999999999</v>
      </c>
      <c r="K79" s="30" t="s">
        <v>175</v>
      </c>
      <c r="L79" s="31">
        <v>41471.801446759258</v>
      </c>
      <c r="M79" s="30">
        <v>1</v>
      </c>
    </row>
    <row r="80" spans="2:15">
      <c r="B80" s="17" t="s">
        <v>190</v>
      </c>
      <c r="C80" s="30">
        <v>1740398</v>
      </c>
      <c r="D80" s="30">
        <v>925</v>
      </c>
      <c r="E80" s="30">
        <v>673</v>
      </c>
      <c r="F80" s="30">
        <v>0</v>
      </c>
      <c r="G80" s="30">
        <v>9999999999</v>
      </c>
      <c r="H80" s="30" t="s">
        <v>175</v>
      </c>
      <c r="I80" s="31">
        <v>41471.801446759258</v>
      </c>
      <c r="J80" s="30">
        <v>9999999999</v>
      </c>
      <c r="K80" s="30" t="s">
        <v>175</v>
      </c>
      <c r="L80" s="31">
        <v>41471.801446759258</v>
      </c>
      <c r="M80" s="30">
        <v>1</v>
      </c>
    </row>
    <row r="81" spans="2:15">
      <c r="B81" s="17" t="s">
        <v>190</v>
      </c>
      <c r="C81" s="30">
        <v>1800328</v>
      </c>
      <c r="D81" s="30">
        <v>418</v>
      </c>
      <c r="E81" s="30">
        <v>288</v>
      </c>
      <c r="F81" s="30">
        <v>0</v>
      </c>
      <c r="G81" s="30">
        <v>9999999999</v>
      </c>
      <c r="H81" s="30" t="s">
        <v>175</v>
      </c>
      <c r="I81" s="31">
        <v>41471.801446759258</v>
      </c>
      <c r="J81" s="30">
        <v>9999999999</v>
      </c>
      <c r="K81" s="30" t="s">
        <v>175</v>
      </c>
      <c r="L81" s="31">
        <v>41471.801446759258</v>
      </c>
      <c r="M81" s="30">
        <v>1</v>
      </c>
    </row>
    <row r="82" spans="2:15">
      <c r="B82" s="17" t="s">
        <v>190</v>
      </c>
      <c r="C82" s="30">
        <v>1860584</v>
      </c>
      <c r="D82" s="30">
        <v>121</v>
      </c>
      <c r="E82" s="30">
        <v>873</v>
      </c>
      <c r="F82" s="30">
        <v>0</v>
      </c>
      <c r="G82" s="30">
        <v>9999999999</v>
      </c>
      <c r="H82" s="30" t="s">
        <v>175</v>
      </c>
      <c r="I82" s="31">
        <v>41471.801446759258</v>
      </c>
      <c r="J82" s="30">
        <v>9999999999</v>
      </c>
      <c r="K82" s="30" t="s">
        <v>175</v>
      </c>
      <c r="L82" s="31">
        <v>41471.801446759258</v>
      </c>
      <c r="M82" s="30">
        <v>1</v>
      </c>
    </row>
    <row r="83" spans="2:15">
      <c r="B83" s="17" t="s">
        <v>190</v>
      </c>
      <c r="C83" s="32" t="s">
        <v>182</v>
      </c>
      <c r="D83" s="32">
        <v>1867</v>
      </c>
      <c r="E83" s="32">
        <v>411</v>
      </c>
      <c r="F83" s="32">
        <v>0</v>
      </c>
      <c r="G83" s="32">
        <v>9999999999</v>
      </c>
      <c r="H83" s="32" t="s">
        <v>175</v>
      </c>
      <c r="I83" s="31">
        <v>41469</v>
      </c>
      <c r="J83" s="32">
        <v>9999999999</v>
      </c>
      <c r="K83" s="32" t="s">
        <v>175</v>
      </c>
      <c r="L83" s="31">
        <v>41469</v>
      </c>
      <c r="M83" s="32">
        <v>1</v>
      </c>
    </row>
    <row r="84" spans="2:15">
      <c r="B84" s="17" t="s">
        <v>190</v>
      </c>
      <c r="C84" s="32" t="s">
        <v>183</v>
      </c>
      <c r="D84" s="32">
        <v>1878</v>
      </c>
      <c r="E84" s="32">
        <v>504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2" t="s">
        <v>184</v>
      </c>
      <c r="D85" s="32">
        <v>1895</v>
      </c>
      <c r="E85" s="32">
        <v>329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2" t="s">
        <v>185</v>
      </c>
      <c r="D86" s="32">
        <v>1899</v>
      </c>
      <c r="E86" s="32">
        <v>671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2" t="s">
        <v>186</v>
      </c>
      <c r="D87" s="32"/>
      <c r="E87" s="32">
        <v>671</v>
      </c>
      <c r="F87" s="32">
        <v>0</v>
      </c>
      <c r="G87" s="32">
        <v>9999999999</v>
      </c>
      <c r="H87" s="32" t="s">
        <v>175</v>
      </c>
      <c r="I87" s="31">
        <v>41469</v>
      </c>
      <c r="J87" s="32">
        <v>9999999999</v>
      </c>
      <c r="K87" s="32" t="s">
        <v>175</v>
      </c>
      <c r="L87" s="31">
        <v>41469</v>
      </c>
      <c r="M87" s="32">
        <v>1</v>
      </c>
    </row>
    <row r="88" spans="2:15">
      <c r="B88" s="17" t="s">
        <v>190</v>
      </c>
      <c r="C88" s="32" t="s">
        <v>187</v>
      </c>
      <c r="D88" s="32"/>
      <c r="E88" s="32">
        <v>672</v>
      </c>
      <c r="F88" s="32">
        <v>0</v>
      </c>
      <c r="G88" s="32">
        <v>9999999999</v>
      </c>
      <c r="H88" s="32" t="s">
        <v>175</v>
      </c>
      <c r="I88" s="31">
        <v>41469</v>
      </c>
      <c r="J88" s="32">
        <v>9999999999</v>
      </c>
      <c r="K88" s="32" t="s">
        <v>175</v>
      </c>
      <c r="L88" s="31">
        <v>41469</v>
      </c>
      <c r="M88" s="32">
        <v>1</v>
      </c>
    </row>
    <row r="89" spans="2:15">
      <c r="B89" s="17" t="s">
        <v>190</v>
      </c>
      <c r="C89" s="33" t="s">
        <v>188</v>
      </c>
      <c r="D89" s="33"/>
      <c r="E89" s="33">
        <v>673</v>
      </c>
      <c r="F89" s="33">
        <v>0</v>
      </c>
      <c r="G89" s="33">
        <v>9999999999</v>
      </c>
      <c r="H89" s="33" t="s">
        <v>175</v>
      </c>
      <c r="I89" s="34">
        <v>41469</v>
      </c>
      <c r="J89" s="33">
        <v>9999999999</v>
      </c>
      <c r="K89" s="33" t="s">
        <v>175</v>
      </c>
      <c r="L89" s="34">
        <v>41469</v>
      </c>
      <c r="M89" s="33">
        <v>1</v>
      </c>
    </row>
    <row r="90" spans="2:15">
      <c r="B90" s="17" t="s">
        <v>191</v>
      </c>
      <c r="C90" s="28">
        <v>1711057</v>
      </c>
      <c r="D90" s="28">
        <v>909</v>
      </c>
      <c r="E90" s="28">
        <v>173</v>
      </c>
      <c r="F90" s="28">
        <v>0</v>
      </c>
      <c r="G90" s="28">
        <v>9999999999</v>
      </c>
      <c r="H90" s="28" t="s">
        <v>175</v>
      </c>
      <c r="I90" s="29">
        <v>41471.801446759258</v>
      </c>
      <c r="J90" s="28">
        <v>9999999999</v>
      </c>
      <c r="K90" s="28" t="s">
        <v>175</v>
      </c>
      <c r="L90" s="29">
        <v>41471.801446759258</v>
      </c>
      <c r="M90" s="28">
        <v>1</v>
      </c>
    </row>
    <row r="91" spans="2:15">
      <c r="B91" s="17" t="s">
        <v>191</v>
      </c>
      <c r="C91" s="30">
        <v>1721010</v>
      </c>
      <c r="D91" s="30">
        <v>204</v>
      </c>
      <c r="E91" s="30">
        <v>566</v>
      </c>
      <c r="F91" s="30">
        <v>0</v>
      </c>
      <c r="G91" s="30">
        <v>9999999999</v>
      </c>
      <c r="H91" s="30" t="s">
        <v>175</v>
      </c>
      <c r="I91" s="31">
        <v>41471.801446759258</v>
      </c>
      <c r="J91" s="30">
        <v>9999999999</v>
      </c>
      <c r="K91" s="30" t="s">
        <v>175</v>
      </c>
      <c r="L91" s="31">
        <v>41471.801446759258</v>
      </c>
      <c r="M91" s="30">
        <v>1</v>
      </c>
      <c r="O91" s="2">
        <f>E91+E92+E93</f>
        <v>2103</v>
      </c>
    </row>
    <row r="92" spans="2:15">
      <c r="B92" s="17" t="s">
        <v>191</v>
      </c>
      <c r="C92" s="30">
        <v>1721024</v>
      </c>
      <c r="D92" s="30">
        <v>8540</v>
      </c>
      <c r="E92" s="30">
        <v>864</v>
      </c>
      <c r="F92" s="30">
        <v>0</v>
      </c>
      <c r="G92" s="30">
        <v>9999999999</v>
      </c>
      <c r="H92" s="30" t="s">
        <v>175</v>
      </c>
      <c r="I92" s="31">
        <v>41471.801446759258</v>
      </c>
      <c r="J92" s="30">
        <v>9999999999</v>
      </c>
      <c r="K92" s="30" t="s">
        <v>175</v>
      </c>
      <c r="L92" s="31">
        <v>41471.801446759258</v>
      </c>
      <c r="M92" s="30">
        <v>1</v>
      </c>
    </row>
    <row r="93" spans="2:15">
      <c r="B93" s="17" t="s">
        <v>191</v>
      </c>
      <c r="C93" s="30">
        <v>1740398</v>
      </c>
      <c r="D93" s="30">
        <v>925</v>
      </c>
      <c r="E93" s="30">
        <v>673</v>
      </c>
      <c r="F93" s="30">
        <v>0</v>
      </c>
      <c r="G93" s="30">
        <v>9999999999</v>
      </c>
      <c r="H93" s="30" t="s">
        <v>175</v>
      </c>
      <c r="I93" s="31">
        <v>41471.801446759258</v>
      </c>
      <c r="J93" s="30">
        <v>9999999999</v>
      </c>
      <c r="K93" s="30" t="s">
        <v>175</v>
      </c>
      <c r="L93" s="31">
        <v>41471.801446759258</v>
      </c>
      <c r="M93" s="30">
        <v>1</v>
      </c>
    </row>
    <row r="94" spans="2:15">
      <c r="B94" s="17" t="s">
        <v>191</v>
      </c>
      <c r="C94" s="30">
        <v>1800328</v>
      </c>
      <c r="D94" s="30">
        <v>418</v>
      </c>
      <c r="E94" s="30">
        <v>288</v>
      </c>
      <c r="F94" s="30">
        <v>0</v>
      </c>
      <c r="G94" s="30">
        <v>9999999999</v>
      </c>
      <c r="H94" s="30" t="s">
        <v>175</v>
      </c>
      <c r="I94" s="31">
        <v>41471.801446759258</v>
      </c>
      <c r="J94" s="30">
        <v>9999999999</v>
      </c>
      <c r="K94" s="30" t="s">
        <v>175</v>
      </c>
      <c r="L94" s="31">
        <v>41471.801446759258</v>
      </c>
      <c r="M94" s="30">
        <v>1</v>
      </c>
    </row>
    <row r="95" spans="2:15">
      <c r="B95" s="17" t="s">
        <v>191</v>
      </c>
      <c r="C95" s="30">
        <v>1860584</v>
      </c>
      <c r="D95" s="30">
        <v>121</v>
      </c>
      <c r="E95" s="30">
        <v>873</v>
      </c>
      <c r="F95" s="30">
        <v>0</v>
      </c>
      <c r="G95" s="30">
        <v>9999999999</v>
      </c>
      <c r="H95" s="30" t="s">
        <v>175</v>
      </c>
      <c r="I95" s="31">
        <v>41471.801446759258</v>
      </c>
      <c r="J95" s="30">
        <v>9999999999</v>
      </c>
      <c r="K95" s="30" t="s">
        <v>175</v>
      </c>
      <c r="L95" s="31">
        <v>41471.801446759258</v>
      </c>
      <c r="M95" s="30">
        <v>1</v>
      </c>
    </row>
    <row r="96" spans="2:15">
      <c r="B96" s="17" t="s">
        <v>191</v>
      </c>
      <c r="C96" s="32" t="s">
        <v>182</v>
      </c>
      <c r="D96" s="32">
        <v>1867</v>
      </c>
      <c r="E96" s="32">
        <v>411</v>
      </c>
      <c r="F96" s="32">
        <v>0</v>
      </c>
      <c r="G96" s="32">
        <v>9999999999</v>
      </c>
      <c r="H96" s="32" t="s">
        <v>175</v>
      </c>
      <c r="I96" s="31">
        <v>41469</v>
      </c>
      <c r="J96" s="32">
        <v>9999999999</v>
      </c>
      <c r="K96" s="32" t="s">
        <v>175</v>
      </c>
      <c r="L96" s="31">
        <v>41469</v>
      </c>
      <c r="M96" s="32">
        <v>1</v>
      </c>
    </row>
    <row r="97" spans="2:15">
      <c r="B97" s="17" t="s">
        <v>191</v>
      </c>
      <c r="C97" s="32" t="s">
        <v>183</v>
      </c>
      <c r="D97" s="32">
        <v>1878</v>
      </c>
      <c r="E97" s="32">
        <v>504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2" t="s">
        <v>184</v>
      </c>
      <c r="D98" s="32">
        <v>1895</v>
      </c>
      <c r="E98" s="32">
        <v>329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2" t="s">
        <v>185</v>
      </c>
      <c r="D99" s="32">
        <v>1899</v>
      </c>
      <c r="E99" s="32">
        <v>671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2" t="s">
        <v>186</v>
      </c>
      <c r="D100" s="32"/>
      <c r="E100" s="32">
        <v>671</v>
      </c>
      <c r="F100" s="32">
        <v>0</v>
      </c>
      <c r="G100" s="32">
        <v>9999999999</v>
      </c>
      <c r="H100" s="32" t="s">
        <v>175</v>
      </c>
      <c r="I100" s="31">
        <v>41469</v>
      </c>
      <c r="J100" s="32">
        <v>9999999999</v>
      </c>
      <c r="K100" s="32" t="s">
        <v>175</v>
      </c>
      <c r="L100" s="31">
        <v>41469</v>
      </c>
      <c r="M100" s="32">
        <v>1</v>
      </c>
    </row>
    <row r="101" spans="2:15">
      <c r="B101" s="17" t="s">
        <v>191</v>
      </c>
      <c r="C101" s="32" t="s">
        <v>187</v>
      </c>
      <c r="D101" s="32"/>
      <c r="E101" s="32">
        <v>672</v>
      </c>
      <c r="F101" s="32">
        <v>0</v>
      </c>
      <c r="G101" s="32">
        <v>9999999999</v>
      </c>
      <c r="H101" s="32" t="s">
        <v>175</v>
      </c>
      <c r="I101" s="31">
        <v>41469</v>
      </c>
      <c r="J101" s="32">
        <v>9999999999</v>
      </c>
      <c r="K101" s="32" t="s">
        <v>175</v>
      </c>
      <c r="L101" s="31">
        <v>41469</v>
      </c>
      <c r="M101" s="32">
        <v>1</v>
      </c>
    </row>
    <row r="102" spans="2:15">
      <c r="B102" s="17" t="s">
        <v>191</v>
      </c>
      <c r="C102" s="33" t="s">
        <v>188</v>
      </c>
      <c r="D102" s="33"/>
      <c r="E102" s="33">
        <v>673</v>
      </c>
      <c r="F102" s="33">
        <v>0</v>
      </c>
      <c r="G102" s="33">
        <v>9999999999</v>
      </c>
      <c r="H102" s="33" t="s">
        <v>175</v>
      </c>
      <c r="I102" s="34">
        <v>41469</v>
      </c>
      <c r="J102" s="33">
        <v>9999999999</v>
      </c>
      <c r="K102" s="33" t="s">
        <v>175</v>
      </c>
      <c r="L102" s="34">
        <v>41469</v>
      </c>
      <c r="M102" s="33">
        <v>1</v>
      </c>
    </row>
    <row r="103" spans="2:15">
      <c r="B103" s="17" t="s">
        <v>192</v>
      </c>
      <c r="C103" s="28">
        <v>1711057</v>
      </c>
      <c r="D103" s="28">
        <v>909</v>
      </c>
      <c r="E103" s="28">
        <v>173</v>
      </c>
      <c r="F103" s="28">
        <v>0</v>
      </c>
      <c r="G103" s="28">
        <v>9999999999</v>
      </c>
      <c r="H103" s="28" t="s">
        <v>175</v>
      </c>
      <c r="I103" s="29">
        <v>41471.801446759258</v>
      </c>
      <c r="J103" s="28">
        <v>9999999999</v>
      </c>
      <c r="K103" s="28" t="s">
        <v>175</v>
      </c>
      <c r="L103" s="29">
        <v>41471.801446759258</v>
      </c>
      <c r="M103" s="28">
        <v>1</v>
      </c>
    </row>
    <row r="104" spans="2:15">
      <c r="B104" s="17" t="s">
        <v>192</v>
      </c>
      <c r="C104" s="30">
        <v>1721010</v>
      </c>
      <c r="D104" s="30">
        <v>204</v>
      </c>
      <c r="E104" s="30">
        <v>566</v>
      </c>
      <c r="F104" s="30">
        <v>0</v>
      </c>
      <c r="G104" s="30">
        <v>9999999999</v>
      </c>
      <c r="H104" s="30" t="s">
        <v>175</v>
      </c>
      <c r="I104" s="31">
        <v>41471.801446759258</v>
      </c>
      <c r="J104" s="30">
        <v>9999999999</v>
      </c>
      <c r="K104" s="30" t="s">
        <v>175</v>
      </c>
      <c r="L104" s="31">
        <v>41471.801446759258</v>
      </c>
      <c r="M104" s="30">
        <v>1</v>
      </c>
      <c r="O104" s="2">
        <f>E104+E105+E106</f>
        <v>2103</v>
      </c>
    </row>
    <row r="105" spans="2:15">
      <c r="B105" s="17" t="s">
        <v>192</v>
      </c>
      <c r="C105" s="30">
        <v>1721024</v>
      </c>
      <c r="D105" s="30">
        <v>8540</v>
      </c>
      <c r="E105" s="30">
        <v>864</v>
      </c>
      <c r="F105" s="30">
        <v>0</v>
      </c>
      <c r="G105" s="30">
        <v>9999999999</v>
      </c>
      <c r="H105" s="30" t="s">
        <v>175</v>
      </c>
      <c r="I105" s="31">
        <v>41471.801446759258</v>
      </c>
      <c r="J105" s="30">
        <v>9999999999</v>
      </c>
      <c r="K105" s="30" t="s">
        <v>175</v>
      </c>
      <c r="L105" s="31">
        <v>41471.801446759258</v>
      </c>
      <c r="M105" s="30">
        <v>1</v>
      </c>
    </row>
    <row r="106" spans="2:15">
      <c r="B106" s="17" t="s">
        <v>192</v>
      </c>
      <c r="C106" s="30">
        <v>1740398</v>
      </c>
      <c r="D106" s="30">
        <v>925</v>
      </c>
      <c r="E106" s="30">
        <v>673</v>
      </c>
      <c r="F106" s="30">
        <v>0</v>
      </c>
      <c r="G106" s="30">
        <v>9999999999</v>
      </c>
      <c r="H106" s="30" t="s">
        <v>175</v>
      </c>
      <c r="I106" s="31">
        <v>41471.801446759258</v>
      </c>
      <c r="J106" s="30">
        <v>9999999999</v>
      </c>
      <c r="K106" s="30" t="s">
        <v>175</v>
      </c>
      <c r="L106" s="31">
        <v>41471.801446759258</v>
      </c>
      <c r="M106" s="30">
        <v>1</v>
      </c>
    </row>
    <row r="107" spans="2:15">
      <c r="B107" s="17" t="s">
        <v>192</v>
      </c>
      <c r="C107" s="30">
        <v>1800328</v>
      </c>
      <c r="D107" s="30">
        <v>418</v>
      </c>
      <c r="E107" s="30">
        <v>288</v>
      </c>
      <c r="F107" s="30">
        <v>0</v>
      </c>
      <c r="G107" s="30">
        <v>9999999999</v>
      </c>
      <c r="H107" s="30" t="s">
        <v>175</v>
      </c>
      <c r="I107" s="31">
        <v>41471.801446759258</v>
      </c>
      <c r="J107" s="30">
        <v>9999999999</v>
      </c>
      <c r="K107" s="30" t="s">
        <v>175</v>
      </c>
      <c r="L107" s="31">
        <v>41471.801446759258</v>
      </c>
      <c r="M107" s="30">
        <v>1</v>
      </c>
    </row>
    <row r="108" spans="2:15">
      <c r="B108" s="17" t="s">
        <v>192</v>
      </c>
      <c r="C108" s="30">
        <v>1860584</v>
      </c>
      <c r="D108" s="30">
        <v>121</v>
      </c>
      <c r="E108" s="30">
        <v>873</v>
      </c>
      <c r="F108" s="30">
        <v>0</v>
      </c>
      <c r="G108" s="30">
        <v>9999999999</v>
      </c>
      <c r="H108" s="30" t="s">
        <v>175</v>
      </c>
      <c r="I108" s="31">
        <v>41471.801446759258</v>
      </c>
      <c r="J108" s="30">
        <v>9999999999</v>
      </c>
      <c r="K108" s="30" t="s">
        <v>175</v>
      </c>
      <c r="L108" s="31">
        <v>41471.801446759258</v>
      </c>
      <c r="M108" s="30">
        <v>1</v>
      </c>
    </row>
    <row r="109" spans="2:15">
      <c r="B109" s="17" t="s">
        <v>192</v>
      </c>
      <c r="C109" s="32" t="s">
        <v>182</v>
      </c>
      <c r="D109" s="32">
        <v>1867</v>
      </c>
      <c r="E109" s="32">
        <v>411</v>
      </c>
      <c r="F109" s="32">
        <v>0</v>
      </c>
      <c r="G109" s="32">
        <v>9999999999</v>
      </c>
      <c r="H109" s="32" t="s">
        <v>175</v>
      </c>
      <c r="I109" s="31">
        <v>41469</v>
      </c>
      <c r="J109" s="32">
        <v>9999999999</v>
      </c>
      <c r="K109" s="32" t="s">
        <v>175</v>
      </c>
      <c r="L109" s="31">
        <v>41469</v>
      </c>
      <c r="M109" s="32">
        <v>1</v>
      </c>
    </row>
    <row r="110" spans="2:15">
      <c r="B110" s="17" t="s">
        <v>192</v>
      </c>
      <c r="C110" s="32" t="s">
        <v>183</v>
      </c>
      <c r="D110" s="32">
        <v>1878</v>
      </c>
      <c r="E110" s="32">
        <v>504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2" t="s">
        <v>184</v>
      </c>
      <c r="D111" s="32">
        <v>1895</v>
      </c>
      <c r="E111" s="32">
        <v>329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2" t="s">
        <v>185</v>
      </c>
      <c r="D112" s="32">
        <v>1899</v>
      </c>
      <c r="E112" s="32">
        <v>671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2" t="s">
        <v>186</v>
      </c>
      <c r="D113" s="32"/>
      <c r="E113" s="32">
        <v>671</v>
      </c>
      <c r="F113" s="32">
        <v>0</v>
      </c>
      <c r="G113" s="32">
        <v>9999999999</v>
      </c>
      <c r="H113" s="32" t="s">
        <v>175</v>
      </c>
      <c r="I113" s="31">
        <v>41469</v>
      </c>
      <c r="J113" s="32">
        <v>9999999999</v>
      </c>
      <c r="K113" s="32" t="s">
        <v>175</v>
      </c>
      <c r="L113" s="31">
        <v>41469</v>
      </c>
      <c r="M113" s="32">
        <v>1</v>
      </c>
    </row>
    <row r="114" spans="2:15">
      <c r="B114" s="17" t="s">
        <v>192</v>
      </c>
      <c r="C114" s="32" t="s">
        <v>187</v>
      </c>
      <c r="D114" s="32"/>
      <c r="E114" s="32">
        <v>672</v>
      </c>
      <c r="F114" s="32">
        <v>0</v>
      </c>
      <c r="G114" s="32">
        <v>9999999999</v>
      </c>
      <c r="H114" s="32" t="s">
        <v>175</v>
      </c>
      <c r="I114" s="31">
        <v>41469</v>
      </c>
      <c r="J114" s="32">
        <v>9999999999</v>
      </c>
      <c r="K114" s="32" t="s">
        <v>175</v>
      </c>
      <c r="L114" s="31">
        <v>41469</v>
      </c>
      <c r="M114" s="32">
        <v>1</v>
      </c>
    </row>
    <row r="115" spans="2:15">
      <c r="B115" s="17" t="s">
        <v>192</v>
      </c>
      <c r="C115" s="33" t="s">
        <v>188</v>
      </c>
      <c r="D115" s="33"/>
      <c r="E115" s="33">
        <v>673</v>
      </c>
      <c r="F115" s="33">
        <v>0</v>
      </c>
      <c r="G115" s="33">
        <v>9999999999</v>
      </c>
      <c r="H115" s="33" t="s">
        <v>175</v>
      </c>
      <c r="I115" s="34">
        <v>41469</v>
      </c>
      <c r="J115" s="33">
        <v>9999999999</v>
      </c>
      <c r="K115" s="33" t="s">
        <v>175</v>
      </c>
      <c r="L115" s="34">
        <v>41469</v>
      </c>
      <c r="M115" s="33">
        <v>1</v>
      </c>
    </row>
    <row r="116" spans="2:15">
      <c r="B116" s="17" t="s">
        <v>193</v>
      </c>
      <c r="C116" s="28">
        <v>1711057</v>
      </c>
      <c r="D116" s="28">
        <v>909</v>
      </c>
      <c r="E116" s="28">
        <v>173</v>
      </c>
      <c r="F116" s="28">
        <v>0</v>
      </c>
      <c r="G116" s="28">
        <v>9999999999</v>
      </c>
      <c r="H116" s="28" t="s">
        <v>175</v>
      </c>
      <c r="I116" s="29">
        <v>41471.801446759258</v>
      </c>
      <c r="J116" s="28">
        <v>9999999999</v>
      </c>
      <c r="K116" s="28" t="s">
        <v>175</v>
      </c>
      <c r="L116" s="29">
        <v>41471.801446759258</v>
      </c>
      <c r="M116" s="28">
        <v>1</v>
      </c>
    </row>
    <row r="117" spans="2:15">
      <c r="B117" s="17" t="s">
        <v>193</v>
      </c>
      <c r="C117" s="30">
        <v>1721010</v>
      </c>
      <c r="D117" s="30">
        <v>204</v>
      </c>
      <c r="E117" s="30">
        <v>566</v>
      </c>
      <c r="F117" s="30">
        <v>0</v>
      </c>
      <c r="G117" s="30">
        <v>9999999999</v>
      </c>
      <c r="H117" s="30" t="s">
        <v>175</v>
      </c>
      <c r="I117" s="31">
        <v>41471.801446759258</v>
      </c>
      <c r="J117" s="30">
        <v>9999999999</v>
      </c>
      <c r="K117" s="30" t="s">
        <v>175</v>
      </c>
      <c r="L117" s="31">
        <v>41471.801446759258</v>
      </c>
      <c r="M117" s="30">
        <v>1</v>
      </c>
      <c r="O117" s="2">
        <f>E117+E118+E119</f>
        <v>2103</v>
      </c>
    </row>
    <row r="118" spans="2:15">
      <c r="B118" s="17" t="s">
        <v>193</v>
      </c>
      <c r="C118" s="30">
        <v>1721024</v>
      </c>
      <c r="D118" s="30">
        <v>8540</v>
      </c>
      <c r="E118" s="30">
        <v>864</v>
      </c>
      <c r="F118" s="30">
        <v>0</v>
      </c>
      <c r="G118" s="30">
        <v>9999999999</v>
      </c>
      <c r="H118" s="30" t="s">
        <v>175</v>
      </c>
      <c r="I118" s="31">
        <v>41471.801446759258</v>
      </c>
      <c r="J118" s="30">
        <v>9999999999</v>
      </c>
      <c r="K118" s="30" t="s">
        <v>175</v>
      </c>
      <c r="L118" s="31">
        <v>41471.801446759258</v>
      </c>
      <c r="M118" s="30">
        <v>1</v>
      </c>
    </row>
    <row r="119" spans="2:15">
      <c r="B119" s="17" t="s">
        <v>193</v>
      </c>
      <c r="C119" s="30">
        <v>1740398</v>
      </c>
      <c r="D119" s="30">
        <v>925</v>
      </c>
      <c r="E119" s="30">
        <v>673</v>
      </c>
      <c r="F119" s="30">
        <v>0</v>
      </c>
      <c r="G119" s="30">
        <v>9999999999</v>
      </c>
      <c r="H119" s="30" t="s">
        <v>175</v>
      </c>
      <c r="I119" s="31">
        <v>41471.801446759258</v>
      </c>
      <c r="J119" s="30">
        <v>9999999999</v>
      </c>
      <c r="K119" s="30" t="s">
        <v>175</v>
      </c>
      <c r="L119" s="31">
        <v>41471.801446759258</v>
      </c>
      <c r="M119" s="30">
        <v>1</v>
      </c>
    </row>
    <row r="120" spans="2:15">
      <c r="B120" s="17" t="s">
        <v>193</v>
      </c>
      <c r="C120" s="30">
        <v>1800328</v>
      </c>
      <c r="D120" s="30">
        <v>418</v>
      </c>
      <c r="E120" s="30">
        <v>288</v>
      </c>
      <c r="F120" s="30">
        <v>0</v>
      </c>
      <c r="G120" s="30">
        <v>9999999999</v>
      </c>
      <c r="H120" s="30" t="s">
        <v>175</v>
      </c>
      <c r="I120" s="31">
        <v>41471.801446759258</v>
      </c>
      <c r="J120" s="30">
        <v>9999999999</v>
      </c>
      <c r="K120" s="30" t="s">
        <v>175</v>
      </c>
      <c r="L120" s="31">
        <v>41471.801446759258</v>
      </c>
      <c r="M120" s="30">
        <v>1</v>
      </c>
    </row>
    <row r="121" spans="2:15">
      <c r="B121" s="17" t="s">
        <v>193</v>
      </c>
      <c r="C121" s="30">
        <v>1860584</v>
      </c>
      <c r="D121" s="30">
        <v>121</v>
      </c>
      <c r="E121" s="30">
        <v>873</v>
      </c>
      <c r="F121" s="30">
        <v>0</v>
      </c>
      <c r="G121" s="30">
        <v>9999999999</v>
      </c>
      <c r="H121" s="30" t="s">
        <v>175</v>
      </c>
      <c r="I121" s="31">
        <v>41471.801446759258</v>
      </c>
      <c r="J121" s="30">
        <v>9999999999</v>
      </c>
      <c r="K121" s="30" t="s">
        <v>175</v>
      </c>
      <c r="L121" s="31">
        <v>41471.801446759258</v>
      </c>
      <c r="M121" s="30">
        <v>1</v>
      </c>
    </row>
    <row r="122" spans="2:15">
      <c r="B122" s="17" t="s">
        <v>193</v>
      </c>
      <c r="C122" s="32" t="s">
        <v>182</v>
      </c>
      <c r="D122" s="32">
        <v>1867</v>
      </c>
      <c r="E122" s="32">
        <v>411</v>
      </c>
      <c r="F122" s="32">
        <v>0</v>
      </c>
      <c r="G122" s="32">
        <v>9999999999</v>
      </c>
      <c r="H122" s="32" t="s">
        <v>175</v>
      </c>
      <c r="I122" s="31">
        <v>41469</v>
      </c>
      <c r="J122" s="32">
        <v>9999999999</v>
      </c>
      <c r="K122" s="32" t="s">
        <v>175</v>
      </c>
      <c r="L122" s="31">
        <v>41469</v>
      </c>
      <c r="M122" s="32">
        <v>1</v>
      </c>
    </row>
    <row r="123" spans="2:15">
      <c r="B123" s="17" t="s">
        <v>193</v>
      </c>
      <c r="C123" s="32" t="s">
        <v>183</v>
      </c>
      <c r="D123" s="32">
        <v>1878</v>
      </c>
      <c r="E123" s="32">
        <v>504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2" t="s">
        <v>184</v>
      </c>
      <c r="D124" s="32">
        <v>1895</v>
      </c>
      <c r="E124" s="32">
        <v>329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2" t="s">
        <v>185</v>
      </c>
      <c r="D125" s="32">
        <v>1899</v>
      </c>
      <c r="E125" s="32">
        <v>671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2" t="s">
        <v>186</v>
      </c>
      <c r="D126" s="32"/>
      <c r="E126" s="32">
        <v>671</v>
      </c>
      <c r="F126" s="32">
        <v>0</v>
      </c>
      <c r="G126" s="32">
        <v>9999999999</v>
      </c>
      <c r="H126" s="32" t="s">
        <v>175</v>
      </c>
      <c r="I126" s="31">
        <v>41469</v>
      </c>
      <c r="J126" s="32">
        <v>9999999999</v>
      </c>
      <c r="K126" s="32" t="s">
        <v>175</v>
      </c>
      <c r="L126" s="31">
        <v>41469</v>
      </c>
      <c r="M126" s="32">
        <v>1</v>
      </c>
    </row>
    <row r="127" spans="2:15">
      <c r="B127" s="17" t="s">
        <v>193</v>
      </c>
      <c r="C127" s="32" t="s">
        <v>187</v>
      </c>
      <c r="D127" s="32"/>
      <c r="E127" s="32">
        <v>672</v>
      </c>
      <c r="F127" s="32">
        <v>0</v>
      </c>
      <c r="G127" s="32">
        <v>9999999999</v>
      </c>
      <c r="H127" s="32" t="s">
        <v>175</v>
      </c>
      <c r="I127" s="31">
        <v>41469</v>
      </c>
      <c r="J127" s="32">
        <v>9999999999</v>
      </c>
      <c r="K127" s="32" t="s">
        <v>175</v>
      </c>
      <c r="L127" s="31">
        <v>41469</v>
      </c>
      <c r="M127" s="32">
        <v>1</v>
      </c>
    </row>
    <row r="128" spans="2:15">
      <c r="B128" s="17" t="s">
        <v>193</v>
      </c>
      <c r="C128" s="33" t="s">
        <v>188</v>
      </c>
      <c r="D128" s="33"/>
      <c r="E128" s="33">
        <v>673</v>
      </c>
      <c r="F128" s="33">
        <v>0</v>
      </c>
      <c r="G128" s="33">
        <v>9999999999</v>
      </c>
      <c r="H128" s="33" t="s">
        <v>175</v>
      </c>
      <c r="I128" s="34">
        <v>41469</v>
      </c>
      <c r="J128" s="33">
        <v>9999999999</v>
      </c>
      <c r="K128" s="33" t="s">
        <v>175</v>
      </c>
      <c r="L128" s="34">
        <v>41469</v>
      </c>
      <c r="M128" s="33">
        <v>1</v>
      </c>
    </row>
    <row r="130" spans="2:13">
      <c r="B130" s="2" t="s">
        <v>194</v>
      </c>
    </row>
    <row r="131" spans="2:13">
      <c r="B131" s="26" t="s">
        <v>195</v>
      </c>
    </row>
    <row r="132" spans="2:13">
      <c r="B132" s="5" t="s">
        <v>12</v>
      </c>
      <c r="C132" s="5" t="s">
        <v>196</v>
      </c>
      <c r="D132" s="5" t="s">
        <v>21</v>
      </c>
      <c r="E132" s="5" t="s">
        <v>197</v>
      </c>
      <c r="F132" s="5" t="s">
        <v>0</v>
      </c>
      <c r="G132" s="5" t="s">
        <v>1</v>
      </c>
      <c r="H132" s="5" t="s">
        <v>2</v>
      </c>
      <c r="I132" s="5" t="s">
        <v>3</v>
      </c>
      <c r="J132" s="5" t="s">
        <v>4</v>
      </c>
      <c r="K132" s="5" t="s">
        <v>5</v>
      </c>
      <c r="L132" s="5" t="s">
        <v>6</v>
      </c>
      <c r="M132" s="5" t="s">
        <v>7</v>
      </c>
    </row>
    <row r="133" spans="2:13">
      <c r="B133" s="17" t="s">
        <v>143</v>
      </c>
      <c r="C133" s="18" t="s">
        <v>198</v>
      </c>
      <c r="D133" s="6">
        <v>480</v>
      </c>
      <c r="E133" s="6">
        <v>20000000</v>
      </c>
      <c r="F133" s="6">
        <v>0</v>
      </c>
      <c r="G133" s="6">
        <v>9999999999</v>
      </c>
      <c r="H133" s="6" t="s">
        <v>175</v>
      </c>
      <c r="I133" s="35">
        <v>41469</v>
      </c>
      <c r="J133" s="6">
        <v>9999999999</v>
      </c>
      <c r="K133" s="6" t="s">
        <v>175</v>
      </c>
      <c r="L133" s="35">
        <v>41469</v>
      </c>
      <c r="M133" s="6">
        <v>1</v>
      </c>
    </row>
    <row r="134" spans="2:13">
      <c r="B134" s="17" t="s">
        <v>143</v>
      </c>
      <c r="C134" s="18" t="s">
        <v>199</v>
      </c>
      <c r="D134" s="6">
        <v>480</v>
      </c>
      <c r="E134" s="6">
        <v>10000000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148</v>
      </c>
      <c r="C135" s="18" t="s">
        <v>198</v>
      </c>
      <c r="D135" s="6">
        <v>480</v>
      </c>
      <c r="E135" s="6">
        <v>20000000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148</v>
      </c>
      <c r="C136" s="18" t="s">
        <v>199</v>
      </c>
      <c r="D136" s="6">
        <v>480</v>
      </c>
      <c r="E136" s="6">
        <v>10000000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189</v>
      </c>
      <c r="C137" s="18" t="s">
        <v>198</v>
      </c>
      <c r="D137" s="6">
        <v>480</v>
      </c>
      <c r="E137" s="6">
        <v>20000000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189</v>
      </c>
      <c r="C138" s="18" t="s">
        <v>199</v>
      </c>
      <c r="D138" s="6">
        <v>480</v>
      </c>
      <c r="E138" s="6">
        <v>10000000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190</v>
      </c>
      <c r="C139" s="18" t="s">
        <v>198</v>
      </c>
      <c r="D139" s="6">
        <v>480</v>
      </c>
      <c r="E139" s="6">
        <v>20000000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190</v>
      </c>
      <c r="C140" s="18" t="s">
        <v>199</v>
      </c>
      <c r="D140" s="6">
        <v>480</v>
      </c>
      <c r="E140" s="6">
        <v>10000000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191</v>
      </c>
      <c r="C141" s="18" t="s">
        <v>198</v>
      </c>
      <c r="D141" s="6">
        <v>480</v>
      </c>
      <c r="E141" s="6">
        <v>20000000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191</v>
      </c>
      <c r="C142" s="18" t="s">
        <v>199</v>
      </c>
      <c r="D142" s="6">
        <v>480</v>
      </c>
      <c r="E142" s="6">
        <v>10000000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192</v>
      </c>
      <c r="C143" s="18" t="s">
        <v>198</v>
      </c>
      <c r="D143" s="6">
        <v>480</v>
      </c>
      <c r="E143" s="6">
        <v>20000000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192</v>
      </c>
      <c r="C144" s="18" t="s">
        <v>199</v>
      </c>
      <c r="D144" s="6">
        <v>480</v>
      </c>
      <c r="E144" s="6">
        <v>10000000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5" spans="2:45">
      <c r="B145" s="17" t="s">
        <v>193</v>
      </c>
      <c r="C145" s="18" t="s">
        <v>198</v>
      </c>
      <c r="D145" s="6">
        <v>480</v>
      </c>
      <c r="E145" s="6">
        <v>20000000</v>
      </c>
      <c r="F145" s="6">
        <v>0</v>
      </c>
      <c r="G145" s="6">
        <v>9999999999</v>
      </c>
      <c r="H145" s="6" t="s">
        <v>175</v>
      </c>
      <c r="I145" s="35">
        <v>41469</v>
      </c>
      <c r="J145" s="6">
        <v>9999999999</v>
      </c>
      <c r="K145" s="6" t="s">
        <v>175</v>
      </c>
      <c r="L145" s="35">
        <v>41469</v>
      </c>
      <c r="M145" s="6">
        <v>1</v>
      </c>
    </row>
    <row r="146" spans="2:45">
      <c r="B146" s="17" t="s">
        <v>193</v>
      </c>
      <c r="C146" s="18" t="s">
        <v>199</v>
      </c>
      <c r="D146" s="6">
        <v>480</v>
      </c>
      <c r="E146" s="6">
        <v>10000000</v>
      </c>
      <c r="F146" s="6">
        <v>0</v>
      </c>
      <c r="G146" s="6">
        <v>9999999999</v>
      </c>
      <c r="H146" s="6" t="s">
        <v>175</v>
      </c>
      <c r="I146" s="35">
        <v>41469</v>
      </c>
      <c r="J146" s="6">
        <v>9999999999</v>
      </c>
      <c r="K146" s="6" t="s">
        <v>175</v>
      </c>
      <c r="L146" s="35">
        <v>41469</v>
      </c>
      <c r="M146" s="6">
        <v>1</v>
      </c>
    </row>
    <row r="148" spans="2:45" s="22" customFormat="1">
      <c r="B148" s="3" t="s">
        <v>200</v>
      </c>
    </row>
    <row r="149" spans="2:45" s="22" customFormat="1">
      <c r="B149" s="36" t="s">
        <v>201</v>
      </c>
    </row>
    <row r="150" spans="2:45" s="22" customFormat="1">
      <c r="B150" s="23" t="s">
        <v>202</v>
      </c>
      <c r="C150" s="23" t="s">
        <v>203</v>
      </c>
      <c r="D150" s="23" t="s">
        <v>204</v>
      </c>
      <c r="E150" s="23" t="s">
        <v>205</v>
      </c>
      <c r="F150" s="23" t="s">
        <v>39</v>
      </c>
      <c r="G150" s="23" t="s">
        <v>206</v>
      </c>
      <c r="H150" s="23" t="s">
        <v>207</v>
      </c>
      <c r="I150" s="23" t="s">
        <v>108</v>
      </c>
      <c r="J150" s="23" t="s">
        <v>12</v>
      </c>
      <c r="K150" s="23" t="s">
        <v>208</v>
      </c>
      <c r="L150" s="23" t="s">
        <v>209</v>
      </c>
      <c r="M150" s="23" t="s">
        <v>196</v>
      </c>
      <c r="N150" s="23" t="s">
        <v>210</v>
      </c>
      <c r="O150" s="23" t="s">
        <v>211</v>
      </c>
      <c r="P150" s="23" t="s">
        <v>212</v>
      </c>
      <c r="Q150" s="23" t="s">
        <v>213</v>
      </c>
      <c r="R150" s="23" t="s">
        <v>214</v>
      </c>
      <c r="S150" s="23" t="s">
        <v>215</v>
      </c>
      <c r="T150" s="23" t="s">
        <v>216</v>
      </c>
      <c r="U150" s="23" t="s">
        <v>217</v>
      </c>
      <c r="V150" s="23" t="s">
        <v>218</v>
      </c>
      <c r="W150" s="23" t="s">
        <v>219</v>
      </c>
      <c r="X150" s="23" t="s">
        <v>220</v>
      </c>
      <c r="Y150" s="23" t="s">
        <v>221</v>
      </c>
      <c r="Z150" s="23" t="s">
        <v>222</v>
      </c>
      <c r="AA150" s="23" t="s">
        <v>223</v>
      </c>
      <c r="AB150" s="23" t="s">
        <v>224</v>
      </c>
      <c r="AC150" s="23" t="s">
        <v>24</v>
      </c>
      <c r="AD150" s="23" t="s">
        <v>33</v>
      </c>
      <c r="AE150" s="23" t="s">
        <v>225</v>
      </c>
      <c r="AF150" s="23" t="s">
        <v>226</v>
      </c>
      <c r="AG150" s="23" t="s">
        <v>227</v>
      </c>
      <c r="AH150" s="23" t="s">
        <v>228</v>
      </c>
      <c r="AI150" s="23" t="s">
        <v>229</v>
      </c>
      <c r="AJ150" s="23" t="s">
        <v>230</v>
      </c>
      <c r="AK150" s="23" t="s">
        <v>0</v>
      </c>
      <c r="AL150" s="23" t="s">
        <v>1</v>
      </c>
      <c r="AM150" s="23" t="s">
        <v>2</v>
      </c>
      <c r="AN150" s="23" t="s">
        <v>3</v>
      </c>
      <c r="AO150" s="23" t="s">
        <v>4</v>
      </c>
      <c r="AP150" s="23" t="s">
        <v>5</v>
      </c>
      <c r="AQ150" s="23" t="s">
        <v>6</v>
      </c>
      <c r="AR150" s="23" t="s">
        <v>7</v>
      </c>
    </row>
    <row r="151" spans="2:45" s="22" customFormat="1">
      <c r="B151" s="37" t="s">
        <v>231</v>
      </c>
      <c r="C151" s="37" t="s">
        <v>232</v>
      </c>
      <c r="D151" s="37" t="s">
        <v>41</v>
      </c>
      <c r="E151" s="37"/>
      <c r="F151" s="37">
        <v>912901000</v>
      </c>
      <c r="G151" s="37" t="s">
        <v>109</v>
      </c>
      <c r="H151" s="37"/>
      <c r="I151" s="37" t="s">
        <v>9</v>
      </c>
      <c r="J151" s="38" t="s">
        <v>143</v>
      </c>
      <c r="K151" s="37" t="s">
        <v>233</v>
      </c>
      <c r="L151" s="37" t="s">
        <v>8</v>
      </c>
      <c r="M151" s="37"/>
      <c r="N151" s="37"/>
      <c r="O151" s="37"/>
      <c r="P151" s="37"/>
      <c r="Q151" s="37"/>
      <c r="R151" s="37" t="s">
        <v>8</v>
      </c>
      <c r="S151" s="37"/>
      <c r="T151" s="37"/>
      <c r="U151" s="37" t="s">
        <v>8</v>
      </c>
      <c r="V151" s="37" t="s">
        <v>9</v>
      </c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 t="s">
        <v>8</v>
      </c>
      <c r="AL151" s="37" t="s">
        <v>71</v>
      </c>
      <c r="AM151" s="37" t="s">
        <v>110</v>
      </c>
      <c r="AN151" s="39" t="s">
        <v>234</v>
      </c>
      <c r="AO151" s="37" t="s">
        <v>71</v>
      </c>
      <c r="AP151" s="37" t="s">
        <v>110</v>
      </c>
      <c r="AQ151" s="39" t="s">
        <v>234</v>
      </c>
      <c r="AR151" s="37" t="s">
        <v>9</v>
      </c>
    </row>
    <row r="152" spans="2:45" s="22" customFormat="1">
      <c r="B152" s="40" t="s">
        <v>235</v>
      </c>
      <c r="C152" s="40" t="s">
        <v>236</v>
      </c>
      <c r="D152" s="40" t="s">
        <v>237</v>
      </c>
      <c r="E152" s="41">
        <v>912901000</v>
      </c>
      <c r="F152" s="40">
        <v>912901000</v>
      </c>
      <c r="G152" s="40" t="s">
        <v>109</v>
      </c>
      <c r="H152" s="40" t="s">
        <v>238</v>
      </c>
      <c r="I152" s="40" t="s">
        <v>9</v>
      </c>
      <c r="J152" s="42" t="s">
        <v>143</v>
      </c>
      <c r="K152" s="40" t="s">
        <v>41</v>
      </c>
      <c r="L152" s="40" t="s">
        <v>8</v>
      </c>
      <c r="M152" s="40"/>
      <c r="N152" s="40"/>
      <c r="O152" s="40"/>
      <c r="P152" s="40"/>
      <c r="Q152" s="40"/>
      <c r="R152" s="40" t="s">
        <v>9</v>
      </c>
      <c r="S152" s="40"/>
      <c r="T152" s="40"/>
      <c r="U152" s="40" t="s">
        <v>8</v>
      </c>
      <c r="V152" s="40" t="s">
        <v>8</v>
      </c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 t="s">
        <v>8</v>
      </c>
      <c r="AL152" s="40" t="s">
        <v>71</v>
      </c>
      <c r="AM152" s="40" t="s">
        <v>110</v>
      </c>
      <c r="AN152" s="43" t="s">
        <v>234</v>
      </c>
      <c r="AO152" s="40" t="s">
        <v>71</v>
      </c>
      <c r="AP152" s="40" t="s">
        <v>110</v>
      </c>
      <c r="AQ152" s="43" t="s">
        <v>234</v>
      </c>
      <c r="AR152" s="40" t="s">
        <v>111</v>
      </c>
    </row>
    <row r="153" spans="2:45" s="22" customFormat="1">
      <c r="B153" s="40" t="s">
        <v>239</v>
      </c>
      <c r="C153" s="40" t="s">
        <v>240</v>
      </c>
      <c r="D153" s="40" t="s">
        <v>241</v>
      </c>
      <c r="E153" s="40" t="s">
        <v>242</v>
      </c>
      <c r="F153" s="40">
        <v>912901000</v>
      </c>
      <c r="G153" s="40" t="s">
        <v>243</v>
      </c>
      <c r="H153" s="40" t="s">
        <v>238</v>
      </c>
      <c r="I153" s="40" t="s">
        <v>9</v>
      </c>
      <c r="J153" s="42" t="s">
        <v>143</v>
      </c>
      <c r="K153" s="40" t="s">
        <v>41</v>
      </c>
      <c r="L153" s="40" t="s">
        <v>8</v>
      </c>
      <c r="M153" s="40"/>
      <c r="N153" s="40" t="s">
        <v>9</v>
      </c>
      <c r="O153" s="40" t="s">
        <v>244</v>
      </c>
      <c r="P153" s="40" t="s">
        <v>40</v>
      </c>
      <c r="Q153" s="40" t="s">
        <v>245</v>
      </c>
      <c r="R153" s="40" t="s">
        <v>8</v>
      </c>
      <c r="S153" s="40" t="s">
        <v>40</v>
      </c>
      <c r="T153" s="40"/>
      <c r="U153" s="40" t="s">
        <v>8</v>
      </c>
      <c r="V153" s="40" t="s">
        <v>8</v>
      </c>
      <c r="W153" s="44">
        <v>0.6</v>
      </c>
      <c r="X153" s="44">
        <f t="shared" ref="X153:X165" si="0">1-W153</f>
        <v>0.4</v>
      </c>
      <c r="Y153" s="41"/>
      <c r="Z153" s="40"/>
      <c r="AA153" s="41"/>
      <c r="AB153" s="40"/>
      <c r="AC153" s="45"/>
      <c r="AD153" s="40"/>
      <c r="AE153" s="40" t="s">
        <v>240</v>
      </c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246</v>
      </c>
      <c r="AS153" s="46">
        <f>O153*W153/(W153+X153)</f>
        <v>288</v>
      </c>
    </row>
    <row r="154" spans="2:45" s="22" customFormat="1">
      <c r="B154" s="40" t="s">
        <v>247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248</v>
      </c>
      <c r="H154" s="40" t="s">
        <v>238</v>
      </c>
      <c r="I154" s="40" t="s">
        <v>111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9</v>
      </c>
      <c r="S154" s="40" t="s">
        <v>40</v>
      </c>
      <c r="T154" s="40"/>
      <c r="U154" s="40" t="s">
        <v>8</v>
      </c>
      <c r="V154" s="40" t="s">
        <v>8</v>
      </c>
      <c r="W154" s="44">
        <v>0.6</v>
      </c>
      <c r="X154" s="44">
        <f t="shared" si="0"/>
        <v>0.4</v>
      </c>
      <c r="Y154" s="41"/>
      <c r="Z154" s="40"/>
      <c r="AA154" s="41"/>
      <c r="AB154" s="40"/>
      <c r="AC154" s="45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249</v>
      </c>
      <c r="AS154" s="46">
        <f>O154*W154/(W154+X154)</f>
        <v>288</v>
      </c>
    </row>
    <row r="155" spans="2:45" s="22" customFormat="1">
      <c r="B155" s="40" t="s">
        <v>250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251</v>
      </c>
      <c r="H155" s="40" t="s">
        <v>238</v>
      </c>
      <c r="I155" s="40" t="s">
        <v>246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8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si="0"/>
        <v>0.4</v>
      </c>
      <c r="Y155" s="40"/>
      <c r="Z155" s="40"/>
      <c r="AA155" s="40"/>
      <c r="AB155" s="40"/>
      <c r="AC155" s="45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249</v>
      </c>
      <c r="AS155" s="46">
        <f>O155*W155/(W155+X155)</f>
        <v>288</v>
      </c>
    </row>
    <row r="156" spans="2:45" s="22" customFormat="1">
      <c r="B156" s="40" t="s">
        <v>252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253</v>
      </c>
      <c r="H156" s="40" t="s">
        <v>238</v>
      </c>
      <c r="I156" s="40" t="s">
        <v>249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9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0"/>
      <c r="Z156" s="40"/>
      <c r="AA156" s="40"/>
      <c r="AB156" s="40"/>
      <c r="AC156" s="45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246</v>
      </c>
      <c r="AS156" s="46">
        <f>O156*W156/(W156+X156)</f>
        <v>288</v>
      </c>
    </row>
    <row r="157" spans="2:45" s="22" customFormat="1">
      <c r="B157" s="40" t="s">
        <v>254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255</v>
      </c>
      <c r="H157" s="40" t="s">
        <v>238</v>
      </c>
      <c r="I157" s="40" t="s">
        <v>107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8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0"/>
      <c r="Z157" s="40"/>
      <c r="AA157" s="40"/>
      <c r="AB157" s="40"/>
      <c r="AC157" s="45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  <c r="AS157" s="46">
        <f>O157*W157/(W157+X157)</f>
        <v>288</v>
      </c>
    </row>
    <row r="158" spans="2:45" s="22" customFormat="1">
      <c r="B158" s="40" t="s">
        <v>256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257</v>
      </c>
      <c r="H158" s="40" t="s">
        <v>238</v>
      </c>
      <c r="I158" s="40" t="s">
        <v>258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8</v>
      </c>
      <c r="S158" s="40" t="s">
        <v>40</v>
      </c>
      <c r="T158" s="40"/>
      <c r="U158" s="40" t="s">
        <v>8</v>
      </c>
      <c r="V158" s="40" t="s">
        <v>8</v>
      </c>
      <c r="W158" s="44">
        <v>0.6</v>
      </c>
      <c r="X158" s="44">
        <f t="shared" si="0"/>
        <v>0.4</v>
      </c>
      <c r="Y158" s="40"/>
      <c r="Z158" s="40"/>
      <c r="AA158" s="40"/>
      <c r="AB158" s="40"/>
      <c r="AC158" s="40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</row>
    <row r="159" spans="2:45" s="22" customFormat="1">
      <c r="B159" s="40" t="s">
        <v>259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260</v>
      </c>
      <c r="H159" s="40" t="s">
        <v>238</v>
      </c>
      <c r="I159" s="40" t="s">
        <v>261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9</v>
      </c>
      <c r="S159" s="40" t="s">
        <v>40</v>
      </c>
      <c r="T159" s="40"/>
      <c r="U159" s="40" t="s">
        <v>8</v>
      </c>
      <c r="V159" s="40" t="s">
        <v>8</v>
      </c>
      <c r="W159" s="44">
        <v>0.6</v>
      </c>
      <c r="X159" s="44">
        <f t="shared" si="0"/>
        <v>0.4</v>
      </c>
      <c r="Y159" s="40"/>
      <c r="Z159" s="40"/>
      <c r="AA159" s="40"/>
      <c r="AB159" s="40"/>
      <c r="AC159" s="40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246</v>
      </c>
    </row>
    <row r="160" spans="2:45" s="22" customFormat="1">
      <c r="B160" s="40" t="s">
        <v>262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263</v>
      </c>
      <c r="H160" s="40" t="s">
        <v>238</v>
      </c>
      <c r="I160" s="40" t="s">
        <v>264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9</v>
      </c>
      <c r="S160" s="40" t="s">
        <v>40</v>
      </c>
      <c r="T160" s="40"/>
      <c r="U160" s="40" t="s">
        <v>8</v>
      </c>
      <c r="V160" s="40" t="s">
        <v>8</v>
      </c>
      <c r="W160" s="44">
        <v>0.7</v>
      </c>
      <c r="X160" s="44">
        <f t="shared" si="0"/>
        <v>0.30000000000000004</v>
      </c>
      <c r="Y160" s="41"/>
      <c r="Z160" s="40"/>
      <c r="AA160" s="41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</row>
    <row r="161" spans="2:45" s="22" customFormat="1">
      <c r="B161" s="40" t="s">
        <v>265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266</v>
      </c>
      <c r="H161" s="40" t="s">
        <v>238</v>
      </c>
      <c r="I161" s="40" t="s">
        <v>267</v>
      </c>
      <c r="J161" s="42" t="s">
        <v>143</v>
      </c>
      <c r="K161" s="40" t="s">
        <v>41</v>
      </c>
      <c r="L161" s="40" t="s">
        <v>8</v>
      </c>
      <c r="M161" s="40"/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8</v>
      </c>
      <c r="S161" s="40" t="s">
        <v>40</v>
      </c>
      <c r="T161" s="40"/>
      <c r="U161" s="40" t="s">
        <v>8</v>
      </c>
      <c r="V161" s="40" t="s">
        <v>8</v>
      </c>
      <c r="W161" s="44">
        <v>0.7</v>
      </c>
      <c r="X161" s="44">
        <f t="shared" si="0"/>
        <v>0.30000000000000004</v>
      </c>
      <c r="Y161" s="41"/>
      <c r="Z161" s="40"/>
      <c r="AA161" s="41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</row>
    <row r="162" spans="2:45" s="22" customFormat="1">
      <c r="B162" s="40" t="s">
        <v>268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269</v>
      </c>
      <c r="H162" s="40" t="s">
        <v>238</v>
      </c>
      <c r="I162" s="40" t="s">
        <v>41</v>
      </c>
      <c r="J162" s="42" t="s">
        <v>143</v>
      </c>
      <c r="K162" s="40" t="s">
        <v>41</v>
      </c>
      <c r="L162" s="40" t="s">
        <v>8</v>
      </c>
      <c r="M162" s="40"/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9</v>
      </c>
      <c r="S162" s="40" t="s">
        <v>40</v>
      </c>
      <c r="T162" s="40"/>
      <c r="U162" s="40" t="s">
        <v>8</v>
      </c>
      <c r="V162" s="40" t="s">
        <v>8</v>
      </c>
      <c r="W162" s="44">
        <v>0.7</v>
      </c>
      <c r="X162" s="44">
        <f t="shared" si="0"/>
        <v>0.30000000000000004</v>
      </c>
      <c r="Y162" s="41"/>
      <c r="Z162" s="40"/>
      <c r="AA162" s="41"/>
      <c r="AB162" s="40"/>
      <c r="AC162" s="40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249</v>
      </c>
    </row>
    <row r="163" spans="2:45" s="22" customFormat="1">
      <c r="B163" s="40" t="s">
        <v>270</v>
      </c>
      <c r="C163" s="40" t="s">
        <v>240</v>
      </c>
      <c r="D163" s="40" t="s">
        <v>241</v>
      </c>
      <c r="E163" s="40" t="s">
        <v>242</v>
      </c>
      <c r="F163" s="40">
        <v>912901000</v>
      </c>
      <c r="G163" s="40" t="s">
        <v>271</v>
      </c>
      <c r="H163" s="40" t="s">
        <v>238</v>
      </c>
      <c r="I163" s="40" t="s">
        <v>272</v>
      </c>
      <c r="J163" s="42" t="s">
        <v>143</v>
      </c>
      <c r="K163" s="40" t="s">
        <v>41</v>
      </c>
      <c r="L163" s="40" t="s">
        <v>9</v>
      </c>
      <c r="M163" s="40" t="s">
        <v>198</v>
      </c>
      <c r="N163" s="40" t="s">
        <v>9</v>
      </c>
      <c r="O163" s="40" t="s">
        <v>244</v>
      </c>
      <c r="P163" s="40" t="s">
        <v>40</v>
      </c>
      <c r="Q163" s="40" t="s">
        <v>245</v>
      </c>
      <c r="R163" s="40" t="s">
        <v>9</v>
      </c>
      <c r="S163" s="40" t="s">
        <v>40</v>
      </c>
      <c r="T163" s="40"/>
      <c r="U163" s="40" t="s">
        <v>8</v>
      </c>
      <c r="V163" s="40" t="s">
        <v>8</v>
      </c>
      <c r="W163" s="44">
        <v>0.7</v>
      </c>
      <c r="X163" s="44">
        <f t="shared" si="0"/>
        <v>0.30000000000000004</v>
      </c>
      <c r="Y163" s="41"/>
      <c r="Z163" s="40"/>
      <c r="AA163" s="41"/>
      <c r="AB163" s="40"/>
      <c r="AC163" s="45"/>
      <c r="AD163" s="40"/>
      <c r="AE163" s="40" t="s">
        <v>240</v>
      </c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249</v>
      </c>
      <c r="AS163" s="46">
        <f>O163*W163/(W163+X163)</f>
        <v>336</v>
      </c>
    </row>
    <row r="164" spans="2:45" s="22" customFormat="1">
      <c r="B164" s="40" t="s">
        <v>273</v>
      </c>
      <c r="C164" s="40" t="s">
        <v>240</v>
      </c>
      <c r="D164" s="40" t="s">
        <v>241</v>
      </c>
      <c r="E164" s="40" t="s">
        <v>242</v>
      </c>
      <c r="F164" s="40">
        <v>912901000</v>
      </c>
      <c r="G164" s="40" t="s">
        <v>274</v>
      </c>
      <c r="H164" s="40" t="s">
        <v>238</v>
      </c>
      <c r="I164" s="40" t="s">
        <v>275</v>
      </c>
      <c r="J164" s="42" t="s">
        <v>143</v>
      </c>
      <c r="K164" s="40" t="s">
        <v>41</v>
      </c>
      <c r="L164" s="40" t="s">
        <v>9</v>
      </c>
      <c r="M164" s="40" t="s">
        <v>199</v>
      </c>
      <c r="N164" s="40" t="s">
        <v>9</v>
      </c>
      <c r="O164" s="40" t="s">
        <v>244</v>
      </c>
      <c r="P164" s="40" t="s">
        <v>40</v>
      </c>
      <c r="Q164" s="40" t="s">
        <v>245</v>
      </c>
      <c r="R164" s="40" t="s">
        <v>8</v>
      </c>
      <c r="S164" s="40" t="s">
        <v>40</v>
      </c>
      <c r="T164" s="40"/>
      <c r="U164" s="40" t="s">
        <v>8</v>
      </c>
      <c r="V164" s="40" t="s">
        <v>8</v>
      </c>
      <c r="W164" s="44">
        <v>0.7</v>
      </c>
      <c r="X164" s="44">
        <f t="shared" si="0"/>
        <v>0.30000000000000004</v>
      </c>
      <c r="Y164" s="41"/>
      <c r="Z164" s="40"/>
      <c r="AA164" s="41"/>
      <c r="AB164" s="40"/>
      <c r="AC164" s="40"/>
      <c r="AD164" s="40"/>
      <c r="AE164" s="40" t="s">
        <v>240</v>
      </c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249</v>
      </c>
    </row>
    <row r="165" spans="2:45" s="22" customFormat="1">
      <c r="B165" s="40" t="s">
        <v>276</v>
      </c>
      <c r="C165" s="47" t="s">
        <v>240</v>
      </c>
      <c r="D165" s="47" t="s">
        <v>241</v>
      </c>
      <c r="E165" s="40" t="s">
        <v>242</v>
      </c>
      <c r="F165" s="47">
        <v>912901000</v>
      </c>
      <c r="G165" s="47" t="s">
        <v>277</v>
      </c>
      <c r="H165" s="47" t="s">
        <v>238</v>
      </c>
      <c r="I165" s="47" t="s">
        <v>278</v>
      </c>
      <c r="J165" s="48" t="s">
        <v>143</v>
      </c>
      <c r="K165" s="47" t="s">
        <v>41</v>
      </c>
      <c r="L165" s="47" t="s">
        <v>8</v>
      </c>
      <c r="M165" s="47"/>
      <c r="N165" s="47" t="s">
        <v>9</v>
      </c>
      <c r="O165" s="47" t="s">
        <v>244</v>
      </c>
      <c r="P165" s="40" t="s">
        <v>40</v>
      </c>
      <c r="Q165" s="40" t="s">
        <v>245</v>
      </c>
      <c r="R165" s="47" t="s">
        <v>8</v>
      </c>
      <c r="S165" s="40" t="s">
        <v>40</v>
      </c>
      <c r="T165" s="47"/>
      <c r="U165" s="47" t="s">
        <v>8</v>
      </c>
      <c r="V165" s="47" t="s">
        <v>8</v>
      </c>
      <c r="W165" s="44">
        <v>0.7</v>
      </c>
      <c r="X165" s="44">
        <f t="shared" si="0"/>
        <v>0.30000000000000004</v>
      </c>
      <c r="Y165" s="47"/>
      <c r="Z165" s="47"/>
      <c r="AA165" s="47"/>
      <c r="AB165" s="47"/>
      <c r="AC165" s="49"/>
      <c r="AD165" s="47"/>
      <c r="AE165" s="47" t="s">
        <v>240</v>
      </c>
      <c r="AF165" s="47"/>
      <c r="AG165" s="47"/>
      <c r="AH165" s="47"/>
      <c r="AI165" s="47"/>
      <c r="AJ165" s="47"/>
      <c r="AK165" s="47" t="s">
        <v>8</v>
      </c>
      <c r="AL165" s="47" t="s">
        <v>71</v>
      </c>
      <c r="AM165" s="47" t="s">
        <v>110</v>
      </c>
      <c r="AN165" s="50" t="s">
        <v>234</v>
      </c>
      <c r="AO165" s="47" t="s">
        <v>71</v>
      </c>
      <c r="AP165" s="47" t="s">
        <v>110</v>
      </c>
      <c r="AQ165" s="50" t="s">
        <v>234</v>
      </c>
      <c r="AR165" s="47" t="s">
        <v>249</v>
      </c>
      <c r="AS165" s="46">
        <f>O165*W165/(W165+X165)</f>
        <v>336</v>
      </c>
    </row>
    <row r="166" spans="2:45" s="22" customFormat="1">
      <c r="B166" s="37">
        <v>912902000</v>
      </c>
      <c r="C166" s="37" t="s">
        <v>232</v>
      </c>
      <c r="D166" s="37" t="s">
        <v>41</v>
      </c>
      <c r="E166" s="37"/>
      <c r="F166" s="37">
        <v>912902000</v>
      </c>
      <c r="G166" s="37" t="s">
        <v>109</v>
      </c>
      <c r="H166" s="37"/>
      <c r="I166" s="37" t="s">
        <v>9</v>
      </c>
      <c r="J166" s="38" t="s">
        <v>148</v>
      </c>
      <c r="K166" s="37" t="s">
        <v>233</v>
      </c>
      <c r="L166" s="37" t="s">
        <v>8</v>
      </c>
      <c r="M166" s="37"/>
      <c r="N166" s="37"/>
      <c r="O166" s="37"/>
      <c r="P166" s="37"/>
      <c r="Q166" s="37"/>
      <c r="R166" s="37" t="s">
        <v>8</v>
      </c>
      <c r="S166" s="37"/>
      <c r="T166" s="37"/>
      <c r="U166" s="37" t="s">
        <v>8</v>
      </c>
      <c r="V166" s="37" t="s">
        <v>9</v>
      </c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 t="s">
        <v>8</v>
      </c>
      <c r="AL166" s="37" t="s">
        <v>71</v>
      </c>
      <c r="AM166" s="37" t="s">
        <v>110</v>
      </c>
      <c r="AN166" s="39" t="s">
        <v>234</v>
      </c>
      <c r="AO166" s="37" t="s">
        <v>71</v>
      </c>
      <c r="AP166" s="37" t="s">
        <v>110</v>
      </c>
      <c r="AQ166" s="39" t="s">
        <v>234</v>
      </c>
      <c r="AR166" s="37" t="s">
        <v>9</v>
      </c>
    </row>
    <row r="167" spans="2:45" s="22" customFormat="1">
      <c r="B167" s="40">
        <v>912902200</v>
      </c>
      <c r="C167" s="40" t="s">
        <v>236</v>
      </c>
      <c r="D167" s="40" t="s">
        <v>237</v>
      </c>
      <c r="E167" s="41">
        <v>912902000</v>
      </c>
      <c r="F167" s="40">
        <v>912902000</v>
      </c>
      <c r="G167" s="40" t="s">
        <v>109</v>
      </c>
      <c r="H167" s="40" t="s">
        <v>238</v>
      </c>
      <c r="I167" s="40" t="s">
        <v>9</v>
      </c>
      <c r="J167" s="42" t="s">
        <v>148</v>
      </c>
      <c r="K167" s="40" t="s">
        <v>41</v>
      </c>
      <c r="L167" s="40" t="s">
        <v>8</v>
      </c>
      <c r="M167" s="40"/>
      <c r="N167" s="40"/>
      <c r="O167" s="40"/>
      <c r="P167" s="40"/>
      <c r="Q167" s="40"/>
      <c r="R167" s="40" t="s">
        <v>9</v>
      </c>
      <c r="S167" s="40"/>
      <c r="T167" s="40"/>
      <c r="U167" s="40" t="s">
        <v>8</v>
      </c>
      <c r="V167" s="40" t="s">
        <v>8</v>
      </c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111</v>
      </c>
    </row>
    <row r="168" spans="2:45" s="22" customFormat="1">
      <c r="B168" s="40" t="s">
        <v>279</v>
      </c>
      <c r="C168" s="40" t="s">
        <v>240</v>
      </c>
      <c r="D168" s="40" t="s">
        <v>241</v>
      </c>
      <c r="E168" s="40">
        <v>912902200</v>
      </c>
      <c r="F168" s="40">
        <v>912902000</v>
      </c>
      <c r="G168" s="40" t="s">
        <v>243</v>
      </c>
      <c r="H168" s="40" t="s">
        <v>238</v>
      </c>
      <c r="I168" s="40" t="s">
        <v>9</v>
      </c>
      <c r="J168" s="42" t="s">
        <v>148</v>
      </c>
      <c r="K168" s="40" t="s">
        <v>41</v>
      </c>
      <c r="L168" s="40" t="s">
        <v>8</v>
      </c>
      <c r="M168" s="40"/>
      <c r="N168" s="40" t="s">
        <v>9</v>
      </c>
      <c r="O168" s="40" t="s">
        <v>244</v>
      </c>
      <c r="P168" s="40" t="s">
        <v>280</v>
      </c>
      <c r="Q168" s="40" t="s">
        <v>281</v>
      </c>
      <c r="R168" s="40" t="s">
        <v>282</v>
      </c>
      <c r="S168" s="40" t="s">
        <v>280</v>
      </c>
      <c r="T168" s="40"/>
      <c r="U168" s="40" t="s">
        <v>8</v>
      </c>
      <c r="V168" s="40" t="s">
        <v>8</v>
      </c>
      <c r="W168" s="44">
        <v>0.3</v>
      </c>
      <c r="X168" s="44">
        <f t="shared" ref="X168:X180" si="1">1-W168</f>
        <v>0.7</v>
      </c>
      <c r="Y168" s="41"/>
      <c r="Z168" s="40"/>
      <c r="AA168" s="41"/>
      <c r="AB168" s="40"/>
      <c r="AC168" s="45"/>
      <c r="AD168" s="40"/>
      <c r="AE168" s="40" t="s">
        <v>240</v>
      </c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246</v>
      </c>
      <c r="AS168" s="46">
        <f>O168*W168/(W168+X168)</f>
        <v>144</v>
      </c>
    </row>
    <row r="169" spans="2:45" s="22" customFormat="1">
      <c r="B169" s="40" t="s">
        <v>283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248</v>
      </c>
      <c r="H169" s="40" t="s">
        <v>238</v>
      </c>
      <c r="I169" s="40" t="s">
        <v>111</v>
      </c>
      <c r="J169" s="42" t="s">
        <v>284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 t="s">
        <v>280</v>
      </c>
      <c r="T169" s="40"/>
      <c r="U169" s="40" t="s">
        <v>8</v>
      </c>
      <c r="V169" s="40" t="s">
        <v>8</v>
      </c>
      <c r="W169" s="44">
        <v>0.3</v>
      </c>
      <c r="X169" s="44">
        <f t="shared" si="1"/>
        <v>0.7</v>
      </c>
      <c r="Y169" s="41"/>
      <c r="Z169" s="40"/>
      <c r="AA169" s="41"/>
      <c r="AB169" s="40"/>
      <c r="AC169" s="45"/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249</v>
      </c>
      <c r="AS169" s="46">
        <f>O169*W169/(W169+X169)</f>
        <v>144</v>
      </c>
    </row>
    <row r="170" spans="2:45" s="22" customFormat="1">
      <c r="B170" s="40" t="s">
        <v>285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251</v>
      </c>
      <c r="H170" s="40" t="s">
        <v>238</v>
      </c>
      <c r="I170" s="40" t="s">
        <v>246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 t="s">
        <v>280</v>
      </c>
      <c r="T170" s="40"/>
      <c r="U170" s="40" t="s">
        <v>8</v>
      </c>
      <c r="V170" s="40" t="s">
        <v>8</v>
      </c>
      <c r="W170" s="44">
        <v>0.3</v>
      </c>
      <c r="X170" s="44">
        <f t="shared" si="1"/>
        <v>0.7</v>
      </c>
      <c r="Y170" s="40"/>
      <c r="Z170" s="40"/>
      <c r="AA170" s="40"/>
      <c r="AB170" s="40"/>
      <c r="AC170" s="45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249</v>
      </c>
      <c r="AS170" s="46">
        <f>O170*W170/(W170+X170)</f>
        <v>144</v>
      </c>
    </row>
    <row r="171" spans="2:45" s="22" customFormat="1">
      <c r="B171" s="40" t="s">
        <v>286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253</v>
      </c>
      <c r="H171" s="40" t="s">
        <v>238</v>
      </c>
      <c r="I171" s="40" t="s">
        <v>249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si="1"/>
        <v>0.7</v>
      </c>
      <c r="Y171" s="40"/>
      <c r="Z171" s="40"/>
      <c r="AA171" s="40"/>
      <c r="AB171" s="40"/>
      <c r="AC171" s="45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246</v>
      </c>
      <c r="AS171" s="46">
        <f>O171*W171/(W171+X171)</f>
        <v>144</v>
      </c>
    </row>
    <row r="172" spans="2:45" s="22" customFormat="1">
      <c r="B172" s="40" t="s">
        <v>287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255</v>
      </c>
      <c r="H172" s="40" t="s">
        <v>238</v>
      </c>
      <c r="I172" s="40" t="s">
        <v>107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0"/>
      <c r="Z172" s="40"/>
      <c r="AA172" s="40"/>
      <c r="AB172" s="40"/>
      <c r="AC172" s="45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  <c r="AS172" s="46">
        <f>O172*W172/(W172+X172)</f>
        <v>144</v>
      </c>
    </row>
    <row r="173" spans="2:45" s="22" customFormat="1">
      <c r="B173" s="40" t="s">
        <v>288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257</v>
      </c>
      <c r="H173" s="40" t="s">
        <v>238</v>
      </c>
      <c r="I173" s="40" t="s">
        <v>258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0"/>
      <c r="Z173" s="40"/>
      <c r="AA173" s="40"/>
      <c r="AB173" s="40"/>
      <c r="AC173" s="40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</row>
    <row r="174" spans="2:45" s="22" customFormat="1">
      <c r="B174" s="40" t="s">
        <v>289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260</v>
      </c>
      <c r="H174" s="40" t="s">
        <v>238</v>
      </c>
      <c r="I174" s="40" t="s">
        <v>261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0"/>
      <c r="Z174" s="40"/>
      <c r="AA174" s="40"/>
      <c r="AB174" s="40"/>
      <c r="AC174" s="40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246</v>
      </c>
    </row>
    <row r="175" spans="2:45" s="22" customFormat="1">
      <c r="B175" s="40" t="s">
        <v>290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263</v>
      </c>
      <c r="H175" s="40" t="s">
        <v>238</v>
      </c>
      <c r="I175" s="40" t="s">
        <v>264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1"/>
      <c r="Z175" s="40"/>
      <c r="AA175" s="41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</row>
    <row r="176" spans="2:45" s="22" customFormat="1">
      <c r="B176" s="40" t="s">
        <v>291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266</v>
      </c>
      <c r="H176" s="40" t="s">
        <v>238</v>
      </c>
      <c r="I176" s="40" t="s">
        <v>267</v>
      </c>
      <c r="J176" s="42" t="s">
        <v>284</v>
      </c>
      <c r="K176" s="40" t="s">
        <v>41</v>
      </c>
      <c r="L176" s="40" t="s">
        <v>8</v>
      </c>
      <c r="M176" s="40"/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1"/>
      <c r="Z176" s="40"/>
      <c r="AA176" s="41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</row>
    <row r="177" spans="2:45" s="22" customFormat="1">
      <c r="B177" s="40" t="s">
        <v>292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269</v>
      </c>
      <c r="H177" s="40" t="s">
        <v>238</v>
      </c>
      <c r="I177" s="40" t="s">
        <v>41</v>
      </c>
      <c r="J177" s="42" t="s">
        <v>284</v>
      </c>
      <c r="K177" s="40" t="s">
        <v>41</v>
      </c>
      <c r="L177" s="40" t="s">
        <v>8</v>
      </c>
      <c r="M177" s="40"/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1"/>
      <c r="Z177" s="40"/>
      <c r="AA177" s="41"/>
      <c r="AB177" s="40"/>
      <c r="AC177" s="40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249</v>
      </c>
    </row>
    <row r="178" spans="2:45" s="22" customFormat="1">
      <c r="B178" s="40" t="s">
        <v>293</v>
      </c>
      <c r="C178" s="40" t="s">
        <v>240</v>
      </c>
      <c r="D178" s="40" t="s">
        <v>241</v>
      </c>
      <c r="E178" s="40">
        <v>912902200</v>
      </c>
      <c r="F178" s="40">
        <v>912902000</v>
      </c>
      <c r="G178" s="40" t="s">
        <v>271</v>
      </c>
      <c r="H178" s="40" t="s">
        <v>238</v>
      </c>
      <c r="I178" s="40" t="s">
        <v>272</v>
      </c>
      <c r="J178" s="42" t="s">
        <v>284</v>
      </c>
      <c r="K178" s="40" t="s">
        <v>41</v>
      </c>
      <c r="L178" s="40" t="s">
        <v>9</v>
      </c>
      <c r="M178" s="40" t="s">
        <v>198</v>
      </c>
      <c r="N178" s="40" t="s">
        <v>9</v>
      </c>
      <c r="O178" s="40" t="s">
        <v>244</v>
      </c>
      <c r="P178" s="40" t="s">
        <v>280</v>
      </c>
      <c r="Q178" s="40" t="s">
        <v>281</v>
      </c>
      <c r="R178" s="40" t="s">
        <v>282</v>
      </c>
      <c r="S178" s="40" t="s">
        <v>280</v>
      </c>
      <c r="T178" s="40"/>
      <c r="U178" s="40" t="s">
        <v>8</v>
      </c>
      <c r="V178" s="40" t="s">
        <v>8</v>
      </c>
      <c r="W178" s="44">
        <v>0.3</v>
      </c>
      <c r="X178" s="44">
        <f t="shared" si="1"/>
        <v>0.7</v>
      </c>
      <c r="Y178" s="41"/>
      <c r="Z178" s="40"/>
      <c r="AA178" s="41"/>
      <c r="AB178" s="40"/>
      <c r="AC178" s="45"/>
      <c r="AD178" s="40"/>
      <c r="AE178" s="40" t="s">
        <v>240</v>
      </c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249</v>
      </c>
      <c r="AS178" s="46">
        <f>O178*W178/(W178+X178)</f>
        <v>144</v>
      </c>
    </row>
    <row r="179" spans="2:45" s="22" customFormat="1">
      <c r="B179" s="40" t="s">
        <v>294</v>
      </c>
      <c r="C179" s="40" t="s">
        <v>240</v>
      </c>
      <c r="D179" s="40" t="s">
        <v>241</v>
      </c>
      <c r="E179" s="40">
        <v>912902200</v>
      </c>
      <c r="F179" s="40">
        <v>912902000</v>
      </c>
      <c r="G179" s="40" t="s">
        <v>274</v>
      </c>
      <c r="H179" s="40" t="s">
        <v>238</v>
      </c>
      <c r="I179" s="40" t="s">
        <v>275</v>
      </c>
      <c r="J179" s="42" t="s">
        <v>284</v>
      </c>
      <c r="K179" s="40" t="s">
        <v>41</v>
      </c>
      <c r="L179" s="40" t="s">
        <v>9</v>
      </c>
      <c r="M179" s="40" t="s">
        <v>199</v>
      </c>
      <c r="N179" s="40" t="s">
        <v>9</v>
      </c>
      <c r="O179" s="40" t="s">
        <v>244</v>
      </c>
      <c r="P179" s="40" t="s">
        <v>280</v>
      </c>
      <c r="Q179" s="40" t="s">
        <v>281</v>
      </c>
      <c r="R179" s="40" t="s">
        <v>282</v>
      </c>
      <c r="S179" s="40" t="s">
        <v>280</v>
      </c>
      <c r="T179" s="40"/>
      <c r="U179" s="40" t="s">
        <v>8</v>
      </c>
      <c r="V179" s="40" t="s">
        <v>8</v>
      </c>
      <c r="W179" s="44">
        <v>0.3</v>
      </c>
      <c r="X179" s="44">
        <f t="shared" si="1"/>
        <v>0.7</v>
      </c>
      <c r="Y179" s="41"/>
      <c r="Z179" s="40"/>
      <c r="AA179" s="41"/>
      <c r="AB179" s="40"/>
      <c r="AC179" s="40"/>
      <c r="AD179" s="40"/>
      <c r="AE179" s="40" t="s">
        <v>240</v>
      </c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249</v>
      </c>
    </row>
    <row r="180" spans="2:45" s="22" customFormat="1">
      <c r="B180" s="40" t="s">
        <v>295</v>
      </c>
      <c r="C180" s="47" t="s">
        <v>240</v>
      </c>
      <c r="D180" s="47" t="s">
        <v>241</v>
      </c>
      <c r="E180" s="40">
        <v>912902200</v>
      </c>
      <c r="F180" s="47">
        <v>912902000</v>
      </c>
      <c r="G180" s="47" t="s">
        <v>277</v>
      </c>
      <c r="H180" s="47" t="s">
        <v>238</v>
      </c>
      <c r="I180" s="47" t="s">
        <v>278</v>
      </c>
      <c r="J180" s="42" t="s">
        <v>284</v>
      </c>
      <c r="K180" s="47" t="s">
        <v>41</v>
      </c>
      <c r="L180" s="47" t="s">
        <v>8</v>
      </c>
      <c r="M180" s="47"/>
      <c r="N180" s="47" t="s">
        <v>9</v>
      </c>
      <c r="O180" s="47" t="s">
        <v>244</v>
      </c>
      <c r="P180" s="40" t="s">
        <v>280</v>
      </c>
      <c r="Q180" s="40" t="s">
        <v>281</v>
      </c>
      <c r="R180" s="47" t="s">
        <v>282</v>
      </c>
      <c r="S180" s="40" t="s">
        <v>280</v>
      </c>
      <c r="T180" s="47"/>
      <c r="U180" s="47" t="s">
        <v>8</v>
      </c>
      <c r="V180" s="47" t="s">
        <v>8</v>
      </c>
      <c r="W180" s="44">
        <v>0.3</v>
      </c>
      <c r="X180" s="44">
        <f t="shared" si="1"/>
        <v>0.7</v>
      </c>
      <c r="Y180" s="47"/>
      <c r="Z180" s="47"/>
      <c r="AA180" s="47"/>
      <c r="AB180" s="47"/>
      <c r="AC180" s="49"/>
      <c r="AD180" s="47"/>
      <c r="AE180" s="47" t="s">
        <v>240</v>
      </c>
      <c r="AF180" s="47"/>
      <c r="AG180" s="47"/>
      <c r="AH180" s="47"/>
      <c r="AI180" s="47"/>
      <c r="AJ180" s="47"/>
      <c r="AK180" s="47" t="s">
        <v>8</v>
      </c>
      <c r="AL180" s="47" t="s">
        <v>71</v>
      </c>
      <c r="AM180" s="47" t="s">
        <v>110</v>
      </c>
      <c r="AN180" s="50" t="s">
        <v>234</v>
      </c>
      <c r="AO180" s="47" t="s">
        <v>71</v>
      </c>
      <c r="AP180" s="47" t="s">
        <v>110</v>
      </c>
      <c r="AQ180" s="50" t="s">
        <v>234</v>
      </c>
      <c r="AR180" s="47" t="s">
        <v>249</v>
      </c>
      <c r="AS180" s="46">
        <f>O180*W180/(W180+X180)</f>
        <v>144</v>
      </c>
    </row>
    <row r="181" spans="2:45" s="22" customFormat="1">
      <c r="B181" s="37">
        <v>912903000</v>
      </c>
      <c r="C181" s="37" t="s">
        <v>232</v>
      </c>
      <c r="D181" s="37" t="s">
        <v>41</v>
      </c>
      <c r="E181" s="37"/>
      <c r="F181" s="37">
        <v>912903000</v>
      </c>
      <c r="G181" s="37" t="s">
        <v>109</v>
      </c>
      <c r="H181" s="37"/>
      <c r="I181" s="37" t="s">
        <v>9</v>
      </c>
      <c r="J181" s="38" t="s">
        <v>189</v>
      </c>
      <c r="K181" s="37" t="s">
        <v>233</v>
      </c>
      <c r="L181" s="37" t="s">
        <v>8</v>
      </c>
      <c r="M181" s="37"/>
      <c r="N181" s="37"/>
      <c r="O181" s="37"/>
      <c r="P181" s="37"/>
      <c r="Q181" s="37"/>
      <c r="R181" s="37" t="s">
        <v>8</v>
      </c>
      <c r="S181" s="37"/>
      <c r="T181" s="37"/>
      <c r="U181" s="37" t="s">
        <v>8</v>
      </c>
      <c r="V181" s="37" t="s">
        <v>9</v>
      </c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 t="s">
        <v>8</v>
      </c>
      <c r="AL181" s="37" t="s">
        <v>71</v>
      </c>
      <c r="AM181" s="37" t="s">
        <v>110</v>
      </c>
      <c r="AN181" s="39" t="s">
        <v>234</v>
      </c>
      <c r="AO181" s="37" t="s">
        <v>71</v>
      </c>
      <c r="AP181" s="37" t="s">
        <v>110</v>
      </c>
      <c r="AQ181" s="39" t="s">
        <v>234</v>
      </c>
      <c r="AR181" s="37" t="s">
        <v>9</v>
      </c>
    </row>
    <row r="182" spans="2:45" s="22" customFormat="1">
      <c r="B182" s="40">
        <v>912903300</v>
      </c>
      <c r="C182" s="40" t="s">
        <v>236</v>
      </c>
      <c r="D182" s="40" t="s">
        <v>237</v>
      </c>
      <c r="E182" s="41">
        <v>912903000</v>
      </c>
      <c r="F182" s="40">
        <v>912903000</v>
      </c>
      <c r="G182" s="40" t="s">
        <v>109</v>
      </c>
      <c r="H182" s="40" t="s">
        <v>238</v>
      </c>
      <c r="I182" s="40" t="s">
        <v>9</v>
      </c>
      <c r="J182" s="42" t="s">
        <v>189</v>
      </c>
      <c r="K182" s="40" t="s">
        <v>41</v>
      </c>
      <c r="L182" s="40" t="s">
        <v>8</v>
      </c>
      <c r="M182" s="40"/>
      <c r="N182" s="40"/>
      <c r="O182" s="40"/>
      <c r="P182" s="40"/>
      <c r="Q182" s="40"/>
      <c r="R182" s="40" t="s">
        <v>9</v>
      </c>
      <c r="S182" s="40"/>
      <c r="T182" s="40"/>
      <c r="U182" s="40" t="s">
        <v>8</v>
      </c>
      <c r="V182" s="40" t="s">
        <v>8</v>
      </c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111</v>
      </c>
    </row>
    <row r="183" spans="2:45" s="22" customFormat="1">
      <c r="B183" s="40" t="s">
        <v>296</v>
      </c>
      <c r="C183" s="40" t="s">
        <v>240</v>
      </c>
      <c r="D183" s="40" t="s">
        <v>241</v>
      </c>
      <c r="E183" s="40">
        <v>912903300</v>
      </c>
      <c r="F183" s="40">
        <v>912903000</v>
      </c>
      <c r="G183" s="40" t="s">
        <v>243</v>
      </c>
      <c r="H183" s="40" t="s">
        <v>238</v>
      </c>
      <c r="I183" s="40" t="s">
        <v>9</v>
      </c>
      <c r="J183" s="42" t="s">
        <v>189</v>
      </c>
      <c r="K183" s="40" t="s">
        <v>41</v>
      </c>
      <c r="L183" s="40" t="s">
        <v>8</v>
      </c>
      <c r="M183" s="40"/>
      <c r="N183" s="40" t="s">
        <v>9</v>
      </c>
      <c r="O183" s="40" t="s">
        <v>244</v>
      </c>
      <c r="P183" s="40" t="s">
        <v>280</v>
      </c>
      <c r="Q183" s="40" t="s">
        <v>281</v>
      </c>
      <c r="R183" s="40" t="s">
        <v>282</v>
      </c>
      <c r="S183" s="40" t="s">
        <v>280</v>
      </c>
      <c r="T183" s="40"/>
      <c r="U183" s="40" t="s">
        <v>8</v>
      </c>
      <c r="V183" s="40" t="s">
        <v>8</v>
      </c>
      <c r="W183" s="44">
        <v>0.2</v>
      </c>
      <c r="X183" s="44">
        <f t="shared" ref="X183:X195" si="2">1-W183</f>
        <v>0.8</v>
      </c>
      <c r="Y183" s="41"/>
      <c r="Z183" s="40"/>
      <c r="AA183" s="41"/>
      <c r="AB183" s="40"/>
      <c r="AC183" s="45"/>
      <c r="AD183" s="40"/>
      <c r="AE183" s="40" t="s">
        <v>240</v>
      </c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246</v>
      </c>
      <c r="AS183" s="46">
        <f>O183*W183/(W183+X183)</f>
        <v>96</v>
      </c>
    </row>
    <row r="184" spans="2:45" s="22" customFormat="1">
      <c r="B184" s="40" t="s">
        <v>297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248</v>
      </c>
      <c r="H184" s="40" t="s">
        <v>238</v>
      </c>
      <c r="I184" s="40" t="s">
        <v>111</v>
      </c>
      <c r="J184" s="42" t="s">
        <v>151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 t="s">
        <v>280</v>
      </c>
      <c r="T184" s="40"/>
      <c r="U184" s="40" t="s">
        <v>8</v>
      </c>
      <c r="V184" s="40" t="s">
        <v>8</v>
      </c>
      <c r="W184" s="44">
        <v>0.2</v>
      </c>
      <c r="X184" s="44">
        <f t="shared" si="2"/>
        <v>0.8</v>
      </c>
      <c r="Y184" s="41"/>
      <c r="Z184" s="40"/>
      <c r="AA184" s="41"/>
      <c r="AB184" s="40"/>
      <c r="AC184" s="45"/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249</v>
      </c>
      <c r="AS184" s="46">
        <f>O184*W184/(W184+X184)</f>
        <v>96</v>
      </c>
    </row>
    <row r="185" spans="2:45" s="22" customFormat="1">
      <c r="B185" s="40" t="s">
        <v>298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251</v>
      </c>
      <c r="H185" s="40" t="s">
        <v>238</v>
      </c>
      <c r="I185" s="40" t="s">
        <v>246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 t="s">
        <v>280</v>
      </c>
      <c r="T185" s="40"/>
      <c r="U185" s="40" t="s">
        <v>8</v>
      </c>
      <c r="V185" s="40" t="s">
        <v>8</v>
      </c>
      <c r="W185" s="44">
        <v>0.2</v>
      </c>
      <c r="X185" s="44">
        <f t="shared" si="2"/>
        <v>0.8</v>
      </c>
      <c r="Y185" s="40"/>
      <c r="Z185" s="40"/>
      <c r="AA185" s="40"/>
      <c r="AB185" s="40"/>
      <c r="AC185" s="45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249</v>
      </c>
      <c r="AS185" s="46">
        <f>O185*W185/(W185+X185)</f>
        <v>96</v>
      </c>
    </row>
    <row r="186" spans="2:45" s="22" customFormat="1">
      <c r="B186" s="40" t="s">
        <v>299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253</v>
      </c>
      <c r="H186" s="40" t="s">
        <v>238</v>
      </c>
      <c r="I186" s="40" t="s">
        <v>249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 t="s">
        <v>280</v>
      </c>
      <c r="T186" s="40"/>
      <c r="U186" s="40" t="s">
        <v>8</v>
      </c>
      <c r="V186" s="40" t="s">
        <v>8</v>
      </c>
      <c r="W186" s="44">
        <v>0.2</v>
      </c>
      <c r="X186" s="44">
        <f t="shared" si="2"/>
        <v>0.8</v>
      </c>
      <c r="Y186" s="40"/>
      <c r="Z186" s="40"/>
      <c r="AA186" s="40"/>
      <c r="AB186" s="40"/>
      <c r="AC186" s="45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246</v>
      </c>
      <c r="AS186" s="46">
        <f>O186*W186/(W186+X186)</f>
        <v>96</v>
      </c>
    </row>
    <row r="187" spans="2:45" s="22" customFormat="1">
      <c r="B187" s="40" t="s">
        <v>300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255</v>
      </c>
      <c r="H187" s="40" t="s">
        <v>238</v>
      </c>
      <c r="I187" s="40" t="s">
        <v>107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 t="s">
        <v>280</v>
      </c>
      <c r="T187" s="40"/>
      <c r="U187" s="40" t="s">
        <v>8</v>
      </c>
      <c r="V187" s="40" t="s">
        <v>8</v>
      </c>
      <c r="W187" s="44">
        <v>0.2</v>
      </c>
      <c r="X187" s="44">
        <f t="shared" si="2"/>
        <v>0.8</v>
      </c>
      <c r="Y187" s="40"/>
      <c r="Z187" s="40"/>
      <c r="AA187" s="40"/>
      <c r="AB187" s="40"/>
      <c r="AC187" s="45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  <c r="AS187" s="46">
        <f>O187*W187/(W187+X187)</f>
        <v>96</v>
      </c>
    </row>
    <row r="188" spans="2:45" s="22" customFormat="1">
      <c r="B188" s="40" t="s">
        <v>301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257</v>
      </c>
      <c r="H188" s="40" t="s">
        <v>238</v>
      </c>
      <c r="I188" s="40" t="s">
        <v>258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 t="s">
        <v>280</v>
      </c>
      <c r="T188" s="40"/>
      <c r="U188" s="40" t="s">
        <v>8</v>
      </c>
      <c r="V188" s="40" t="s">
        <v>8</v>
      </c>
      <c r="W188" s="44">
        <v>0.2</v>
      </c>
      <c r="X188" s="44">
        <f t="shared" si="2"/>
        <v>0.8</v>
      </c>
      <c r="Y188" s="40"/>
      <c r="Z188" s="40"/>
      <c r="AA188" s="40"/>
      <c r="AB188" s="40"/>
      <c r="AC188" s="40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</row>
    <row r="189" spans="2:45" s="22" customFormat="1">
      <c r="B189" s="40" t="s">
        <v>302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260</v>
      </c>
      <c r="H189" s="40" t="s">
        <v>238</v>
      </c>
      <c r="I189" s="40" t="s">
        <v>261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 t="s">
        <v>280</v>
      </c>
      <c r="T189" s="40"/>
      <c r="U189" s="40" t="s">
        <v>8</v>
      </c>
      <c r="V189" s="40" t="s">
        <v>8</v>
      </c>
      <c r="W189" s="44">
        <v>0.2</v>
      </c>
      <c r="X189" s="44">
        <f t="shared" si="2"/>
        <v>0.8</v>
      </c>
      <c r="Y189" s="40"/>
      <c r="Z189" s="40"/>
      <c r="AA189" s="40"/>
      <c r="AB189" s="40"/>
      <c r="AC189" s="40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246</v>
      </c>
    </row>
    <row r="190" spans="2:45" s="22" customFormat="1">
      <c r="B190" s="40" t="s">
        <v>303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263</v>
      </c>
      <c r="H190" s="40" t="s">
        <v>238</v>
      </c>
      <c r="I190" s="40" t="s">
        <v>264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 t="s">
        <v>280</v>
      </c>
      <c r="T190" s="40"/>
      <c r="U190" s="40" t="s">
        <v>8</v>
      </c>
      <c r="V190" s="40" t="s">
        <v>8</v>
      </c>
      <c r="W190" s="44">
        <v>0.2</v>
      </c>
      <c r="X190" s="44">
        <f t="shared" si="2"/>
        <v>0.8</v>
      </c>
      <c r="Y190" s="41"/>
      <c r="Z190" s="40"/>
      <c r="AA190" s="41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</row>
    <row r="191" spans="2:45" s="22" customFormat="1">
      <c r="B191" s="40" t="s">
        <v>304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266</v>
      </c>
      <c r="H191" s="40" t="s">
        <v>238</v>
      </c>
      <c r="I191" s="40" t="s">
        <v>267</v>
      </c>
      <c r="J191" s="42" t="s">
        <v>151</v>
      </c>
      <c r="K191" s="40" t="s">
        <v>41</v>
      </c>
      <c r="L191" s="40" t="s">
        <v>8</v>
      </c>
      <c r="M191" s="40"/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 t="s">
        <v>280</v>
      </c>
      <c r="T191" s="40"/>
      <c r="U191" s="40" t="s">
        <v>8</v>
      </c>
      <c r="V191" s="40" t="s">
        <v>8</v>
      </c>
      <c r="W191" s="44">
        <v>0.2</v>
      </c>
      <c r="X191" s="44">
        <f t="shared" si="2"/>
        <v>0.8</v>
      </c>
      <c r="Y191" s="41"/>
      <c r="Z191" s="40"/>
      <c r="AA191" s="41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</row>
    <row r="192" spans="2:45" s="22" customFormat="1">
      <c r="B192" s="40" t="s">
        <v>305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269</v>
      </c>
      <c r="H192" s="40" t="s">
        <v>238</v>
      </c>
      <c r="I192" s="40" t="s">
        <v>41</v>
      </c>
      <c r="J192" s="42" t="s">
        <v>151</v>
      </c>
      <c r="K192" s="40" t="s">
        <v>41</v>
      </c>
      <c r="L192" s="40" t="s">
        <v>8</v>
      </c>
      <c r="M192" s="40"/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 t="s">
        <v>280</v>
      </c>
      <c r="T192" s="40"/>
      <c r="U192" s="40" t="s">
        <v>8</v>
      </c>
      <c r="V192" s="40" t="s">
        <v>8</v>
      </c>
      <c r="W192" s="44">
        <v>0.2</v>
      </c>
      <c r="X192" s="44">
        <f t="shared" si="2"/>
        <v>0.8</v>
      </c>
      <c r="Y192" s="41"/>
      <c r="Z192" s="40"/>
      <c r="AA192" s="41"/>
      <c r="AB192" s="40"/>
      <c r="AC192" s="40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249</v>
      </c>
    </row>
    <row r="193" spans="2:45" s="22" customFormat="1">
      <c r="B193" s="40" t="s">
        <v>306</v>
      </c>
      <c r="C193" s="40" t="s">
        <v>240</v>
      </c>
      <c r="D193" s="40" t="s">
        <v>241</v>
      </c>
      <c r="E193" s="40">
        <v>912903300</v>
      </c>
      <c r="F193" s="40">
        <v>912903000</v>
      </c>
      <c r="G193" s="40" t="s">
        <v>271</v>
      </c>
      <c r="H193" s="40" t="s">
        <v>238</v>
      </c>
      <c r="I193" s="40" t="s">
        <v>272</v>
      </c>
      <c r="J193" s="42" t="s">
        <v>151</v>
      </c>
      <c r="K193" s="40" t="s">
        <v>41</v>
      </c>
      <c r="L193" s="40" t="s">
        <v>9</v>
      </c>
      <c r="M193" s="40" t="s">
        <v>198</v>
      </c>
      <c r="N193" s="40" t="s">
        <v>9</v>
      </c>
      <c r="O193" s="40" t="s">
        <v>244</v>
      </c>
      <c r="P193" s="40" t="s">
        <v>280</v>
      </c>
      <c r="Q193" s="40" t="s">
        <v>281</v>
      </c>
      <c r="R193" s="40" t="s">
        <v>282</v>
      </c>
      <c r="S193" s="40" t="s">
        <v>280</v>
      </c>
      <c r="T193" s="40"/>
      <c r="U193" s="40" t="s">
        <v>8</v>
      </c>
      <c r="V193" s="40" t="s">
        <v>8</v>
      </c>
      <c r="W193" s="44">
        <v>0.2</v>
      </c>
      <c r="X193" s="44">
        <f t="shared" si="2"/>
        <v>0.8</v>
      </c>
      <c r="Y193" s="41"/>
      <c r="Z193" s="40"/>
      <c r="AA193" s="41"/>
      <c r="AB193" s="40"/>
      <c r="AC193" s="45"/>
      <c r="AD193" s="40"/>
      <c r="AE193" s="40" t="s">
        <v>240</v>
      </c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249</v>
      </c>
      <c r="AS193" s="46">
        <f>O193*W193/(W193+X193)</f>
        <v>96</v>
      </c>
    </row>
    <row r="194" spans="2:45" s="22" customFormat="1">
      <c r="B194" s="40" t="s">
        <v>307</v>
      </c>
      <c r="C194" s="40" t="s">
        <v>240</v>
      </c>
      <c r="D194" s="40" t="s">
        <v>241</v>
      </c>
      <c r="E194" s="40">
        <v>912903300</v>
      </c>
      <c r="F194" s="40">
        <v>912903000</v>
      </c>
      <c r="G194" s="40" t="s">
        <v>274</v>
      </c>
      <c r="H194" s="40" t="s">
        <v>238</v>
      </c>
      <c r="I194" s="40" t="s">
        <v>275</v>
      </c>
      <c r="J194" s="42" t="s">
        <v>151</v>
      </c>
      <c r="K194" s="40" t="s">
        <v>41</v>
      </c>
      <c r="L194" s="40" t="s">
        <v>9</v>
      </c>
      <c r="M194" s="40" t="s">
        <v>199</v>
      </c>
      <c r="N194" s="40" t="s">
        <v>9</v>
      </c>
      <c r="O194" s="40" t="s">
        <v>244</v>
      </c>
      <c r="P194" s="40" t="s">
        <v>280</v>
      </c>
      <c r="Q194" s="40" t="s">
        <v>281</v>
      </c>
      <c r="R194" s="40" t="s">
        <v>282</v>
      </c>
      <c r="S194" s="40" t="s">
        <v>280</v>
      </c>
      <c r="T194" s="40"/>
      <c r="U194" s="40" t="s">
        <v>8</v>
      </c>
      <c r="V194" s="40" t="s">
        <v>8</v>
      </c>
      <c r="W194" s="44">
        <v>0.2</v>
      </c>
      <c r="X194" s="44">
        <f t="shared" si="2"/>
        <v>0.8</v>
      </c>
      <c r="Y194" s="41"/>
      <c r="Z194" s="40"/>
      <c r="AA194" s="41"/>
      <c r="AB194" s="40"/>
      <c r="AC194" s="40"/>
      <c r="AD194" s="40"/>
      <c r="AE194" s="40" t="s">
        <v>240</v>
      </c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249</v>
      </c>
    </row>
    <row r="195" spans="2:45" s="22" customFormat="1">
      <c r="B195" s="40" t="s">
        <v>308</v>
      </c>
      <c r="C195" s="47" t="s">
        <v>240</v>
      </c>
      <c r="D195" s="47" t="s">
        <v>241</v>
      </c>
      <c r="E195" s="40">
        <v>912903300</v>
      </c>
      <c r="F195" s="47">
        <v>912903000</v>
      </c>
      <c r="G195" s="47" t="s">
        <v>277</v>
      </c>
      <c r="H195" s="47" t="s">
        <v>238</v>
      </c>
      <c r="I195" s="47" t="s">
        <v>278</v>
      </c>
      <c r="J195" s="42" t="s">
        <v>151</v>
      </c>
      <c r="K195" s="47" t="s">
        <v>41</v>
      </c>
      <c r="L195" s="47" t="s">
        <v>8</v>
      </c>
      <c r="M195" s="47"/>
      <c r="N195" s="47" t="s">
        <v>9</v>
      </c>
      <c r="O195" s="47" t="s">
        <v>244</v>
      </c>
      <c r="P195" s="40" t="s">
        <v>280</v>
      </c>
      <c r="Q195" s="40" t="s">
        <v>281</v>
      </c>
      <c r="R195" s="47" t="s">
        <v>282</v>
      </c>
      <c r="S195" s="40" t="s">
        <v>280</v>
      </c>
      <c r="T195" s="47"/>
      <c r="U195" s="47" t="s">
        <v>8</v>
      </c>
      <c r="V195" s="47" t="s">
        <v>8</v>
      </c>
      <c r="W195" s="44">
        <v>0.2</v>
      </c>
      <c r="X195" s="44">
        <f t="shared" si="2"/>
        <v>0.8</v>
      </c>
      <c r="Y195" s="47"/>
      <c r="Z195" s="47"/>
      <c r="AA195" s="47"/>
      <c r="AB195" s="47"/>
      <c r="AC195" s="49"/>
      <c r="AD195" s="47"/>
      <c r="AE195" s="47" t="s">
        <v>240</v>
      </c>
      <c r="AF195" s="47"/>
      <c r="AG195" s="47"/>
      <c r="AH195" s="47"/>
      <c r="AI195" s="47"/>
      <c r="AJ195" s="47"/>
      <c r="AK195" s="47" t="s">
        <v>8</v>
      </c>
      <c r="AL195" s="47" t="s">
        <v>71</v>
      </c>
      <c r="AM195" s="47" t="s">
        <v>110</v>
      </c>
      <c r="AN195" s="50" t="s">
        <v>234</v>
      </c>
      <c r="AO195" s="47" t="s">
        <v>71</v>
      </c>
      <c r="AP195" s="47" t="s">
        <v>110</v>
      </c>
      <c r="AQ195" s="50" t="s">
        <v>234</v>
      </c>
      <c r="AR195" s="47" t="s">
        <v>249</v>
      </c>
      <c r="AS195" s="46">
        <f>O195*W195/(W195+X195)</f>
        <v>96</v>
      </c>
    </row>
    <row r="196" spans="2:45" s="22" customFormat="1">
      <c r="B196" s="37" t="s">
        <v>309</v>
      </c>
      <c r="C196" s="37" t="s">
        <v>232</v>
      </c>
      <c r="D196" s="37" t="s">
        <v>41</v>
      </c>
      <c r="E196" s="37"/>
      <c r="F196" s="37">
        <v>912904000</v>
      </c>
      <c r="G196" s="37" t="s">
        <v>109</v>
      </c>
      <c r="H196" s="37"/>
      <c r="I196" s="37" t="s">
        <v>9</v>
      </c>
      <c r="J196" s="38" t="s">
        <v>154</v>
      </c>
      <c r="K196" s="37" t="s">
        <v>233</v>
      </c>
      <c r="L196" s="37" t="s">
        <v>8</v>
      </c>
      <c r="M196" s="37"/>
      <c r="N196" s="37"/>
      <c r="O196" s="37"/>
      <c r="P196" s="37"/>
      <c r="Q196" s="37"/>
      <c r="R196" s="37" t="s">
        <v>8</v>
      </c>
      <c r="S196" s="37"/>
      <c r="T196" s="37"/>
      <c r="U196" s="37" t="s">
        <v>8</v>
      </c>
      <c r="V196" s="37" t="s">
        <v>9</v>
      </c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 t="s">
        <v>8</v>
      </c>
      <c r="AL196" s="37" t="s">
        <v>71</v>
      </c>
      <c r="AM196" s="37" t="s">
        <v>110</v>
      </c>
      <c r="AN196" s="39" t="s">
        <v>234</v>
      </c>
      <c r="AO196" s="37" t="s">
        <v>71</v>
      </c>
      <c r="AP196" s="37" t="s">
        <v>110</v>
      </c>
      <c r="AQ196" s="39" t="s">
        <v>234</v>
      </c>
      <c r="AR196" s="37" t="s">
        <v>9</v>
      </c>
    </row>
    <row r="197" spans="2:45" s="22" customFormat="1">
      <c r="B197" s="40" t="s">
        <v>310</v>
      </c>
      <c r="C197" s="40" t="s">
        <v>236</v>
      </c>
      <c r="D197" s="40" t="s">
        <v>237</v>
      </c>
      <c r="E197" s="41">
        <v>912904000</v>
      </c>
      <c r="F197" s="40">
        <v>912904000</v>
      </c>
      <c r="G197" s="40" t="s">
        <v>109</v>
      </c>
      <c r="H197" s="40" t="s">
        <v>238</v>
      </c>
      <c r="I197" s="40" t="s">
        <v>9</v>
      </c>
      <c r="J197" s="42" t="s">
        <v>154</v>
      </c>
      <c r="K197" s="40" t="s">
        <v>41</v>
      </c>
      <c r="L197" s="40" t="s">
        <v>8</v>
      </c>
      <c r="M197" s="40"/>
      <c r="N197" s="40"/>
      <c r="O197" s="40"/>
      <c r="P197" s="40"/>
      <c r="Q197" s="40"/>
      <c r="R197" s="40" t="s">
        <v>9</v>
      </c>
      <c r="S197" s="40"/>
      <c r="T197" s="40"/>
      <c r="U197" s="40" t="s">
        <v>8</v>
      </c>
      <c r="V197" s="40" t="s">
        <v>8</v>
      </c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111</v>
      </c>
    </row>
    <row r="198" spans="2:45" s="22" customFormat="1">
      <c r="B198" s="40" t="s">
        <v>311</v>
      </c>
      <c r="C198" s="40" t="s">
        <v>240</v>
      </c>
      <c r="D198" s="40" t="s">
        <v>241</v>
      </c>
      <c r="E198" s="40">
        <v>912904400</v>
      </c>
      <c r="F198" s="40">
        <v>912904000</v>
      </c>
      <c r="G198" s="40" t="s">
        <v>243</v>
      </c>
      <c r="H198" s="40" t="s">
        <v>238</v>
      </c>
      <c r="I198" s="40" t="s">
        <v>9</v>
      </c>
      <c r="J198" s="42" t="s">
        <v>154</v>
      </c>
      <c r="K198" s="40" t="s">
        <v>41</v>
      </c>
      <c r="L198" s="40" t="s">
        <v>8</v>
      </c>
      <c r="M198" s="40"/>
      <c r="N198" s="40" t="s">
        <v>9</v>
      </c>
      <c r="O198" s="40" t="s">
        <v>244</v>
      </c>
      <c r="P198" s="40" t="s">
        <v>280</v>
      </c>
      <c r="Q198" s="40" t="s">
        <v>281</v>
      </c>
      <c r="R198" s="40" t="s">
        <v>282</v>
      </c>
      <c r="S198" s="40" t="s">
        <v>280</v>
      </c>
      <c r="T198" s="40"/>
      <c r="U198" s="40" t="s">
        <v>8</v>
      </c>
      <c r="V198" s="40" t="s">
        <v>8</v>
      </c>
      <c r="W198" s="44">
        <v>0.1</v>
      </c>
      <c r="X198" s="44">
        <f t="shared" ref="X198:X210" si="3">1-W198</f>
        <v>0.9</v>
      </c>
      <c r="Y198" s="41"/>
      <c r="Z198" s="40"/>
      <c r="AA198" s="41"/>
      <c r="AB198" s="40"/>
      <c r="AC198" s="45"/>
      <c r="AD198" s="40"/>
      <c r="AE198" s="40" t="s">
        <v>240</v>
      </c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246</v>
      </c>
      <c r="AS198" s="46">
        <f>O198*W198/(W198+X198)</f>
        <v>48</v>
      </c>
    </row>
    <row r="199" spans="2:45" s="22" customFormat="1">
      <c r="B199" s="40" t="s">
        <v>312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248</v>
      </c>
      <c r="H199" s="40" t="s">
        <v>238</v>
      </c>
      <c r="I199" s="40" t="s">
        <v>111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 t="s">
        <v>280</v>
      </c>
      <c r="T199" s="40"/>
      <c r="U199" s="40" t="s">
        <v>8</v>
      </c>
      <c r="V199" s="40" t="s">
        <v>8</v>
      </c>
      <c r="W199" s="44">
        <v>0.1</v>
      </c>
      <c r="X199" s="44">
        <f t="shared" si="3"/>
        <v>0.9</v>
      </c>
      <c r="Y199" s="41"/>
      <c r="Z199" s="40"/>
      <c r="AA199" s="41"/>
      <c r="AB199" s="40"/>
      <c r="AC199" s="45"/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249</v>
      </c>
      <c r="AS199" s="46">
        <f>O199*W199/(W199+X199)</f>
        <v>48</v>
      </c>
    </row>
    <row r="200" spans="2:45" s="22" customFormat="1">
      <c r="B200" s="40" t="s">
        <v>313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251</v>
      </c>
      <c r="H200" s="40" t="s">
        <v>238</v>
      </c>
      <c r="I200" s="40" t="s">
        <v>246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 t="s">
        <v>280</v>
      </c>
      <c r="T200" s="40"/>
      <c r="U200" s="40" t="s">
        <v>8</v>
      </c>
      <c r="V200" s="40" t="s">
        <v>8</v>
      </c>
      <c r="W200" s="44">
        <v>0.1</v>
      </c>
      <c r="X200" s="44">
        <f t="shared" si="3"/>
        <v>0.9</v>
      </c>
      <c r="Y200" s="40"/>
      <c r="Z200" s="40"/>
      <c r="AA200" s="40"/>
      <c r="AB200" s="40"/>
      <c r="AC200" s="45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249</v>
      </c>
      <c r="AS200" s="46">
        <f>O200*W200/(W200+X200)</f>
        <v>48</v>
      </c>
    </row>
    <row r="201" spans="2:45" s="22" customFormat="1">
      <c r="B201" s="40" t="s">
        <v>314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253</v>
      </c>
      <c r="H201" s="40" t="s">
        <v>238</v>
      </c>
      <c r="I201" s="40" t="s">
        <v>249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 t="s">
        <v>280</v>
      </c>
      <c r="T201" s="40"/>
      <c r="U201" s="40" t="s">
        <v>8</v>
      </c>
      <c r="V201" s="40" t="s">
        <v>8</v>
      </c>
      <c r="W201" s="44">
        <v>0.1</v>
      </c>
      <c r="X201" s="44">
        <f t="shared" si="3"/>
        <v>0.9</v>
      </c>
      <c r="Y201" s="40"/>
      <c r="Z201" s="40"/>
      <c r="AA201" s="40"/>
      <c r="AB201" s="40"/>
      <c r="AC201" s="45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246</v>
      </c>
      <c r="AS201" s="46">
        <f>O201*W201/(W201+X201)</f>
        <v>48</v>
      </c>
    </row>
    <row r="202" spans="2:45" s="22" customFormat="1">
      <c r="B202" s="40" t="s">
        <v>315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255</v>
      </c>
      <c r="H202" s="40" t="s">
        <v>238</v>
      </c>
      <c r="I202" s="40" t="s">
        <v>107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 t="s">
        <v>280</v>
      </c>
      <c r="T202" s="40"/>
      <c r="U202" s="40" t="s">
        <v>8</v>
      </c>
      <c r="V202" s="40" t="s">
        <v>8</v>
      </c>
      <c r="W202" s="44">
        <v>0.1</v>
      </c>
      <c r="X202" s="44">
        <f t="shared" si="3"/>
        <v>0.9</v>
      </c>
      <c r="Y202" s="40"/>
      <c r="Z202" s="40"/>
      <c r="AA202" s="40"/>
      <c r="AB202" s="40"/>
      <c r="AC202" s="45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  <c r="AS202" s="46">
        <f>O202*W202/(W202+X202)</f>
        <v>48</v>
      </c>
    </row>
    <row r="203" spans="2:45" s="22" customFormat="1">
      <c r="B203" s="40" t="s">
        <v>316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257</v>
      </c>
      <c r="H203" s="40" t="s">
        <v>238</v>
      </c>
      <c r="I203" s="40" t="s">
        <v>258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 t="s">
        <v>280</v>
      </c>
      <c r="T203" s="40"/>
      <c r="U203" s="40" t="s">
        <v>8</v>
      </c>
      <c r="V203" s="40" t="s">
        <v>8</v>
      </c>
      <c r="W203" s="44">
        <v>0.1</v>
      </c>
      <c r="X203" s="44">
        <f t="shared" si="3"/>
        <v>0.9</v>
      </c>
      <c r="Y203" s="40"/>
      <c r="Z203" s="40"/>
      <c r="AA203" s="40"/>
      <c r="AB203" s="40"/>
      <c r="AC203" s="40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</row>
    <row r="204" spans="2:45" s="22" customFormat="1">
      <c r="B204" s="40" t="s">
        <v>317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260</v>
      </c>
      <c r="H204" s="40" t="s">
        <v>238</v>
      </c>
      <c r="I204" s="40" t="s">
        <v>261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 t="s">
        <v>280</v>
      </c>
      <c r="T204" s="40"/>
      <c r="U204" s="40" t="s">
        <v>8</v>
      </c>
      <c r="V204" s="40" t="s">
        <v>8</v>
      </c>
      <c r="W204" s="44">
        <v>0.1</v>
      </c>
      <c r="X204" s="44">
        <f t="shared" si="3"/>
        <v>0.9</v>
      </c>
      <c r="Y204" s="40"/>
      <c r="Z204" s="40"/>
      <c r="AA204" s="40"/>
      <c r="AB204" s="40"/>
      <c r="AC204" s="40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246</v>
      </c>
    </row>
    <row r="205" spans="2:45" s="22" customFormat="1">
      <c r="B205" s="40" t="s">
        <v>318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263</v>
      </c>
      <c r="H205" s="40" t="s">
        <v>238</v>
      </c>
      <c r="I205" s="40" t="s">
        <v>264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 t="s">
        <v>280</v>
      </c>
      <c r="T205" s="40"/>
      <c r="U205" s="40" t="s">
        <v>8</v>
      </c>
      <c r="V205" s="40" t="s">
        <v>8</v>
      </c>
      <c r="W205" s="44">
        <v>0.1</v>
      </c>
      <c r="X205" s="44">
        <f t="shared" si="3"/>
        <v>0.9</v>
      </c>
      <c r="Y205" s="41"/>
      <c r="Z205" s="40"/>
      <c r="AA205" s="41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</row>
    <row r="206" spans="2:45" s="22" customFormat="1">
      <c r="B206" s="40" t="s">
        <v>319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266</v>
      </c>
      <c r="H206" s="40" t="s">
        <v>238</v>
      </c>
      <c r="I206" s="40" t="s">
        <v>267</v>
      </c>
      <c r="J206" s="42" t="s">
        <v>154</v>
      </c>
      <c r="K206" s="40" t="s">
        <v>41</v>
      </c>
      <c r="L206" s="40" t="s">
        <v>8</v>
      </c>
      <c r="M206" s="40"/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 t="s">
        <v>280</v>
      </c>
      <c r="T206" s="40"/>
      <c r="U206" s="40" t="s">
        <v>8</v>
      </c>
      <c r="V206" s="40" t="s">
        <v>8</v>
      </c>
      <c r="W206" s="44">
        <v>0.1</v>
      </c>
      <c r="X206" s="44">
        <f t="shared" si="3"/>
        <v>0.9</v>
      </c>
      <c r="Y206" s="41"/>
      <c r="Z206" s="40"/>
      <c r="AA206" s="41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</row>
    <row r="207" spans="2:45" s="22" customFormat="1">
      <c r="B207" s="40" t="s">
        <v>320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269</v>
      </c>
      <c r="H207" s="40" t="s">
        <v>238</v>
      </c>
      <c r="I207" s="40" t="s">
        <v>41</v>
      </c>
      <c r="J207" s="42" t="s">
        <v>154</v>
      </c>
      <c r="K207" s="40" t="s">
        <v>41</v>
      </c>
      <c r="L207" s="40" t="s">
        <v>8</v>
      </c>
      <c r="M207" s="40"/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 t="s">
        <v>280</v>
      </c>
      <c r="T207" s="40"/>
      <c r="U207" s="40" t="s">
        <v>8</v>
      </c>
      <c r="V207" s="40" t="s">
        <v>8</v>
      </c>
      <c r="W207" s="44">
        <v>0.1</v>
      </c>
      <c r="X207" s="44">
        <f t="shared" si="3"/>
        <v>0.9</v>
      </c>
      <c r="Y207" s="41"/>
      <c r="Z207" s="40"/>
      <c r="AA207" s="41"/>
      <c r="AB207" s="40"/>
      <c r="AC207" s="40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249</v>
      </c>
    </row>
    <row r="208" spans="2:45" s="22" customFormat="1">
      <c r="B208" s="40" t="s">
        <v>321</v>
      </c>
      <c r="C208" s="40" t="s">
        <v>240</v>
      </c>
      <c r="D208" s="40" t="s">
        <v>241</v>
      </c>
      <c r="E208" s="40">
        <v>912904400</v>
      </c>
      <c r="F208" s="40">
        <v>912904000</v>
      </c>
      <c r="G208" s="40" t="s">
        <v>271</v>
      </c>
      <c r="H208" s="40" t="s">
        <v>238</v>
      </c>
      <c r="I208" s="40" t="s">
        <v>272</v>
      </c>
      <c r="J208" s="42" t="s">
        <v>154</v>
      </c>
      <c r="K208" s="40" t="s">
        <v>41</v>
      </c>
      <c r="L208" s="40" t="s">
        <v>9</v>
      </c>
      <c r="M208" s="40" t="s">
        <v>198</v>
      </c>
      <c r="N208" s="40" t="s">
        <v>9</v>
      </c>
      <c r="O208" s="40" t="s">
        <v>244</v>
      </c>
      <c r="P208" s="40" t="s">
        <v>280</v>
      </c>
      <c r="Q208" s="40" t="s">
        <v>281</v>
      </c>
      <c r="R208" s="40" t="s">
        <v>282</v>
      </c>
      <c r="S208" s="40" t="s">
        <v>280</v>
      </c>
      <c r="T208" s="40"/>
      <c r="U208" s="40" t="s">
        <v>8</v>
      </c>
      <c r="V208" s="40" t="s">
        <v>8</v>
      </c>
      <c r="W208" s="44">
        <v>0.1</v>
      </c>
      <c r="X208" s="44">
        <f t="shared" si="3"/>
        <v>0.9</v>
      </c>
      <c r="Y208" s="41"/>
      <c r="Z208" s="40"/>
      <c r="AA208" s="41"/>
      <c r="AB208" s="40"/>
      <c r="AC208" s="45"/>
      <c r="AD208" s="40"/>
      <c r="AE208" s="40" t="s">
        <v>240</v>
      </c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249</v>
      </c>
      <c r="AS208" s="46">
        <f>O208*W208/(W208+X208)</f>
        <v>48</v>
      </c>
    </row>
    <row r="209" spans="2:45" s="22" customFormat="1">
      <c r="B209" s="40" t="s">
        <v>322</v>
      </c>
      <c r="C209" s="40" t="s">
        <v>240</v>
      </c>
      <c r="D209" s="40" t="s">
        <v>241</v>
      </c>
      <c r="E209" s="40">
        <v>912904400</v>
      </c>
      <c r="F209" s="40">
        <v>912904000</v>
      </c>
      <c r="G209" s="40" t="s">
        <v>274</v>
      </c>
      <c r="H209" s="40" t="s">
        <v>238</v>
      </c>
      <c r="I209" s="40" t="s">
        <v>275</v>
      </c>
      <c r="J209" s="42" t="s">
        <v>154</v>
      </c>
      <c r="K209" s="40" t="s">
        <v>41</v>
      </c>
      <c r="L209" s="40" t="s">
        <v>9</v>
      </c>
      <c r="M209" s="40" t="s">
        <v>199</v>
      </c>
      <c r="N209" s="40" t="s">
        <v>9</v>
      </c>
      <c r="O209" s="40" t="s">
        <v>244</v>
      </c>
      <c r="P209" s="40" t="s">
        <v>280</v>
      </c>
      <c r="Q209" s="40" t="s">
        <v>281</v>
      </c>
      <c r="R209" s="40" t="s">
        <v>282</v>
      </c>
      <c r="S209" s="40" t="s">
        <v>280</v>
      </c>
      <c r="T209" s="40"/>
      <c r="U209" s="40" t="s">
        <v>8</v>
      </c>
      <c r="V209" s="40" t="s">
        <v>8</v>
      </c>
      <c r="W209" s="44">
        <v>0.1</v>
      </c>
      <c r="X209" s="44">
        <f t="shared" si="3"/>
        <v>0.9</v>
      </c>
      <c r="Y209" s="41"/>
      <c r="Z209" s="40"/>
      <c r="AA209" s="41"/>
      <c r="AB209" s="40"/>
      <c r="AC209" s="40"/>
      <c r="AD209" s="40"/>
      <c r="AE209" s="40" t="s">
        <v>240</v>
      </c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249</v>
      </c>
    </row>
    <row r="210" spans="2:45" s="22" customFormat="1">
      <c r="B210" s="40" t="s">
        <v>323</v>
      </c>
      <c r="C210" s="47" t="s">
        <v>240</v>
      </c>
      <c r="D210" s="47" t="s">
        <v>241</v>
      </c>
      <c r="E210" s="40">
        <v>912904400</v>
      </c>
      <c r="F210" s="47">
        <v>912904000</v>
      </c>
      <c r="G210" s="47" t="s">
        <v>277</v>
      </c>
      <c r="H210" s="47" t="s">
        <v>238</v>
      </c>
      <c r="I210" s="47" t="s">
        <v>278</v>
      </c>
      <c r="J210" s="48" t="s">
        <v>154</v>
      </c>
      <c r="K210" s="47" t="s">
        <v>41</v>
      </c>
      <c r="L210" s="47" t="s">
        <v>8</v>
      </c>
      <c r="M210" s="47"/>
      <c r="N210" s="47" t="s">
        <v>9</v>
      </c>
      <c r="O210" s="47" t="s">
        <v>244</v>
      </c>
      <c r="P210" s="40" t="s">
        <v>280</v>
      </c>
      <c r="Q210" s="40" t="s">
        <v>281</v>
      </c>
      <c r="R210" s="47" t="s">
        <v>282</v>
      </c>
      <c r="S210" s="40" t="s">
        <v>280</v>
      </c>
      <c r="T210" s="47"/>
      <c r="U210" s="47" t="s">
        <v>8</v>
      </c>
      <c r="V210" s="47" t="s">
        <v>8</v>
      </c>
      <c r="W210" s="44">
        <v>0.1</v>
      </c>
      <c r="X210" s="44">
        <f t="shared" si="3"/>
        <v>0.9</v>
      </c>
      <c r="Y210" s="47"/>
      <c r="Z210" s="47"/>
      <c r="AA210" s="47"/>
      <c r="AB210" s="47"/>
      <c r="AC210" s="49"/>
      <c r="AD210" s="47"/>
      <c r="AE210" s="47" t="s">
        <v>240</v>
      </c>
      <c r="AF210" s="47"/>
      <c r="AG210" s="47"/>
      <c r="AH210" s="47"/>
      <c r="AI210" s="47"/>
      <c r="AJ210" s="47"/>
      <c r="AK210" s="47" t="s">
        <v>8</v>
      </c>
      <c r="AL210" s="47" t="s">
        <v>71</v>
      </c>
      <c r="AM210" s="47" t="s">
        <v>110</v>
      </c>
      <c r="AN210" s="50" t="s">
        <v>234</v>
      </c>
      <c r="AO210" s="47" t="s">
        <v>71</v>
      </c>
      <c r="AP210" s="47" t="s">
        <v>110</v>
      </c>
      <c r="AQ210" s="50" t="s">
        <v>234</v>
      </c>
      <c r="AR210" s="47" t="s">
        <v>249</v>
      </c>
      <c r="AS210" s="46">
        <f>O210*W210/(W210+X210)</f>
        <v>48</v>
      </c>
    </row>
    <row r="211" spans="2:45" s="22" customFormat="1">
      <c r="B211" s="37" t="s">
        <v>324</v>
      </c>
      <c r="C211" s="37" t="s">
        <v>232</v>
      </c>
      <c r="D211" s="37" t="s">
        <v>41</v>
      </c>
      <c r="E211" s="37"/>
      <c r="F211" s="37">
        <v>912905000</v>
      </c>
      <c r="G211" s="37" t="s">
        <v>109</v>
      </c>
      <c r="H211" s="37"/>
      <c r="I211" s="37" t="s">
        <v>9</v>
      </c>
      <c r="J211" s="38" t="s">
        <v>157</v>
      </c>
      <c r="K211" s="37" t="s">
        <v>233</v>
      </c>
      <c r="L211" s="37" t="s">
        <v>8</v>
      </c>
      <c r="M211" s="37"/>
      <c r="N211" s="37"/>
      <c r="O211" s="37"/>
      <c r="P211" s="37"/>
      <c r="Q211" s="37"/>
      <c r="R211" s="37" t="s">
        <v>8</v>
      </c>
      <c r="S211" s="37"/>
      <c r="T211" s="37"/>
      <c r="U211" s="37" t="s">
        <v>8</v>
      </c>
      <c r="V211" s="37" t="s">
        <v>9</v>
      </c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 t="s">
        <v>8</v>
      </c>
      <c r="AL211" s="37" t="s">
        <v>71</v>
      </c>
      <c r="AM211" s="37" t="s">
        <v>110</v>
      </c>
      <c r="AN211" s="39" t="s">
        <v>234</v>
      </c>
      <c r="AO211" s="37" t="s">
        <v>71</v>
      </c>
      <c r="AP211" s="37" t="s">
        <v>110</v>
      </c>
      <c r="AQ211" s="39" t="s">
        <v>234</v>
      </c>
      <c r="AR211" s="37" t="s">
        <v>9</v>
      </c>
    </row>
    <row r="212" spans="2:45" s="22" customFormat="1">
      <c r="B212" s="40" t="s">
        <v>325</v>
      </c>
      <c r="C212" s="40" t="s">
        <v>236</v>
      </c>
      <c r="D212" s="40" t="s">
        <v>237</v>
      </c>
      <c r="E212" s="41">
        <v>912905000</v>
      </c>
      <c r="F212" s="40">
        <v>912905000</v>
      </c>
      <c r="G212" s="40" t="s">
        <v>109</v>
      </c>
      <c r="H212" s="40" t="s">
        <v>238</v>
      </c>
      <c r="I212" s="40" t="s">
        <v>9</v>
      </c>
      <c r="J212" s="42" t="s">
        <v>157</v>
      </c>
      <c r="K212" s="40" t="s">
        <v>41</v>
      </c>
      <c r="L212" s="40" t="s">
        <v>8</v>
      </c>
      <c r="M212" s="40"/>
      <c r="N212" s="40"/>
      <c r="O212" s="40"/>
      <c r="P212" s="40"/>
      <c r="Q212" s="40"/>
      <c r="R212" s="40" t="s">
        <v>9</v>
      </c>
      <c r="S212" s="40"/>
      <c r="T212" s="40"/>
      <c r="U212" s="40" t="s">
        <v>8</v>
      </c>
      <c r="V212" s="40" t="s">
        <v>8</v>
      </c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111</v>
      </c>
    </row>
    <row r="213" spans="2:45" s="22" customFormat="1">
      <c r="B213" s="40" t="s">
        <v>326</v>
      </c>
      <c r="C213" s="40" t="s">
        <v>240</v>
      </c>
      <c r="D213" s="40" t="s">
        <v>241</v>
      </c>
      <c r="E213" s="40">
        <v>912905500</v>
      </c>
      <c r="F213" s="40">
        <v>912905000</v>
      </c>
      <c r="G213" s="40" t="s">
        <v>243</v>
      </c>
      <c r="H213" s="40" t="s">
        <v>238</v>
      </c>
      <c r="I213" s="40" t="s">
        <v>9</v>
      </c>
      <c r="J213" s="42" t="s">
        <v>157</v>
      </c>
      <c r="K213" s="40" t="s">
        <v>41</v>
      </c>
      <c r="L213" s="40" t="s">
        <v>8</v>
      </c>
      <c r="M213" s="40"/>
      <c r="N213" s="40" t="s">
        <v>9</v>
      </c>
      <c r="O213" s="40" t="s">
        <v>244</v>
      </c>
      <c r="P213" s="40" t="s">
        <v>280</v>
      </c>
      <c r="Q213" s="40" t="s">
        <v>281</v>
      </c>
      <c r="R213" s="40" t="s">
        <v>282</v>
      </c>
      <c r="S213" s="40" t="s">
        <v>280</v>
      </c>
      <c r="T213" s="40"/>
      <c r="U213" s="40" t="s">
        <v>8</v>
      </c>
      <c r="V213" s="40" t="s">
        <v>8</v>
      </c>
      <c r="W213" s="40"/>
      <c r="X213" s="40"/>
      <c r="Y213" s="41"/>
      <c r="Z213" s="40"/>
      <c r="AA213" s="41"/>
      <c r="AB213" s="40"/>
      <c r="AC213" s="45"/>
      <c r="AD213" s="40"/>
      <c r="AE213" s="40" t="s">
        <v>240</v>
      </c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246</v>
      </c>
      <c r="AS213" s="46" t="e">
        <f>O213*W213/(W213+X213)</f>
        <v>#DIV/0!</v>
      </c>
    </row>
    <row r="214" spans="2:45" s="22" customFormat="1">
      <c r="B214" s="40" t="s">
        <v>327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248</v>
      </c>
      <c r="H214" s="40" t="s">
        <v>238</v>
      </c>
      <c r="I214" s="40" t="s">
        <v>111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 t="s">
        <v>280</v>
      </c>
      <c r="T214" s="40"/>
      <c r="U214" s="40" t="s">
        <v>8</v>
      </c>
      <c r="V214" s="40" t="s">
        <v>8</v>
      </c>
      <c r="W214" s="40"/>
      <c r="X214" s="40"/>
      <c r="Y214" s="41"/>
      <c r="Z214" s="40"/>
      <c r="AA214" s="41"/>
      <c r="AB214" s="40"/>
      <c r="AC214" s="45"/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249</v>
      </c>
      <c r="AS214" s="46" t="e">
        <f>O214*W214/(W214+X214)</f>
        <v>#DIV/0!</v>
      </c>
    </row>
    <row r="215" spans="2:45" s="22" customFormat="1">
      <c r="B215" s="40" t="s">
        <v>328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251</v>
      </c>
      <c r="H215" s="40" t="s">
        <v>238</v>
      </c>
      <c r="I215" s="40" t="s">
        <v>246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 t="s">
        <v>280</v>
      </c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5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249</v>
      </c>
      <c r="AS215" s="46" t="e">
        <f>O215*W215/(W215+X215)</f>
        <v>#DIV/0!</v>
      </c>
    </row>
    <row r="216" spans="2:45" s="22" customFormat="1">
      <c r="B216" s="40" t="s">
        <v>329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253</v>
      </c>
      <c r="H216" s="40" t="s">
        <v>238</v>
      </c>
      <c r="I216" s="40" t="s">
        <v>249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 t="s">
        <v>280</v>
      </c>
      <c r="T216" s="40"/>
      <c r="U216" s="40" t="s">
        <v>8</v>
      </c>
      <c r="V216" s="40" t="s">
        <v>8</v>
      </c>
      <c r="W216" s="40"/>
      <c r="X216" s="40"/>
      <c r="Y216" s="40"/>
      <c r="Z216" s="40"/>
      <c r="AA216" s="40"/>
      <c r="AB216" s="40"/>
      <c r="AC216" s="45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246</v>
      </c>
      <c r="AS216" s="46" t="e">
        <f>O216*W216/(W216+X216)</f>
        <v>#DIV/0!</v>
      </c>
    </row>
    <row r="217" spans="2:45" s="22" customFormat="1">
      <c r="B217" s="40" t="s">
        <v>330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255</v>
      </c>
      <c r="H217" s="40" t="s">
        <v>238</v>
      </c>
      <c r="I217" s="40" t="s">
        <v>107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 t="s">
        <v>280</v>
      </c>
      <c r="T217" s="40"/>
      <c r="U217" s="40" t="s">
        <v>8</v>
      </c>
      <c r="V217" s="40" t="s">
        <v>8</v>
      </c>
      <c r="W217" s="40"/>
      <c r="X217" s="40"/>
      <c r="Y217" s="40"/>
      <c r="Z217" s="40"/>
      <c r="AA217" s="40"/>
      <c r="AB217" s="40"/>
      <c r="AC217" s="45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  <c r="AS217" s="46" t="e">
        <f>O217*W217/(W217+X217)</f>
        <v>#DIV/0!</v>
      </c>
    </row>
    <row r="218" spans="2:45" s="22" customFormat="1">
      <c r="B218" s="40" t="s">
        <v>331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257</v>
      </c>
      <c r="H218" s="40" t="s">
        <v>238</v>
      </c>
      <c r="I218" s="40" t="s">
        <v>258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 t="s">
        <v>280</v>
      </c>
      <c r="T218" s="40"/>
      <c r="U218" s="40" t="s">
        <v>8</v>
      </c>
      <c r="V218" s="40" t="s">
        <v>8</v>
      </c>
      <c r="W218" s="40"/>
      <c r="X218" s="40"/>
      <c r="Y218" s="40"/>
      <c r="Z218" s="40"/>
      <c r="AA218" s="40"/>
      <c r="AB218" s="40"/>
      <c r="AC218" s="40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</row>
    <row r="219" spans="2:45" s="22" customFormat="1">
      <c r="B219" s="40" t="s">
        <v>332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260</v>
      </c>
      <c r="H219" s="40" t="s">
        <v>238</v>
      </c>
      <c r="I219" s="40" t="s">
        <v>261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 t="s">
        <v>280</v>
      </c>
      <c r="T219" s="40"/>
      <c r="U219" s="40" t="s">
        <v>8</v>
      </c>
      <c r="V219" s="40" t="s">
        <v>8</v>
      </c>
      <c r="W219" s="40"/>
      <c r="X219" s="40"/>
      <c r="Y219" s="40"/>
      <c r="Z219" s="40"/>
      <c r="AA219" s="40"/>
      <c r="AB219" s="40"/>
      <c r="AC219" s="40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246</v>
      </c>
    </row>
    <row r="220" spans="2:45" s="22" customFormat="1">
      <c r="B220" s="40" t="s">
        <v>333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263</v>
      </c>
      <c r="H220" s="40" t="s">
        <v>238</v>
      </c>
      <c r="I220" s="40" t="s">
        <v>264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 t="s">
        <v>280</v>
      </c>
      <c r="T220" s="40"/>
      <c r="U220" s="40" t="s">
        <v>8</v>
      </c>
      <c r="V220" s="40" t="s">
        <v>8</v>
      </c>
      <c r="W220" s="40"/>
      <c r="X220" s="40"/>
      <c r="Y220" s="41"/>
      <c r="Z220" s="40"/>
      <c r="AA220" s="41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</row>
    <row r="221" spans="2:45" s="22" customFormat="1">
      <c r="B221" s="40" t="s">
        <v>334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266</v>
      </c>
      <c r="H221" s="40" t="s">
        <v>238</v>
      </c>
      <c r="I221" s="40" t="s">
        <v>267</v>
      </c>
      <c r="J221" s="42" t="s">
        <v>157</v>
      </c>
      <c r="K221" s="40" t="s">
        <v>41</v>
      </c>
      <c r="L221" s="40" t="s">
        <v>8</v>
      </c>
      <c r="M221" s="40"/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 t="s">
        <v>280</v>
      </c>
      <c r="T221" s="40"/>
      <c r="U221" s="40" t="s">
        <v>8</v>
      </c>
      <c r="V221" s="40" t="s">
        <v>8</v>
      </c>
      <c r="W221" s="40"/>
      <c r="X221" s="40"/>
      <c r="Y221" s="41"/>
      <c r="Z221" s="40"/>
      <c r="AA221" s="41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</row>
    <row r="222" spans="2:45" s="22" customFormat="1">
      <c r="B222" s="40" t="s">
        <v>335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269</v>
      </c>
      <c r="H222" s="40" t="s">
        <v>238</v>
      </c>
      <c r="I222" s="40" t="s">
        <v>41</v>
      </c>
      <c r="J222" s="42" t="s">
        <v>157</v>
      </c>
      <c r="K222" s="40" t="s">
        <v>41</v>
      </c>
      <c r="L222" s="40" t="s">
        <v>8</v>
      </c>
      <c r="M222" s="40"/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 t="s">
        <v>280</v>
      </c>
      <c r="T222" s="40"/>
      <c r="U222" s="40" t="s">
        <v>8</v>
      </c>
      <c r="V222" s="40" t="s">
        <v>8</v>
      </c>
      <c r="W222" s="40"/>
      <c r="X222" s="40"/>
      <c r="Y222" s="41"/>
      <c r="Z222" s="40"/>
      <c r="AA222" s="41"/>
      <c r="AB222" s="40"/>
      <c r="AC222" s="40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249</v>
      </c>
    </row>
    <row r="223" spans="2:45" s="22" customFormat="1">
      <c r="B223" s="40" t="s">
        <v>336</v>
      </c>
      <c r="C223" s="40" t="s">
        <v>240</v>
      </c>
      <c r="D223" s="40" t="s">
        <v>241</v>
      </c>
      <c r="E223" s="40">
        <v>912905500</v>
      </c>
      <c r="F223" s="40">
        <v>912905000</v>
      </c>
      <c r="G223" s="40" t="s">
        <v>271</v>
      </c>
      <c r="H223" s="40" t="s">
        <v>238</v>
      </c>
      <c r="I223" s="40" t="s">
        <v>272</v>
      </c>
      <c r="J223" s="42" t="s">
        <v>157</v>
      </c>
      <c r="K223" s="40" t="s">
        <v>41</v>
      </c>
      <c r="L223" s="40" t="s">
        <v>9</v>
      </c>
      <c r="M223" s="40" t="s">
        <v>198</v>
      </c>
      <c r="N223" s="40" t="s">
        <v>9</v>
      </c>
      <c r="O223" s="40" t="s">
        <v>244</v>
      </c>
      <c r="P223" s="40" t="s">
        <v>280</v>
      </c>
      <c r="Q223" s="40" t="s">
        <v>281</v>
      </c>
      <c r="R223" s="40" t="s">
        <v>282</v>
      </c>
      <c r="S223" s="40" t="s">
        <v>280</v>
      </c>
      <c r="T223" s="40"/>
      <c r="U223" s="40" t="s">
        <v>8</v>
      </c>
      <c r="V223" s="40" t="s">
        <v>8</v>
      </c>
      <c r="W223" s="40"/>
      <c r="X223" s="40"/>
      <c r="Y223" s="41"/>
      <c r="Z223" s="40"/>
      <c r="AA223" s="41"/>
      <c r="AB223" s="40"/>
      <c r="AC223" s="45"/>
      <c r="AD223" s="40"/>
      <c r="AE223" s="40" t="s">
        <v>240</v>
      </c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249</v>
      </c>
      <c r="AS223" s="46" t="e">
        <f>O223*W223/(W223+X223)</f>
        <v>#DIV/0!</v>
      </c>
    </row>
    <row r="224" spans="2:45" s="22" customFormat="1">
      <c r="B224" s="40" t="s">
        <v>337</v>
      </c>
      <c r="C224" s="40" t="s">
        <v>240</v>
      </c>
      <c r="D224" s="40" t="s">
        <v>241</v>
      </c>
      <c r="E224" s="40">
        <v>912905500</v>
      </c>
      <c r="F224" s="40">
        <v>912905000</v>
      </c>
      <c r="G224" s="40" t="s">
        <v>274</v>
      </c>
      <c r="H224" s="40" t="s">
        <v>238</v>
      </c>
      <c r="I224" s="40" t="s">
        <v>275</v>
      </c>
      <c r="J224" s="42" t="s">
        <v>157</v>
      </c>
      <c r="K224" s="40" t="s">
        <v>41</v>
      </c>
      <c r="L224" s="40" t="s">
        <v>9</v>
      </c>
      <c r="M224" s="40" t="s">
        <v>199</v>
      </c>
      <c r="N224" s="40" t="s">
        <v>9</v>
      </c>
      <c r="O224" s="40" t="s">
        <v>244</v>
      </c>
      <c r="P224" s="40" t="s">
        <v>280</v>
      </c>
      <c r="Q224" s="40" t="s">
        <v>281</v>
      </c>
      <c r="R224" s="40" t="s">
        <v>282</v>
      </c>
      <c r="S224" s="40" t="s">
        <v>280</v>
      </c>
      <c r="T224" s="40"/>
      <c r="U224" s="40" t="s">
        <v>8</v>
      </c>
      <c r="V224" s="40" t="s">
        <v>8</v>
      </c>
      <c r="W224" s="40"/>
      <c r="X224" s="40"/>
      <c r="Y224" s="41"/>
      <c r="Z224" s="40"/>
      <c r="AA224" s="41"/>
      <c r="AB224" s="40"/>
      <c r="AC224" s="40"/>
      <c r="AD224" s="40"/>
      <c r="AE224" s="40" t="s">
        <v>240</v>
      </c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249</v>
      </c>
    </row>
    <row r="225" spans="2:45" s="22" customFormat="1">
      <c r="B225" s="40" t="s">
        <v>338</v>
      </c>
      <c r="C225" s="47" t="s">
        <v>240</v>
      </c>
      <c r="D225" s="47" t="s">
        <v>241</v>
      </c>
      <c r="E225" s="40">
        <v>912905500</v>
      </c>
      <c r="F225" s="47">
        <v>912905000</v>
      </c>
      <c r="G225" s="47" t="s">
        <v>277</v>
      </c>
      <c r="H225" s="47" t="s">
        <v>238</v>
      </c>
      <c r="I225" s="47" t="s">
        <v>278</v>
      </c>
      <c r="J225" s="42" t="s">
        <v>157</v>
      </c>
      <c r="K225" s="47" t="s">
        <v>41</v>
      </c>
      <c r="L225" s="47" t="s">
        <v>8</v>
      </c>
      <c r="M225" s="47"/>
      <c r="N225" s="47" t="s">
        <v>9</v>
      </c>
      <c r="O225" s="47" t="s">
        <v>244</v>
      </c>
      <c r="P225" s="40" t="s">
        <v>280</v>
      </c>
      <c r="Q225" s="40" t="s">
        <v>281</v>
      </c>
      <c r="R225" s="47" t="s">
        <v>282</v>
      </c>
      <c r="S225" s="40" t="s">
        <v>280</v>
      </c>
      <c r="T225" s="47"/>
      <c r="U225" s="47" t="s">
        <v>8</v>
      </c>
      <c r="V225" s="47" t="s">
        <v>8</v>
      </c>
      <c r="W225" s="40"/>
      <c r="X225" s="40"/>
      <c r="Y225" s="47"/>
      <c r="Z225" s="47"/>
      <c r="AA225" s="47"/>
      <c r="AB225" s="47"/>
      <c r="AC225" s="49"/>
      <c r="AD225" s="47"/>
      <c r="AE225" s="47" t="s">
        <v>240</v>
      </c>
      <c r="AF225" s="47"/>
      <c r="AG225" s="47"/>
      <c r="AH225" s="47"/>
      <c r="AI225" s="47"/>
      <c r="AJ225" s="47"/>
      <c r="AK225" s="47" t="s">
        <v>8</v>
      </c>
      <c r="AL225" s="47" t="s">
        <v>71</v>
      </c>
      <c r="AM225" s="47" t="s">
        <v>110</v>
      </c>
      <c r="AN225" s="50" t="s">
        <v>234</v>
      </c>
      <c r="AO225" s="47" t="s">
        <v>71</v>
      </c>
      <c r="AP225" s="47" t="s">
        <v>110</v>
      </c>
      <c r="AQ225" s="50" t="s">
        <v>234</v>
      </c>
      <c r="AR225" s="47" t="s">
        <v>249</v>
      </c>
      <c r="AS225" s="46" t="e">
        <f>O225*W225/(W225+X225)</f>
        <v>#DIV/0!</v>
      </c>
    </row>
    <row r="226" spans="2:45" s="22" customFormat="1">
      <c r="B226" s="37" t="s">
        <v>339</v>
      </c>
      <c r="C226" s="37" t="s">
        <v>232</v>
      </c>
      <c r="D226" s="37" t="s">
        <v>41</v>
      </c>
      <c r="E226" s="37"/>
      <c r="F226" s="37">
        <v>912906000</v>
      </c>
      <c r="G226" s="37" t="s">
        <v>109</v>
      </c>
      <c r="H226" s="37"/>
      <c r="I226" s="37" t="s">
        <v>9</v>
      </c>
      <c r="J226" s="38" t="s">
        <v>160</v>
      </c>
      <c r="K226" s="37" t="s">
        <v>233</v>
      </c>
      <c r="L226" s="37" t="s">
        <v>8</v>
      </c>
      <c r="M226" s="37"/>
      <c r="N226" s="37"/>
      <c r="O226" s="37"/>
      <c r="P226" s="37"/>
      <c r="Q226" s="37"/>
      <c r="R226" s="37" t="s">
        <v>8</v>
      </c>
      <c r="S226" s="37"/>
      <c r="T226" s="37"/>
      <c r="U226" s="37" t="s">
        <v>8</v>
      </c>
      <c r="V226" s="37" t="s">
        <v>9</v>
      </c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 t="s">
        <v>8</v>
      </c>
      <c r="AL226" s="37" t="s">
        <v>71</v>
      </c>
      <c r="AM226" s="37" t="s">
        <v>110</v>
      </c>
      <c r="AN226" s="39" t="s">
        <v>234</v>
      </c>
      <c r="AO226" s="37" t="s">
        <v>71</v>
      </c>
      <c r="AP226" s="37" t="s">
        <v>110</v>
      </c>
      <c r="AQ226" s="39" t="s">
        <v>234</v>
      </c>
      <c r="AR226" s="37" t="s">
        <v>9</v>
      </c>
    </row>
    <row r="227" spans="2:45" s="22" customFormat="1">
      <c r="B227" s="40" t="s">
        <v>340</v>
      </c>
      <c r="C227" s="40" t="s">
        <v>236</v>
      </c>
      <c r="D227" s="40" t="s">
        <v>237</v>
      </c>
      <c r="E227" s="41">
        <v>912906000</v>
      </c>
      <c r="F227" s="40">
        <v>912906000</v>
      </c>
      <c r="G227" s="40" t="s">
        <v>109</v>
      </c>
      <c r="H227" s="40" t="s">
        <v>238</v>
      </c>
      <c r="I227" s="40" t="s">
        <v>9</v>
      </c>
      <c r="J227" s="42" t="s">
        <v>160</v>
      </c>
      <c r="K227" s="40" t="s">
        <v>41</v>
      </c>
      <c r="L227" s="40" t="s">
        <v>8</v>
      </c>
      <c r="M227" s="40"/>
      <c r="N227" s="40"/>
      <c r="O227" s="40"/>
      <c r="P227" s="40"/>
      <c r="Q227" s="40"/>
      <c r="R227" s="40" t="s">
        <v>9</v>
      </c>
      <c r="S227" s="40"/>
      <c r="T227" s="40"/>
      <c r="U227" s="40" t="s">
        <v>8</v>
      </c>
      <c r="V227" s="40" t="s">
        <v>8</v>
      </c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111</v>
      </c>
    </row>
    <row r="228" spans="2:45" s="22" customFormat="1">
      <c r="B228" s="40" t="s">
        <v>341</v>
      </c>
      <c r="C228" s="40" t="s">
        <v>240</v>
      </c>
      <c r="D228" s="40" t="s">
        <v>241</v>
      </c>
      <c r="E228" s="40">
        <v>912906600</v>
      </c>
      <c r="F228" s="40">
        <v>912906000</v>
      </c>
      <c r="G228" s="40" t="s">
        <v>243</v>
      </c>
      <c r="H228" s="40" t="s">
        <v>238</v>
      </c>
      <c r="I228" s="40" t="s">
        <v>9</v>
      </c>
      <c r="J228" s="42" t="s">
        <v>160</v>
      </c>
      <c r="K228" s="40" t="s">
        <v>41</v>
      </c>
      <c r="L228" s="40" t="s">
        <v>8</v>
      </c>
      <c r="M228" s="40"/>
      <c r="N228" s="40" t="s">
        <v>9</v>
      </c>
      <c r="O228" s="40" t="s">
        <v>244</v>
      </c>
      <c r="P228" s="40" t="s">
        <v>280</v>
      </c>
      <c r="Q228" s="40" t="s">
        <v>281</v>
      </c>
      <c r="R228" s="40" t="s">
        <v>282</v>
      </c>
      <c r="S228" s="40" t="s">
        <v>280</v>
      </c>
      <c r="T228" s="40"/>
      <c r="U228" s="40" t="s">
        <v>8</v>
      </c>
      <c r="V228" s="40" t="s">
        <v>8</v>
      </c>
      <c r="W228" s="40"/>
      <c r="X228" s="40"/>
      <c r="Y228" s="41"/>
      <c r="Z228" s="40"/>
      <c r="AA228" s="41"/>
      <c r="AB228" s="40"/>
      <c r="AC228" s="45"/>
      <c r="AD228" s="40"/>
      <c r="AE228" s="40" t="s">
        <v>240</v>
      </c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246</v>
      </c>
      <c r="AS228" s="46" t="e">
        <f>O228*W228/(W228+X228)</f>
        <v>#DIV/0!</v>
      </c>
    </row>
    <row r="229" spans="2:45" s="22" customFormat="1">
      <c r="B229" s="40" t="s">
        <v>342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248</v>
      </c>
      <c r="H229" s="40" t="s">
        <v>238</v>
      </c>
      <c r="I229" s="40" t="s">
        <v>111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 t="s">
        <v>280</v>
      </c>
      <c r="T229" s="40"/>
      <c r="U229" s="40" t="s">
        <v>8</v>
      </c>
      <c r="V229" s="40" t="s">
        <v>8</v>
      </c>
      <c r="W229" s="40"/>
      <c r="X229" s="40"/>
      <c r="Y229" s="41"/>
      <c r="Z229" s="40"/>
      <c r="AA229" s="41"/>
      <c r="AB229" s="40"/>
      <c r="AC229" s="45"/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249</v>
      </c>
      <c r="AS229" s="46" t="e">
        <f>O229*W229/(W229+X229)</f>
        <v>#DIV/0!</v>
      </c>
    </row>
    <row r="230" spans="2:45" s="22" customFormat="1">
      <c r="B230" s="40" t="s">
        <v>343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251</v>
      </c>
      <c r="H230" s="40" t="s">
        <v>238</v>
      </c>
      <c r="I230" s="40" t="s">
        <v>246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 t="s">
        <v>280</v>
      </c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5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249</v>
      </c>
      <c r="AS230" s="46" t="e">
        <f>O230*W230/(W230+X230)</f>
        <v>#DIV/0!</v>
      </c>
    </row>
    <row r="231" spans="2:45" s="22" customFormat="1">
      <c r="B231" s="40" t="s">
        <v>344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253</v>
      </c>
      <c r="H231" s="40" t="s">
        <v>238</v>
      </c>
      <c r="I231" s="40" t="s">
        <v>249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 t="s">
        <v>280</v>
      </c>
      <c r="T231" s="40"/>
      <c r="U231" s="40" t="s">
        <v>8</v>
      </c>
      <c r="V231" s="40" t="s">
        <v>8</v>
      </c>
      <c r="W231" s="40"/>
      <c r="X231" s="40"/>
      <c r="Y231" s="40"/>
      <c r="Z231" s="40"/>
      <c r="AA231" s="40"/>
      <c r="AB231" s="40"/>
      <c r="AC231" s="45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246</v>
      </c>
      <c r="AS231" s="46" t="e">
        <f>O231*W231/(W231+X231)</f>
        <v>#DIV/0!</v>
      </c>
    </row>
    <row r="232" spans="2:45" s="22" customFormat="1">
      <c r="B232" s="40" t="s">
        <v>345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255</v>
      </c>
      <c r="H232" s="40" t="s">
        <v>238</v>
      </c>
      <c r="I232" s="40" t="s">
        <v>107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 t="s">
        <v>280</v>
      </c>
      <c r="T232" s="40"/>
      <c r="U232" s="40" t="s">
        <v>8</v>
      </c>
      <c r="V232" s="40" t="s">
        <v>8</v>
      </c>
      <c r="W232" s="40"/>
      <c r="X232" s="40"/>
      <c r="Y232" s="40"/>
      <c r="Z232" s="40"/>
      <c r="AA232" s="40"/>
      <c r="AB232" s="40"/>
      <c r="AC232" s="45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  <c r="AS232" s="46" t="e">
        <f>O232*W232/(W232+X232)</f>
        <v>#DIV/0!</v>
      </c>
    </row>
    <row r="233" spans="2:45" s="22" customFormat="1">
      <c r="B233" s="40" t="s">
        <v>346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257</v>
      </c>
      <c r="H233" s="40" t="s">
        <v>238</v>
      </c>
      <c r="I233" s="40" t="s">
        <v>258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 t="s">
        <v>280</v>
      </c>
      <c r="T233" s="40"/>
      <c r="U233" s="40" t="s">
        <v>8</v>
      </c>
      <c r="V233" s="40" t="s">
        <v>8</v>
      </c>
      <c r="W233" s="40"/>
      <c r="X233" s="40"/>
      <c r="Y233" s="40"/>
      <c r="Z233" s="40"/>
      <c r="AA233" s="40"/>
      <c r="AB233" s="40"/>
      <c r="AC233" s="40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</row>
    <row r="234" spans="2:45" s="22" customFormat="1">
      <c r="B234" s="40" t="s">
        <v>347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260</v>
      </c>
      <c r="H234" s="40" t="s">
        <v>238</v>
      </c>
      <c r="I234" s="40" t="s">
        <v>261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 t="s">
        <v>280</v>
      </c>
      <c r="T234" s="40"/>
      <c r="U234" s="40" t="s">
        <v>8</v>
      </c>
      <c r="V234" s="40" t="s">
        <v>8</v>
      </c>
      <c r="W234" s="40"/>
      <c r="X234" s="40"/>
      <c r="Y234" s="40"/>
      <c r="Z234" s="40"/>
      <c r="AA234" s="40"/>
      <c r="AB234" s="40"/>
      <c r="AC234" s="40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246</v>
      </c>
    </row>
    <row r="235" spans="2:45" s="22" customFormat="1">
      <c r="B235" s="40" t="s">
        <v>348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263</v>
      </c>
      <c r="H235" s="40" t="s">
        <v>238</v>
      </c>
      <c r="I235" s="40" t="s">
        <v>264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 t="s">
        <v>280</v>
      </c>
      <c r="T235" s="40"/>
      <c r="U235" s="40" t="s">
        <v>8</v>
      </c>
      <c r="V235" s="40" t="s">
        <v>8</v>
      </c>
      <c r="W235" s="40"/>
      <c r="X235" s="40"/>
      <c r="Y235" s="41"/>
      <c r="Z235" s="40"/>
      <c r="AA235" s="41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</row>
    <row r="236" spans="2:45" s="22" customFormat="1">
      <c r="B236" s="40" t="s">
        <v>349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266</v>
      </c>
      <c r="H236" s="40" t="s">
        <v>238</v>
      </c>
      <c r="I236" s="40" t="s">
        <v>267</v>
      </c>
      <c r="J236" s="42" t="s">
        <v>160</v>
      </c>
      <c r="K236" s="40" t="s">
        <v>41</v>
      </c>
      <c r="L236" s="40" t="s">
        <v>8</v>
      </c>
      <c r="M236" s="40"/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 t="s">
        <v>280</v>
      </c>
      <c r="T236" s="40"/>
      <c r="U236" s="40" t="s">
        <v>8</v>
      </c>
      <c r="V236" s="40" t="s">
        <v>8</v>
      </c>
      <c r="W236" s="40"/>
      <c r="X236" s="40"/>
      <c r="Y236" s="41"/>
      <c r="Z236" s="40"/>
      <c r="AA236" s="41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</row>
    <row r="237" spans="2:45" s="22" customFormat="1">
      <c r="B237" s="40" t="s">
        <v>350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269</v>
      </c>
      <c r="H237" s="40" t="s">
        <v>238</v>
      </c>
      <c r="I237" s="40" t="s">
        <v>41</v>
      </c>
      <c r="J237" s="42" t="s">
        <v>160</v>
      </c>
      <c r="K237" s="40" t="s">
        <v>41</v>
      </c>
      <c r="L237" s="40" t="s">
        <v>8</v>
      </c>
      <c r="M237" s="40"/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 t="s">
        <v>280</v>
      </c>
      <c r="T237" s="40"/>
      <c r="U237" s="40" t="s">
        <v>8</v>
      </c>
      <c r="V237" s="40" t="s">
        <v>8</v>
      </c>
      <c r="W237" s="40"/>
      <c r="X237" s="40"/>
      <c r="Y237" s="41"/>
      <c r="Z237" s="40"/>
      <c r="AA237" s="41"/>
      <c r="AB237" s="40"/>
      <c r="AC237" s="40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249</v>
      </c>
    </row>
    <row r="238" spans="2:45" s="22" customFormat="1">
      <c r="B238" s="40" t="s">
        <v>351</v>
      </c>
      <c r="C238" s="40" t="s">
        <v>240</v>
      </c>
      <c r="D238" s="40" t="s">
        <v>241</v>
      </c>
      <c r="E238" s="40">
        <v>912906600</v>
      </c>
      <c r="F238" s="40">
        <v>912906000</v>
      </c>
      <c r="G238" s="40" t="s">
        <v>271</v>
      </c>
      <c r="H238" s="40" t="s">
        <v>238</v>
      </c>
      <c r="I238" s="40" t="s">
        <v>272</v>
      </c>
      <c r="J238" s="42" t="s">
        <v>160</v>
      </c>
      <c r="K238" s="40" t="s">
        <v>41</v>
      </c>
      <c r="L238" s="40" t="s">
        <v>9</v>
      </c>
      <c r="M238" s="40" t="s">
        <v>198</v>
      </c>
      <c r="N238" s="40" t="s">
        <v>9</v>
      </c>
      <c r="O238" s="40" t="s">
        <v>244</v>
      </c>
      <c r="P238" s="40" t="s">
        <v>280</v>
      </c>
      <c r="Q238" s="40" t="s">
        <v>281</v>
      </c>
      <c r="R238" s="40" t="s">
        <v>282</v>
      </c>
      <c r="S238" s="40" t="s">
        <v>280</v>
      </c>
      <c r="T238" s="40"/>
      <c r="U238" s="40" t="s">
        <v>8</v>
      </c>
      <c r="V238" s="40" t="s">
        <v>8</v>
      </c>
      <c r="W238" s="40"/>
      <c r="X238" s="40"/>
      <c r="Y238" s="41"/>
      <c r="Z238" s="40"/>
      <c r="AA238" s="41"/>
      <c r="AB238" s="40"/>
      <c r="AC238" s="45"/>
      <c r="AD238" s="40"/>
      <c r="AE238" s="40" t="s">
        <v>240</v>
      </c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249</v>
      </c>
      <c r="AS238" s="46" t="e">
        <f>O238*W238/(W238+X238)</f>
        <v>#DIV/0!</v>
      </c>
    </row>
    <row r="239" spans="2:45" s="22" customFormat="1">
      <c r="B239" s="40" t="s">
        <v>352</v>
      </c>
      <c r="C239" s="40" t="s">
        <v>240</v>
      </c>
      <c r="D239" s="40" t="s">
        <v>241</v>
      </c>
      <c r="E239" s="40">
        <v>912906600</v>
      </c>
      <c r="F239" s="40">
        <v>912906000</v>
      </c>
      <c r="G239" s="40" t="s">
        <v>274</v>
      </c>
      <c r="H239" s="40" t="s">
        <v>238</v>
      </c>
      <c r="I239" s="40" t="s">
        <v>275</v>
      </c>
      <c r="J239" s="42" t="s">
        <v>160</v>
      </c>
      <c r="K239" s="40" t="s">
        <v>41</v>
      </c>
      <c r="L239" s="40" t="s">
        <v>9</v>
      </c>
      <c r="M239" s="40" t="s">
        <v>199</v>
      </c>
      <c r="N239" s="40" t="s">
        <v>9</v>
      </c>
      <c r="O239" s="40" t="s">
        <v>244</v>
      </c>
      <c r="P239" s="40" t="s">
        <v>280</v>
      </c>
      <c r="Q239" s="40" t="s">
        <v>281</v>
      </c>
      <c r="R239" s="40" t="s">
        <v>282</v>
      </c>
      <c r="S239" s="40" t="s">
        <v>280</v>
      </c>
      <c r="T239" s="40"/>
      <c r="U239" s="40" t="s">
        <v>8</v>
      </c>
      <c r="V239" s="40" t="s">
        <v>8</v>
      </c>
      <c r="W239" s="40"/>
      <c r="X239" s="40"/>
      <c r="Y239" s="41"/>
      <c r="Z239" s="40"/>
      <c r="AA239" s="41"/>
      <c r="AB239" s="40"/>
      <c r="AC239" s="40"/>
      <c r="AD239" s="40"/>
      <c r="AE239" s="40" t="s">
        <v>240</v>
      </c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249</v>
      </c>
    </row>
    <row r="240" spans="2:45" s="22" customFormat="1">
      <c r="B240" s="40" t="s">
        <v>353</v>
      </c>
      <c r="C240" s="47" t="s">
        <v>240</v>
      </c>
      <c r="D240" s="47" t="s">
        <v>241</v>
      </c>
      <c r="E240" s="40">
        <v>912906600</v>
      </c>
      <c r="F240" s="47">
        <v>912906000</v>
      </c>
      <c r="G240" s="47" t="s">
        <v>277</v>
      </c>
      <c r="H240" s="47" t="s">
        <v>238</v>
      </c>
      <c r="I240" s="47" t="s">
        <v>278</v>
      </c>
      <c r="J240" s="42" t="s">
        <v>160</v>
      </c>
      <c r="K240" s="47" t="s">
        <v>41</v>
      </c>
      <c r="L240" s="47" t="s">
        <v>8</v>
      </c>
      <c r="M240" s="47"/>
      <c r="N240" s="47" t="s">
        <v>9</v>
      </c>
      <c r="O240" s="47" t="s">
        <v>244</v>
      </c>
      <c r="P240" s="40" t="s">
        <v>280</v>
      </c>
      <c r="Q240" s="40" t="s">
        <v>281</v>
      </c>
      <c r="R240" s="47" t="s">
        <v>282</v>
      </c>
      <c r="S240" s="40" t="s">
        <v>280</v>
      </c>
      <c r="T240" s="47"/>
      <c r="U240" s="47" t="s">
        <v>8</v>
      </c>
      <c r="V240" s="47" t="s">
        <v>8</v>
      </c>
      <c r="W240" s="40"/>
      <c r="X240" s="40"/>
      <c r="Y240" s="47"/>
      <c r="Z240" s="47"/>
      <c r="AA240" s="47"/>
      <c r="AB240" s="47"/>
      <c r="AC240" s="49"/>
      <c r="AD240" s="47"/>
      <c r="AE240" s="47" t="s">
        <v>240</v>
      </c>
      <c r="AF240" s="47"/>
      <c r="AG240" s="47"/>
      <c r="AH240" s="47"/>
      <c r="AI240" s="47"/>
      <c r="AJ240" s="47"/>
      <c r="AK240" s="47" t="s">
        <v>8</v>
      </c>
      <c r="AL240" s="47" t="s">
        <v>71</v>
      </c>
      <c r="AM240" s="47" t="s">
        <v>110</v>
      </c>
      <c r="AN240" s="50" t="s">
        <v>234</v>
      </c>
      <c r="AO240" s="47" t="s">
        <v>71</v>
      </c>
      <c r="AP240" s="47" t="s">
        <v>110</v>
      </c>
      <c r="AQ240" s="50" t="s">
        <v>234</v>
      </c>
      <c r="AR240" s="47" t="s">
        <v>249</v>
      </c>
      <c r="AS240" s="46" t="e">
        <f>O240*W240/(W240+X240)</f>
        <v>#DIV/0!</v>
      </c>
    </row>
    <row r="241" spans="2:45" s="22" customFormat="1">
      <c r="B241" s="37" t="s">
        <v>354</v>
      </c>
      <c r="C241" s="37" t="s">
        <v>232</v>
      </c>
      <c r="D241" s="37" t="s">
        <v>41</v>
      </c>
      <c r="E241" s="37"/>
      <c r="F241" s="37">
        <v>912907000</v>
      </c>
      <c r="G241" s="37" t="s">
        <v>109</v>
      </c>
      <c r="H241" s="37"/>
      <c r="I241" s="37" t="s">
        <v>9</v>
      </c>
      <c r="J241" s="38" t="s">
        <v>193</v>
      </c>
      <c r="K241" s="37" t="s">
        <v>233</v>
      </c>
      <c r="L241" s="37" t="s">
        <v>8</v>
      </c>
      <c r="M241" s="37"/>
      <c r="N241" s="37"/>
      <c r="O241" s="37"/>
      <c r="P241" s="37"/>
      <c r="Q241" s="37"/>
      <c r="R241" s="37" t="s">
        <v>8</v>
      </c>
      <c r="S241" s="37"/>
      <c r="T241" s="37"/>
      <c r="U241" s="37" t="s">
        <v>8</v>
      </c>
      <c r="V241" s="37" t="s">
        <v>9</v>
      </c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 t="s">
        <v>8</v>
      </c>
      <c r="AL241" s="37" t="s">
        <v>71</v>
      </c>
      <c r="AM241" s="37" t="s">
        <v>110</v>
      </c>
      <c r="AN241" s="39" t="s">
        <v>234</v>
      </c>
      <c r="AO241" s="37" t="s">
        <v>71</v>
      </c>
      <c r="AP241" s="37" t="s">
        <v>110</v>
      </c>
      <c r="AQ241" s="39" t="s">
        <v>234</v>
      </c>
      <c r="AR241" s="37" t="s">
        <v>9</v>
      </c>
    </row>
    <row r="242" spans="2:45" s="22" customFormat="1">
      <c r="B242" s="40" t="s">
        <v>355</v>
      </c>
      <c r="C242" s="40" t="s">
        <v>236</v>
      </c>
      <c r="D242" s="40" t="s">
        <v>237</v>
      </c>
      <c r="E242" s="41">
        <v>912907000</v>
      </c>
      <c r="F242" s="40">
        <v>912907000</v>
      </c>
      <c r="G242" s="40" t="s">
        <v>109</v>
      </c>
      <c r="H242" s="40" t="s">
        <v>238</v>
      </c>
      <c r="I242" s="40" t="s">
        <v>9</v>
      </c>
      <c r="J242" s="42" t="s">
        <v>193</v>
      </c>
      <c r="K242" s="40" t="s">
        <v>41</v>
      </c>
      <c r="L242" s="40" t="s">
        <v>8</v>
      </c>
      <c r="M242" s="40"/>
      <c r="N242" s="40"/>
      <c r="O242" s="40"/>
      <c r="P242" s="40"/>
      <c r="Q242" s="40"/>
      <c r="R242" s="40" t="s">
        <v>9</v>
      </c>
      <c r="S242" s="40"/>
      <c r="T242" s="40"/>
      <c r="U242" s="40" t="s">
        <v>8</v>
      </c>
      <c r="V242" s="40" t="s">
        <v>8</v>
      </c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111</v>
      </c>
    </row>
    <row r="243" spans="2:45" s="22" customFormat="1">
      <c r="B243" s="40" t="s">
        <v>356</v>
      </c>
      <c r="C243" s="40" t="s">
        <v>240</v>
      </c>
      <c r="D243" s="40" t="s">
        <v>241</v>
      </c>
      <c r="E243" s="40">
        <v>912907700</v>
      </c>
      <c r="F243" s="40">
        <v>912907000</v>
      </c>
      <c r="G243" s="40" t="s">
        <v>243</v>
      </c>
      <c r="H243" s="40" t="s">
        <v>238</v>
      </c>
      <c r="I243" s="40" t="s">
        <v>9</v>
      </c>
      <c r="J243" s="42" t="s">
        <v>193</v>
      </c>
      <c r="K243" s="40" t="s">
        <v>41</v>
      </c>
      <c r="L243" s="40" t="s">
        <v>8</v>
      </c>
      <c r="M243" s="40"/>
      <c r="N243" s="40" t="s">
        <v>9</v>
      </c>
      <c r="O243" s="40" t="s">
        <v>244</v>
      </c>
      <c r="P243" s="40" t="s">
        <v>280</v>
      </c>
      <c r="Q243" s="40" t="s">
        <v>281</v>
      </c>
      <c r="R243" s="40" t="s">
        <v>282</v>
      </c>
      <c r="S243" s="40" t="s">
        <v>280</v>
      </c>
      <c r="T243" s="40"/>
      <c r="U243" s="40" t="s">
        <v>8</v>
      </c>
      <c r="V243" s="40" t="s">
        <v>8</v>
      </c>
      <c r="W243" s="40"/>
      <c r="X243" s="40"/>
      <c r="Y243" s="41"/>
      <c r="Z243" s="40"/>
      <c r="AA243" s="41"/>
      <c r="AB243" s="40"/>
      <c r="AC243" s="45"/>
      <c r="AD243" s="40"/>
      <c r="AE243" s="40" t="s">
        <v>240</v>
      </c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246</v>
      </c>
      <c r="AS243" s="46" t="e">
        <f>O243*W243/(W243+X243)</f>
        <v>#DIV/0!</v>
      </c>
    </row>
    <row r="244" spans="2:45" s="22" customFormat="1">
      <c r="B244" s="40" t="s">
        <v>357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248</v>
      </c>
      <c r="H244" s="40" t="s">
        <v>238</v>
      </c>
      <c r="I244" s="40" t="s">
        <v>111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 t="s">
        <v>280</v>
      </c>
      <c r="T244" s="40"/>
      <c r="U244" s="40" t="s">
        <v>8</v>
      </c>
      <c r="V244" s="40" t="s">
        <v>8</v>
      </c>
      <c r="W244" s="40"/>
      <c r="X244" s="40"/>
      <c r="Y244" s="41"/>
      <c r="Z244" s="40"/>
      <c r="AA244" s="41"/>
      <c r="AB244" s="40"/>
      <c r="AC244" s="45"/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249</v>
      </c>
      <c r="AS244" s="46" t="e">
        <f>O244*W244/(W244+X244)</f>
        <v>#DIV/0!</v>
      </c>
    </row>
    <row r="245" spans="2:45" s="22" customFormat="1">
      <c r="B245" s="40" t="s">
        <v>358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251</v>
      </c>
      <c r="H245" s="40" t="s">
        <v>238</v>
      </c>
      <c r="I245" s="40" t="s">
        <v>246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 t="s">
        <v>280</v>
      </c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5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249</v>
      </c>
      <c r="AS245" s="46" t="e">
        <f>O245*W245/(W245+X245)</f>
        <v>#DIV/0!</v>
      </c>
    </row>
    <row r="246" spans="2:45" s="22" customFormat="1">
      <c r="B246" s="40" t="s">
        <v>359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253</v>
      </c>
      <c r="H246" s="40" t="s">
        <v>238</v>
      </c>
      <c r="I246" s="40" t="s">
        <v>249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 t="s">
        <v>280</v>
      </c>
      <c r="T246" s="40"/>
      <c r="U246" s="40" t="s">
        <v>8</v>
      </c>
      <c r="V246" s="40" t="s">
        <v>8</v>
      </c>
      <c r="W246" s="40"/>
      <c r="X246" s="40"/>
      <c r="Y246" s="40"/>
      <c r="Z246" s="40"/>
      <c r="AA246" s="40"/>
      <c r="AB246" s="40"/>
      <c r="AC246" s="45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246</v>
      </c>
      <c r="AS246" s="46" t="e">
        <f>O246*W246/(W246+X246)</f>
        <v>#DIV/0!</v>
      </c>
    </row>
    <row r="247" spans="2:45" s="22" customFormat="1">
      <c r="B247" s="40" t="s">
        <v>360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255</v>
      </c>
      <c r="H247" s="40" t="s">
        <v>238</v>
      </c>
      <c r="I247" s="40" t="s">
        <v>107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 t="s">
        <v>280</v>
      </c>
      <c r="T247" s="40"/>
      <c r="U247" s="40" t="s">
        <v>8</v>
      </c>
      <c r="V247" s="40" t="s">
        <v>8</v>
      </c>
      <c r="W247" s="40"/>
      <c r="X247" s="40"/>
      <c r="Y247" s="40"/>
      <c r="Z247" s="40"/>
      <c r="AA247" s="40"/>
      <c r="AB247" s="40"/>
      <c r="AC247" s="45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  <c r="AS247" s="46" t="e">
        <f>O247*W247/(W247+X247)</f>
        <v>#DIV/0!</v>
      </c>
    </row>
    <row r="248" spans="2:45" s="22" customFormat="1">
      <c r="B248" s="40" t="s">
        <v>361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257</v>
      </c>
      <c r="H248" s="40" t="s">
        <v>238</v>
      </c>
      <c r="I248" s="40" t="s">
        <v>258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 t="s">
        <v>280</v>
      </c>
      <c r="T248" s="40"/>
      <c r="U248" s="40" t="s">
        <v>8</v>
      </c>
      <c r="V248" s="40" t="s">
        <v>8</v>
      </c>
      <c r="W248" s="40"/>
      <c r="X248" s="40"/>
      <c r="Y248" s="40"/>
      <c r="Z248" s="40"/>
      <c r="AA248" s="40"/>
      <c r="AB248" s="40"/>
      <c r="AC248" s="40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</row>
    <row r="249" spans="2:45" s="22" customFormat="1">
      <c r="B249" s="40" t="s">
        <v>362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260</v>
      </c>
      <c r="H249" s="40" t="s">
        <v>238</v>
      </c>
      <c r="I249" s="40" t="s">
        <v>261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 t="s">
        <v>280</v>
      </c>
      <c r="T249" s="40"/>
      <c r="U249" s="40" t="s">
        <v>8</v>
      </c>
      <c r="V249" s="40" t="s">
        <v>8</v>
      </c>
      <c r="W249" s="40"/>
      <c r="X249" s="40"/>
      <c r="Y249" s="40"/>
      <c r="Z249" s="40"/>
      <c r="AA249" s="40"/>
      <c r="AB249" s="40"/>
      <c r="AC249" s="40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246</v>
      </c>
    </row>
    <row r="250" spans="2:45" s="22" customFormat="1">
      <c r="B250" s="40" t="s">
        <v>363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263</v>
      </c>
      <c r="H250" s="40" t="s">
        <v>238</v>
      </c>
      <c r="I250" s="40" t="s">
        <v>264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 t="s">
        <v>280</v>
      </c>
      <c r="T250" s="40"/>
      <c r="U250" s="40" t="s">
        <v>8</v>
      </c>
      <c r="V250" s="40" t="s">
        <v>8</v>
      </c>
      <c r="W250" s="40"/>
      <c r="X250" s="40"/>
      <c r="Y250" s="41"/>
      <c r="Z250" s="40"/>
      <c r="AA250" s="41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</row>
    <row r="251" spans="2:45" s="22" customFormat="1">
      <c r="B251" s="40" t="s">
        <v>364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266</v>
      </c>
      <c r="H251" s="40" t="s">
        <v>238</v>
      </c>
      <c r="I251" s="40" t="s">
        <v>267</v>
      </c>
      <c r="J251" s="42" t="s">
        <v>193</v>
      </c>
      <c r="K251" s="40" t="s">
        <v>41</v>
      </c>
      <c r="L251" s="40" t="s">
        <v>8</v>
      </c>
      <c r="M251" s="40"/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 t="s">
        <v>280</v>
      </c>
      <c r="T251" s="40"/>
      <c r="U251" s="40" t="s">
        <v>8</v>
      </c>
      <c r="V251" s="40" t="s">
        <v>8</v>
      </c>
      <c r="W251" s="40"/>
      <c r="X251" s="40"/>
      <c r="Y251" s="41"/>
      <c r="Z251" s="40"/>
      <c r="AA251" s="41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</row>
    <row r="252" spans="2:45" s="22" customFormat="1">
      <c r="B252" s="40" t="s">
        <v>365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269</v>
      </c>
      <c r="H252" s="40" t="s">
        <v>238</v>
      </c>
      <c r="I252" s="40" t="s">
        <v>41</v>
      </c>
      <c r="J252" s="42" t="s">
        <v>193</v>
      </c>
      <c r="K252" s="40" t="s">
        <v>41</v>
      </c>
      <c r="L252" s="40" t="s">
        <v>8</v>
      </c>
      <c r="M252" s="40"/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 t="s">
        <v>280</v>
      </c>
      <c r="T252" s="40"/>
      <c r="U252" s="40" t="s">
        <v>8</v>
      </c>
      <c r="V252" s="40" t="s">
        <v>8</v>
      </c>
      <c r="W252" s="40"/>
      <c r="X252" s="40"/>
      <c r="Y252" s="41"/>
      <c r="Z252" s="40"/>
      <c r="AA252" s="41"/>
      <c r="AB252" s="40"/>
      <c r="AC252" s="40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249</v>
      </c>
    </row>
    <row r="253" spans="2:45" s="22" customFormat="1">
      <c r="B253" s="40" t="s">
        <v>366</v>
      </c>
      <c r="C253" s="40" t="s">
        <v>240</v>
      </c>
      <c r="D253" s="40" t="s">
        <v>241</v>
      </c>
      <c r="E253" s="40">
        <v>912907700</v>
      </c>
      <c r="F253" s="40">
        <v>912907000</v>
      </c>
      <c r="G253" s="40" t="s">
        <v>271</v>
      </c>
      <c r="H253" s="40" t="s">
        <v>238</v>
      </c>
      <c r="I253" s="40" t="s">
        <v>272</v>
      </c>
      <c r="J253" s="42" t="s">
        <v>193</v>
      </c>
      <c r="K253" s="40" t="s">
        <v>41</v>
      </c>
      <c r="L253" s="40" t="s">
        <v>9</v>
      </c>
      <c r="M253" s="40" t="s">
        <v>198</v>
      </c>
      <c r="N253" s="40" t="s">
        <v>9</v>
      </c>
      <c r="O253" s="40" t="s">
        <v>244</v>
      </c>
      <c r="P253" s="40" t="s">
        <v>280</v>
      </c>
      <c r="Q253" s="40" t="s">
        <v>281</v>
      </c>
      <c r="R253" s="40" t="s">
        <v>282</v>
      </c>
      <c r="S253" s="40" t="s">
        <v>280</v>
      </c>
      <c r="T253" s="40"/>
      <c r="U253" s="40" t="s">
        <v>8</v>
      </c>
      <c r="V253" s="40" t="s">
        <v>8</v>
      </c>
      <c r="W253" s="40"/>
      <c r="X253" s="40"/>
      <c r="Y253" s="41"/>
      <c r="Z253" s="40"/>
      <c r="AA253" s="41"/>
      <c r="AB253" s="40"/>
      <c r="AC253" s="45"/>
      <c r="AD253" s="40"/>
      <c r="AE253" s="40" t="s">
        <v>240</v>
      </c>
      <c r="AF253" s="40"/>
      <c r="AG253" s="40"/>
      <c r="AH253" s="40"/>
      <c r="AI253" s="40"/>
      <c r="AJ253" s="40"/>
      <c r="AK253" s="40" t="s">
        <v>8</v>
      </c>
      <c r="AL253" s="40" t="s">
        <v>71</v>
      </c>
      <c r="AM253" s="40" t="s">
        <v>110</v>
      </c>
      <c r="AN253" s="43" t="s">
        <v>234</v>
      </c>
      <c r="AO253" s="40" t="s">
        <v>71</v>
      </c>
      <c r="AP253" s="40" t="s">
        <v>110</v>
      </c>
      <c r="AQ253" s="43" t="s">
        <v>234</v>
      </c>
      <c r="AR253" s="40" t="s">
        <v>249</v>
      </c>
      <c r="AS253" s="46" t="e">
        <f>O253*W253/(W253+X253)</f>
        <v>#DIV/0!</v>
      </c>
    </row>
    <row r="254" spans="2:45" s="22" customFormat="1">
      <c r="B254" s="40" t="s">
        <v>367</v>
      </c>
      <c r="C254" s="40" t="s">
        <v>240</v>
      </c>
      <c r="D254" s="40" t="s">
        <v>241</v>
      </c>
      <c r="E254" s="40">
        <v>912907700</v>
      </c>
      <c r="F254" s="40">
        <v>912907000</v>
      </c>
      <c r="G254" s="40" t="s">
        <v>274</v>
      </c>
      <c r="H254" s="40" t="s">
        <v>238</v>
      </c>
      <c r="I254" s="40" t="s">
        <v>275</v>
      </c>
      <c r="J254" s="42" t="s">
        <v>193</v>
      </c>
      <c r="K254" s="40" t="s">
        <v>41</v>
      </c>
      <c r="L254" s="40" t="s">
        <v>9</v>
      </c>
      <c r="M254" s="40" t="s">
        <v>199</v>
      </c>
      <c r="N254" s="40" t="s">
        <v>9</v>
      </c>
      <c r="O254" s="40" t="s">
        <v>244</v>
      </c>
      <c r="P254" s="40" t="s">
        <v>280</v>
      </c>
      <c r="Q254" s="40" t="s">
        <v>281</v>
      </c>
      <c r="R254" s="40" t="s">
        <v>282</v>
      </c>
      <c r="S254" s="40" t="s">
        <v>280</v>
      </c>
      <c r="T254" s="40"/>
      <c r="U254" s="40" t="s">
        <v>8</v>
      </c>
      <c r="V254" s="40" t="s">
        <v>8</v>
      </c>
      <c r="W254" s="40"/>
      <c r="X254" s="40"/>
      <c r="Y254" s="41"/>
      <c r="Z254" s="40"/>
      <c r="AA254" s="41"/>
      <c r="AB254" s="40"/>
      <c r="AC254" s="40"/>
      <c r="AD254" s="40"/>
      <c r="AE254" s="40" t="s">
        <v>240</v>
      </c>
      <c r="AF254" s="40"/>
      <c r="AG254" s="40"/>
      <c r="AH254" s="40"/>
      <c r="AI254" s="40"/>
      <c r="AJ254" s="40"/>
      <c r="AK254" s="40" t="s">
        <v>8</v>
      </c>
      <c r="AL254" s="40" t="s">
        <v>71</v>
      </c>
      <c r="AM254" s="40" t="s">
        <v>110</v>
      </c>
      <c r="AN254" s="43" t="s">
        <v>234</v>
      </c>
      <c r="AO254" s="40" t="s">
        <v>71</v>
      </c>
      <c r="AP254" s="40" t="s">
        <v>110</v>
      </c>
      <c r="AQ254" s="43" t="s">
        <v>234</v>
      </c>
      <c r="AR254" s="40" t="s">
        <v>249</v>
      </c>
    </row>
    <row r="255" spans="2:45" s="22" customFormat="1">
      <c r="B255" s="40" t="s">
        <v>368</v>
      </c>
      <c r="C255" s="47" t="s">
        <v>240</v>
      </c>
      <c r="D255" s="47" t="s">
        <v>241</v>
      </c>
      <c r="E255" s="40">
        <v>912907700</v>
      </c>
      <c r="F255" s="47">
        <v>912907000</v>
      </c>
      <c r="G255" s="47" t="s">
        <v>277</v>
      </c>
      <c r="H255" s="47" t="s">
        <v>238</v>
      </c>
      <c r="I255" s="47" t="s">
        <v>278</v>
      </c>
      <c r="J255" s="42" t="s">
        <v>193</v>
      </c>
      <c r="K255" s="47" t="s">
        <v>41</v>
      </c>
      <c r="L255" s="47" t="s">
        <v>8</v>
      </c>
      <c r="M255" s="47"/>
      <c r="N255" s="47" t="s">
        <v>9</v>
      </c>
      <c r="O255" s="47" t="s">
        <v>244</v>
      </c>
      <c r="P255" s="40" t="s">
        <v>280</v>
      </c>
      <c r="Q255" s="40" t="s">
        <v>281</v>
      </c>
      <c r="R255" s="47" t="s">
        <v>282</v>
      </c>
      <c r="S255" s="40" t="s">
        <v>280</v>
      </c>
      <c r="T255" s="47"/>
      <c r="U255" s="47" t="s">
        <v>8</v>
      </c>
      <c r="V255" s="47" t="s">
        <v>8</v>
      </c>
      <c r="W255" s="40"/>
      <c r="X255" s="40"/>
      <c r="Y255" s="47"/>
      <c r="Z255" s="47"/>
      <c r="AA255" s="47"/>
      <c r="AB255" s="47"/>
      <c r="AC255" s="49"/>
      <c r="AD255" s="47"/>
      <c r="AE255" s="47" t="s">
        <v>240</v>
      </c>
      <c r="AF255" s="47"/>
      <c r="AG255" s="47"/>
      <c r="AH255" s="47"/>
      <c r="AI255" s="47"/>
      <c r="AJ255" s="47"/>
      <c r="AK255" s="47" t="s">
        <v>8</v>
      </c>
      <c r="AL255" s="47" t="s">
        <v>71</v>
      </c>
      <c r="AM255" s="47" t="s">
        <v>110</v>
      </c>
      <c r="AN255" s="50" t="s">
        <v>234</v>
      </c>
      <c r="AO255" s="47" t="s">
        <v>71</v>
      </c>
      <c r="AP255" s="47" t="s">
        <v>110</v>
      </c>
      <c r="AQ255" s="50" t="s">
        <v>234</v>
      </c>
      <c r="AR255" s="47" t="s">
        <v>249</v>
      </c>
      <c r="AS255" s="46" t="e">
        <f>O255*W255/(W255+X255)</f>
        <v>#DIV/0!</v>
      </c>
    </row>
    <row r="256" spans="2:45" s="22" customFormat="1"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Y256" s="25"/>
      <c r="Z256" s="25"/>
      <c r="AA256" s="25"/>
      <c r="AB256" s="25"/>
      <c r="AC256" s="51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52"/>
      <c r="AO256" s="25"/>
      <c r="AP256" s="25"/>
      <c r="AQ256" s="52"/>
      <c r="AR256" s="25"/>
      <c r="AS256" s="46"/>
    </row>
    <row r="257" spans="2:18" s="22" customFormat="1">
      <c r="B257" s="3"/>
    </row>
    <row r="258" spans="2:18" s="22" customFormat="1">
      <c r="B258" s="3" t="s">
        <v>369</v>
      </c>
    </row>
    <row r="259" spans="2:18" s="22" customFormat="1">
      <c r="B259" s="36" t="s">
        <v>370</v>
      </c>
    </row>
    <row r="260" spans="2:18" s="22" customFormat="1">
      <c r="B260" s="23" t="s">
        <v>202</v>
      </c>
      <c r="C260" s="23" t="s">
        <v>179</v>
      </c>
      <c r="D260" s="23" t="s">
        <v>108</v>
      </c>
      <c r="E260" s="23" t="s">
        <v>211</v>
      </c>
      <c r="F260" s="23" t="s">
        <v>12</v>
      </c>
      <c r="G260" s="23" t="s">
        <v>24</v>
      </c>
      <c r="H260" s="23" t="s">
        <v>33</v>
      </c>
      <c r="I260" s="23" t="s">
        <v>225</v>
      </c>
      <c r="J260" s="23" t="s">
        <v>371</v>
      </c>
      <c r="K260" s="23" t="s">
        <v>0</v>
      </c>
      <c r="L260" s="23" t="s">
        <v>1</v>
      </c>
      <c r="M260" s="23" t="s">
        <v>2</v>
      </c>
      <c r="N260" s="23" t="s">
        <v>3</v>
      </c>
      <c r="O260" s="23" t="s">
        <v>4</v>
      </c>
      <c r="P260" s="23" t="s">
        <v>5</v>
      </c>
      <c r="Q260" s="23" t="s">
        <v>6</v>
      </c>
      <c r="R260" s="23" t="s">
        <v>7</v>
      </c>
    </row>
    <row r="261" spans="2:18" s="22" customFormat="1">
      <c r="B261" s="24" t="s">
        <v>372</v>
      </c>
      <c r="C261" s="24" t="s">
        <v>373</v>
      </c>
      <c r="D261" s="24" t="s">
        <v>9</v>
      </c>
      <c r="E261" s="24" t="s">
        <v>374</v>
      </c>
      <c r="F261" s="38" t="s">
        <v>143</v>
      </c>
      <c r="G261" s="24"/>
      <c r="H261" s="24"/>
      <c r="I261" s="24"/>
      <c r="J261" s="24"/>
      <c r="K261" s="24" t="s">
        <v>8</v>
      </c>
      <c r="L261" s="24" t="s">
        <v>71</v>
      </c>
      <c r="M261" s="24" t="s">
        <v>110</v>
      </c>
      <c r="N261" s="53" t="s">
        <v>234</v>
      </c>
      <c r="O261" s="24" t="s">
        <v>71</v>
      </c>
      <c r="P261" s="24" t="s">
        <v>110</v>
      </c>
      <c r="Q261" s="53" t="s">
        <v>234</v>
      </c>
      <c r="R261" s="24" t="s">
        <v>9</v>
      </c>
    </row>
    <row r="262" spans="2:18" s="22" customFormat="1">
      <c r="B262" s="24" t="s">
        <v>372</v>
      </c>
      <c r="C262" s="24" t="s">
        <v>375</v>
      </c>
      <c r="D262" s="24" t="s">
        <v>111</v>
      </c>
      <c r="E262" s="24" t="s">
        <v>374</v>
      </c>
      <c r="F262" s="42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18" s="22" customFormat="1">
      <c r="B263" s="24" t="s">
        <v>372</v>
      </c>
      <c r="C263" s="24" t="s">
        <v>376</v>
      </c>
      <c r="D263" s="24" t="s">
        <v>246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18" s="22" customFormat="1">
      <c r="B264" s="24" t="s">
        <v>377</v>
      </c>
      <c r="C264" s="24" t="s">
        <v>375</v>
      </c>
      <c r="D264" s="24" t="s">
        <v>9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18" s="22" customFormat="1">
      <c r="B265" s="24" t="s">
        <v>377</v>
      </c>
      <c r="C265" s="24" t="s">
        <v>376</v>
      </c>
      <c r="D265" s="24" t="s">
        <v>111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18" s="22" customFormat="1">
      <c r="B266" s="24" t="s">
        <v>377</v>
      </c>
      <c r="C266" s="24" t="s">
        <v>378</v>
      </c>
      <c r="D266" s="24" t="s">
        <v>246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18" s="22" customFormat="1">
      <c r="B267" s="24" t="s">
        <v>250</v>
      </c>
      <c r="C267" s="24" t="s">
        <v>376</v>
      </c>
      <c r="D267" s="24" t="s">
        <v>9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18" s="22" customFormat="1">
      <c r="B268" s="24" t="s">
        <v>250</v>
      </c>
      <c r="C268" s="24" t="s">
        <v>378</v>
      </c>
      <c r="D268" s="24" t="s">
        <v>111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18" s="22" customFormat="1">
      <c r="B269" s="24" t="s">
        <v>250</v>
      </c>
      <c r="C269" s="24" t="s">
        <v>379</v>
      </c>
      <c r="D269" s="24" t="s">
        <v>246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18" s="22" customFormat="1">
      <c r="B270" s="24" t="s">
        <v>252</v>
      </c>
      <c r="C270" s="24" t="s">
        <v>378</v>
      </c>
      <c r="D270" s="24" t="s">
        <v>9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18" s="22" customFormat="1">
      <c r="B271" s="24" t="s">
        <v>252</v>
      </c>
      <c r="C271" s="24" t="s">
        <v>379</v>
      </c>
      <c r="D271" s="24" t="s">
        <v>111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18" s="22" customFormat="1">
      <c r="B272" s="24" t="s">
        <v>252</v>
      </c>
      <c r="C272" s="24" t="s">
        <v>70</v>
      </c>
      <c r="D272" s="24" t="s">
        <v>246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254</v>
      </c>
      <c r="C273" s="24" t="s">
        <v>379</v>
      </c>
      <c r="D273" s="24" t="s">
        <v>9</v>
      </c>
      <c r="E273" s="24" t="s">
        <v>374</v>
      </c>
      <c r="F273" s="42" t="s">
        <v>143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254</v>
      </c>
      <c r="C274" s="24" t="s">
        <v>70</v>
      </c>
      <c r="D274" s="24" t="s">
        <v>111</v>
      </c>
      <c r="E274" s="24" t="s">
        <v>374</v>
      </c>
      <c r="F274" s="42" t="s">
        <v>143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254</v>
      </c>
      <c r="C275" s="24" t="s">
        <v>182</v>
      </c>
      <c r="D275" s="24" t="s">
        <v>246</v>
      </c>
      <c r="E275" s="24" t="s">
        <v>374</v>
      </c>
      <c r="F275" s="42" t="s">
        <v>171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256</v>
      </c>
      <c r="C276" s="24" t="s">
        <v>70</v>
      </c>
      <c r="D276" s="24" t="s">
        <v>9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256</v>
      </c>
      <c r="C277" s="24" t="s">
        <v>182</v>
      </c>
      <c r="D277" s="24" t="s">
        <v>111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256</v>
      </c>
      <c r="C278" s="24" t="s">
        <v>183</v>
      </c>
      <c r="D278" s="24" t="s">
        <v>246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259</v>
      </c>
      <c r="C279" s="24" t="s">
        <v>182</v>
      </c>
      <c r="D279" s="24" t="s">
        <v>9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259</v>
      </c>
      <c r="C280" s="24" t="s">
        <v>183</v>
      </c>
      <c r="D280" s="24" t="s">
        <v>111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259</v>
      </c>
      <c r="C281" s="24" t="s">
        <v>184</v>
      </c>
      <c r="D281" s="24" t="s">
        <v>246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262</v>
      </c>
      <c r="C282" s="24" t="s">
        <v>183</v>
      </c>
      <c r="D282" s="24" t="s">
        <v>9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262</v>
      </c>
      <c r="C283" s="24" t="s">
        <v>184</v>
      </c>
      <c r="D283" s="24" t="s">
        <v>111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262</v>
      </c>
      <c r="C284" s="24" t="s">
        <v>185</v>
      </c>
      <c r="D284" s="24" t="s">
        <v>246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265</v>
      </c>
      <c r="C285" s="24" t="s">
        <v>184</v>
      </c>
      <c r="D285" s="24" t="s">
        <v>9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265</v>
      </c>
      <c r="C286" s="24" t="s">
        <v>185</v>
      </c>
      <c r="D286" s="24" t="s">
        <v>111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265</v>
      </c>
      <c r="C287" s="24" t="s">
        <v>373</v>
      </c>
      <c r="D287" s="24" t="s">
        <v>246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268</v>
      </c>
      <c r="C288" s="24" t="s">
        <v>185</v>
      </c>
      <c r="D288" s="24" t="s">
        <v>9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268</v>
      </c>
      <c r="C289" s="24" t="s">
        <v>373</v>
      </c>
      <c r="D289" s="24" t="s">
        <v>111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268</v>
      </c>
      <c r="C290" s="24" t="s">
        <v>375</v>
      </c>
      <c r="D290" s="24" t="s">
        <v>246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276</v>
      </c>
      <c r="C291" s="24" t="s">
        <v>186</v>
      </c>
      <c r="D291" s="24" t="s">
        <v>9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276</v>
      </c>
      <c r="C292" s="24" t="s">
        <v>187</v>
      </c>
      <c r="D292" s="24" t="s">
        <v>111</v>
      </c>
      <c r="E292" s="24" t="s">
        <v>374</v>
      </c>
      <c r="F292" s="42" t="s">
        <v>171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276</v>
      </c>
      <c r="C293" s="24" t="s">
        <v>188</v>
      </c>
      <c r="D293" s="24" t="s">
        <v>246</v>
      </c>
      <c r="E293" s="24" t="s">
        <v>374</v>
      </c>
      <c r="F293" s="42" t="s">
        <v>171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380</v>
      </c>
      <c r="C294" s="24" t="s">
        <v>373</v>
      </c>
      <c r="D294" s="24" t="s">
        <v>9</v>
      </c>
      <c r="E294" s="24" t="s">
        <v>374</v>
      </c>
      <c r="F294" s="38" t="s">
        <v>284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380</v>
      </c>
      <c r="C295" s="24" t="s">
        <v>375</v>
      </c>
      <c r="D295" s="24" t="s">
        <v>111</v>
      </c>
      <c r="E295" s="24" t="s">
        <v>374</v>
      </c>
      <c r="F295" s="42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380</v>
      </c>
      <c r="C296" s="24" t="s">
        <v>376</v>
      </c>
      <c r="D296" s="24" t="s">
        <v>246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381</v>
      </c>
      <c r="C297" s="24" t="s">
        <v>375</v>
      </c>
      <c r="D297" s="24" t="s">
        <v>9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381</v>
      </c>
      <c r="C298" s="24" t="s">
        <v>376</v>
      </c>
      <c r="D298" s="24" t="s">
        <v>111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381</v>
      </c>
      <c r="C299" s="24" t="s">
        <v>378</v>
      </c>
      <c r="D299" s="24" t="s">
        <v>246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382</v>
      </c>
      <c r="C300" s="24" t="s">
        <v>376</v>
      </c>
      <c r="D300" s="24" t="s">
        <v>9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382</v>
      </c>
      <c r="C301" s="24" t="s">
        <v>378</v>
      </c>
      <c r="D301" s="24" t="s">
        <v>111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382</v>
      </c>
      <c r="C302" s="24" t="s">
        <v>379</v>
      </c>
      <c r="D302" s="24" t="s">
        <v>246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383</v>
      </c>
      <c r="C303" s="24" t="s">
        <v>378</v>
      </c>
      <c r="D303" s="24" t="s">
        <v>9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383</v>
      </c>
      <c r="C304" s="24" t="s">
        <v>379</v>
      </c>
      <c r="D304" s="24" t="s">
        <v>111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383</v>
      </c>
      <c r="C305" s="24" t="s">
        <v>70</v>
      </c>
      <c r="D305" s="24" t="s">
        <v>246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384</v>
      </c>
      <c r="C306" s="24" t="s">
        <v>379</v>
      </c>
      <c r="D306" s="24" t="s">
        <v>9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384</v>
      </c>
      <c r="C307" s="24" t="s">
        <v>70</v>
      </c>
      <c r="D307" s="24" t="s">
        <v>111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384</v>
      </c>
      <c r="C308" s="24" t="s">
        <v>182</v>
      </c>
      <c r="D308" s="24" t="s">
        <v>246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385</v>
      </c>
      <c r="C309" s="24" t="s">
        <v>70</v>
      </c>
      <c r="D309" s="24" t="s">
        <v>9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385</v>
      </c>
      <c r="C310" s="24" t="s">
        <v>182</v>
      </c>
      <c r="D310" s="24" t="s">
        <v>111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385</v>
      </c>
      <c r="C311" s="24" t="s">
        <v>183</v>
      </c>
      <c r="D311" s="24" t="s">
        <v>246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386</v>
      </c>
      <c r="C312" s="24" t="s">
        <v>182</v>
      </c>
      <c r="D312" s="24" t="s">
        <v>9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386</v>
      </c>
      <c r="C313" s="24" t="s">
        <v>183</v>
      </c>
      <c r="D313" s="24" t="s">
        <v>111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386</v>
      </c>
      <c r="C314" s="24" t="s">
        <v>184</v>
      </c>
      <c r="D314" s="24" t="s">
        <v>246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387</v>
      </c>
      <c r="C315" s="24" t="s">
        <v>183</v>
      </c>
      <c r="D315" s="24" t="s">
        <v>9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387</v>
      </c>
      <c r="C316" s="24" t="s">
        <v>184</v>
      </c>
      <c r="D316" s="24" t="s">
        <v>111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387</v>
      </c>
      <c r="C317" s="24" t="s">
        <v>185</v>
      </c>
      <c r="D317" s="24" t="s">
        <v>246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388</v>
      </c>
      <c r="C318" s="24" t="s">
        <v>184</v>
      </c>
      <c r="D318" s="24" t="s">
        <v>9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388</v>
      </c>
      <c r="C319" s="24" t="s">
        <v>185</v>
      </c>
      <c r="D319" s="24" t="s">
        <v>111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388</v>
      </c>
      <c r="C320" s="24" t="s">
        <v>373</v>
      </c>
      <c r="D320" s="24" t="s">
        <v>246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389</v>
      </c>
      <c r="C321" s="24" t="s">
        <v>185</v>
      </c>
      <c r="D321" s="24" t="s">
        <v>9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389</v>
      </c>
      <c r="C322" s="24" t="s">
        <v>373</v>
      </c>
      <c r="D322" s="24" t="s">
        <v>111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389</v>
      </c>
      <c r="C323" s="24" t="s">
        <v>375</v>
      </c>
      <c r="D323" s="24" t="s">
        <v>246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390</v>
      </c>
      <c r="C324" s="24" t="s">
        <v>186</v>
      </c>
      <c r="D324" s="24" t="s">
        <v>9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390</v>
      </c>
      <c r="C325" s="24" t="s">
        <v>187</v>
      </c>
      <c r="D325" s="24" t="s">
        <v>111</v>
      </c>
      <c r="E325" s="24" t="s">
        <v>374</v>
      </c>
      <c r="F325" s="42" t="s">
        <v>284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390</v>
      </c>
      <c r="C326" s="24" t="s">
        <v>188</v>
      </c>
      <c r="D326" s="24" t="s">
        <v>246</v>
      </c>
      <c r="E326" s="24" t="s">
        <v>374</v>
      </c>
      <c r="F326" s="42" t="s">
        <v>284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296</v>
      </c>
      <c r="C327" s="24" t="s">
        <v>373</v>
      </c>
      <c r="D327" s="24" t="s">
        <v>9</v>
      </c>
      <c r="E327" s="24" t="s">
        <v>374</v>
      </c>
      <c r="F327" s="38" t="s">
        <v>151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296</v>
      </c>
      <c r="C328" s="24" t="s">
        <v>375</v>
      </c>
      <c r="D328" s="24" t="s">
        <v>111</v>
      </c>
      <c r="E328" s="24" t="s">
        <v>374</v>
      </c>
      <c r="F328" s="42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296</v>
      </c>
      <c r="C329" s="24" t="s">
        <v>376</v>
      </c>
      <c r="D329" s="24" t="s">
        <v>246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297</v>
      </c>
      <c r="C330" s="24" t="s">
        <v>375</v>
      </c>
      <c r="D330" s="24" t="s">
        <v>9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297</v>
      </c>
      <c r="C331" s="24" t="s">
        <v>376</v>
      </c>
      <c r="D331" s="24" t="s">
        <v>111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297</v>
      </c>
      <c r="C332" s="24" t="s">
        <v>378</v>
      </c>
      <c r="D332" s="24" t="s">
        <v>246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298</v>
      </c>
      <c r="C333" s="24" t="s">
        <v>376</v>
      </c>
      <c r="D333" s="24" t="s">
        <v>9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298</v>
      </c>
      <c r="C334" s="24" t="s">
        <v>378</v>
      </c>
      <c r="D334" s="24" t="s">
        <v>111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298</v>
      </c>
      <c r="C335" s="24" t="s">
        <v>379</v>
      </c>
      <c r="D335" s="24" t="s">
        <v>246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299</v>
      </c>
      <c r="C336" s="24" t="s">
        <v>378</v>
      </c>
      <c r="D336" s="24" t="s">
        <v>9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299</v>
      </c>
      <c r="C337" s="24" t="s">
        <v>379</v>
      </c>
      <c r="D337" s="24" t="s">
        <v>111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299</v>
      </c>
      <c r="C338" s="24" t="s">
        <v>70</v>
      </c>
      <c r="D338" s="24" t="s">
        <v>246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300</v>
      </c>
      <c r="C339" s="24" t="s">
        <v>379</v>
      </c>
      <c r="D339" s="24" t="s">
        <v>9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300</v>
      </c>
      <c r="C340" s="24" t="s">
        <v>70</v>
      </c>
      <c r="D340" s="24" t="s">
        <v>111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300</v>
      </c>
      <c r="C341" s="24" t="s">
        <v>182</v>
      </c>
      <c r="D341" s="24" t="s">
        <v>246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301</v>
      </c>
      <c r="C342" s="24" t="s">
        <v>70</v>
      </c>
      <c r="D342" s="24" t="s">
        <v>9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301</v>
      </c>
      <c r="C343" s="24" t="s">
        <v>182</v>
      </c>
      <c r="D343" s="24" t="s">
        <v>111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301</v>
      </c>
      <c r="C344" s="24" t="s">
        <v>183</v>
      </c>
      <c r="D344" s="24" t="s">
        <v>246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302</v>
      </c>
      <c r="C345" s="24" t="s">
        <v>182</v>
      </c>
      <c r="D345" s="24" t="s">
        <v>9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302</v>
      </c>
      <c r="C346" s="24" t="s">
        <v>183</v>
      </c>
      <c r="D346" s="24" t="s">
        <v>111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302</v>
      </c>
      <c r="C347" s="24" t="s">
        <v>184</v>
      </c>
      <c r="D347" s="24" t="s">
        <v>246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303</v>
      </c>
      <c r="C348" s="24" t="s">
        <v>183</v>
      </c>
      <c r="D348" s="24" t="s">
        <v>9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303</v>
      </c>
      <c r="C349" s="24" t="s">
        <v>184</v>
      </c>
      <c r="D349" s="24" t="s">
        <v>111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303</v>
      </c>
      <c r="C350" s="24" t="s">
        <v>185</v>
      </c>
      <c r="D350" s="24" t="s">
        <v>246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304</v>
      </c>
      <c r="C351" s="24" t="s">
        <v>184</v>
      </c>
      <c r="D351" s="24" t="s">
        <v>9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304</v>
      </c>
      <c r="C352" s="24" t="s">
        <v>185</v>
      </c>
      <c r="D352" s="24" t="s">
        <v>111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304</v>
      </c>
      <c r="C353" s="24" t="s">
        <v>373</v>
      </c>
      <c r="D353" s="24" t="s">
        <v>246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305</v>
      </c>
      <c r="C354" s="24" t="s">
        <v>185</v>
      </c>
      <c r="D354" s="24" t="s">
        <v>9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305</v>
      </c>
      <c r="C355" s="24" t="s">
        <v>373</v>
      </c>
      <c r="D355" s="24" t="s">
        <v>111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305</v>
      </c>
      <c r="C356" s="24" t="s">
        <v>375</v>
      </c>
      <c r="D356" s="24" t="s">
        <v>246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308</v>
      </c>
      <c r="C357" s="24" t="s">
        <v>186</v>
      </c>
      <c r="D357" s="24" t="s">
        <v>9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308</v>
      </c>
      <c r="C358" s="24" t="s">
        <v>187</v>
      </c>
      <c r="D358" s="24" t="s">
        <v>111</v>
      </c>
      <c r="E358" s="24" t="s">
        <v>374</v>
      </c>
      <c r="F358" s="42" t="s">
        <v>151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308</v>
      </c>
      <c r="C359" s="24" t="s">
        <v>188</v>
      </c>
      <c r="D359" s="24" t="s">
        <v>246</v>
      </c>
      <c r="E359" s="24" t="s">
        <v>374</v>
      </c>
      <c r="F359" s="42" t="s">
        <v>151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311</v>
      </c>
      <c r="C360" s="24" t="s">
        <v>373</v>
      </c>
      <c r="D360" s="24" t="s">
        <v>9</v>
      </c>
      <c r="E360" s="24" t="s">
        <v>374</v>
      </c>
      <c r="F360" s="38" t="s">
        <v>154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311</v>
      </c>
      <c r="C361" s="24" t="s">
        <v>375</v>
      </c>
      <c r="D361" s="24" t="s">
        <v>111</v>
      </c>
      <c r="E361" s="24" t="s">
        <v>374</v>
      </c>
      <c r="F361" s="42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311</v>
      </c>
      <c r="C362" s="24" t="s">
        <v>376</v>
      </c>
      <c r="D362" s="24" t="s">
        <v>246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312</v>
      </c>
      <c r="C363" s="24" t="s">
        <v>375</v>
      </c>
      <c r="D363" s="24" t="s">
        <v>9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312</v>
      </c>
      <c r="C364" s="24" t="s">
        <v>376</v>
      </c>
      <c r="D364" s="24" t="s">
        <v>111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312</v>
      </c>
      <c r="C365" s="24" t="s">
        <v>378</v>
      </c>
      <c r="D365" s="24" t="s">
        <v>246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313</v>
      </c>
      <c r="C366" s="24" t="s">
        <v>376</v>
      </c>
      <c r="D366" s="24" t="s">
        <v>9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313</v>
      </c>
      <c r="C367" s="24" t="s">
        <v>378</v>
      </c>
      <c r="D367" s="24" t="s">
        <v>111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313</v>
      </c>
      <c r="C368" s="24" t="s">
        <v>379</v>
      </c>
      <c r="D368" s="24" t="s">
        <v>246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314</v>
      </c>
      <c r="C369" s="24" t="s">
        <v>378</v>
      </c>
      <c r="D369" s="24" t="s">
        <v>9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314</v>
      </c>
      <c r="C370" s="24" t="s">
        <v>379</v>
      </c>
      <c r="D370" s="24" t="s">
        <v>111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314</v>
      </c>
      <c r="C371" s="24" t="s">
        <v>70</v>
      </c>
      <c r="D371" s="24" t="s">
        <v>246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315</v>
      </c>
      <c r="C372" s="24" t="s">
        <v>379</v>
      </c>
      <c r="D372" s="24" t="s">
        <v>9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315</v>
      </c>
      <c r="C373" s="24" t="s">
        <v>70</v>
      </c>
      <c r="D373" s="24" t="s">
        <v>111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315</v>
      </c>
      <c r="C374" s="24" t="s">
        <v>182</v>
      </c>
      <c r="D374" s="24" t="s">
        <v>246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316</v>
      </c>
      <c r="C375" s="24" t="s">
        <v>70</v>
      </c>
      <c r="D375" s="24" t="s">
        <v>9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316</v>
      </c>
      <c r="C376" s="24" t="s">
        <v>182</v>
      </c>
      <c r="D376" s="24" t="s">
        <v>111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316</v>
      </c>
      <c r="C377" s="24" t="s">
        <v>183</v>
      </c>
      <c r="D377" s="24" t="s">
        <v>246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317</v>
      </c>
      <c r="C378" s="24" t="s">
        <v>182</v>
      </c>
      <c r="D378" s="24" t="s">
        <v>9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317</v>
      </c>
      <c r="C379" s="24" t="s">
        <v>183</v>
      </c>
      <c r="D379" s="24" t="s">
        <v>111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317</v>
      </c>
      <c r="C380" s="24" t="s">
        <v>184</v>
      </c>
      <c r="D380" s="24" t="s">
        <v>246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318</v>
      </c>
      <c r="C381" s="24" t="s">
        <v>183</v>
      </c>
      <c r="D381" s="24" t="s">
        <v>9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318</v>
      </c>
      <c r="C382" s="24" t="s">
        <v>184</v>
      </c>
      <c r="D382" s="24" t="s">
        <v>111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318</v>
      </c>
      <c r="C383" s="24" t="s">
        <v>185</v>
      </c>
      <c r="D383" s="24" t="s">
        <v>246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319</v>
      </c>
      <c r="C384" s="24" t="s">
        <v>184</v>
      </c>
      <c r="D384" s="24" t="s">
        <v>9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319</v>
      </c>
      <c r="C385" s="24" t="s">
        <v>185</v>
      </c>
      <c r="D385" s="24" t="s">
        <v>111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319</v>
      </c>
      <c r="C386" s="24" t="s">
        <v>373</v>
      </c>
      <c r="D386" s="24" t="s">
        <v>246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320</v>
      </c>
      <c r="C387" s="24" t="s">
        <v>185</v>
      </c>
      <c r="D387" s="24" t="s">
        <v>9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320</v>
      </c>
      <c r="C388" s="24" t="s">
        <v>373</v>
      </c>
      <c r="D388" s="24" t="s">
        <v>111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320</v>
      </c>
      <c r="C389" s="24" t="s">
        <v>375</v>
      </c>
      <c r="D389" s="24" t="s">
        <v>246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323</v>
      </c>
      <c r="C390" s="24" t="s">
        <v>186</v>
      </c>
      <c r="D390" s="24" t="s">
        <v>9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323</v>
      </c>
      <c r="C391" s="24" t="s">
        <v>187</v>
      </c>
      <c r="D391" s="24" t="s">
        <v>111</v>
      </c>
      <c r="E391" s="24" t="s">
        <v>374</v>
      </c>
      <c r="F391" s="42" t="s">
        <v>154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323</v>
      </c>
      <c r="C392" s="24" t="s">
        <v>188</v>
      </c>
      <c r="D392" s="24" t="s">
        <v>246</v>
      </c>
      <c r="E392" s="24" t="s">
        <v>374</v>
      </c>
      <c r="F392" s="42" t="s">
        <v>154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326</v>
      </c>
      <c r="C393" s="24" t="s">
        <v>373</v>
      </c>
      <c r="D393" s="24" t="s">
        <v>9</v>
      </c>
      <c r="E393" s="24" t="s">
        <v>374</v>
      </c>
      <c r="F393" s="38" t="s">
        <v>157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326</v>
      </c>
      <c r="C394" s="24" t="s">
        <v>375</v>
      </c>
      <c r="D394" s="24" t="s">
        <v>111</v>
      </c>
      <c r="E394" s="24" t="s">
        <v>374</v>
      </c>
      <c r="F394" s="42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326</v>
      </c>
      <c r="C395" s="24" t="s">
        <v>376</v>
      </c>
      <c r="D395" s="24" t="s">
        <v>246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327</v>
      </c>
      <c r="C396" s="24" t="s">
        <v>375</v>
      </c>
      <c r="D396" s="24" t="s">
        <v>9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327</v>
      </c>
      <c r="C397" s="24" t="s">
        <v>376</v>
      </c>
      <c r="D397" s="24" t="s">
        <v>111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327</v>
      </c>
      <c r="C398" s="24" t="s">
        <v>378</v>
      </c>
      <c r="D398" s="24" t="s">
        <v>246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328</v>
      </c>
      <c r="C399" s="24" t="s">
        <v>376</v>
      </c>
      <c r="D399" s="24" t="s">
        <v>9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328</v>
      </c>
      <c r="C400" s="24" t="s">
        <v>378</v>
      </c>
      <c r="D400" s="24" t="s">
        <v>111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328</v>
      </c>
      <c r="C401" s="24" t="s">
        <v>379</v>
      </c>
      <c r="D401" s="24" t="s">
        <v>246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329</v>
      </c>
      <c r="C402" s="24" t="s">
        <v>378</v>
      </c>
      <c r="D402" s="24" t="s">
        <v>9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329</v>
      </c>
      <c r="C403" s="24" t="s">
        <v>379</v>
      </c>
      <c r="D403" s="24" t="s">
        <v>111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329</v>
      </c>
      <c r="C404" s="24" t="s">
        <v>70</v>
      </c>
      <c r="D404" s="24" t="s">
        <v>246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330</v>
      </c>
      <c r="C405" s="24" t="s">
        <v>379</v>
      </c>
      <c r="D405" s="24" t="s">
        <v>9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330</v>
      </c>
      <c r="C406" s="24" t="s">
        <v>70</v>
      </c>
      <c r="D406" s="24" t="s">
        <v>111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330</v>
      </c>
      <c r="C407" s="24" t="s">
        <v>182</v>
      </c>
      <c r="D407" s="24" t="s">
        <v>246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331</v>
      </c>
      <c r="C408" s="24" t="s">
        <v>70</v>
      </c>
      <c r="D408" s="24" t="s">
        <v>9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331</v>
      </c>
      <c r="C409" s="24" t="s">
        <v>182</v>
      </c>
      <c r="D409" s="24" t="s">
        <v>111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331</v>
      </c>
      <c r="C410" s="24" t="s">
        <v>183</v>
      </c>
      <c r="D410" s="24" t="s">
        <v>246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332</v>
      </c>
      <c r="C411" s="24" t="s">
        <v>182</v>
      </c>
      <c r="D411" s="24" t="s">
        <v>9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332</v>
      </c>
      <c r="C412" s="24" t="s">
        <v>183</v>
      </c>
      <c r="D412" s="24" t="s">
        <v>111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332</v>
      </c>
      <c r="C413" s="24" t="s">
        <v>184</v>
      </c>
      <c r="D413" s="24" t="s">
        <v>246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333</v>
      </c>
      <c r="C414" s="24" t="s">
        <v>183</v>
      </c>
      <c r="D414" s="24" t="s">
        <v>9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333</v>
      </c>
      <c r="C415" s="24" t="s">
        <v>184</v>
      </c>
      <c r="D415" s="24" t="s">
        <v>111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333</v>
      </c>
      <c r="C416" s="24" t="s">
        <v>185</v>
      </c>
      <c r="D416" s="24" t="s">
        <v>246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334</v>
      </c>
      <c r="C417" s="24" t="s">
        <v>184</v>
      </c>
      <c r="D417" s="24" t="s">
        <v>9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334</v>
      </c>
      <c r="C418" s="24" t="s">
        <v>185</v>
      </c>
      <c r="D418" s="24" t="s">
        <v>111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334</v>
      </c>
      <c r="C419" s="24" t="s">
        <v>373</v>
      </c>
      <c r="D419" s="24" t="s">
        <v>246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335</v>
      </c>
      <c r="C420" s="24" t="s">
        <v>185</v>
      </c>
      <c r="D420" s="24" t="s">
        <v>9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335</v>
      </c>
      <c r="C421" s="24" t="s">
        <v>373</v>
      </c>
      <c r="D421" s="24" t="s">
        <v>111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335</v>
      </c>
      <c r="C422" s="24" t="s">
        <v>375</v>
      </c>
      <c r="D422" s="24" t="s">
        <v>246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338</v>
      </c>
      <c r="C423" s="24" t="s">
        <v>186</v>
      </c>
      <c r="D423" s="24" t="s">
        <v>9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338</v>
      </c>
      <c r="C424" s="24" t="s">
        <v>187</v>
      </c>
      <c r="D424" s="24" t="s">
        <v>111</v>
      </c>
      <c r="E424" s="24" t="s">
        <v>374</v>
      </c>
      <c r="F424" s="42" t="s">
        <v>157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338</v>
      </c>
      <c r="C425" s="24" t="s">
        <v>188</v>
      </c>
      <c r="D425" s="24" t="s">
        <v>246</v>
      </c>
      <c r="E425" s="24" t="s">
        <v>374</v>
      </c>
      <c r="F425" s="42" t="s">
        <v>157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341</v>
      </c>
      <c r="C426" s="24" t="s">
        <v>373</v>
      </c>
      <c r="D426" s="24" t="s">
        <v>9</v>
      </c>
      <c r="E426" s="24" t="s">
        <v>374</v>
      </c>
      <c r="F426" s="38" t="s">
        <v>160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341</v>
      </c>
      <c r="C427" s="24" t="s">
        <v>375</v>
      </c>
      <c r="D427" s="24" t="s">
        <v>111</v>
      </c>
      <c r="E427" s="24" t="s">
        <v>374</v>
      </c>
      <c r="F427" s="42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341</v>
      </c>
      <c r="C428" s="24" t="s">
        <v>376</v>
      </c>
      <c r="D428" s="24" t="s">
        <v>246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342</v>
      </c>
      <c r="C429" s="24" t="s">
        <v>375</v>
      </c>
      <c r="D429" s="24" t="s">
        <v>9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342</v>
      </c>
      <c r="C430" s="24" t="s">
        <v>376</v>
      </c>
      <c r="D430" s="24" t="s">
        <v>111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342</v>
      </c>
      <c r="C431" s="24" t="s">
        <v>378</v>
      </c>
      <c r="D431" s="24" t="s">
        <v>246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343</v>
      </c>
      <c r="C432" s="24" t="s">
        <v>376</v>
      </c>
      <c r="D432" s="24" t="s">
        <v>9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343</v>
      </c>
      <c r="C433" s="24" t="s">
        <v>378</v>
      </c>
      <c r="D433" s="24" t="s">
        <v>111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343</v>
      </c>
      <c r="C434" s="24" t="s">
        <v>379</v>
      </c>
      <c r="D434" s="24" t="s">
        <v>246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344</v>
      </c>
      <c r="C435" s="24" t="s">
        <v>378</v>
      </c>
      <c r="D435" s="24" t="s">
        <v>9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344</v>
      </c>
      <c r="C436" s="24" t="s">
        <v>379</v>
      </c>
      <c r="D436" s="24" t="s">
        <v>111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344</v>
      </c>
      <c r="C437" s="24" t="s">
        <v>70</v>
      </c>
      <c r="D437" s="24" t="s">
        <v>246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345</v>
      </c>
      <c r="C438" s="24" t="s">
        <v>379</v>
      </c>
      <c r="D438" s="24" t="s">
        <v>9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345</v>
      </c>
      <c r="C439" s="24" t="s">
        <v>70</v>
      </c>
      <c r="D439" s="24" t="s">
        <v>111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345</v>
      </c>
      <c r="C440" s="24" t="s">
        <v>182</v>
      </c>
      <c r="D440" s="24" t="s">
        <v>246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346</v>
      </c>
      <c r="C441" s="24" t="s">
        <v>70</v>
      </c>
      <c r="D441" s="24" t="s">
        <v>9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346</v>
      </c>
      <c r="C442" s="24" t="s">
        <v>182</v>
      </c>
      <c r="D442" s="24" t="s">
        <v>111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346</v>
      </c>
      <c r="C443" s="24" t="s">
        <v>183</v>
      </c>
      <c r="D443" s="24" t="s">
        <v>246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347</v>
      </c>
      <c r="C444" s="24" t="s">
        <v>182</v>
      </c>
      <c r="D444" s="24" t="s">
        <v>9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347</v>
      </c>
      <c r="C445" s="24" t="s">
        <v>183</v>
      </c>
      <c r="D445" s="24" t="s">
        <v>111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347</v>
      </c>
      <c r="C446" s="24" t="s">
        <v>184</v>
      </c>
      <c r="D446" s="24" t="s">
        <v>246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348</v>
      </c>
      <c r="C447" s="24" t="s">
        <v>183</v>
      </c>
      <c r="D447" s="24" t="s">
        <v>9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348</v>
      </c>
      <c r="C448" s="24" t="s">
        <v>184</v>
      </c>
      <c r="D448" s="24" t="s">
        <v>111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348</v>
      </c>
      <c r="C449" s="24" t="s">
        <v>185</v>
      </c>
      <c r="D449" s="24" t="s">
        <v>246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349</v>
      </c>
      <c r="C450" s="24" t="s">
        <v>184</v>
      </c>
      <c r="D450" s="24" t="s">
        <v>9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349</v>
      </c>
      <c r="C451" s="24" t="s">
        <v>185</v>
      </c>
      <c r="D451" s="24" t="s">
        <v>111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349</v>
      </c>
      <c r="C452" s="24" t="s">
        <v>373</v>
      </c>
      <c r="D452" s="24" t="s">
        <v>246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350</v>
      </c>
      <c r="C453" s="24" t="s">
        <v>185</v>
      </c>
      <c r="D453" s="24" t="s">
        <v>9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350</v>
      </c>
      <c r="C454" s="24" t="s">
        <v>373</v>
      </c>
      <c r="D454" s="24" t="s">
        <v>111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350</v>
      </c>
      <c r="C455" s="24" t="s">
        <v>375</v>
      </c>
      <c r="D455" s="24" t="s">
        <v>246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353</v>
      </c>
      <c r="C456" s="24" t="s">
        <v>186</v>
      </c>
      <c r="D456" s="24" t="s">
        <v>9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353</v>
      </c>
      <c r="C457" s="24" t="s">
        <v>187</v>
      </c>
      <c r="D457" s="24" t="s">
        <v>111</v>
      </c>
      <c r="E457" s="24" t="s">
        <v>374</v>
      </c>
      <c r="F457" s="42" t="s">
        <v>160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353</v>
      </c>
      <c r="C458" s="24" t="s">
        <v>188</v>
      </c>
      <c r="D458" s="24" t="s">
        <v>246</v>
      </c>
      <c r="E458" s="24" t="s">
        <v>374</v>
      </c>
      <c r="F458" s="42" t="s">
        <v>160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356</v>
      </c>
      <c r="C459" s="24" t="s">
        <v>373</v>
      </c>
      <c r="D459" s="24" t="s">
        <v>9</v>
      </c>
      <c r="E459" s="24" t="s">
        <v>374</v>
      </c>
      <c r="F459" s="38" t="s">
        <v>163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356</v>
      </c>
      <c r="C460" s="24" t="s">
        <v>375</v>
      </c>
      <c r="D460" s="24" t="s">
        <v>111</v>
      </c>
      <c r="E460" s="24" t="s">
        <v>374</v>
      </c>
      <c r="F460" s="42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356</v>
      </c>
      <c r="C461" s="24" t="s">
        <v>376</v>
      </c>
      <c r="D461" s="24" t="s">
        <v>246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357</v>
      </c>
      <c r="C462" s="24" t="s">
        <v>375</v>
      </c>
      <c r="D462" s="24" t="s">
        <v>9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357</v>
      </c>
      <c r="C463" s="24" t="s">
        <v>376</v>
      </c>
      <c r="D463" s="24" t="s">
        <v>111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357</v>
      </c>
      <c r="C464" s="24" t="s">
        <v>378</v>
      </c>
      <c r="D464" s="24" t="s">
        <v>246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358</v>
      </c>
      <c r="C465" s="24" t="s">
        <v>376</v>
      </c>
      <c r="D465" s="24" t="s">
        <v>9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358</v>
      </c>
      <c r="C466" s="24" t="s">
        <v>378</v>
      </c>
      <c r="D466" s="24" t="s">
        <v>111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358</v>
      </c>
      <c r="C467" s="24" t="s">
        <v>379</v>
      </c>
      <c r="D467" s="24" t="s">
        <v>246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359</v>
      </c>
      <c r="C468" s="24" t="s">
        <v>378</v>
      </c>
      <c r="D468" s="24" t="s">
        <v>9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359</v>
      </c>
      <c r="C469" s="24" t="s">
        <v>379</v>
      </c>
      <c r="D469" s="24" t="s">
        <v>111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359</v>
      </c>
      <c r="C470" s="24" t="s">
        <v>70</v>
      </c>
      <c r="D470" s="24" t="s">
        <v>246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360</v>
      </c>
      <c r="C471" s="24" t="s">
        <v>379</v>
      </c>
      <c r="D471" s="24" t="s">
        <v>9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360</v>
      </c>
      <c r="C472" s="24" t="s">
        <v>70</v>
      </c>
      <c r="D472" s="24" t="s">
        <v>111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360</v>
      </c>
      <c r="C473" s="24" t="s">
        <v>182</v>
      </c>
      <c r="D473" s="24" t="s">
        <v>246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361</v>
      </c>
      <c r="C474" s="24" t="s">
        <v>70</v>
      </c>
      <c r="D474" s="24" t="s">
        <v>9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361</v>
      </c>
      <c r="C475" s="24" t="s">
        <v>182</v>
      </c>
      <c r="D475" s="24" t="s">
        <v>111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361</v>
      </c>
      <c r="C476" s="24" t="s">
        <v>183</v>
      </c>
      <c r="D476" s="24" t="s">
        <v>246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362</v>
      </c>
      <c r="C477" s="24" t="s">
        <v>182</v>
      </c>
      <c r="D477" s="24" t="s">
        <v>9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362</v>
      </c>
      <c r="C478" s="24" t="s">
        <v>183</v>
      </c>
      <c r="D478" s="24" t="s">
        <v>111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362</v>
      </c>
      <c r="C479" s="24" t="s">
        <v>184</v>
      </c>
      <c r="D479" s="24" t="s">
        <v>246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363</v>
      </c>
      <c r="C480" s="24" t="s">
        <v>183</v>
      </c>
      <c r="D480" s="24" t="s">
        <v>9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363</v>
      </c>
      <c r="C481" s="24" t="s">
        <v>184</v>
      </c>
      <c r="D481" s="24" t="s">
        <v>111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363</v>
      </c>
      <c r="C482" s="24" t="s">
        <v>185</v>
      </c>
      <c r="D482" s="24" t="s">
        <v>246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364</v>
      </c>
      <c r="C483" s="24" t="s">
        <v>184</v>
      </c>
      <c r="D483" s="24" t="s">
        <v>9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364</v>
      </c>
      <c r="C484" s="24" t="s">
        <v>185</v>
      </c>
      <c r="D484" s="24" t="s">
        <v>111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364</v>
      </c>
      <c r="C485" s="24" t="s">
        <v>373</v>
      </c>
      <c r="D485" s="24" t="s">
        <v>246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365</v>
      </c>
      <c r="C486" s="24" t="s">
        <v>185</v>
      </c>
      <c r="D486" s="24" t="s">
        <v>9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365</v>
      </c>
      <c r="C487" s="24" t="s">
        <v>373</v>
      </c>
      <c r="D487" s="24" t="s">
        <v>111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4" t="s">
        <v>365</v>
      </c>
      <c r="C488" s="24" t="s">
        <v>375</v>
      </c>
      <c r="D488" s="24" t="s">
        <v>246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22" s="22" customFormat="1">
      <c r="B489" s="24" t="s">
        <v>368</v>
      </c>
      <c r="C489" s="24" t="s">
        <v>186</v>
      </c>
      <c r="D489" s="24" t="s">
        <v>9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22" s="22" customFormat="1">
      <c r="B490" s="24" t="s">
        <v>368</v>
      </c>
      <c r="C490" s="24" t="s">
        <v>187</v>
      </c>
      <c r="D490" s="24" t="s">
        <v>111</v>
      </c>
      <c r="E490" s="24" t="s">
        <v>374</v>
      </c>
      <c r="F490" s="42" t="s">
        <v>163</v>
      </c>
      <c r="G490" s="24"/>
      <c r="H490" s="24"/>
      <c r="I490" s="24"/>
      <c r="J490" s="24"/>
      <c r="K490" s="24" t="s">
        <v>8</v>
      </c>
      <c r="L490" s="24" t="s">
        <v>71</v>
      </c>
      <c r="M490" s="24" t="s">
        <v>110</v>
      </c>
      <c r="N490" s="53" t="s">
        <v>234</v>
      </c>
      <c r="O490" s="24" t="s">
        <v>71</v>
      </c>
      <c r="P490" s="24" t="s">
        <v>110</v>
      </c>
      <c r="Q490" s="53" t="s">
        <v>234</v>
      </c>
      <c r="R490" s="24" t="s">
        <v>9</v>
      </c>
    </row>
    <row r="491" spans="2:22" s="22" customFormat="1">
      <c r="B491" s="24" t="s">
        <v>368</v>
      </c>
      <c r="C491" s="24" t="s">
        <v>188</v>
      </c>
      <c r="D491" s="24" t="s">
        <v>246</v>
      </c>
      <c r="E491" s="24" t="s">
        <v>374</v>
      </c>
      <c r="F491" s="42" t="s">
        <v>163</v>
      </c>
      <c r="G491" s="24"/>
      <c r="H491" s="24"/>
      <c r="I491" s="24"/>
      <c r="J491" s="24"/>
      <c r="K491" s="24" t="s">
        <v>8</v>
      </c>
      <c r="L491" s="24" t="s">
        <v>71</v>
      </c>
      <c r="M491" s="24" t="s">
        <v>110</v>
      </c>
      <c r="N491" s="53" t="s">
        <v>234</v>
      </c>
      <c r="O491" s="24" t="s">
        <v>71</v>
      </c>
      <c r="P491" s="24" t="s">
        <v>110</v>
      </c>
      <c r="Q491" s="53" t="s">
        <v>234</v>
      </c>
      <c r="R491" s="24" t="s">
        <v>9</v>
      </c>
    </row>
    <row r="492" spans="2:22" s="22" customFormat="1"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52"/>
      <c r="O492" s="25"/>
      <c r="P492" s="25"/>
      <c r="Q492" s="52"/>
      <c r="R492" s="25"/>
    </row>
    <row r="493" spans="2:22">
      <c r="B493" s="2" t="s">
        <v>391</v>
      </c>
    </row>
    <row r="494" spans="2:22">
      <c r="B494" s="26" t="s">
        <v>392</v>
      </c>
    </row>
    <row r="495" spans="2:22">
      <c r="B495" s="5" t="s">
        <v>202</v>
      </c>
      <c r="C495" s="5" t="s">
        <v>13</v>
      </c>
      <c r="D495" s="5" t="s">
        <v>179</v>
      </c>
      <c r="E495" s="5" t="s">
        <v>211</v>
      </c>
      <c r="F495" s="5" t="s">
        <v>12</v>
      </c>
      <c r="G495" s="5" t="s">
        <v>393</v>
      </c>
      <c r="H495" s="5" t="s">
        <v>394</v>
      </c>
      <c r="I495" s="5" t="s">
        <v>395</v>
      </c>
      <c r="J495" s="5" t="s">
        <v>396</v>
      </c>
      <c r="K495" s="5" t="s">
        <v>221</v>
      </c>
      <c r="L495" s="5" t="s">
        <v>222</v>
      </c>
      <c r="M495" s="5" t="s">
        <v>24</v>
      </c>
      <c r="N495" s="5" t="s">
        <v>33</v>
      </c>
      <c r="O495" s="5" t="s">
        <v>0</v>
      </c>
      <c r="P495" s="5" t="s">
        <v>1</v>
      </c>
      <c r="Q495" s="5" t="s">
        <v>2</v>
      </c>
      <c r="R495" s="5" t="s">
        <v>3</v>
      </c>
      <c r="S495" s="5" t="s">
        <v>4</v>
      </c>
      <c r="T495" s="5" t="s">
        <v>5</v>
      </c>
      <c r="U495" s="5" t="s">
        <v>6</v>
      </c>
      <c r="V495" s="5" t="s">
        <v>7</v>
      </c>
    </row>
    <row r="496" spans="2:22">
      <c r="B496" s="6">
        <v>912904411</v>
      </c>
      <c r="C496" s="7">
        <v>41368</v>
      </c>
      <c r="D496" s="6">
        <v>1711057</v>
      </c>
      <c r="E496" s="6">
        <v>160</v>
      </c>
      <c r="F496" s="6" t="s">
        <v>154</v>
      </c>
      <c r="G496" s="6">
        <v>7.03</v>
      </c>
      <c r="H496" s="6">
        <v>1216</v>
      </c>
      <c r="I496" s="6">
        <v>7.03</v>
      </c>
      <c r="J496" s="6">
        <v>1216</v>
      </c>
      <c r="K496" s="6">
        <v>0.03</v>
      </c>
      <c r="L496" s="6">
        <v>0.3</v>
      </c>
      <c r="M496" s="6"/>
      <c r="N496" s="6"/>
      <c r="O496" s="6">
        <v>0</v>
      </c>
      <c r="P496" s="6">
        <v>9999999999</v>
      </c>
      <c r="Q496" s="6" t="s">
        <v>419</v>
      </c>
      <c r="R496" s="35">
        <v>41474.723391203705</v>
      </c>
      <c r="S496" s="6">
        <v>9999999999</v>
      </c>
      <c r="T496" s="6" t="s">
        <v>419</v>
      </c>
      <c r="U496" s="54">
        <v>41474.723391203705</v>
      </c>
      <c r="V496" s="6">
        <v>1</v>
      </c>
    </row>
    <row r="497" spans="2:22">
      <c r="B497" s="6">
        <v>912904411</v>
      </c>
      <c r="C497" s="7">
        <v>41368</v>
      </c>
      <c r="D497" s="6">
        <v>1721010</v>
      </c>
      <c r="E497" s="6">
        <v>160</v>
      </c>
      <c r="F497" s="6" t="s">
        <v>154</v>
      </c>
      <c r="G497" s="6">
        <v>7.04</v>
      </c>
      <c r="H497" s="6">
        <v>3985</v>
      </c>
      <c r="I497" s="6">
        <v>7.04</v>
      </c>
      <c r="J497" s="6">
        <v>3985</v>
      </c>
      <c r="K497" s="6">
        <v>0.04</v>
      </c>
      <c r="L497" s="6">
        <v>0.3</v>
      </c>
      <c r="M497" s="6"/>
      <c r="N497" s="6"/>
      <c r="O497" s="6">
        <v>0</v>
      </c>
      <c r="P497" s="6">
        <v>9999999999</v>
      </c>
      <c r="Q497" s="6" t="s">
        <v>419</v>
      </c>
      <c r="R497" s="35">
        <v>41474.723391203705</v>
      </c>
      <c r="S497" s="6">
        <v>9999999999</v>
      </c>
      <c r="T497" s="6" t="s">
        <v>419</v>
      </c>
      <c r="U497" s="54">
        <v>41474.723391203705</v>
      </c>
      <c r="V497" s="6">
        <v>1</v>
      </c>
    </row>
    <row r="498" spans="2:22">
      <c r="B498" s="6">
        <v>912904411</v>
      </c>
      <c r="C498" s="7">
        <v>41368</v>
      </c>
      <c r="D498" s="6">
        <v>1800328</v>
      </c>
      <c r="E498" s="6">
        <v>160</v>
      </c>
      <c r="F498" s="6" t="s">
        <v>154</v>
      </c>
      <c r="G498" s="6">
        <v>7.03</v>
      </c>
      <c r="H498" s="6">
        <v>2025</v>
      </c>
      <c r="I498" s="6">
        <v>7.03</v>
      </c>
      <c r="J498" s="6">
        <v>2025</v>
      </c>
      <c r="K498" s="6">
        <v>0.03</v>
      </c>
      <c r="L498" s="6">
        <v>0.3</v>
      </c>
      <c r="M498" s="6"/>
      <c r="N498" s="6"/>
      <c r="O498" s="6">
        <v>0</v>
      </c>
      <c r="P498" s="6">
        <v>9999999999</v>
      </c>
      <c r="Q498" s="6" t="s">
        <v>419</v>
      </c>
      <c r="R498" s="35">
        <v>41474.723391203705</v>
      </c>
      <c r="S498" s="6">
        <v>9999999999</v>
      </c>
      <c r="T498" s="6" t="s">
        <v>419</v>
      </c>
      <c r="U498" s="54">
        <v>41474.723391203705</v>
      </c>
      <c r="V498" s="6">
        <v>1</v>
      </c>
    </row>
    <row r="499" spans="2:22">
      <c r="B499" s="6">
        <v>912904411</v>
      </c>
      <c r="C499" s="7">
        <v>41375</v>
      </c>
      <c r="D499" s="6">
        <v>1711057</v>
      </c>
      <c r="E499" s="6">
        <v>160</v>
      </c>
      <c r="F499" s="6" t="s">
        <v>154</v>
      </c>
      <c r="G499" s="6">
        <v>12.3</v>
      </c>
      <c r="H499" s="6">
        <v>2128</v>
      </c>
      <c r="I499" s="6">
        <v>19.34</v>
      </c>
      <c r="J499" s="6">
        <v>3346</v>
      </c>
      <c r="K499" s="6">
        <v>0.03</v>
      </c>
      <c r="L499" s="6">
        <v>0.3</v>
      </c>
      <c r="M499" s="6"/>
      <c r="N499" s="6"/>
      <c r="O499" s="6">
        <v>0</v>
      </c>
      <c r="P499" s="6">
        <v>9999999999</v>
      </c>
      <c r="Q499" s="6" t="s">
        <v>419</v>
      </c>
      <c r="R499" s="35">
        <v>41474.723391203705</v>
      </c>
      <c r="S499" s="6">
        <v>9999999999</v>
      </c>
      <c r="T499" s="6" t="s">
        <v>419</v>
      </c>
      <c r="U499" s="54">
        <v>41474.723391203705</v>
      </c>
      <c r="V499" s="6">
        <v>1</v>
      </c>
    </row>
    <row r="500" spans="2:22">
      <c r="B500" s="6">
        <v>912904411</v>
      </c>
      <c r="C500" s="7">
        <v>41375</v>
      </c>
      <c r="D500" s="6">
        <v>1721010</v>
      </c>
      <c r="E500" s="6">
        <v>160</v>
      </c>
      <c r="F500" s="6" t="s">
        <v>154</v>
      </c>
      <c r="G500" s="6">
        <v>12.32</v>
      </c>
      <c r="H500" s="6">
        <v>6973</v>
      </c>
      <c r="I500" s="6">
        <v>19.34</v>
      </c>
      <c r="J500" s="6">
        <v>10946</v>
      </c>
      <c r="K500" s="6">
        <v>0.04</v>
      </c>
      <c r="L500" s="6">
        <v>0.3</v>
      </c>
      <c r="M500" s="6"/>
      <c r="N500" s="6"/>
      <c r="O500" s="6">
        <v>0</v>
      </c>
      <c r="P500" s="6">
        <v>9999999999</v>
      </c>
      <c r="Q500" s="6" t="s">
        <v>419</v>
      </c>
      <c r="R500" s="35">
        <v>41474.723391203705</v>
      </c>
      <c r="S500" s="6">
        <v>9999999999</v>
      </c>
      <c r="T500" s="6" t="s">
        <v>419</v>
      </c>
      <c r="U500" s="54">
        <v>41474.723391203705</v>
      </c>
      <c r="V500" s="6">
        <v>1</v>
      </c>
    </row>
    <row r="501" spans="2:22">
      <c r="B501" s="6">
        <v>912904411</v>
      </c>
      <c r="C501" s="7">
        <v>41375</v>
      </c>
      <c r="D501" s="6">
        <v>1800328</v>
      </c>
      <c r="E501" s="6">
        <v>160</v>
      </c>
      <c r="F501" s="6" t="s">
        <v>154</v>
      </c>
      <c r="G501" s="6">
        <v>12.3</v>
      </c>
      <c r="H501" s="6">
        <v>3542</v>
      </c>
      <c r="I501" s="6">
        <v>19.34</v>
      </c>
      <c r="J501" s="6">
        <v>5570</v>
      </c>
      <c r="K501" s="6">
        <v>0.03</v>
      </c>
      <c r="L501" s="6">
        <v>0.3</v>
      </c>
      <c r="M501" s="6"/>
      <c r="N501" s="6"/>
      <c r="O501" s="6">
        <v>0</v>
      </c>
      <c r="P501" s="6">
        <v>9999999999</v>
      </c>
      <c r="Q501" s="6" t="s">
        <v>419</v>
      </c>
      <c r="R501" s="35">
        <v>41474.723391203705</v>
      </c>
      <c r="S501" s="6">
        <v>9999999999</v>
      </c>
      <c r="T501" s="6" t="s">
        <v>419</v>
      </c>
      <c r="U501" s="54">
        <v>41474.723391203705</v>
      </c>
      <c r="V501" s="6">
        <v>1</v>
      </c>
    </row>
    <row r="502" spans="2:22">
      <c r="B502" s="6">
        <v>912904411</v>
      </c>
      <c r="C502" s="7">
        <v>41382</v>
      </c>
      <c r="D502" s="6">
        <v>1711057</v>
      </c>
      <c r="E502" s="6">
        <v>160</v>
      </c>
      <c r="F502" s="6" t="s">
        <v>154</v>
      </c>
      <c r="G502" s="6">
        <v>12.3</v>
      </c>
      <c r="H502" s="6">
        <v>2128</v>
      </c>
      <c r="I502" s="6">
        <v>31.65</v>
      </c>
      <c r="J502" s="6">
        <v>5475</v>
      </c>
      <c r="K502" s="6">
        <v>0.03</v>
      </c>
      <c r="L502" s="6">
        <v>0.3</v>
      </c>
      <c r="M502" s="6"/>
      <c r="N502" s="6"/>
      <c r="O502" s="6">
        <v>0</v>
      </c>
      <c r="P502" s="6">
        <v>9999999999</v>
      </c>
      <c r="Q502" s="6" t="s">
        <v>419</v>
      </c>
      <c r="R502" s="35">
        <v>41474.723391203705</v>
      </c>
      <c r="S502" s="6">
        <v>9999999999</v>
      </c>
      <c r="T502" s="6" t="s">
        <v>419</v>
      </c>
      <c r="U502" s="54">
        <v>41474.723391203705</v>
      </c>
      <c r="V502" s="6">
        <v>1</v>
      </c>
    </row>
    <row r="503" spans="2:22">
      <c r="B503" s="6">
        <v>912904411</v>
      </c>
      <c r="C503" s="7">
        <v>41382</v>
      </c>
      <c r="D503" s="6">
        <v>1721010</v>
      </c>
      <c r="E503" s="6">
        <v>160</v>
      </c>
      <c r="F503" s="6" t="s">
        <v>154</v>
      </c>
      <c r="G503" s="6">
        <v>12.32</v>
      </c>
      <c r="H503" s="6">
        <v>6973</v>
      </c>
      <c r="I503" s="6">
        <v>31.65</v>
      </c>
      <c r="J503" s="6">
        <v>17914</v>
      </c>
      <c r="K503" s="6">
        <v>0.04</v>
      </c>
      <c r="L503" s="6">
        <v>0.3</v>
      </c>
      <c r="M503" s="6"/>
      <c r="N503" s="6"/>
      <c r="O503" s="6">
        <v>0</v>
      </c>
      <c r="P503" s="6">
        <v>9999999999</v>
      </c>
      <c r="Q503" s="6" t="s">
        <v>419</v>
      </c>
      <c r="R503" s="35">
        <v>41474.723391203705</v>
      </c>
      <c r="S503" s="6">
        <v>9999999999</v>
      </c>
      <c r="T503" s="6" t="s">
        <v>419</v>
      </c>
      <c r="U503" s="54">
        <v>41474.723391203705</v>
      </c>
      <c r="V503" s="6">
        <v>1</v>
      </c>
    </row>
    <row r="504" spans="2:22">
      <c r="B504" s="6">
        <v>912904411</v>
      </c>
      <c r="C504" s="7">
        <v>41382</v>
      </c>
      <c r="D504" s="6">
        <v>1800328</v>
      </c>
      <c r="E504" s="6">
        <v>160</v>
      </c>
      <c r="F504" s="6" t="s">
        <v>154</v>
      </c>
      <c r="G504" s="6">
        <v>12.3</v>
      </c>
      <c r="H504" s="6">
        <v>3542</v>
      </c>
      <c r="I504" s="6">
        <v>31.65</v>
      </c>
      <c r="J504" s="6">
        <v>9115</v>
      </c>
      <c r="K504" s="6">
        <v>0.03</v>
      </c>
      <c r="L504" s="6">
        <v>0.3</v>
      </c>
      <c r="M504" s="6"/>
      <c r="N504" s="6"/>
      <c r="O504" s="6">
        <v>0</v>
      </c>
      <c r="P504" s="6">
        <v>9999999999</v>
      </c>
      <c r="Q504" s="6" t="s">
        <v>419</v>
      </c>
      <c r="R504" s="35">
        <v>41474.723391203705</v>
      </c>
      <c r="S504" s="6">
        <v>9999999999</v>
      </c>
      <c r="T504" s="6" t="s">
        <v>419</v>
      </c>
      <c r="U504" s="54">
        <v>41474.723391203705</v>
      </c>
      <c r="V504" s="6">
        <v>1</v>
      </c>
    </row>
    <row r="505" spans="2:22">
      <c r="B505" s="6">
        <v>912904411</v>
      </c>
      <c r="C505" s="7">
        <v>41389</v>
      </c>
      <c r="D505" s="6">
        <v>1711057</v>
      </c>
      <c r="E505" s="6">
        <v>160</v>
      </c>
      <c r="F505" s="6" t="s">
        <v>154</v>
      </c>
      <c r="G505" s="6">
        <v>12.3</v>
      </c>
      <c r="H505" s="6">
        <v>2128</v>
      </c>
      <c r="I505" s="6">
        <v>43.95</v>
      </c>
      <c r="J505" s="6">
        <v>7603</v>
      </c>
      <c r="K505" s="6">
        <v>0.03</v>
      </c>
      <c r="L505" s="6">
        <v>0.3</v>
      </c>
      <c r="M505" s="6"/>
      <c r="N505" s="6"/>
      <c r="O505" s="6">
        <v>0</v>
      </c>
      <c r="P505" s="6">
        <v>9999999999</v>
      </c>
      <c r="Q505" s="6" t="s">
        <v>419</v>
      </c>
      <c r="R505" s="35">
        <v>41474.723391203705</v>
      </c>
      <c r="S505" s="6">
        <v>9999999999</v>
      </c>
      <c r="T505" s="6" t="s">
        <v>419</v>
      </c>
      <c r="U505" s="54">
        <v>41474.723391203705</v>
      </c>
      <c r="V505" s="6">
        <v>1</v>
      </c>
    </row>
    <row r="506" spans="2:22">
      <c r="B506" s="6">
        <v>912904411</v>
      </c>
      <c r="C506" s="7">
        <v>41389</v>
      </c>
      <c r="D506" s="6">
        <v>1721010</v>
      </c>
      <c r="E506" s="6">
        <v>160</v>
      </c>
      <c r="F506" s="6" t="s">
        <v>154</v>
      </c>
      <c r="G506" s="6">
        <v>12.32</v>
      </c>
      <c r="H506" s="6">
        <v>6973</v>
      </c>
      <c r="I506" s="6">
        <v>43.97</v>
      </c>
      <c r="J506" s="6">
        <v>24887</v>
      </c>
      <c r="K506" s="6">
        <v>0.04</v>
      </c>
      <c r="L506" s="6">
        <v>0.3</v>
      </c>
      <c r="M506" s="6"/>
      <c r="N506" s="6"/>
      <c r="O506" s="6">
        <v>0</v>
      </c>
      <c r="P506" s="6">
        <v>9999999999</v>
      </c>
      <c r="Q506" s="6" t="s">
        <v>419</v>
      </c>
      <c r="R506" s="35">
        <v>41474.723391203705</v>
      </c>
      <c r="S506" s="6">
        <v>9999999999</v>
      </c>
      <c r="T506" s="6" t="s">
        <v>419</v>
      </c>
      <c r="U506" s="54">
        <v>41474.723391203705</v>
      </c>
      <c r="V506" s="6">
        <v>1</v>
      </c>
    </row>
    <row r="507" spans="2:22">
      <c r="B507" s="6">
        <v>912904411</v>
      </c>
      <c r="C507" s="7">
        <v>41389</v>
      </c>
      <c r="D507" s="6">
        <v>1800328</v>
      </c>
      <c r="E507" s="6">
        <v>160</v>
      </c>
      <c r="F507" s="6" t="s">
        <v>154</v>
      </c>
      <c r="G507" s="6">
        <v>12.3</v>
      </c>
      <c r="H507" s="6">
        <v>3542</v>
      </c>
      <c r="I507" s="6">
        <v>43.95</v>
      </c>
      <c r="J507" s="6">
        <v>12658</v>
      </c>
      <c r="K507" s="6">
        <v>0.03</v>
      </c>
      <c r="L507" s="6">
        <v>0.3</v>
      </c>
      <c r="M507" s="6"/>
      <c r="N507" s="6"/>
      <c r="O507" s="6">
        <v>0</v>
      </c>
      <c r="P507" s="6">
        <v>9999999999</v>
      </c>
      <c r="Q507" s="6" t="s">
        <v>419</v>
      </c>
      <c r="R507" s="35">
        <v>41474.723391203705</v>
      </c>
      <c r="S507" s="6">
        <v>9999999999</v>
      </c>
      <c r="T507" s="6" t="s">
        <v>419</v>
      </c>
      <c r="U507" s="54">
        <v>41474.723391203705</v>
      </c>
      <c r="V507" s="6">
        <v>1</v>
      </c>
    </row>
    <row r="508" spans="2:22">
      <c r="B508" s="6">
        <v>912904411</v>
      </c>
      <c r="C508" s="7">
        <v>41396</v>
      </c>
      <c r="D508" s="6">
        <v>1711057</v>
      </c>
      <c r="E508" s="6">
        <v>160</v>
      </c>
      <c r="F508" s="6" t="s">
        <v>154</v>
      </c>
      <c r="G508" s="6">
        <v>12.3</v>
      </c>
      <c r="H508" s="6">
        <v>2128</v>
      </c>
      <c r="I508" s="6">
        <v>56.26</v>
      </c>
      <c r="J508" s="6">
        <v>9733</v>
      </c>
      <c r="K508" s="6">
        <v>0.03</v>
      </c>
      <c r="L508" s="6">
        <v>0.3</v>
      </c>
      <c r="M508" s="6"/>
      <c r="N508" s="6"/>
      <c r="O508" s="6">
        <v>0</v>
      </c>
      <c r="P508" s="6">
        <v>9999999999</v>
      </c>
      <c r="Q508" s="6" t="s">
        <v>419</v>
      </c>
      <c r="R508" s="35">
        <v>41474.723391203705</v>
      </c>
      <c r="S508" s="6">
        <v>9999999999</v>
      </c>
      <c r="T508" s="6" t="s">
        <v>419</v>
      </c>
      <c r="U508" s="54">
        <v>41474.723391203705</v>
      </c>
      <c r="V508" s="6">
        <v>1</v>
      </c>
    </row>
    <row r="509" spans="2:22">
      <c r="B509" s="6">
        <v>912904411</v>
      </c>
      <c r="C509" s="7">
        <v>41396</v>
      </c>
      <c r="D509" s="6">
        <v>1721010</v>
      </c>
      <c r="E509" s="6">
        <v>160</v>
      </c>
      <c r="F509" s="6" t="s">
        <v>154</v>
      </c>
      <c r="G509" s="6">
        <v>12.32</v>
      </c>
      <c r="H509" s="6">
        <v>6973</v>
      </c>
      <c r="I509" s="6">
        <v>56.27</v>
      </c>
      <c r="J509" s="6">
        <v>31849</v>
      </c>
      <c r="K509" s="6">
        <v>0.04</v>
      </c>
      <c r="L509" s="6">
        <v>0.3</v>
      </c>
      <c r="M509" s="6"/>
      <c r="N509" s="6"/>
      <c r="O509" s="6">
        <v>0</v>
      </c>
      <c r="P509" s="6">
        <v>9999999999</v>
      </c>
      <c r="Q509" s="6" t="s">
        <v>419</v>
      </c>
      <c r="R509" s="35">
        <v>41474.723391203705</v>
      </c>
      <c r="S509" s="6">
        <v>9999999999</v>
      </c>
      <c r="T509" s="6" t="s">
        <v>419</v>
      </c>
      <c r="U509" s="54">
        <v>41474.723391203705</v>
      </c>
      <c r="V509" s="6">
        <v>1</v>
      </c>
    </row>
    <row r="510" spans="2:22">
      <c r="B510" s="6">
        <v>912904411</v>
      </c>
      <c r="C510" s="7">
        <v>41396</v>
      </c>
      <c r="D510" s="6">
        <v>1800328</v>
      </c>
      <c r="E510" s="6">
        <v>160</v>
      </c>
      <c r="F510" s="6" t="s">
        <v>154</v>
      </c>
      <c r="G510" s="6">
        <v>12.3</v>
      </c>
      <c r="H510" s="6">
        <v>3542</v>
      </c>
      <c r="I510" s="6">
        <v>56.26</v>
      </c>
      <c r="J510" s="6">
        <v>16203</v>
      </c>
      <c r="K510" s="6">
        <v>0.03</v>
      </c>
      <c r="L510" s="6">
        <v>0.3</v>
      </c>
      <c r="M510" s="6"/>
      <c r="N510" s="6"/>
      <c r="O510" s="6">
        <v>0</v>
      </c>
      <c r="P510" s="6">
        <v>9999999999</v>
      </c>
      <c r="Q510" s="6" t="s">
        <v>419</v>
      </c>
      <c r="R510" s="35">
        <v>41474.723391203705</v>
      </c>
      <c r="S510" s="6">
        <v>9999999999</v>
      </c>
      <c r="T510" s="6" t="s">
        <v>419</v>
      </c>
      <c r="U510" s="54">
        <v>41474.723391203705</v>
      </c>
      <c r="V510" s="6">
        <v>1</v>
      </c>
    </row>
    <row r="511" spans="2:22">
      <c r="B511" s="6">
        <v>912904411</v>
      </c>
      <c r="C511" s="7">
        <v>41403</v>
      </c>
      <c r="D511" s="6">
        <v>1711057</v>
      </c>
      <c r="E511" s="6">
        <v>160</v>
      </c>
      <c r="F511" s="6" t="s">
        <v>154</v>
      </c>
      <c r="G511" s="6">
        <v>12.3</v>
      </c>
      <c r="H511" s="6">
        <v>2128</v>
      </c>
      <c r="I511" s="6">
        <v>68.569999999999993</v>
      </c>
      <c r="J511" s="6">
        <v>11863</v>
      </c>
      <c r="K511" s="6">
        <v>0.03</v>
      </c>
      <c r="L511" s="6">
        <v>0.3</v>
      </c>
      <c r="M511" s="6"/>
      <c r="N511" s="6"/>
      <c r="O511" s="6">
        <v>0</v>
      </c>
      <c r="P511" s="6">
        <v>9999999999</v>
      </c>
      <c r="Q511" s="6" t="s">
        <v>419</v>
      </c>
      <c r="R511" s="35">
        <v>41474.723391203705</v>
      </c>
      <c r="S511" s="6">
        <v>9999999999</v>
      </c>
      <c r="T511" s="6" t="s">
        <v>419</v>
      </c>
      <c r="U511" s="54">
        <v>41474.723391203705</v>
      </c>
      <c r="V511" s="6">
        <v>1</v>
      </c>
    </row>
    <row r="512" spans="2:22">
      <c r="B512" s="6">
        <v>912904411</v>
      </c>
      <c r="C512" s="7">
        <v>41403</v>
      </c>
      <c r="D512" s="6">
        <v>1721010</v>
      </c>
      <c r="E512" s="6">
        <v>160</v>
      </c>
      <c r="F512" s="6" t="s">
        <v>154</v>
      </c>
      <c r="G512" s="6">
        <v>12.32</v>
      </c>
      <c r="H512" s="6">
        <v>6973</v>
      </c>
      <c r="I512" s="6">
        <v>68.569999999999993</v>
      </c>
      <c r="J512" s="6">
        <v>38811</v>
      </c>
      <c r="K512" s="6">
        <v>0.04</v>
      </c>
      <c r="L512" s="6">
        <v>0.3</v>
      </c>
      <c r="M512" s="6"/>
      <c r="N512" s="6"/>
      <c r="O512" s="6">
        <v>0</v>
      </c>
      <c r="P512" s="6">
        <v>9999999999</v>
      </c>
      <c r="Q512" s="6" t="s">
        <v>419</v>
      </c>
      <c r="R512" s="35">
        <v>41474.723391203705</v>
      </c>
      <c r="S512" s="6">
        <v>9999999999</v>
      </c>
      <c r="T512" s="6" t="s">
        <v>419</v>
      </c>
      <c r="U512" s="54">
        <v>41474.723391203705</v>
      </c>
      <c r="V512" s="6">
        <v>1</v>
      </c>
    </row>
    <row r="513" spans="2:22">
      <c r="B513" s="6">
        <v>912904411</v>
      </c>
      <c r="C513" s="7">
        <v>41403</v>
      </c>
      <c r="D513" s="6">
        <v>1800328</v>
      </c>
      <c r="E513" s="6">
        <v>160</v>
      </c>
      <c r="F513" s="6" t="s">
        <v>154</v>
      </c>
      <c r="G513" s="6">
        <v>12.3</v>
      </c>
      <c r="H513" s="6">
        <v>3542</v>
      </c>
      <c r="I513" s="6">
        <v>68.569999999999993</v>
      </c>
      <c r="J513" s="6">
        <v>19748</v>
      </c>
      <c r="K513" s="6">
        <v>0.03</v>
      </c>
      <c r="L513" s="6">
        <v>0.3</v>
      </c>
      <c r="M513" s="6"/>
      <c r="N513" s="6"/>
      <c r="O513" s="6">
        <v>0</v>
      </c>
      <c r="P513" s="6">
        <v>9999999999</v>
      </c>
      <c r="Q513" s="6" t="s">
        <v>419</v>
      </c>
      <c r="R513" s="35">
        <v>41474.723391203705</v>
      </c>
      <c r="S513" s="6">
        <v>9999999999</v>
      </c>
      <c r="T513" s="6" t="s">
        <v>419</v>
      </c>
      <c r="U513" s="54">
        <v>41474.723391203705</v>
      </c>
      <c r="V513" s="6">
        <v>1</v>
      </c>
    </row>
    <row r="514" spans="2:22">
      <c r="B514" s="6">
        <v>912904411</v>
      </c>
      <c r="C514" s="7">
        <v>41410</v>
      </c>
      <c r="D514" s="6">
        <v>1711057</v>
      </c>
      <c r="E514" s="6">
        <v>160</v>
      </c>
      <c r="F514" s="6" t="s">
        <v>154</v>
      </c>
      <c r="G514" s="6">
        <v>12.3</v>
      </c>
      <c r="H514" s="6">
        <v>2128</v>
      </c>
      <c r="I514" s="6">
        <v>80.88</v>
      </c>
      <c r="J514" s="6">
        <v>13992</v>
      </c>
      <c r="K514" s="6">
        <v>0.03</v>
      </c>
      <c r="L514" s="6">
        <v>0.3</v>
      </c>
      <c r="M514" s="6"/>
      <c r="N514" s="6"/>
      <c r="O514" s="6">
        <v>0</v>
      </c>
      <c r="P514" s="6">
        <v>9999999999</v>
      </c>
      <c r="Q514" s="6" t="s">
        <v>419</v>
      </c>
      <c r="R514" s="35">
        <v>41474.723391203705</v>
      </c>
      <c r="S514" s="6">
        <v>9999999999</v>
      </c>
      <c r="T514" s="6" t="s">
        <v>419</v>
      </c>
      <c r="U514" s="54">
        <v>41474.723391203705</v>
      </c>
      <c r="V514" s="6">
        <v>1</v>
      </c>
    </row>
    <row r="515" spans="2:22">
      <c r="B515" s="6">
        <v>912904411</v>
      </c>
      <c r="C515" s="7">
        <v>41410</v>
      </c>
      <c r="D515" s="6">
        <v>1721010</v>
      </c>
      <c r="E515" s="6">
        <v>160</v>
      </c>
      <c r="F515" s="6" t="s">
        <v>154</v>
      </c>
      <c r="G515" s="6">
        <v>12.32</v>
      </c>
      <c r="H515" s="6">
        <v>6973</v>
      </c>
      <c r="I515" s="6">
        <v>80.88</v>
      </c>
      <c r="J515" s="6">
        <v>45778</v>
      </c>
      <c r="K515" s="6">
        <v>0.04</v>
      </c>
      <c r="L515" s="6">
        <v>0.3</v>
      </c>
      <c r="M515" s="6"/>
      <c r="N515" s="6"/>
      <c r="O515" s="6">
        <v>0</v>
      </c>
      <c r="P515" s="6">
        <v>9999999999</v>
      </c>
      <c r="Q515" s="6" t="s">
        <v>419</v>
      </c>
      <c r="R515" s="35">
        <v>41474.723391203705</v>
      </c>
      <c r="S515" s="6">
        <v>9999999999</v>
      </c>
      <c r="T515" s="6" t="s">
        <v>419</v>
      </c>
      <c r="U515" s="54">
        <v>41474.723391203705</v>
      </c>
      <c r="V515" s="6">
        <v>1</v>
      </c>
    </row>
    <row r="516" spans="2:22">
      <c r="B516" s="6">
        <v>912904411</v>
      </c>
      <c r="C516" s="7">
        <v>41410</v>
      </c>
      <c r="D516" s="6">
        <v>1800328</v>
      </c>
      <c r="E516" s="6">
        <v>160</v>
      </c>
      <c r="F516" s="6" t="s">
        <v>154</v>
      </c>
      <c r="G516" s="6">
        <v>12.3</v>
      </c>
      <c r="H516" s="6">
        <v>3542</v>
      </c>
      <c r="I516" s="6">
        <v>80.88</v>
      </c>
      <c r="J516" s="6">
        <v>23293</v>
      </c>
      <c r="K516" s="6">
        <v>0.03</v>
      </c>
      <c r="L516" s="6">
        <v>0.3</v>
      </c>
      <c r="M516" s="6"/>
      <c r="N516" s="6"/>
      <c r="O516" s="6">
        <v>0</v>
      </c>
      <c r="P516" s="6">
        <v>9999999999</v>
      </c>
      <c r="Q516" s="6" t="s">
        <v>419</v>
      </c>
      <c r="R516" s="35">
        <v>41474.723391203705</v>
      </c>
      <c r="S516" s="6">
        <v>9999999999</v>
      </c>
      <c r="T516" s="6" t="s">
        <v>419</v>
      </c>
      <c r="U516" s="54">
        <v>41474.723391203705</v>
      </c>
      <c r="V516" s="6">
        <v>1</v>
      </c>
    </row>
    <row r="517" spans="2:22">
      <c r="B517" s="6">
        <v>912904411</v>
      </c>
      <c r="C517" s="7">
        <v>41417</v>
      </c>
      <c r="D517" s="6">
        <v>1711057</v>
      </c>
      <c r="E517" s="6">
        <v>160</v>
      </c>
      <c r="F517" s="6" t="s">
        <v>154</v>
      </c>
      <c r="G517" s="6">
        <v>12.3</v>
      </c>
      <c r="H517" s="6">
        <v>2128</v>
      </c>
      <c r="I517" s="6">
        <v>93.18</v>
      </c>
      <c r="J517" s="6">
        <v>16120</v>
      </c>
      <c r="K517" s="6">
        <v>0.03</v>
      </c>
      <c r="L517" s="6">
        <v>0.3</v>
      </c>
      <c r="M517" s="6"/>
      <c r="N517" s="6"/>
      <c r="O517" s="6">
        <v>0</v>
      </c>
      <c r="P517" s="6">
        <v>9999999999</v>
      </c>
      <c r="Q517" s="6" t="s">
        <v>419</v>
      </c>
      <c r="R517" s="35">
        <v>41474.723391203705</v>
      </c>
      <c r="S517" s="6">
        <v>9999999999</v>
      </c>
      <c r="T517" s="6" t="s">
        <v>419</v>
      </c>
      <c r="U517" s="54">
        <v>41474.723391203705</v>
      </c>
      <c r="V517" s="6">
        <v>1</v>
      </c>
    </row>
    <row r="518" spans="2:22">
      <c r="B518" s="6">
        <v>912904411</v>
      </c>
      <c r="C518" s="7">
        <v>41417</v>
      </c>
      <c r="D518" s="6">
        <v>1721010</v>
      </c>
      <c r="E518" s="6">
        <v>160</v>
      </c>
      <c r="F518" s="6" t="s">
        <v>154</v>
      </c>
      <c r="G518" s="6">
        <v>12.32</v>
      </c>
      <c r="H518" s="6">
        <v>6973</v>
      </c>
      <c r="I518" s="6">
        <v>93.2</v>
      </c>
      <c r="J518" s="6">
        <v>52751</v>
      </c>
      <c r="K518" s="6">
        <v>0.04</v>
      </c>
      <c r="L518" s="6">
        <v>0.3</v>
      </c>
      <c r="M518" s="6"/>
      <c r="N518" s="6"/>
      <c r="O518" s="6">
        <v>0</v>
      </c>
      <c r="P518" s="6">
        <v>9999999999</v>
      </c>
      <c r="Q518" s="6" t="s">
        <v>419</v>
      </c>
      <c r="R518" s="35">
        <v>41474.723391203705</v>
      </c>
      <c r="S518" s="6">
        <v>9999999999</v>
      </c>
      <c r="T518" s="6" t="s">
        <v>419</v>
      </c>
      <c r="U518" s="54">
        <v>41474.723391203705</v>
      </c>
      <c r="V518" s="6">
        <v>1</v>
      </c>
    </row>
    <row r="519" spans="2:22">
      <c r="B519" s="6">
        <v>912904411</v>
      </c>
      <c r="C519" s="7">
        <v>41417</v>
      </c>
      <c r="D519" s="6">
        <v>1800328</v>
      </c>
      <c r="E519" s="6">
        <v>160</v>
      </c>
      <c r="F519" s="6" t="s">
        <v>154</v>
      </c>
      <c r="G519" s="6">
        <v>12.3</v>
      </c>
      <c r="H519" s="6">
        <v>3542</v>
      </c>
      <c r="I519" s="6">
        <v>93.18</v>
      </c>
      <c r="J519" s="6">
        <v>26836</v>
      </c>
      <c r="K519" s="6">
        <v>0.03</v>
      </c>
      <c r="L519" s="6">
        <v>0.3</v>
      </c>
      <c r="M519" s="6"/>
      <c r="N519" s="6"/>
      <c r="O519" s="6">
        <v>0</v>
      </c>
      <c r="P519" s="6">
        <v>9999999999</v>
      </c>
      <c r="Q519" s="6" t="s">
        <v>419</v>
      </c>
      <c r="R519" s="35">
        <v>41474.723391203705</v>
      </c>
      <c r="S519" s="6">
        <v>9999999999</v>
      </c>
      <c r="T519" s="6" t="s">
        <v>419</v>
      </c>
      <c r="U519" s="54">
        <v>41474.723391203705</v>
      </c>
      <c r="V519" s="6">
        <v>1</v>
      </c>
    </row>
    <row r="520" spans="2:22">
      <c r="B520" s="6">
        <v>912904411</v>
      </c>
      <c r="C520" s="7">
        <v>41424</v>
      </c>
      <c r="D520" s="6">
        <v>1711057</v>
      </c>
      <c r="E520" s="6">
        <v>160</v>
      </c>
      <c r="F520" s="6" t="s">
        <v>154</v>
      </c>
      <c r="G520" s="6">
        <v>12.3</v>
      </c>
      <c r="H520" s="6">
        <v>2128</v>
      </c>
      <c r="I520" s="6">
        <v>105.49</v>
      </c>
      <c r="J520" s="6">
        <v>18250</v>
      </c>
      <c r="K520" s="6">
        <v>0.03</v>
      </c>
      <c r="L520" s="6">
        <v>0.3</v>
      </c>
      <c r="M520" s="6"/>
      <c r="N520" s="6"/>
      <c r="O520" s="6">
        <v>0</v>
      </c>
      <c r="P520" s="6">
        <v>9999999999</v>
      </c>
      <c r="Q520" s="6" t="s">
        <v>419</v>
      </c>
      <c r="R520" s="35">
        <v>41474.723391203705</v>
      </c>
      <c r="S520" s="6">
        <v>9999999999</v>
      </c>
      <c r="T520" s="6" t="s">
        <v>419</v>
      </c>
      <c r="U520" s="54">
        <v>41474.723391203705</v>
      </c>
      <c r="V520" s="6">
        <v>1</v>
      </c>
    </row>
    <row r="521" spans="2:22">
      <c r="B521" s="6">
        <v>912904411</v>
      </c>
      <c r="C521" s="7">
        <v>41424</v>
      </c>
      <c r="D521" s="6">
        <v>1721010</v>
      </c>
      <c r="E521" s="6">
        <v>160</v>
      </c>
      <c r="F521" s="6" t="s">
        <v>154</v>
      </c>
      <c r="G521" s="6">
        <v>12.32</v>
      </c>
      <c r="H521" s="6">
        <v>6973</v>
      </c>
      <c r="I521" s="6">
        <v>105.5</v>
      </c>
      <c r="J521" s="6">
        <v>59713</v>
      </c>
      <c r="K521" s="6">
        <v>0.04</v>
      </c>
      <c r="L521" s="6">
        <v>0.3</v>
      </c>
      <c r="M521" s="6"/>
      <c r="N521" s="6"/>
      <c r="O521" s="6">
        <v>0</v>
      </c>
      <c r="P521" s="6">
        <v>9999999999</v>
      </c>
      <c r="Q521" s="6" t="s">
        <v>419</v>
      </c>
      <c r="R521" s="35">
        <v>41474.723391203705</v>
      </c>
      <c r="S521" s="6">
        <v>9999999999</v>
      </c>
      <c r="T521" s="6" t="s">
        <v>419</v>
      </c>
      <c r="U521" s="54">
        <v>41474.723391203705</v>
      </c>
      <c r="V521" s="6">
        <v>1</v>
      </c>
    </row>
    <row r="522" spans="2:22">
      <c r="B522" s="6">
        <v>912904411</v>
      </c>
      <c r="C522" s="7">
        <v>41424</v>
      </c>
      <c r="D522" s="6">
        <v>1800328</v>
      </c>
      <c r="E522" s="6">
        <v>160</v>
      </c>
      <c r="F522" s="6" t="s">
        <v>154</v>
      </c>
      <c r="G522" s="6">
        <v>12.3</v>
      </c>
      <c r="H522" s="6">
        <v>3542</v>
      </c>
      <c r="I522" s="6">
        <v>105.49</v>
      </c>
      <c r="J522" s="6">
        <v>30381</v>
      </c>
      <c r="K522" s="6">
        <v>0.03</v>
      </c>
      <c r="L522" s="6">
        <v>0.3</v>
      </c>
      <c r="M522" s="6"/>
      <c r="N522" s="6"/>
      <c r="O522" s="6">
        <v>0</v>
      </c>
      <c r="P522" s="6">
        <v>9999999999</v>
      </c>
      <c r="Q522" s="6" t="s">
        <v>419</v>
      </c>
      <c r="R522" s="35">
        <v>41474.723391203705</v>
      </c>
      <c r="S522" s="6">
        <v>9999999999</v>
      </c>
      <c r="T522" s="6" t="s">
        <v>419</v>
      </c>
      <c r="U522" s="54">
        <v>41474.723391203705</v>
      </c>
      <c r="V522" s="6">
        <v>1</v>
      </c>
    </row>
    <row r="523" spans="2:22">
      <c r="B523" s="6">
        <v>912904411</v>
      </c>
      <c r="C523" s="7">
        <v>41431</v>
      </c>
      <c r="D523" s="6">
        <v>1711057</v>
      </c>
      <c r="E523" s="6">
        <v>160</v>
      </c>
      <c r="F523" s="6" t="s">
        <v>154</v>
      </c>
      <c r="G523" s="6">
        <v>12.3</v>
      </c>
      <c r="H523" s="6">
        <v>2128</v>
      </c>
      <c r="I523" s="6">
        <v>117.8</v>
      </c>
      <c r="J523" s="6">
        <v>20379</v>
      </c>
      <c r="K523" s="6">
        <v>0.03</v>
      </c>
      <c r="L523" s="6">
        <v>0.3</v>
      </c>
      <c r="M523" s="6"/>
      <c r="N523" s="6"/>
      <c r="O523" s="6">
        <v>0</v>
      </c>
      <c r="P523" s="6">
        <v>9999999999</v>
      </c>
      <c r="Q523" s="6" t="s">
        <v>419</v>
      </c>
      <c r="R523" s="35">
        <v>41474.723391203705</v>
      </c>
      <c r="S523" s="6">
        <v>9999999999</v>
      </c>
      <c r="T523" s="6" t="s">
        <v>419</v>
      </c>
      <c r="U523" s="54">
        <v>41474.723391203705</v>
      </c>
      <c r="V523" s="6">
        <v>1</v>
      </c>
    </row>
    <row r="524" spans="2:22">
      <c r="B524" s="6">
        <v>912904411</v>
      </c>
      <c r="C524" s="7">
        <v>41431</v>
      </c>
      <c r="D524" s="6">
        <v>1721010</v>
      </c>
      <c r="E524" s="6">
        <v>160</v>
      </c>
      <c r="F524" s="6" t="s">
        <v>154</v>
      </c>
      <c r="G524" s="6">
        <v>12.32</v>
      </c>
      <c r="H524" s="6">
        <v>6973</v>
      </c>
      <c r="I524" s="6">
        <v>117.81</v>
      </c>
      <c r="J524" s="6">
        <v>66680</v>
      </c>
      <c r="K524" s="6">
        <v>0.04</v>
      </c>
      <c r="L524" s="6">
        <v>0.3</v>
      </c>
      <c r="M524" s="6"/>
      <c r="N524" s="6"/>
      <c r="O524" s="6">
        <v>0</v>
      </c>
      <c r="P524" s="6">
        <v>9999999999</v>
      </c>
      <c r="Q524" s="6" t="s">
        <v>419</v>
      </c>
      <c r="R524" s="35">
        <v>41474.723391203705</v>
      </c>
      <c r="S524" s="6">
        <v>9999999999</v>
      </c>
      <c r="T524" s="6" t="s">
        <v>419</v>
      </c>
      <c r="U524" s="54">
        <v>41474.723391203705</v>
      </c>
      <c r="V524" s="6">
        <v>1</v>
      </c>
    </row>
    <row r="525" spans="2:22">
      <c r="B525" s="6">
        <v>912904411</v>
      </c>
      <c r="C525" s="7">
        <v>41431</v>
      </c>
      <c r="D525" s="6">
        <v>1800328</v>
      </c>
      <c r="E525" s="6">
        <v>160</v>
      </c>
      <c r="F525" s="6" t="s">
        <v>154</v>
      </c>
      <c r="G525" s="6">
        <v>12.3</v>
      </c>
      <c r="H525" s="6">
        <v>3542</v>
      </c>
      <c r="I525" s="6">
        <v>117.8</v>
      </c>
      <c r="J525" s="6">
        <v>33926</v>
      </c>
      <c r="K525" s="6">
        <v>0.03</v>
      </c>
      <c r="L525" s="6">
        <v>0.3</v>
      </c>
      <c r="M525" s="6"/>
      <c r="N525" s="6"/>
      <c r="O525" s="6">
        <v>0</v>
      </c>
      <c r="P525" s="6">
        <v>9999999999</v>
      </c>
      <c r="Q525" s="6" t="s">
        <v>419</v>
      </c>
      <c r="R525" s="35">
        <v>41474.723391203705</v>
      </c>
      <c r="S525" s="6">
        <v>9999999999</v>
      </c>
      <c r="T525" s="6" t="s">
        <v>419</v>
      </c>
      <c r="U525" s="54">
        <v>41474.723391203705</v>
      </c>
      <c r="V525" s="6">
        <v>1</v>
      </c>
    </row>
    <row r="526" spans="2:22">
      <c r="B526" s="6">
        <v>912904411</v>
      </c>
      <c r="C526" s="7">
        <v>41438</v>
      </c>
      <c r="D526" s="6">
        <v>1711057</v>
      </c>
      <c r="E526" s="6">
        <v>160</v>
      </c>
      <c r="F526" s="6" t="s">
        <v>154</v>
      </c>
      <c r="G526" s="6">
        <v>12.3</v>
      </c>
      <c r="H526" s="6">
        <v>2128</v>
      </c>
      <c r="I526" s="6">
        <v>130.11000000000001</v>
      </c>
      <c r="J526" s="6">
        <v>22509</v>
      </c>
      <c r="K526" s="6">
        <v>0.03</v>
      </c>
      <c r="L526" s="6">
        <v>0.3</v>
      </c>
      <c r="M526" s="6"/>
      <c r="N526" s="6"/>
      <c r="O526" s="6">
        <v>0</v>
      </c>
      <c r="P526" s="6">
        <v>9999999999</v>
      </c>
      <c r="Q526" s="6" t="s">
        <v>419</v>
      </c>
      <c r="R526" s="35">
        <v>41474.723391203705</v>
      </c>
      <c r="S526" s="6">
        <v>9999999999</v>
      </c>
      <c r="T526" s="6" t="s">
        <v>419</v>
      </c>
      <c r="U526" s="54">
        <v>41474.723391203705</v>
      </c>
      <c r="V526" s="6">
        <v>1</v>
      </c>
    </row>
    <row r="527" spans="2:22">
      <c r="B527" s="6">
        <v>912904411</v>
      </c>
      <c r="C527" s="7">
        <v>41438</v>
      </c>
      <c r="D527" s="6">
        <v>1721010</v>
      </c>
      <c r="E527" s="6">
        <v>160</v>
      </c>
      <c r="F527" s="6" t="s">
        <v>154</v>
      </c>
      <c r="G527" s="6">
        <v>12.32</v>
      </c>
      <c r="H527" s="6">
        <v>6973</v>
      </c>
      <c r="I527" s="6">
        <v>130.11000000000001</v>
      </c>
      <c r="J527" s="6">
        <v>73642</v>
      </c>
      <c r="K527" s="6">
        <v>0.04</v>
      </c>
      <c r="L527" s="6">
        <v>0.3</v>
      </c>
      <c r="M527" s="6"/>
      <c r="N527" s="6"/>
      <c r="O527" s="6">
        <v>0</v>
      </c>
      <c r="P527" s="6">
        <v>9999999999</v>
      </c>
      <c r="Q527" s="6" t="s">
        <v>419</v>
      </c>
      <c r="R527" s="35">
        <v>41474.723391203705</v>
      </c>
      <c r="S527" s="6">
        <v>9999999999</v>
      </c>
      <c r="T527" s="6" t="s">
        <v>419</v>
      </c>
      <c r="U527" s="54">
        <v>41474.723391203705</v>
      </c>
      <c r="V527" s="6">
        <v>1</v>
      </c>
    </row>
    <row r="528" spans="2:22">
      <c r="B528" s="6">
        <v>912904411</v>
      </c>
      <c r="C528" s="7">
        <v>41438</v>
      </c>
      <c r="D528" s="6">
        <v>1800328</v>
      </c>
      <c r="E528" s="6">
        <v>160</v>
      </c>
      <c r="F528" s="6" t="s">
        <v>154</v>
      </c>
      <c r="G528" s="6">
        <v>12.3</v>
      </c>
      <c r="H528" s="6">
        <v>3542</v>
      </c>
      <c r="I528" s="6">
        <v>130.11000000000001</v>
      </c>
      <c r="J528" s="6">
        <v>37472</v>
      </c>
      <c r="K528" s="6">
        <v>0.03</v>
      </c>
      <c r="L528" s="6">
        <v>0.3</v>
      </c>
      <c r="M528" s="6"/>
      <c r="N528" s="6"/>
      <c r="O528" s="6">
        <v>0</v>
      </c>
      <c r="P528" s="6">
        <v>9999999999</v>
      </c>
      <c r="Q528" s="6" t="s">
        <v>419</v>
      </c>
      <c r="R528" s="35">
        <v>41474.723391203705</v>
      </c>
      <c r="S528" s="6">
        <v>9999999999</v>
      </c>
      <c r="T528" s="6" t="s">
        <v>419</v>
      </c>
      <c r="U528" s="54">
        <v>41474.723391203705</v>
      </c>
      <c r="V528" s="6">
        <v>1</v>
      </c>
    </row>
    <row r="529" spans="2:22">
      <c r="B529" s="6">
        <v>912904411</v>
      </c>
      <c r="C529" s="7">
        <v>41445</v>
      </c>
      <c r="D529" s="6">
        <v>1711057</v>
      </c>
      <c r="E529" s="6">
        <v>160</v>
      </c>
      <c r="F529" s="6" t="s">
        <v>154</v>
      </c>
      <c r="G529" s="6">
        <v>12.3</v>
      </c>
      <c r="H529" s="6">
        <v>2128</v>
      </c>
      <c r="I529" s="6">
        <v>142.41</v>
      </c>
      <c r="J529" s="6">
        <v>24637</v>
      </c>
      <c r="K529" s="6">
        <v>0.03</v>
      </c>
      <c r="L529" s="6">
        <v>0.3</v>
      </c>
      <c r="M529" s="6"/>
      <c r="N529" s="6"/>
      <c r="O529" s="6">
        <v>0</v>
      </c>
      <c r="P529" s="6">
        <v>9999999999</v>
      </c>
      <c r="Q529" s="6" t="s">
        <v>419</v>
      </c>
      <c r="R529" s="35">
        <v>41474.723391203705</v>
      </c>
      <c r="S529" s="6">
        <v>9999999999</v>
      </c>
      <c r="T529" s="6" t="s">
        <v>419</v>
      </c>
      <c r="U529" s="54">
        <v>41474.723391203705</v>
      </c>
      <c r="V529" s="6">
        <v>1</v>
      </c>
    </row>
    <row r="530" spans="2:22">
      <c r="B530" s="6">
        <v>912904411</v>
      </c>
      <c r="C530" s="7">
        <v>41445</v>
      </c>
      <c r="D530" s="6">
        <v>1721010</v>
      </c>
      <c r="E530" s="6">
        <v>160</v>
      </c>
      <c r="F530" s="6" t="s">
        <v>154</v>
      </c>
      <c r="G530" s="6">
        <v>12.32</v>
      </c>
      <c r="H530" s="6">
        <v>6973</v>
      </c>
      <c r="I530" s="6">
        <v>142.43</v>
      </c>
      <c r="J530" s="6">
        <v>80615</v>
      </c>
      <c r="K530" s="6">
        <v>0.04</v>
      </c>
      <c r="L530" s="6">
        <v>0.3</v>
      </c>
      <c r="M530" s="6"/>
      <c r="N530" s="6"/>
      <c r="O530" s="6">
        <v>0</v>
      </c>
      <c r="P530" s="6">
        <v>9999999999</v>
      </c>
      <c r="Q530" s="6" t="s">
        <v>419</v>
      </c>
      <c r="R530" s="35">
        <v>41474.723391203705</v>
      </c>
      <c r="S530" s="6">
        <v>9999999999</v>
      </c>
      <c r="T530" s="6" t="s">
        <v>419</v>
      </c>
      <c r="U530" s="54">
        <v>41474.723391203705</v>
      </c>
      <c r="V530" s="6">
        <v>1</v>
      </c>
    </row>
    <row r="531" spans="2:22">
      <c r="B531" s="6">
        <v>912904411</v>
      </c>
      <c r="C531" s="7">
        <v>41445</v>
      </c>
      <c r="D531" s="6">
        <v>1800328</v>
      </c>
      <c r="E531" s="6">
        <v>160</v>
      </c>
      <c r="F531" s="6" t="s">
        <v>154</v>
      </c>
      <c r="G531" s="6">
        <v>12.3</v>
      </c>
      <c r="H531" s="6">
        <v>3542</v>
      </c>
      <c r="I531" s="6">
        <v>142.41</v>
      </c>
      <c r="J531" s="6">
        <v>41014</v>
      </c>
      <c r="K531" s="6">
        <v>0.03</v>
      </c>
      <c r="L531" s="6">
        <v>0.3</v>
      </c>
      <c r="M531" s="6"/>
      <c r="N531" s="6"/>
      <c r="O531" s="6">
        <v>0</v>
      </c>
      <c r="P531" s="6">
        <v>9999999999</v>
      </c>
      <c r="Q531" s="6" t="s">
        <v>419</v>
      </c>
      <c r="R531" s="35">
        <v>41474.723391203705</v>
      </c>
      <c r="S531" s="6">
        <v>9999999999</v>
      </c>
      <c r="T531" s="6" t="s">
        <v>419</v>
      </c>
      <c r="U531" s="54">
        <v>41474.723391203705</v>
      </c>
      <c r="V531" s="6">
        <v>1</v>
      </c>
    </row>
    <row r="532" spans="2:22">
      <c r="B532" s="6">
        <v>912904411</v>
      </c>
      <c r="C532" s="7">
        <v>41452</v>
      </c>
      <c r="D532" s="6">
        <v>1711057</v>
      </c>
      <c r="E532" s="6">
        <v>160</v>
      </c>
      <c r="F532" s="6" t="s">
        <v>154</v>
      </c>
      <c r="G532" s="6">
        <v>12.3</v>
      </c>
      <c r="H532" s="6">
        <v>2128</v>
      </c>
      <c r="I532" s="6">
        <v>154.72</v>
      </c>
      <c r="J532" s="6">
        <v>26767</v>
      </c>
      <c r="K532" s="6">
        <v>0.03</v>
      </c>
      <c r="L532" s="6">
        <v>0.3</v>
      </c>
      <c r="M532" s="6"/>
      <c r="N532" s="6"/>
      <c r="O532" s="6">
        <v>0</v>
      </c>
      <c r="P532" s="6">
        <v>9999999999</v>
      </c>
      <c r="Q532" s="6" t="s">
        <v>419</v>
      </c>
      <c r="R532" s="35">
        <v>41474.723391203705</v>
      </c>
      <c r="S532" s="6">
        <v>9999999999</v>
      </c>
      <c r="T532" s="6" t="s">
        <v>419</v>
      </c>
      <c r="U532" s="54">
        <v>41474.723391203705</v>
      </c>
      <c r="V532" s="6">
        <v>1</v>
      </c>
    </row>
    <row r="533" spans="2:22">
      <c r="B533" s="6">
        <v>912904411</v>
      </c>
      <c r="C533" s="7">
        <v>41452</v>
      </c>
      <c r="D533" s="6">
        <v>1721010</v>
      </c>
      <c r="E533" s="6">
        <v>160</v>
      </c>
      <c r="F533" s="6" t="s">
        <v>154</v>
      </c>
      <c r="G533" s="6">
        <v>12.32</v>
      </c>
      <c r="H533" s="6">
        <v>6973</v>
      </c>
      <c r="I533" s="6">
        <v>154.74</v>
      </c>
      <c r="J533" s="6">
        <v>87583</v>
      </c>
      <c r="K533" s="6">
        <v>0.04</v>
      </c>
      <c r="L533" s="6">
        <v>0.3</v>
      </c>
      <c r="M533" s="6"/>
      <c r="N533" s="6"/>
      <c r="O533" s="6">
        <v>0</v>
      </c>
      <c r="P533" s="6">
        <v>9999999999</v>
      </c>
      <c r="Q533" s="6" t="s">
        <v>419</v>
      </c>
      <c r="R533" s="35">
        <v>41474.723391203705</v>
      </c>
      <c r="S533" s="6">
        <v>9999999999</v>
      </c>
      <c r="T533" s="6" t="s">
        <v>419</v>
      </c>
      <c r="U533" s="54">
        <v>41474.723391203705</v>
      </c>
      <c r="V533" s="6">
        <v>1</v>
      </c>
    </row>
    <row r="534" spans="2:22">
      <c r="B534" s="6">
        <v>912904411</v>
      </c>
      <c r="C534" s="7">
        <v>41452</v>
      </c>
      <c r="D534" s="6">
        <v>1800328</v>
      </c>
      <c r="E534" s="6">
        <v>160</v>
      </c>
      <c r="F534" s="6" t="s">
        <v>154</v>
      </c>
      <c r="G534" s="6">
        <v>12.3</v>
      </c>
      <c r="H534" s="6">
        <v>3542</v>
      </c>
      <c r="I534" s="6">
        <v>154.72</v>
      </c>
      <c r="J534" s="6">
        <v>44559</v>
      </c>
      <c r="K534" s="6">
        <v>0.03</v>
      </c>
      <c r="L534" s="6">
        <v>0.3</v>
      </c>
      <c r="M534" s="6"/>
      <c r="N534" s="6"/>
      <c r="O534" s="6">
        <v>0</v>
      </c>
      <c r="P534" s="6">
        <v>9999999999</v>
      </c>
      <c r="Q534" s="6" t="s">
        <v>419</v>
      </c>
      <c r="R534" s="35">
        <v>41474.723391203705</v>
      </c>
      <c r="S534" s="6">
        <v>9999999999</v>
      </c>
      <c r="T534" s="6" t="s">
        <v>419</v>
      </c>
      <c r="U534" s="54">
        <v>41474.723391203705</v>
      </c>
      <c r="V534" s="6">
        <v>1</v>
      </c>
    </row>
    <row r="535" spans="2:22">
      <c r="B535" s="6">
        <v>912904411</v>
      </c>
      <c r="C535" s="7">
        <v>41459</v>
      </c>
      <c r="D535" s="6">
        <v>1711057</v>
      </c>
      <c r="E535" s="6">
        <v>160</v>
      </c>
      <c r="F535" s="6" t="s">
        <v>154</v>
      </c>
      <c r="G535" s="6">
        <v>5.27</v>
      </c>
      <c r="H535" s="6">
        <v>912</v>
      </c>
      <c r="I535" s="6">
        <v>160</v>
      </c>
      <c r="J535" s="6">
        <v>27680</v>
      </c>
      <c r="K535" s="6">
        <v>0.03</v>
      </c>
      <c r="L535" s="6">
        <v>0.3</v>
      </c>
      <c r="M535" s="6"/>
      <c r="N535" s="6"/>
      <c r="O535" s="6">
        <v>0</v>
      </c>
      <c r="P535" s="6">
        <v>9999999999</v>
      </c>
      <c r="Q535" s="6" t="s">
        <v>419</v>
      </c>
      <c r="R535" s="35">
        <v>41474.723391203705</v>
      </c>
      <c r="S535" s="6">
        <v>9999999999</v>
      </c>
      <c r="T535" s="6" t="s">
        <v>419</v>
      </c>
      <c r="U535" s="54">
        <v>41474.723391203705</v>
      </c>
      <c r="V535" s="6">
        <v>1</v>
      </c>
    </row>
    <row r="536" spans="2:22">
      <c r="B536" s="6">
        <v>912904411</v>
      </c>
      <c r="C536" s="7">
        <v>41459</v>
      </c>
      <c r="D536" s="6">
        <v>1721010</v>
      </c>
      <c r="E536" s="6">
        <v>160</v>
      </c>
      <c r="F536" s="6" t="s">
        <v>154</v>
      </c>
      <c r="G536" s="6">
        <v>5.28</v>
      </c>
      <c r="H536" s="6">
        <v>2988</v>
      </c>
      <c r="I536" s="6">
        <v>160</v>
      </c>
      <c r="J536" s="6">
        <v>90560</v>
      </c>
      <c r="K536" s="6">
        <v>0.04</v>
      </c>
      <c r="L536" s="6">
        <v>0.3</v>
      </c>
      <c r="M536" s="6"/>
      <c r="N536" s="6"/>
      <c r="O536" s="6">
        <v>0</v>
      </c>
      <c r="P536" s="6">
        <v>9999999999</v>
      </c>
      <c r="Q536" s="6" t="s">
        <v>419</v>
      </c>
      <c r="R536" s="35">
        <v>41474.723391203705</v>
      </c>
      <c r="S536" s="6">
        <v>9999999999</v>
      </c>
      <c r="T536" s="6" t="s">
        <v>419</v>
      </c>
      <c r="U536" s="54">
        <v>41474.723391203705</v>
      </c>
      <c r="V536" s="6">
        <v>1</v>
      </c>
    </row>
    <row r="537" spans="2:22">
      <c r="B537" s="6">
        <v>912904411</v>
      </c>
      <c r="C537" s="7">
        <v>41459</v>
      </c>
      <c r="D537" s="6">
        <v>1800328</v>
      </c>
      <c r="E537" s="6">
        <v>160</v>
      </c>
      <c r="F537" s="6" t="s">
        <v>154</v>
      </c>
      <c r="G537" s="6">
        <v>5.27</v>
      </c>
      <c r="H537" s="6">
        <v>1518</v>
      </c>
      <c r="I537" s="6">
        <v>160</v>
      </c>
      <c r="J537" s="6">
        <v>46080</v>
      </c>
      <c r="K537" s="6">
        <v>0.03</v>
      </c>
      <c r="L537" s="6">
        <v>0.3</v>
      </c>
      <c r="M537" s="6"/>
      <c r="N537" s="6"/>
      <c r="O537" s="6">
        <v>0</v>
      </c>
      <c r="P537" s="6">
        <v>9999999999</v>
      </c>
      <c r="Q537" s="6" t="s">
        <v>419</v>
      </c>
      <c r="R537" s="35">
        <v>41474.723391203705</v>
      </c>
      <c r="S537" s="6">
        <v>9999999999</v>
      </c>
      <c r="T537" s="6" t="s">
        <v>419</v>
      </c>
      <c r="U537" s="54">
        <v>41474.723391203705</v>
      </c>
      <c r="V537" s="6">
        <v>1</v>
      </c>
    </row>
    <row r="538" spans="2:22">
      <c r="B538" s="6">
        <v>912904412</v>
      </c>
      <c r="C538" s="7">
        <v>41368</v>
      </c>
      <c r="D538" s="6">
        <v>1711057</v>
      </c>
      <c r="E538" s="6">
        <v>160</v>
      </c>
      <c r="F538" s="6" t="s">
        <v>154</v>
      </c>
      <c r="G538" s="6">
        <v>7.03</v>
      </c>
      <c r="H538" s="6">
        <v>1216</v>
      </c>
      <c r="I538" s="6">
        <v>7.03</v>
      </c>
      <c r="J538" s="6">
        <v>1216</v>
      </c>
      <c r="K538" s="6">
        <v>0.03</v>
      </c>
      <c r="L538" s="6">
        <v>0.3</v>
      </c>
      <c r="M538" s="6"/>
      <c r="N538" s="6"/>
      <c r="O538" s="6">
        <v>0</v>
      </c>
      <c r="P538" s="6">
        <v>9999999999</v>
      </c>
      <c r="Q538" s="6" t="s">
        <v>419</v>
      </c>
      <c r="R538" s="35">
        <v>41474.723391203705</v>
      </c>
      <c r="S538" s="6">
        <v>9999999999</v>
      </c>
      <c r="T538" s="6" t="s">
        <v>419</v>
      </c>
      <c r="U538" s="54">
        <v>41474.723391203705</v>
      </c>
      <c r="V538" s="6">
        <v>1</v>
      </c>
    </row>
    <row r="539" spans="2:22">
      <c r="B539" s="6">
        <v>912904412</v>
      </c>
      <c r="C539" s="7">
        <v>41368</v>
      </c>
      <c r="D539" s="6">
        <v>1721010</v>
      </c>
      <c r="E539" s="6">
        <v>160</v>
      </c>
      <c r="F539" s="6" t="s">
        <v>154</v>
      </c>
      <c r="G539" s="6">
        <v>7.03</v>
      </c>
      <c r="H539" s="6">
        <v>3979</v>
      </c>
      <c r="I539" s="6">
        <v>7.03</v>
      </c>
      <c r="J539" s="6">
        <v>3979</v>
      </c>
      <c r="K539" s="6">
        <v>0.03</v>
      </c>
      <c r="L539" s="6">
        <v>0.3</v>
      </c>
      <c r="M539" s="6"/>
      <c r="N539" s="6"/>
      <c r="O539" s="6">
        <v>0</v>
      </c>
      <c r="P539" s="6">
        <v>9999999999</v>
      </c>
      <c r="Q539" s="6" t="s">
        <v>419</v>
      </c>
      <c r="R539" s="35">
        <v>41474.723391203705</v>
      </c>
      <c r="S539" s="6">
        <v>9999999999</v>
      </c>
      <c r="T539" s="6" t="s">
        <v>419</v>
      </c>
      <c r="U539" s="54">
        <v>41474.723391203705</v>
      </c>
      <c r="V539" s="6">
        <v>1</v>
      </c>
    </row>
    <row r="540" spans="2:22">
      <c r="B540" s="6">
        <v>912904412</v>
      </c>
      <c r="C540" s="7">
        <v>41368</v>
      </c>
      <c r="D540" s="6">
        <v>1721024</v>
      </c>
      <c r="E540" s="6">
        <v>160</v>
      </c>
      <c r="F540" s="6" t="s">
        <v>154</v>
      </c>
      <c r="G540" s="6">
        <v>7.04</v>
      </c>
      <c r="H540" s="6">
        <v>6083</v>
      </c>
      <c r="I540" s="6">
        <v>7.04</v>
      </c>
      <c r="J540" s="6">
        <v>6083</v>
      </c>
      <c r="K540" s="6">
        <v>0.04</v>
      </c>
      <c r="L540" s="6">
        <v>0.3</v>
      </c>
      <c r="M540" s="6"/>
      <c r="N540" s="6"/>
      <c r="O540" s="6">
        <v>0</v>
      </c>
      <c r="P540" s="6">
        <v>9999999999</v>
      </c>
      <c r="Q540" s="6" t="s">
        <v>419</v>
      </c>
      <c r="R540" s="35">
        <v>41474.723391203705</v>
      </c>
      <c r="S540" s="6">
        <v>9999999999</v>
      </c>
      <c r="T540" s="6" t="s">
        <v>419</v>
      </c>
      <c r="U540" s="54">
        <v>41474.723391203705</v>
      </c>
      <c r="V540" s="6">
        <v>1</v>
      </c>
    </row>
    <row r="541" spans="2:22">
      <c r="B541" s="6">
        <v>912904412</v>
      </c>
      <c r="C541" s="7">
        <v>41375</v>
      </c>
      <c r="D541" s="6">
        <v>1711057</v>
      </c>
      <c r="E541" s="6">
        <v>160</v>
      </c>
      <c r="F541" s="6" t="s">
        <v>154</v>
      </c>
      <c r="G541" s="6">
        <v>12.3</v>
      </c>
      <c r="H541" s="6">
        <v>2128</v>
      </c>
      <c r="I541" s="6">
        <v>19.34</v>
      </c>
      <c r="J541" s="6">
        <v>3346</v>
      </c>
      <c r="K541" s="6">
        <v>0.03</v>
      </c>
      <c r="L541" s="6">
        <v>0.3</v>
      </c>
      <c r="M541" s="6"/>
      <c r="N541" s="6"/>
      <c r="O541" s="6">
        <v>0</v>
      </c>
      <c r="P541" s="6">
        <v>9999999999</v>
      </c>
      <c r="Q541" s="6" t="s">
        <v>419</v>
      </c>
      <c r="R541" s="35">
        <v>41474.723391203705</v>
      </c>
      <c r="S541" s="6">
        <v>9999999999</v>
      </c>
      <c r="T541" s="6" t="s">
        <v>419</v>
      </c>
      <c r="U541" s="54">
        <v>41474.723391203705</v>
      </c>
      <c r="V541" s="6">
        <v>1</v>
      </c>
    </row>
    <row r="542" spans="2:22">
      <c r="B542" s="6">
        <v>912904412</v>
      </c>
      <c r="C542" s="7">
        <v>41375</v>
      </c>
      <c r="D542" s="6">
        <v>1721010</v>
      </c>
      <c r="E542" s="6">
        <v>160</v>
      </c>
      <c r="F542" s="6" t="s">
        <v>154</v>
      </c>
      <c r="G542" s="6">
        <v>12.3</v>
      </c>
      <c r="H542" s="6">
        <v>6962</v>
      </c>
      <c r="I542" s="6">
        <v>19.34</v>
      </c>
      <c r="J542" s="6">
        <v>10946</v>
      </c>
      <c r="K542" s="6">
        <v>0.03</v>
      </c>
      <c r="L542" s="6">
        <v>0.3</v>
      </c>
      <c r="M542" s="6"/>
      <c r="N542" s="6"/>
      <c r="O542" s="6">
        <v>0</v>
      </c>
      <c r="P542" s="6">
        <v>9999999999</v>
      </c>
      <c r="Q542" s="6" t="s">
        <v>419</v>
      </c>
      <c r="R542" s="35">
        <v>41474.723391203705</v>
      </c>
      <c r="S542" s="6">
        <v>9999999999</v>
      </c>
      <c r="T542" s="6" t="s">
        <v>419</v>
      </c>
      <c r="U542" s="54">
        <v>41474.723391203705</v>
      </c>
      <c r="V542" s="6">
        <v>1</v>
      </c>
    </row>
    <row r="543" spans="2:22">
      <c r="B543" s="6">
        <v>912904412</v>
      </c>
      <c r="C543" s="7">
        <v>41375</v>
      </c>
      <c r="D543" s="6">
        <v>1721024</v>
      </c>
      <c r="E543" s="6">
        <v>160</v>
      </c>
      <c r="F543" s="6" t="s">
        <v>154</v>
      </c>
      <c r="G543" s="6">
        <v>12.32</v>
      </c>
      <c r="H543" s="6">
        <v>10644</v>
      </c>
      <c r="I543" s="6">
        <v>19.34</v>
      </c>
      <c r="J543" s="6">
        <v>16710</v>
      </c>
      <c r="K543" s="6">
        <v>0.04</v>
      </c>
      <c r="L543" s="6">
        <v>0.3</v>
      </c>
      <c r="M543" s="6"/>
      <c r="N543" s="6"/>
      <c r="O543" s="6">
        <v>0</v>
      </c>
      <c r="P543" s="6">
        <v>9999999999</v>
      </c>
      <c r="Q543" s="6" t="s">
        <v>419</v>
      </c>
      <c r="R543" s="35">
        <v>41474.723391203705</v>
      </c>
      <c r="S543" s="6">
        <v>9999999999</v>
      </c>
      <c r="T543" s="6" t="s">
        <v>419</v>
      </c>
      <c r="U543" s="54">
        <v>41474.723391203705</v>
      </c>
      <c r="V543" s="6">
        <v>1</v>
      </c>
    </row>
    <row r="544" spans="2:22">
      <c r="B544" s="6">
        <v>912904412</v>
      </c>
      <c r="C544" s="7">
        <v>41382</v>
      </c>
      <c r="D544" s="6">
        <v>1711057</v>
      </c>
      <c r="E544" s="6">
        <v>160</v>
      </c>
      <c r="F544" s="6" t="s">
        <v>154</v>
      </c>
      <c r="G544" s="6">
        <v>12.3</v>
      </c>
      <c r="H544" s="6">
        <v>2128</v>
      </c>
      <c r="I544" s="6">
        <v>31.65</v>
      </c>
      <c r="J544" s="6">
        <v>5475</v>
      </c>
      <c r="K544" s="6">
        <v>0.03</v>
      </c>
      <c r="L544" s="6">
        <v>0.3</v>
      </c>
      <c r="M544" s="6"/>
      <c r="N544" s="6"/>
      <c r="O544" s="6">
        <v>0</v>
      </c>
      <c r="P544" s="6">
        <v>9999999999</v>
      </c>
      <c r="Q544" s="6" t="s">
        <v>419</v>
      </c>
      <c r="R544" s="35">
        <v>41474.723391203705</v>
      </c>
      <c r="S544" s="6">
        <v>9999999999</v>
      </c>
      <c r="T544" s="6" t="s">
        <v>419</v>
      </c>
      <c r="U544" s="54">
        <v>41474.723391203705</v>
      </c>
      <c r="V544" s="6">
        <v>1</v>
      </c>
    </row>
    <row r="545" spans="2:22">
      <c r="B545" s="6">
        <v>912904412</v>
      </c>
      <c r="C545" s="7">
        <v>41382</v>
      </c>
      <c r="D545" s="6">
        <v>1721010</v>
      </c>
      <c r="E545" s="6">
        <v>160</v>
      </c>
      <c r="F545" s="6" t="s">
        <v>154</v>
      </c>
      <c r="G545" s="6">
        <v>12.3</v>
      </c>
      <c r="H545" s="6">
        <v>6962</v>
      </c>
      <c r="I545" s="6">
        <v>31.65</v>
      </c>
      <c r="J545" s="6">
        <v>17914</v>
      </c>
      <c r="K545" s="6">
        <v>0.03</v>
      </c>
      <c r="L545" s="6">
        <v>0.3</v>
      </c>
      <c r="M545" s="6"/>
      <c r="N545" s="6"/>
      <c r="O545" s="6">
        <v>0</v>
      </c>
      <c r="P545" s="6">
        <v>9999999999</v>
      </c>
      <c r="Q545" s="6" t="s">
        <v>419</v>
      </c>
      <c r="R545" s="35">
        <v>41474.723391203705</v>
      </c>
      <c r="S545" s="6">
        <v>9999999999</v>
      </c>
      <c r="T545" s="6" t="s">
        <v>419</v>
      </c>
      <c r="U545" s="54">
        <v>41474.723391203705</v>
      </c>
      <c r="V545" s="6">
        <v>1</v>
      </c>
    </row>
    <row r="546" spans="2:22">
      <c r="B546" s="6">
        <v>912904412</v>
      </c>
      <c r="C546" s="7">
        <v>41382</v>
      </c>
      <c r="D546" s="6">
        <v>1721024</v>
      </c>
      <c r="E546" s="6">
        <v>160</v>
      </c>
      <c r="F546" s="6" t="s">
        <v>154</v>
      </c>
      <c r="G546" s="6">
        <v>12.32</v>
      </c>
      <c r="H546" s="6">
        <v>10644</v>
      </c>
      <c r="I546" s="6">
        <v>31.65</v>
      </c>
      <c r="J546" s="6">
        <v>27346</v>
      </c>
      <c r="K546" s="6">
        <v>0.04</v>
      </c>
      <c r="L546" s="6">
        <v>0.3</v>
      </c>
      <c r="M546" s="6"/>
      <c r="N546" s="6"/>
      <c r="O546" s="6">
        <v>0</v>
      </c>
      <c r="P546" s="6">
        <v>9999999999</v>
      </c>
      <c r="Q546" s="6" t="s">
        <v>419</v>
      </c>
      <c r="R546" s="35">
        <v>41474.723391203705</v>
      </c>
      <c r="S546" s="6">
        <v>9999999999</v>
      </c>
      <c r="T546" s="6" t="s">
        <v>419</v>
      </c>
      <c r="U546" s="54">
        <v>41474.723391203705</v>
      </c>
      <c r="V546" s="6">
        <v>1</v>
      </c>
    </row>
    <row r="547" spans="2:22">
      <c r="B547" s="6">
        <v>912904412</v>
      </c>
      <c r="C547" s="7">
        <v>41389</v>
      </c>
      <c r="D547" s="6">
        <v>1711057</v>
      </c>
      <c r="E547" s="6">
        <v>160</v>
      </c>
      <c r="F547" s="6" t="s">
        <v>154</v>
      </c>
      <c r="G547" s="6">
        <v>12.3</v>
      </c>
      <c r="H547" s="6">
        <v>2128</v>
      </c>
      <c r="I547" s="6">
        <v>43.95</v>
      </c>
      <c r="J547" s="6">
        <v>7603</v>
      </c>
      <c r="K547" s="6">
        <v>0.03</v>
      </c>
      <c r="L547" s="6">
        <v>0.3</v>
      </c>
      <c r="M547" s="6"/>
      <c r="N547" s="6"/>
      <c r="O547" s="6">
        <v>0</v>
      </c>
      <c r="P547" s="6">
        <v>9999999999</v>
      </c>
      <c r="Q547" s="6" t="s">
        <v>419</v>
      </c>
      <c r="R547" s="35">
        <v>41474.723391203705</v>
      </c>
      <c r="S547" s="6">
        <v>9999999999</v>
      </c>
      <c r="T547" s="6" t="s">
        <v>419</v>
      </c>
      <c r="U547" s="54">
        <v>41474.723391203705</v>
      </c>
      <c r="V547" s="6">
        <v>1</v>
      </c>
    </row>
    <row r="548" spans="2:22">
      <c r="B548" s="6">
        <v>912904412</v>
      </c>
      <c r="C548" s="7">
        <v>41389</v>
      </c>
      <c r="D548" s="6">
        <v>1721010</v>
      </c>
      <c r="E548" s="6">
        <v>160</v>
      </c>
      <c r="F548" s="6" t="s">
        <v>154</v>
      </c>
      <c r="G548" s="6">
        <v>12.3</v>
      </c>
      <c r="H548" s="6">
        <v>6962</v>
      </c>
      <c r="I548" s="6">
        <v>43.95</v>
      </c>
      <c r="J548" s="6">
        <v>24876</v>
      </c>
      <c r="K548" s="6">
        <v>0.03</v>
      </c>
      <c r="L548" s="6">
        <v>0.3</v>
      </c>
      <c r="M548" s="6"/>
      <c r="N548" s="6"/>
      <c r="O548" s="6">
        <v>0</v>
      </c>
      <c r="P548" s="6">
        <v>9999999999</v>
      </c>
      <c r="Q548" s="6" t="s">
        <v>419</v>
      </c>
      <c r="R548" s="35">
        <v>41474.723391203705</v>
      </c>
      <c r="S548" s="6">
        <v>9999999999</v>
      </c>
      <c r="T548" s="6" t="s">
        <v>419</v>
      </c>
      <c r="U548" s="54">
        <v>41474.723391203705</v>
      </c>
      <c r="V548" s="6">
        <v>1</v>
      </c>
    </row>
    <row r="549" spans="2:22">
      <c r="B549" s="6">
        <v>912904412</v>
      </c>
      <c r="C549" s="7">
        <v>41389</v>
      </c>
      <c r="D549" s="6">
        <v>1721024</v>
      </c>
      <c r="E549" s="6">
        <v>160</v>
      </c>
      <c r="F549" s="6" t="s">
        <v>154</v>
      </c>
      <c r="G549" s="6">
        <v>12.32</v>
      </c>
      <c r="H549" s="6">
        <v>10644</v>
      </c>
      <c r="I549" s="6">
        <v>43.97</v>
      </c>
      <c r="J549" s="6">
        <v>37990</v>
      </c>
      <c r="K549" s="6">
        <v>0.04</v>
      </c>
      <c r="L549" s="6">
        <v>0.3</v>
      </c>
      <c r="M549" s="6"/>
      <c r="N549" s="6"/>
      <c r="O549" s="6">
        <v>0</v>
      </c>
      <c r="P549" s="6">
        <v>9999999999</v>
      </c>
      <c r="Q549" s="6" t="s">
        <v>419</v>
      </c>
      <c r="R549" s="35">
        <v>41474.723391203705</v>
      </c>
      <c r="S549" s="6">
        <v>9999999999</v>
      </c>
      <c r="T549" s="6" t="s">
        <v>419</v>
      </c>
      <c r="U549" s="54">
        <v>41474.723391203705</v>
      </c>
      <c r="V549" s="6">
        <v>1</v>
      </c>
    </row>
    <row r="550" spans="2:22">
      <c r="B550" s="6">
        <v>912904412</v>
      </c>
      <c r="C550" s="7">
        <v>41396</v>
      </c>
      <c r="D550" s="6">
        <v>1711057</v>
      </c>
      <c r="E550" s="6">
        <v>160</v>
      </c>
      <c r="F550" s="6" t="s">
        <v>154</v>
      </c>
      <c r="G550" s="6">
        <v>12.3</v>
      </c>
      <c r="H550" s="6">
        <v>2128</v>
      </c>
      <c r="I550" s="6">
        <v>56.26</v>
      </c>
      <c r="J550" s="6">
        <v>9733</v>
      </c>
      <c r="K550" s="6">
        <v>0.03</v>
      </c>
      <c r="L550" s="6">
        <v>0.3</v>
      </c>
      <c r="M550" s="6"/>
      <c r="N550" s="6"/>
      <c r="O550" s="6">
        <v>0</v>
      </c>
      <c r="P550" s="6">
        <v>9999999999</v>
      </c>
      <c r="Q550" s="6" t="s">
        <v>419</v>
      </c>
      <c r="R550" s="35">
        <v>41474.723391203705</v>
      </c>
      <c r="S550" s="6">
        <v>9999999999</v>
      </c>
      <c r="T550" s="6" t="s">
        <v>419</v>
      </c>
      <c r="U550" s="54">
        <v>41474.723391203705</v>
      </c>
      <c r="V550" s="6">
        <v>1</v>
      </c>
    </row>
    <row r="551" spans="2:22">
      <c r="B551" s="6">
        <v>912904412</v>
      </c>
      <c r="C551" s="7">
        <v>41396</v>
      </c>
      <c r="D551" s="6">
        <v>1721010</v>
      </c>
      <c r="E551" s="6">
        <v>160</v>
      </c>
      <c r="F551" s="6" t="s">
        <v>154</v>
      </c>
      <c r="G551" s="6">
        <v>12.3</v>
      </c>
      <c r="H551" s="6">
        <v>6962</v>
      </c>
      <c r="I551" s="6">
        <v>56.26</v>
      </c>
      <c r="J551" s="6">
        <v>31843</v>
      </c>
      <c r="K551" s="6">
        <v>0.03</v>
      </c>
      <c r="L551" s="6">
        <v>0.3</v>
      </c>
      <c r="M551" s="6"/>
      <c r="N551" s="6"/>
      <c r="O551" s="6">
        <v>0</v>
      </c>
      <c r="P551" s="6">
        <v>9999999999</v>
      </c>
      <c r="Q551" s="6" t="s">
        <v>419</v>
      </c>
      <c r="R551" s="35">
        <v>41474.723391203705</v>
      </c>
      <c r="S551" s="6">
        <v>9999999999</v>
      </c>
      <c r="T551" s="6" t="s">
        <v>419</v>
      </c>
      <c r="U551" s="54">
        <v>41474.723391203705</v>
      </c>
      <c r="V551" s="6">
        <v>1</v>
      </c>
    </row>
    <row r="552" spans="2:22">
      <c r="B552" s="6">
        <v>912904412</v>
      </c>
      <c r="C552" s="7">
        <v>41396</v>
      </c>
      <c r="D552" s="6">
        <v>1721024</v>
      </c>
      <c r="E552" s="6">
        <v>160</v>
      </c>
      <c r="F552" s="6" t="s">
        <v>154</v>
      </c>
      <c r="G552" s="6">
        <v>12.32</v>
      </c>
      <c r="H552" s="6">
        <v>10644</v>
      </c>
      <c r="I552" s="6">
        <v>56.27</v>
      </c>
      <c r="J552" s="6">
        <v>48617</v>
      </c>
      <c r="K552" s="6">
        <v>0.04</v>
      </c>
      <c r="L552" s="6">
        <v>0.3</v>
      </c>
      <c r="M552" s="6"/>
      <c r="N552" s="6"/>
      <c r="O552" s="6">
        <v>0</v>
      </c>
      <c r="P552" s="6">
        <v>9999999999</v>
      </c>
      <c r="Q552" s="6" t="s">
        <v>419</v>
      </c>
      <c r="R552" s="35">
        <v>41474.723391203705</v>
      </c>
      <c r="S552" s="6">
        <v>9999999999</v>
      </c>
      <c r="T552" s="6" t="s">
        <v>419</v>
      </c>
      <c r="U552" s="54">
        <v>41474.723391203705</v>
      </c>
      <c r="V552" s="6">
        <v>1</v>
      </c>
    </row>
    <row r="553" spans="2:22">
      <c r="B553" s="6">
        <v>912904412</v>
      </c>
      <c r="C553" s="7">
        <v>41403</v>
      </c>
      <c r="D553" s="6">
        <v>1711057</v>
      </c>
      <c r="E553" s="6">
        <v>160</v>
      </c>
      <c r="F553" s="6" t="s">
        <v>154</v>
      </c>
      <c r="G553" s="6">
        <v>12.3</v>
      </c>
      <c r="H553" s="6">
        <v>2128</v>
      </c>
      <c r="I553" s="6">
        <v>68.569999999999993</v>
      </c>
      <c r="J553" s="6">
        <v>11863</v>
      </c>
      <c r="K553" s="6">
        <v>0.03</v>
      </c>
      <c r="L553" s="6">
        <v>0.3</v>
      </c>
      <c r="M553" s="6"/>
      <c r="N553" s="6"/>
      <c r="O553" s="6">
        <v>0</v>
      </c>
      <c r="P553" s="6">
        <v>9999999999</v>
      </c>
      <c r="Q553" s="6" t="s">
        <v>419</v>
      </c>
      <c r="R553" s="35">
        <v>41474.723391203705</v>
      </c>
      <c r="S553" s="6">
        <v>9999999999</v>
      </c>
      <c r="T553" s="6" t="s">
        <v>419</v>
      </c>
      <c r="U553" s="54">
        <v>41474.723391203705</v>
      </c>
      <c r="V553" s="6">
        <v>1</v>
      </c>
    </row>
    <row r="554" spans="2:22">
      <c r="B554" s="6">
        <v>912904412</v>
      </c>
      <c r="C554" s="7">
        <v>41403</v>
      </c>
      <c r="D554" s="6">
        <v>1721010</v>
      </c>
      <c r="E554" s="6">
        <v>160</v>
      </c>
      <c r="F554" s="6" t="s">
        <v>154</v>
      </c>
      <c r="G554" s="6">
        <v>12.3</v>
      </c>
      <c r="H554" s="6">
        <v>6962</v>
      </c>
      <c r="I554" s="6">
        <v>68.569999999999993</v>
      </c>
      <c r="J554" s="6">
        <v>38811</v>
      </c>
      <c r="K554" s="6">
        <v>0.03</v>
      </c>
      <c r="L554" s="6">
        <v>0.3</v>
      </c>
      <c r="M554" s="6"/>
      <c r="N554" s="6"/>
      <c r="O554" s="6">
        <v>0</v>
      </c>
      <c r="P554" s="6">
        <v>9999999999</v>
      </c>
      <c r="Q554" s="6" t="s">
        <v>419</v>
      </c>
      <c r="R554" s="35">
        <v>41474.723391203705</v>
      </c>
      <c r="S554" s="6">
        <v>9999999999</v>
      </c>
      <c r="T554" s="6" t="s">
        <v>419</v>
      </c>
      <c r="U554" s="54">
        <v>41474.723391203705</v>
      </c>
      <c r="V554" s="6">
        <v>1</v>
      </c>
    </row>
    <row r="555" spans="2:22">
      <c r="B555" s="6">
        <v>912904412</v>
      </c>
      <c r="C555" s="7">
        <v>41403</v>
      </c>
      <c r="D555" s="6">
        <v>1721024</v>
      </c>
      <c r="E555" s="6">
        <v>160</v>
      </c>
      <c r="F555" s="6" t="s">
        <v>154</v>
      </c>
      <c r="G555" s="6">
        <v>12.32</v>
      </c>
      <c r="H555" s="6">
        <v>10644</v>
      </c>
      <c r="I555" s="6">
        <v>68.569999999999993</v>
      </c>
      <c r="J555" s="6">
        <v>59244</v>
      </c>
      <c r="K555" s="6">
        <v>0.04</v>
      </c>
      <c r="L555" s="6">
        <v>0.3</v>
      </c>
      <c r="M555" s="6"/>
      <c r="N555" s="6"/>
      <c r="O555" s="6">
        <v>0</v>
      </c>
      <c r="P555" s="6">
        <v>9999999999</v>
      </c>
      <c r="Q555" s="6" t="s">
        <v>419</v>
      </c>
      <c r="R555" s="35">
        <v>41474.723391203705</v>
      </c>
      <c r="S555" s="6">
        <v>9999999999</v>
      </c>
      <c r="T555" s="6" t="s">
        <v>419</v>
      </c>
      <c r="U555" s="54">
        <v>41474.723391203705</v>
      </c>
      <c r="V555" s="6">
        <v>1</v>
      </c>
    </row>
    <row r="556" spans="2:22">
      <c r="B556" s="6">
        <v>912904412</v>
      </c>
      <c r="C556" s="7">
        <v>41410</v>
      </c>
      <c r="D556" s="6">
        <v>1711057</v>
      </c>
      <c r="E556" s="6">
        <v>160</v>
      </c>
      <c r="F556" s="6" t="s">
        <v>154</v>
      </c>
      <c r="G556" s="6">
        <v>12.3</v>
      </c>
      <c r="H556" s="6">
        <v>2128</v>
      </c>
      <c r="I556" s="6">
        <v>80.88</v>
      </c>
      <c r="J556" s="6">
        <v>13992</v>
      </c>
      <c r="K556" s="6">
        <v>0.03</v>
      </c>
      <c r="L556" s="6">
        <v>0.3</v>
      </c>
      <c r="M556" s="6"/>
      <c r="N556" s="6"/>
      <c r="O556" s="6">
        <v>0</v>
      </c>
      <c r="P556" s="6">
        <v>9999999999</v>
      </c>
      <c r="Q556" s="6" t="s">
        <v>419</v>
      </c>
      <c r="R556" s="35">
        <v>41474.723391203705</v>
      </c>
      <c r="S556" s="6">
        <v>9999999999</v>
      </c>
      <c r="T556" s="6" t="s">
        <v>419</v>
      </c>
      <c r="U556" s="54">
        <v>41474.723391203705</v>
      </c>
      <c r="V556" s="6">
        <v>1</v>
      </c>
    </row>
    <row r="557" spans="2:22">
      <c r="B557" s="6">
        <v>912904412</v>
      </c>
      <c r="C557" s="7">
        <v>41410</v>
      </c>
      <c r="D557" s="6">
        <v>1721010</v>
      </c>
      <c r="E557" s="6">
        <v>160</v>
      </c>
      <c r="F557" s="6" t="s">
        <v>154</v>
      </c>
      <c r="G557" s="6">
        <v>12.3</v>
      </c>
      <c r="H557" s="6">
        <v>6962</v>
      </c>
      <c r="I557" s="6">
        <v>80.88</v>
      </c>
      <c r="J557" s="6">
        <v>45778</v>
      </c>
      <c r="K557" s="6">
        <v>0.03</v>
      </c>
      <c r="L557" s="6">
        <v>0.3</v>
      </c>
      <c r="M557" s="6"/>
      <c r="N557" s="6"/>
      <c r="O557" s="6">
        <v>0</v>
      </c>
      <c r="P557" s="6">
        <v>9999999999</v>
      </c>
      <c r="Q557" s="6" t="s">
        <v>419</v>
      </c>
      <c r="R557" s="35">
        <v>41474.723391203705</v>
      </c>
      <c r="S557" s="6">
        <v>9999999999</v>
      </c>
      <c r="T557" s="6" t="s">
        <v>419</v>
      </c>
      <c r="U557" s="54">
        <v>41474.723391203705</v>
      </c>
      <c r="V557" s="6">
        <v>1</v>
      </c>
    </row>
    <row r="558" spans="2:22">
      <c r="B558" s="6">
        <v>912904412</v>
      </c>
      <c r="C558" s="7">
        <v>41410</v>
      </c>
      <c r="D558" s="6">
        <v>1721024</v>
      </c>
      <c r="E558" s="6">
        <v>160</v>
      </c>
      <c r="F558" s="6" t="s">
        <v>154</v>
      </c>
      <c r="G558" s="6">
        <v>12.32</v>
      </c>
      <c r="H558" s="6">
        <v>10644</v>
      </c>
      <c r="I558" s="6">
        <v>80.88</v>
      </c>
      <c r="J558" s="6">
        <v>69880</v>
      </c>
      <c r="K558" s="6">
        <v>0.04</v>
      </c>
      <c r="L558" s="6">
        <v>0.3</v>
      </c>
      <c r="M558" s="6"/>
      <c r="N558" s="6"/>
      <c r="O558" s="6">
        <v>0</v>
      </c>
      <c r="P558" s="6">
        <v>9999999999</v>
      </c>
      <c r="Q558" s="6" t="s">
        <v>419</v>
      </c>
      <c r="R558" s="35">
        <v>41474.723391203705</v>
      </c>
      <c r="S558" s="6">
        <v>9999999999</v>
      </c>
      <c r="T558" s="6" t="s">
        <v>419</v>
      </c>
      <c r="U558" s="54">
        <v>41474.723391203705</v>
      </c>
      <c r="V558" s="6">
        <v>1</v>
      </c>
    </row>
    <row r="559" spans="2:22">
      <c r="B559" s="6">
        <v>912904412</v>
      </c>
      <c r="C559" s="7">
        <v>41417</v>
      </c>
      <c r="D559" s="6">
        <v>1711057</v>
      </c>
      <c r="E559" s="6">
        <v>160</v>
      </c>
      <c r="F559" s="6" t="s">
        <v>154</v>
      </c>
      <c r="G559" s="6">
        <v>12.3</v>
      </c>
      <c r="H559" s="6">
        <v>2128</v>
      </c>
      <c r="I559" s="6">
        <v>93.18</v>
      </c>
      <c r="J559" s="6">
        <v>16120</v>
      </c>
      <c r="K559" s="6">
        <v>0.03</v>
      </c>
      <c r="L559" s="6">
        <v>0.3</v>
      </c>
      <c r="M559" s="6"/>
      <c r="N559" s="6"/>
      <c r="O559" s="6">
        <v>0</v>
      </c>
      <c r="P559" s="6">
        <v>9999999999</v>
      </c>
      <c r="Q559" s="6" t="s">
        <v>419</v>
      </c>
      <c r="R559" s="35">
        <v>41474.723391203705</v>
      </c>
      <c r="S559" s="6">
        <v>9999999999</v>
      </c>
      <c r="T559" s="6" t="s">
        <v>419</v>
      </c>
      <c r="U559" s="54">
        <v>41474.723391203705</v>
      </c>
      <c r="V559" s="6">
        <v>1</v>
      </c>
    </row>
    <row r="560" spans="2:22">
      <c r="B560" s="6">
        <v>912904412</v>
      </c>
      <c r="C560" s="7">
        <v>41417</v>
      </c>
      <c r="D560" s="6">
        <v>1721010</v>
      </c>
      <c r="E560" s="6">
        <v>160</v>
      </c>
      <c r="F560" s="6" t="s">
        <v>154</v>
      </c>
      <c r="G560" s="6">
        <v>12.3</v>
      </c>
      <c r="H560" s="6">
        <v>6962</v>
      </c>
      <c r="I560" s="6">
        <v>93.18</v>
      </c>
      <c r="J560" s="6">
        <v>52740</v>
      </c>
      <c r="K560" s="6">
        <v>0.03</v>
      </c>
      <c r="L560" s="6">
        <v>0.3</v>
      </c>
      <c r="M560" s="6"/>
      <c r="N560" s="6"/>
      <c r="O560" s="6">
        <v>0</v>
      </c>
      <c r="P560" s="6">
        <v>9999999999</v>
      </c>
      <c r="Q560" s="6" t="s">
        <v>419</v>
      </c>
      <c r="R560" s="35">
        <v>41474.723391203705</v>
      </c>
      <c r="S560" s="6">
        <v>9999999999</v>
      </c>
      <c r="T560" s="6" t="s">
        <v>419</v>
      </c>
      <c r="U560" s="54">
        <v>41474.723391203705</v>
      </c>
      <c r="V560" s="6">
        <v>1</v>
      </c>
    </row>
    <row r="561" spans="2:22">
      <c r="B561" s="6">
        <v>912904412</v>
      </c>
      <c r="C561" s="7">
        <v>41417</v>
      </c>
      <c r="D561" s="6">
        <v>1721024</v>
      </c>
      <c r="E561" s="6">
        <v>160</v>
      </c>
      <c r="F561" s="6" t="s">
        <v>154</v>
      </c>
      <c r="G561" s="6">
        <v>12.32</v>
      </c>
      <c r="H561" s="6">
        <v>10644</v>
      </c>
      <c r="I561" s="6">
        <v>93.2</v>
      </c>
      <c r="J561" s="6">
        <v>80525</v>
      </c>
      <c r="K561" s="6">
        <v>0.04</v>
      </c>
      <c r="L561" s="6">
        <v>0.3</v>
      </c>
      <c r="M561" s="6"/>
      <c r="N561" s="6"/>
      <c r="O561" s="6">
        <v>0</v>
      </c>
      <c r="P561" s="6">
        <v>9999999999</v>
      </c>
      <c r="Q561" s="6" t="s">
        <v>419</v>
      </c>
      <c r="R561" s="35">
        <v>41474.723391203705</v>
      </c>
      <c r="S561" s="6">
        <v>9999999999</v>
      </c>
      <c r="T561" s="6" t="s">
        <v>419</v>
      </c>
      <c r="U561" s="54">
        <v>41474.723391203705</v>
      </c>
      <c r="V561" s="6">
        <v>1</v>
      </c>
    </row>
    <row r="562" spans="2:22">
      <c r="B562" s="6">
        <v>912904412</v>
      </c>
      <c r="C562" s="7">
        <v>41424</v>
      </c>
      <c r="D562" s="6">
        <v>1711057</v>
      </c>
      <c r="E562" s="6">
        <v>160</v>
      </c>
      <c r="F562" s="6" t="s">
        <v>154</v>
      </c>
      <c r="G562" s="6">
        <v>12.3</v>
      </c>
      <c r="H562" s="6">
        <v>2128</v>
      </c>
      <c r="I562" s="6">
        <v>105.49</v>
      </c>
      <c r="J562" s="6">
        <v>18250</v>
      </c>
      <c r="K562" s="6">
        <v>0.03</v>
      </c>
      <c r="L562" s="6">
        <v>0.3</v>
      </c>
      <c r="M562" s="6"/>
      <c r="N562" s="6"/>
      <c r="O562" s="6">
        <v>0</v>
      </c>
      <c r="P562" s="6">
        <v>9999999999</v>
      </c>
      <c r="Q562" s="6" t="s">
        <v>419</v>
      </c>
      <c r="R562" s="35">
        <v>41474.723391203705</v>
      </c>
      <c r="S562" s="6">
        <v>9999999999</v>
      </c>
      <c r="T562" s="6" t="s">
        <v>419</v>
      </c>
      <c r="U562" s="54">
        <v>41474.723391203705</v>
      </c>
      <c r="V562" s="6">
        <v>1</v>
      </c>
    </row>
    <row r="563" spans="2:22">
      <c r="B563" s="6">
        <v>912904412</v>
      </c>
      <c r="C563" s="7">
        <v>41424</v>
      </c>
      <c r="D563" s="6">
        <v>1721010</v>
      </c>
      <c r="E563" s="6">
        <v>160</v>
      </c>
      <c r="F563" s="6" t="s">
        <v>154</v>
      </c>
      <c r="G563" s="6">
        <v>12.3</v>
      </c>
      <c r="H563" s="6">
        <v>6962</v>
      </c>
      <c r="I563" s="6">
        <v>105.49</v>
      </c>
      <c r="J563" s="6">
        <v>59707</v>
      </c>
      <c r="K563" s="6">
        <v>0.03</v>
      </c>
      <c r="L563" s="6">
        <v>0.3</v>
      </c>
      <c r="M563" s="6"/>
      <c r="N563" s="6"/>
      <c r="O563" s="6">
        <v>0</v>
      </c>
      <c r="P563" s="6">
        <v>9999999999</v>
      </c>
      <c r="Q563" s="6" t="s">
        <v>419</v>
      </c>
      <c r="R563" s="35">
        <v>41474.723391203705</v>
      </c>
      <c r="S563" s="6">
        <v>9999999999</v>
      </c>
      <c r="T563" s="6" t="s">
        <v>419</v>
      </c>
      <c r="U563" s="54">
        <v>41474.723391203705</v>
      </c>
      <c r="V563" s="6">
        <v>1</v>
      </c>
    </row>
    <row r="564" spans="2:22">
      <c r="B564" s="6">
        <v>912904412</v>
      </c>
      <c r="C564" s="7">
        <v>41424</v>
      </c>
      <c r="D564" s="6">
        <v>1721024</v>
      </c>
      <c r="E564" s="6">
        <v>160</v>
      </c>
      <c r="F564" s="6" t="s">
        <v>154</v>
      </c>
      <c r="G564" s="6">
        <v>12.32</v>
      </c>
      <c r="H564" s="6">
        <v>10644</v>
      </c>
      <c r="I564" s="6">
        <v>105.5</v>
      </c>
      <c r="J564" s="6">
        <v>91152</v>
      </c>
      <c r="K564" s="6">
        <v>0.04</v>
      </c>
      <c r="L564" s="6">
        <v>0.3</v>
      </c>
      <c r="M564" s="6"/>
      <c r="N564" s="6"/>
      <c r="O564" s="6">
        <v>0</v>
      </c>
      <c r="P564" s="6">
        <v>9999999999</v>
      </c>
      <c r="Q564" s="6" t="s">
        <v>419</v>
      </c>
      <c r="R564" s="35">
        <v>41474.723391203705</v>
      </c>
      <c r="S564" s="6">
        <v>9999999999</v>
      </c>
      <c r="T564" s="6" t="s">
        <v>419</v>
      </c>
      <c r="U564" s="54">
        <v>41474.723391203705</v>
      </c>
      <c r="V564" s="6">
        <v>1</v>
      </c>
    </row>
    <row r="565" spans="2:22">
      <c r="B565" s="6">
        <v>912904412</v>
      </c>
      <c r="C565" s="7">
        <v>41431</v>
      </c>
      <c r="D565" s="6">
        <v>1711057</v>
      </c>
      <c r="E565" s="6">
        <v>160</v>
      </c>
      <c r="F565" s="6" t="s">
        <v>154</v>
      </c>
      <c r="G565" s="6">
        <v>12.3</v>
      </c>
      <c r="H565" s="6">
        <v>2128</v>
      </c>
      <c r="I565" s="6">
        <v>117.8</v>
      </c>
      <c r="J565" s="6">
        <v>20379</v>
      </c>
      <c r="K565" s="6">
        <v>0.03</v>
      </c>
      <c r="L565" s="6">
        <v>0.3</v>
      </c>
      <c r="M565" s="6"/>
      <c r="N565" s="6"/>
      <c r="O565" s="6">
        <v>0</v>
      </c>
      <c r="P565" s="6">
        <v>9999999999</v>
      </c>
      <c r="Q565" s="6" t="s">
        <v>419</v>
      </c>
      <c r="R565" s="35">
        <v>41474.723391203705</v>
      </c>
      <c r="S565" s="6">
        <v>9999999999</v>
      </c>
      <c r="T565" s="6" t="s">
        <v>419</v>
      </c>
      <c r="U565" s="54">
        <v>41474.723391203705</v>
      </c>
      <c r="V565" s="6">
        <v>1</v>
      </c>
    </row>
    <row r="566" spans="2:22">
      <c r="B566" s="6">
        <v>912904412</v>
      </c>
      <c r="C566" s="7">
        <v>41431</v>
      </c>
      <c r="D566" s="6">
        <v>1721010</v>
      </c>
      <c r="E566" s="6">
        <v>160</v>
      </c>
      <c r="F566" s="6" t="s">
        <v>154</v>
      </c>
      <c r="G566" s="6">
        <v>12.3</v>
      </c>
      <c r="H566" s="6">
        <v>6962</v>
      </c>
      <c r="I566" s="6">
        <v>117.8</v>
      </c>
      <c r="J566" s="6">
        <v>66675</v>
      </c>
      <c r="K566" s="6">
        <v>0.03</v>
      </c>
      <c r="L566" s="6">
        <v>0.3</v>
      </c>
      <c r="M566" s="6"/>
      <c r="N566" s="6"/>
      <c r="O566" s="6">
        <v>0</v>
      </c>
      <c r="P566" s="6">
        <v>9999999999</v>
      </c>
      <c r="Q566" s="6" t="s">
        <v>419</v>
      </c>
      <c r="R566" s="35">
        <v>41474.723391203705</v>
      </c>
      <c r="S566" s="6">
        <v>9999999999</v>
      </c>
      <c r="T566" s="6" t="s">
        <v>419</v>
      </c>
      <c r="U566" s="54">
        <v>41474.723391203705</v>
      </c>
      <c r="V566" s="6">
        <v>1</v>
      </c>
    </row>
    <row r="567" spans="2:22">
      <c r="B567" s="6">
        <v>912904412</v>
      </c>
      <c r="C567" s="7">
        <v>41431</v>
      </c>
      <c r="D567" s="6">
        <v>1721024</v>
      </c>
      <c r="E567" s="6">
        <v>160</v>
      </c>
      <c r="F567" s="6" t="s">
        <v>154</v>
      </c>
      <c r="G567" s="6">
        <v>12.32</v>
      </c>
      <c r="H567" s="6">
        <v>10644</v>
      </c>
      <c r="I567" s="6">
        <v>117.81</v>
      </c>
      <c r="J567" s="6">
        <v>101788</v>
      </c>
      <c r="K567" s="6">
        <v>0.04</v>
      </c>
      <c r="L567" s="6">
        <v>0.3</v>
      </c>
      <c r="M567" s="6"/>
      <c r="N567" s="6"/>
      <c r="O567" s="6">
        <v>0</v>
      </c>
      <c r="P567" s="6">
        <v>9999999999</v>
      </c>
      <c r="Q567" s="6" t="s">
        <v>419</v>
      </c>
      <c r="R567" s="35">
        <v>41474.723391203705</v>
      </c>
      <c r="S567" s="6">
        <v>9999999999</v>
      </c>
      <c r="T567" s="6" t="s">
        <v>419</v>
      </c>
      <c r="U567" s="54">
        <v>41474.723391203705</v>
      </c>
      <c r="V567" s="6">
        <v>1</v>
      </c>
    </row>
    <row r="568" spans="2:22">
      <c r="B568" s="6">
        <v>912904412</v>
      </c>
      <c r="C568" s="7">
        <v>41438</v>
      </c>
      <c r="D568" s="6">
        <v>1711057</v>
      </c>
      <c r="E568" s="6">
        <v>160</v>
      </c>
      <c r="F568" s="6" t="s">
        <v>154</v>
      </c>
      <c r="G568" s="6">
        <v>12.3</v>
      </c>
      <c r="H568" s="6">
        <v>2128</v>
      </c>
      <c r="I568" s="6">
        <v>130.11000000000001</v>
      </c>
      <c r="J568" s="6">
        <v>22509</v>
      </c>
      <c r="K568" s="6">
        <v>0.03</v>
      </c>
      <c r="L568" s="6">
        <v>0.3</v>
      </c>
      <c r="M568" s="6"/>
      <c r="N568" s="6"/>
      <c r="O568" s="6">
        <v>0</v>
      </c>
      <c r="P568" s="6">
        <v>9999999999</v>
      </c>
      <c r="Q568" s="6" t="s">
        <v>419</v>
      </c>
      <c r="R568" s="35">
        <v>41474.723391203705</v>
      </c>
      <c r="S568" s="6">
        <v>9999999999</v>
      </c>
      <c r="T568" s="6" t="s">
        <v>419</v>
      </c>
      <c r="U568" s="54">
        <v>41474.723391203705</v>
      </c>
      <c r="V568" s="6">
        <v>1</v>
      </c>
    </row>
    <row r="569" spans="2:22">
      <c r="B569" s="6">
        <v>912904412</v>
      </c>
      <c r="C569" s="7">
        <v>41438</v>
      </c>
      <c r="D569" s="6">
        <v>1721010</v>
      </c>
      <c r="E569" s="6">
        <v>160</v>
      </c>
      <c r="F569" s="6" t="s">
        <v>154</v>
      </c>
      <c r="G569" s="6">
        <v>12.3</v>
      </c>
      <c r="H569" s="6">
        <v>6962</v>
      </c>
      <c r="I569" s="6">
        <v>130.11000000000001</v>
      </c>
      <c r="J569" s="6">
        <v>73642</v>
      </c>
      <c r="K569" s="6">
        <v>0.03</v>
      </c>
      <c r="L569" s="6">
        <v>0.3</v>
      </c>
      <c r="M569" s="6"/>
      <c r="N569" s="6"/>
      <c r="O569" s="6">
        <v>0</v>
      </c>
      <c r="P569" s="6">
        <v>9999999999</v>
      </c>
      <c r="Q569" s="6" t="s">
        <v>419</v>
      </c>
      <c r="R569" s="35">
        <v>41474.723391203705</v>
      </c>
      <c r="S569" s="6">
        <v>9999999999</v>
      </c>
      <c r="T569" s="6" t="s">
        <v>419</v>
      </c>
      <c r="U569" s="54">
        <v>41474.723391203705</v>
      </c>
      <c r="V569" s="6">
        <v>1</v>
      </c>
    </row>
    <row r="570" spans="2:22">
      <c r="B570" s="6">
        <v>912904412</v>
      </c>
      <c r="C570" s="7">
        <v>41438</v>
      </c>
      <c r="D570" s="6">
        <v>1721024</v>
      </c>
      <c r="E570" s="6">
        <v>160</v>
      </c>
      <c r="F570" s="6" t="s">
        <v>154</v>
      </c>
      <c r="G570" s="6">
        <v>12.32</v>
      </c>
      <c r="H570" s="6">
        <v>10644</v>
      </c>
      <c r="I570" s="6">
        <v>130.11000000000001</v>
      </c>
      <c r="J570" s="6">
        <v>112415</v>
      </c>
      <c r="K570" s="6">
        <v>0.04</v>
      </c>
      <c r="L570" s="6">
        <v>0.3</v>
      </c>
      <c r="M570" s="6"/>
      <c r="N570" s="6"/>
      <c r="O570" s="6">
        <v>0</v>
      </c>
      <c r="P570" s="6">
        <v>9999999999</v>
      </c>
      <c r="Q570" s="6" t="s">
        <v>419</v>
      </c>
      <c r="R570" s="35">
        <v>41474.723391203705</v>
      </c>
      <c r="S570" s="6">
        <v>9999999999</v>
      </c>
      <c r="T570" s="6" t="s">
        <v>419</v>
      </c>
      <c r="U570" s="54">
        <v>41474.723391203705</v>
      </c>
      <c r="V570" s="6">
        <v>1</v>
      </c>
    </row>
    <row r="571" spans="2:22">
      <c r="B571" s="6">
        <v>912904412</v>
      </c>
      <c r="C571" s="7">
        <v>41445</v>
      </c>
      <c r="D571" s="6">
        <v>1711057</v>
      </c>
      <c r="E571" s="6">
        <v>160</v>
      </c>
      <c r="F571" s="6" t="s">
        <v>154</v>
      </c>
      <c r="G571" s="6">
        <v>12.3</v>
      </c>
      <c r="H571" s="6">
        <v>2128</v>
      </c>
      <c r="I571" s="6">
        <v>142.41</v>
      </c>
      <c r="J571" s="6">
        <v>24637</v>
      </c>
      <c r="K571" s="6">
        <v>0.03</v>
      </c>
      <c r="L571" s="6">
        <v>0.3</v>
      </c>
      <c r="M571" s="6"/>
      <c r="N571" s="6"/>
      <c r="O571" s="6">
        <v>0</v>
      </c>
      <c r="P571" s="6">
        <v>9999999999</v>
      </c>
      <c r="Q571" s="6" t="s">
        <v>419</v>
      </c>
      <c r="R571" s="35">
        <v>41474.723391203705</v>
      </c>
      <c r="S571" s="6">
        <v>9999999999</v>
      </c>
      <c r="T571" s="6" t="s">
        <v>419</v>
      </c>
      <c r="U571" s="54">
        <v>41474.723391203705</v>
      </c>
      <c r="V571" s="6">
        <v>1</v>
      </c>
    </row>
    <row r="572" spans="2:22">
      <c r="B572" s="6">
        <v>912904412</v>
      </c>
      <c r="C572" s="7">
        <v>41445</v>
      </c>
      <c r="D572" s="6">
        <v>1721010</v>
      </c>
      <c r="E572" s="6">
        <v>160</v>
      </c>
      <c r="F572" s="6" t="s">
        <v>154</v>
      </c>
      <c r="G572" s="6">
        <v>12.3</v>
      </c>
      <c r="H572" s="6">
        <v>6962</v>
      </c>
      <c r="I572" s="6">
        <v>142.41</v>
      </c>
      <c r="J572" s="6">
        <v>80604</v>
      </c>
      <c r="K572" s="6">
        <v>0.03</v>
      </c>
      <c r="L572" s="6">
        <v>0.3</v>
      </c>
      <c r="M572" s="6"/>
      <c r="N572" s="6"/>
      <c r="O572" s="6">
        <v>0</v>
      </c>
      <c r="P572" s="6">
        <v>9999999999</v>
      </c>
      <c r="Q572" s="6" t="s">
        <v>419</v>
      </c>
      <c r="R572" s="35">
        <v>41474.723391203705</v>
      </c>
      <c r="S572" s="6">
        <v>9999999999</v>
      </c>
      <c r="T572" s="6" t="s">
        <v>419</v>
      </c>
      <c r="U572" s="54">
        <v>41474.723391203705</v>
      </c>
      <c r="V572" s="6">
        <v>1</v>
      </c>
    </row>
    <row r="573" spans="2:22">
      <c r="B573" s="6">
        <v>912904412</v>
      </c>
      <c r="C573" s="7">
        <v>41445</v>
      </c>
      <c r="D573" s="6">
        <v>1721024</v>
      </c>
      <c r="E573" s="6">
        <v>160</v>
      </c>
      <c r="F573" s="6" t="s">
        <v>154</v>
      </c>
      <c r="G573" s="6">
        <v>12.32</v>
      </c>
      <c r="H573" s="6">
        <v>10644</v>
      </c>
      <c r="I573" s="6">
        <v>142.43</v>
      </c>
      <c r="J573" s="6">
        <v>123060</v>
      </c>
      <c r="K573" s="6">
        <v>0.04</v>
      </c>
      <c r="L573" s="6">
        <v>0.3</v>
      </c>
      <c r="M573" s="6"/>
      <c r="N573" s="6"/>
      <c r="O573" s="6">
        <v>0</v>
      </c>
      <c r="P573" s="6">
        <v>9999999999</v>
      </c>
      <c r="Q573" s="6" t="s">
        <v>419</v>
      </c>
      <c r="R573" s="35">
        <v>41474.723391203705</v>
      </c>
      <c r="S573" s="6">
        <v>9999999999</v>
      </c>
      <c r="T573" s="6" t="s">
        <v>419</v>
      </c>
      <c r="U573" s="54">
        <v>41474.723391203705</v>
      </c>
      <c r="V573" s="6">
        <v>1</v>
      </c>
    </row>
    <row r="574" spans="2:22">
      <c r="B574" s="6">
        <v>912904412</v>
      </c>
      <c r="C574" s="7">
        <v>41452</v>
      </c>
      <c r="D574" s="6">
        <v>1711057</v>
      </c>
      <c r="E574" s="6">
        <v>160</v>
      </c>
      <c r="F574" s="6" t="s">
        <v>154</v>
      </c>
      <c r="G574" s="6">
        <v>12.3</v>
      </c>
      <c r="H574" s="6">
        <v>2128</v>
      </c>
      <c r="I574" s="6">
        <v>154.72</v>
      </c>
      <c r="J574" s="6">
        <v>26767</v>
      </c>
      <c r="K574" s="6">
        <v>0.03</v>
      </c>
      <c r="L574" s="6">
        <v>0.3</v>
      </c>
      <c r="M574" s="6"/>
      <c r="N574" s="6"/>
      <c r="O574" s="6">
        <v>0</v>
      </c>
      <c r="P574" s="6">
        <v>9999999999</v>
      </c>
      <c r="Q574" s="6" t="s">
        <v>419</v>
      </c>
      <c r="R574" s="35">
        <v>41474.723391203705</v>
      </c>
      <c r="S574" s="6">
        <v>9999999999</v>
      </c>
      <c r="T574" s="6" t="s">
        <v>419</v>
      </c>
      <c r="U574" s="54">
        <v>41474.723391203705</v>
      </c>
      <c r="V574" s="6">
        <v>1</v>
      </c>
    </row>
    <row r="575" spans="2:22">
      <c r="B575" s="6">
        <v>912904412</v>
      </c>
      <c r="C575" s="7">
        <v>41452</v>
      </c>
      <c r="D575" s="6">
        <v>1721010</v>
      </c>
      <c r="E575" s="6">
        <v>160</v>
      </c>
      <c r="F575" s="6" t="s">
        <v>154</v>
      </c>
      <c r="G575" s="6">
        <v>12.3</v>
      </c>
      <c r="H575" s="6">
        <v>6962</v>
      </c>
      <c r="I575" s="6">
        <v>154.72</v>
      </c>
      <c r="J575" s="6">
        <v>87572</v>
      </c>
      <c r="K575" s="6">
        <v>0.03</v>
      </c>
      <c r="L575" s="6">
        <v>0.3</v>
      </c>
      <c r="M575" s="6"/>
      <c r="N575" s="6"/>
      <c r="O575" s="6">
        <v>0</v>
      </c>
      <c r="P575" s="6">
        <v>9999999999</v>
      </c>
      <c r="Q575" s="6" t="s">
        <v>419</v>
      </c>
      <c r="R575" s="35">
        <v>41474.723391203705</v>
      </c>
      <c r="S575" s="6">
        <v>9999999999</v>
      </c>
      <c r="T575" s="6" t="s">
        <v>419</v>
      </c>
      <c r="U575" s="54">
        <v>41474.723391203705</v>
      </c>
      <c r="V575" s="6">
        <v>1</v>
      </c>
    </row>
    <row r="576" spans="2:22">
      <c r="B576" s="6">
        <v>912904412</v>
      </c>
      <c r="C576" s="7">
        <v>41452</v>
      </c>
      <c r="D576" s="6">
        <v>1721024</v>
      </c>
      <c r="E576" s="6">
        <v>160</v>
      </c>
      <c r="F576" s="6" t="s">
        <v>154</v>
      </c>
      <c r="G576" s="6">
        <v>12.32</v>
      </c>
      <c r="H576" s="6">
        <v>10644</v>
      </c>
      <c r="I576" s="6">
        <v>154.74</v>
      </c>
      <c r="J576" s="6">
        <v>133695</v>
      </c>
      <c r="K576" s="6">
        <v>0.04</v>
      </c>
      <c r="L576" s="6">
        <v>0.3</v>
      </c>
      <c r="M576" s="6"/>
      <c r="N576" s="6"/>
      <c r="O576" s="6">
        <v>0</v>
      </c>
      <c r="P576" s="6">
        <v>9999999999</v>
      </c>
      <c r="Q576" s="6" t="s">
        <v>419</v>
      </c>
      <c r="R576" s="35">
        <v>41474.723391203705</v>
      </c>
      <c r="S576" s="6">
        <v>9999999999</v>
      </c>
      <c r="T576" s="6" t="s">
        <v>419</v>
      </c>
      <c r="U576" s="54">
        <v>41474.723391203705</v>
      </c>
      <c r="V576" s="6">
        <v>1</v>
      </c>
    </row>
    <row r="577" spans="2:22">
      <c r="B577" s="6">
        <v>912904412</v>
      </c>
      <c r="C577" s="7">
        <v>41459</v>
      </c>
      <c r="D577" s="6">
        <v>1711057</v>
      </c>
      <c r="E577" s="6">
        <v>160</v>
      </c>
      <c r="F577" s="6" t="s">
        <v>154</v>
      </c>
      <c r="G577" s="6">
        <v>5.27</v>
      </c>
      <c r="H577" s="6">
        <v>912</v>
      </c>
      <c r="I577" s="6">
        <v>160</v>
      </c>
      <c r="J577" s="6">
        <v>27680</v>
      </c>
      <c r="K577" s="6">
        <v>0.03</v>
      </c>
      <c r="L577" s="6">
        <v>0.3</v>
      </c>
      <c r="M577" s="6"/>
      <c r="N577" s="6"/>
      <c r="O577" s="6">
        <v>0</v>
      </c>
      <c r="P577" s="6">
        <v>9999999999</v>
      </c>
      <c r="Q577" s="6" t="s">
        <v>419</v>
      </c>
      <c r="R577" s="35">
        <v>41474.723391203705</v>
      </c>
      <c r="S577" s="6">
        <v>9999999999</v>
      </c>
      <c r="T577" s="6" t="s">
        <v>419</v>
      </c>
      <c r="U577" s="54">
        <v>41474.723391203705</v>
      </c>
      <c r="V577" s="6">
        <v>1</v>
      </c>
    </row>
    <row r="578" spans="2:22">
      <c r="B578" s="6">
        <v>912904412</v>
      </c>
      <c r="C578" s="7">
        <v>41459</v>
      </c>
      <c r="D578" s="6">
        <v>1721010</v>
      </c>
      <c r="E578" s="6">
        <v>160</v>
      </c>
      <c r="F578" s="6" t="s">
        <v>154</v>
      </c>
      <c r="G578" s="6">
        <v>5.27</v>
      </c>
      <c r="H578" s="6">
        <v>2983</v>
      </c>
      <c r="I578" s="6">
        <v>160</v>
      </c>
      <c r="J578" s="6">
        <v>90560</v>
      </c>
      <c r="K578" s="6">
        <v>0.03</v>
      </c>
      <c r="L578" s="6">
        <v>0.3</v>
      </c>
      <c r="M578" s="6"/>
      <c r="N578" s="6"/>
      <c r="O578" s="6">
        <v>0</v>
      </c>
      <c r="P578" s="6">
        <v>9999999999</v>
      </c>
      <c r="Q578" s="6" t="s">
        <v>419</v>
      </c>
      <c r="R578" s="35">
        <v>41474.723391203705</v>
      </c>
      <c r="S578" s="6">
        <v>9999999999</v>
      </c>
      <c r="T578" s="6" t="s">
        <v>419</v>
      </c>
      <c r="U578" s="54">
        <v>41474.723391203705</v>
      </c>
      <c r="V578" s="6">
        <v>1</v>
      </c>
    </row>
    <row r="579" spans="2:22">
      <c r="B579" s="6">
        <v>912904412</v>
      </c>
      <c r="C579" s="7">
        <v>41459</v>
      </c>
      <c r="D579" s="6">
        <v>1721024</v>
      </c>
      <c r="E579" s="6">
        <v>160</v>
      </c>
      <c r="F579" s="6" t="s">
        <v>154</v>
      </c>
      <c r="G579" s="6">
        <v>5.28</v>
      </c>
      <c r="H579" s="6">
        <v>4562</v>
      </c>
      <c r="I579" s="6">
        <v>160</v>
      </c>
      <c r="J579" s="6">
        <v>138240</v>
      </c>
      <c r="K579" s="6">
        <v>0.04</v>
      </c>
      <c r="L579" s="6">
        <v>0.3</v>
      </c>
      <c r="M579" s="6"/>
      <c r="N579" s="6"/>
      <c r="O579" s="6">
        <v>0</v>
      </c>
      <c r="P579" s="6">
        <v>9999999999</v>
      </c>
      <c r="Q579" s="6" t="s">
        <v>419</v>
      </c>
      <c r="R579" s="35">
        <v>41474.723391203705</v>
      </c>
      <c r="S579" s="6">
        <v>9999999999</v>
      </c>
      <c r="T579" s="6" t="s">
        <v>419</v>
      </c>
      <c r="U579" s="54">
        <v>41474.723391203705</v>
      </c>
      <c r="V579" s="6">
        <v>1</v>
      </c>
    </row>
    <row r="580" spans="2:22">
      <c r="B580" s="6">
        <v>912904413</v>
      </c>
      <c r="C580" s="7">
        <v>41368</v>
      </c>
      <c r="D580" s="6">
        <v>1721010</v>
      </c>
      <c r="E580" s="6">
        <v>160</v>
      </c>
      <c r="F580" s="6" t="s">
        <v>154</v>
      </c>
      <c r="G580" s="6">
        <v>7.03</v>
      </c>
      <c r="H580" s="6">
        <v>3979</v>
      </c>
      <c r="I580" s="6">
        <v>7.03</v>
      </c>
      <c r="J580" s="6">
        <v>3979</v>
      </c>
      <c r="K580" s="6">
        <v>0.03</v>
      </c>
      <c r="L580" s="6">
        <v>0.3</v>
      </c>
      <c r="M580" s="6"/>
      <c r="N580" s="6"/>
      <c r="O580" s="6">
        <v>0</v>
      </c>
      <c r="P580" s="6">
        <v>9999999999</v>
      </c>
      <c r="Q580" s="6" t="s">
        <v>419</v>
      </c>
      <c r="R580" s="35">
        <v>41474.723391203705</v>
      </c>
      <c r="S580" s="6">
        <v>9999999999</v>
      </c>
      <c r="T580" s="6" t="s">
        <v>419</v>
      </c>
      <c r="U580" s="54">
        <v>41474.723391203705</v>
      </c>
      <c r="V580" s="6">
        <v>1</v>
      </c>
    </row>
    <row r="581" spans="2:22">
      <c r="B581" s="6">
        <v>912904413</v>
      </c>
      <c r="C581" s="7">
        <v>41368</v>
      </c>
      <c r="D581" s="6">
        <v>1721024</v>
      </c>
      <c r="E581" s="6">
        <v>160</v>
      </c>
      <c r="F581" s="6" t="s">
        <v>154</v>
      </c>
      <c r="G581" s="6">
        <v>7.03</v>
      </c>
      <c r="H581" s="6">
        <v>6074</v>
      </c>
      <c r="I581" s="6">
        <v>7.03</v>
      </c>
      <c r="J581" s="6">
        <v>6074</v>
      </c>
      <c r="K581" s="6">
        <v>0.03</v>
      </c>
      <c r="L581" s="6">
        <v>0.3</v>
      </c>
      <c r="M581" s="6"/>
      <c r="N581" s="6"/>
      <c r="O581" s="6">
        <v>0</v>
      </c>
      <c r="P581" s="6">
        <v>9999999999</v>
      </c>
      <c r="Q581" s="6" t="s">
        <v>419</v>
      </c>
      <c r="R581" s="35">
        <v>41474.723391203705</v>
      </c>
      <c r="S581" s="6">
        <v>9999999999</v>
      </c>
      <c r="T581" s="6" t="s">
        <v>419</v>
      </c>
      <c r="U581" s="54">
        <v>41474.723391203705</v>
      </c>
      <c r="V581" s="6">
        <v>1</v>
      </c>
    </row>
    <row r="582" spans="2:22">
      <c r="B582" s="6">
        <v>912904413</v>
      </c>
      <c r="C582" s="7">
        <v>41368</v>
      </c>
      <c r="D582" s="6">
        <v>1740398</v>
      </c>
      <c r="E582" s="6">
        <v>160</v>
      </c>
      <c r="F582" s="6" t="s">
        <v>154</v>
      </c>
      <c r="G582" s="6">
        <v>7.04</v>
      </c>
      <c r="H582" s="6">
        <v>4738</v>
      </c>
      <c r="I582" s="6">
        <v>7.04</v>
      </c>
      <c r="J582" s="6">
        <v>4738</v>
      </c>
      <c r="K582" s="6">
        <v>0.04</v>
      </c>
      <c r="L582" s="6">
        <v>0.3</v>
      </c>
      <c r="M582" s="6"/>
      <c r="N582" s="6"/>
      <c r="O582" s="6">
        <v>0</v>
      </c>
      <c r="P582" s="6">
        <v>9999999999</v>
      </c>
      <c r="Q582" s="6" t="s">
        <v>419</v>
      </c>
      <c r="R582" s="35">
        <v>41474.723391203705</v>
      </c>
      <c r="S582" s="6">
        <v>9999999999</v>
      </c>
      <c r="T582" s="6" t="s">
        <v>419</v>
      </c>
      <c r="U582" s="54">
        <v>41474.723391203705</v>
      </c>
      <c r="V582" s="6">
        <v>1</v>
      </c>
    </row>
    <row r="583" spans="2:22">
      <c r="B583" s="6">
        <v>912904413</v>
      </c>
      <c r="C583" s="7">
        <v>41375</v>
      </c>
      <c r="D583" s="6">
        <v>1721010</v>
      </c>
      <c r="E583" s="6">
        <v>160</v>
      </c>
      <c r="F583" s="6" t="s">
        <v>154</v>
      </c>
      <c r="G583" s="6">
        <v>12.3</v>
      </c>
      <c r="H583" s="6">
        <v>6962</v>
      </c>
      <c r="I583" s="6">
        <v>19.34</v>
      </c>
      <c r="J583" s="6">
        <v>10946</v>
      </c>
      <c r="K583" s="6">
        <v>0.03</v>
      </c>
      <c r="L583" s="6">
        <v>0.3</v>
      </c>
      <c r="M583" s="6"/>
      <c r="N583" s="6"/>
      <c r="O583" s="6">
        <v>0</v>
      </c>
      <c r="P583" s="6">
        <v>9999999999</v>
      </c>
      <c r="Q583" s="6" t="s">
        <v>419</v>
      </c>
      <c r="R583" s="35">
        <v>41474.723391203705</v>
      </c>
      <c r="S583" s="6">
        <v>9999999999</v>
      </c>
      <c r="T583" s="6" t="s">
        <v>419</v>
      </c>
      <c r="U583" s="54">
        <v>41474.723391203705</v>
      </c>
      <c r="V583" s="6">
        <v>1</v>
      </c>
    </row>
    <row r="584" spans="2:22">
      <c r="B584" s="6">
        <v>912904413</v>
      </c>
      <c r="C584" s="7">
        <v>41375</v>
      </c>
      <c r="D584" s="6">
        <v>1721024</v>
      </c>
      <c r="E584" s="6">
        <v>160</v>
      </c>
      <c r="F584" s="6" t="s">
        <v>154</v>
      </c>
      <c r="G584" s="6">
        <v>12.3</v>
      </c>
      <c r="H584" s="6">
        <v>10627</v>
      </c>
      <c r="I584" s="6">
        <v>19.34</v>
      </c>
      <c r="J584" s="6">
        <v>16710</v>
      </c>
      <c r="K584" s="6">
        <v>0.03</v>
      </c>
      <c r="L584" s="6">
        <v>0.3</v>
      </c>
      <c r="M584" s="6"/>
      <c r="N584" s="6"/>
      <c r="O584" s="6">
        <v>0</v>
      </c>
      <c r="P584" s="6">
        <v>9999999999</v>
      </c>
      <c r="Q584" s="6" t="s">
        <v>419</v>
      </c>
      <c r="R584" s="35">
        <v>41474.723391203705</v>
      </c>
      <c r="S584" s="6">
        <v>9999999999</v>
      </c>
      <c r="T584" s="6" t="s">
        <v>419</v>
      </c>
      <c r="U584" s="54">
        <v>41474.723391203705</v>
      </c>
      <c r="V584" s="6">
        <v>1</v>
      </c>
    </row>
    <row r="585" spans="2:22">
      <c r="B585" s="6">
        <v>912904413</v>
      </c>
      <c r="C585" s="7">
        <v>41375</v>
      </c>
      <c r="D585" s="6">
        <v>1740398</v>
      </c>
      <c r="E585" s="6">
        <v>160</v>
      </c>
      <c r="F585" s="6" t="s">
        <v>154</v>
      </c>
      <c r="G585" s="6">
        <v>12.32</v>
      </c>
      <c r="H585" s="6">
        <v>8291</v>
      </c>
      <c r="I585" s="6">
        <v>19.34</v>
      </c>
      <c r="J585" s="6">
        <v>13016</v>
      </c>
      <c r="K585" s="6">
        <v>0.04</v>
      </c>
      <c r="L585" s="6">
        <v>0.3</v>
      </c>
      <c r="M585" s="6"/>
      <c r="N585" s="6"/>
      <c r="O585" s="6">
        <v>0</v>
      </c>
      <c r="P585" s="6">
        <v>9999999999</v>
      </c>
      <c r="Q585" s="6" t="s">
        <v>419</v>
      </c>
      <c r="R585" s="35">
        <v>41474.723391203705</v>
      </c>
      <c r="S585" s="6">
        <v>9999999999</v>
      </c>
      <c r="T585" s="6" t="s">
        <v>419</v>
      </c>
      <c r="U585" s="54">
        <v>41474.723391203705</v>
      </c>
      <c r="V585" s="6">
        <v>1</v>
      </c>
    </row>
    <row r="586" spans="2:22">
      <c r="B586" s="6">
        <v>912904413</v>
      </c>
      <c r="C586" s="7">
        <v>41382</v>
      </c>
      <c r="D586" s="6">
        <v>1721010</v>
      </c>
      <c r="E586" s="6">
        <v>160</v>
      </c>
      <c r="F586" s="6" t="s">
        <v>154</v>
      </c>
      <c r="G586" s="6">
        <v>12.3</v>
      </c>
      <c r="H586" s="6">
        <v>6962</v>
      </c>
      <c r="I586" s="6">
        <v>31.65</v>
      </c>
      <c r="J586" s="6">
        <v>17914</v>
      </c>
      <c r="K586" s="6">
        <v>0.03</v>
      </c>
      <c r="L586" s="6">
        <v>0.3</v>
      </c>
      <c r="M586" s="6"/>
      <c r="N586" s="6"/>
      <c r="O586" s="6">
        <v>0</v>
      </c>
      <c r="P586" s="6">
        <v>9999999999</v>
      </c>
      <c r="Q586" s="6" t="s">
        <v>419</v>
      </c>
      <c r="R586" s="35">
        <v>41474.723391203705</v>
      </c>
      <c r="S586" s="6">
        <v>9999999999</v>
      </c>
      <c r="T586" s="6" t="s">
        <v>419</v>
      </c>
      <c r="U586" s="54">
        <v>41474.723391203705</v>
      </c>
      <c r="V586" s="6">
        <v>1</v>
      </c>
    </row>
    <row r="587" spans="2:22">
      <c r="B587" s="6">
        <v>912904413</v>
      </c>
      <c r="C587" s="7">
        <v>41382</v>
      </c>
      <c r="D587" s="6">
        <v>1721024</v>
      </c>
      <c r="E587" s="6">
        <v>160</v>
      </c>
      <c r="F587" s="6" t="s">
        <v>154</v>
      </c>
      <c r="G587" s="6">
        <v>12.3</v>
      </c>
      <c r="H587" s="6">
        <v>10627</v>
      </c>
      <c r="I587" s="6">
        <v>31.65</v>
      </c>
      <c r="J587" s="6">
        <v>27346</v>
      </c>
      <c r="K587" s="6">
        <v>0.03</v>
      </c>
      <c r="L587" s="6">
        <v>0.3</v>
      </c>
      <c r="M587" s="6"/>
      <c r="N587" s="6"/>
      <c r="O587" s="6">
        <v>0</v>
      </c>
      <c r="P587" s="6">
        <v>9999999999</v>
      </c>
      <c r="Q587" s="6" t="s">
        <v>419</v>
      </c>
      <c r="R587" s="35">
        <v>41474.723391203705</v>
      </c>
      <c r="S587" s="6">
        <v>9999999999</v>
      </c>
      <c r="T587" s="6" t="s">
        <v>419</v>
      </c>
      <c r="U587" s="54">
        <v>41474.723391203705</v>
      </c>
      <c r="V587" s="6">
        <v>1</v>
      </c>
    </row>
    <row r="588" spans="2:22">
      <c r="B588" s="6">
        <v>912904413</v>
      </c>
      <c r="C588" s="7">
        <v>41382</v>
      </c>
      <c r="D588" s="6">
        <v>1740398</v>
      </c>
      <c r="E588" s="6">
        <v>160</v>
      </c>
      <c r="F588" s="6" t="s">
        <v>154</v>
      </c>
      <c r="G588" s="6">
        <v>12.32</v>
      </c>
      <c r="H588" s="6">
        <v>8291</v>
      </c>
      <c r="I588" s="6">
        <v>31.65</v>
      </c>
      <c r="J588" s="6">
        <v>21300</v>
      </c>
      <c r="K588" s="6">
        <v>0.04</v>
      </c>
      <c r="L588" s="6">
        <v>0.3</v>
      </c>
      <c r="M588" s="6"/>
      <c r="N588" s="6"/>
      <c r="O588" s="6">
        <v>0</v>
      </c>
      <c r="P588" s="6">
        <v>9999999999</v>
      </c>
      <c r="Q588" s="6" t="s">
        <v>419</v>
      </c>
      <c r="R588" s="35">
        <v>41474.723391203705</v>
      </c>
      <c r="S588" s="6">
        <v>9999999999</v>
      </c>
      <c r="T588" s="6" t="s">
        <v>419</v>
      </c>
      <c r="U588" s="54">
        <v>41474.723391203705</v>
      </c>
      <c r="V588" s="6">
        <v>1</v>
      </c>
    </row>
    <row r="589" spans="2:22">
      <c r="B589" s="6">
        <v>912904413</v>
      </c>
      <c r="C589" s="7">
        <v>41389</v>
      </c>
      <c r="D589" s="6">
        <v>1721010</v>
      </c>
      <c r="E589" s="6">
        <v>160</v>
      </c>
      <c r="F589" s="6" t="s">
        <v>154</v>
      </c>
      <c r="G589" s="6">
        <v>12.3</v>
      </c>
      <c r="H589" s="6">
        <v>6962</v>
      </c>
      <c r="I589" s="6">
        <v>43.95</v>
      </c>
      <c r="J589" s="6">
        <v>24876</v>
      </c>
      <c r="K589" s="6">
        <v>0.03</v>
      </c>
      <c r="L589" s="6">
        <v>0.3</v>
      </c>
      <c r="M589" s="6"/>
      <c r="N589" s="6"/>
      <c r="O589" s="6">
        <v>0</v>
      </c>
      <c r="P589" s="6">
        <v>9999999999</v>
      </c>
      <c r="Q589" s="6" t="s">
        <v>419</v>
      </c>
      <c r="R589" s="35">
        <v>41474.723391203705</v>
      </c>
      <c r="S589" s="6">
        <v>9999999999</v>
      </c>
      <c r="T589" s="6" t="s">
        <v>419</v>
      </c>
      <c r="U589" s="54">
        <v>41474.723391203705</v>
      </c>
      <c r="V589" s="6">
        <v>1</v>
      </c>
    </row>
    <row r="590" spans="2:22">
      <c r="B590" s="6">
        <v>912904413</v>
      </c>
      <c r="C590" s="7">
        <v>41389</v>
      </c>
      <c r="D590" s="6">
        <v>1721024</v>
      </c>
      <c r="E590" s="6">
        <v>160</v>
      </c>
      <c r="F590" s="6" t="s">
        <v>154</v>
      </c>
      <c r="G590" s="6">
        <v>12.3</v>
      </c>
      <c r="H590" s="6">
        <v>10627</v>
      </c>
      <c r="I590" s="6">
        <v>43.95</v>
      </c>
      <c r="J590" s="6">
        <v>37973</v>
      </c>
      <c r="K590" s="6">
        <v>0.03</v>
      </c>
      <c r="L590" s="6">
        <v>0.3</v>
      </c>
      <c r="M590" s="6"/>
      <c r="N590" s="6"/>
      <c r="O590" s="6">
        <v>0</v>
      </c>
      <c r="P590" s="6">
        <v>9999999999</v>
      </c>
      <c r="Q590" s="6" t="s">
        <v>419</v>
      </c>
      <c r="R590" s="35">
        <v>41474.723391203705</v>
      </c>
      <c r="S590" s="6">
        <v>9999999999</v>
      </c>
      <c r="T590" s="6" t="s">
        <v>419</v>
      </c>
      <c r="U590" s="54">
        <v>41474.723391203705</v>
      </c>
      <c r="V590" s="6">
        <v>1</v>
      </c>
    </row>
    <row r="591" spans="2:22">
      <c r="B591" s="6">
        <v>912904413</v>
      </c>
      <c r="C591" s="7">
        <v>41389</v>
      </c>
      <c r="D591" s="6">
        <v>1740398</v>
      </c>
      <c r="E591" s="6">
        <v>160</v>
      </c>
      <c r="F591" s="6" t="s">
        <v>154</v>
      </c>
      <c r="G591" s="6">
        <v>12.32</v>
      </c>
      <c r="H591" s="6">
        <v>8291</v>
      </c>
      <c r="I591" s="6">
        <v>43.97</v>
      </c>
      <c r="J591" s="6">
        <v>29592</v>
      </c>
      <c r="K591" s="6">
        <v>0.04</v>
      </c>
      <c r="L591" s="6">
        <v>0.3</v>
      </c>
      <c r="M591" s="6"/>
      <c r="N591" s="6"/>
      <c r="O591" s="6">
        <v>0</v>
      </c>
      <c r="P591" s="6">
        <v>9999999999</v>
      </c>
      <c r="Q591" s="6" t="s">
        <v>419</v>
      </c>
      <c r="R591" s="35">
        <v>41474.723391203705</v>
      </c>
      <c r="S591" s="6">
        <v>9999999999</v>
      </c>
      <c r="T591" s="6" t="s">
        <v>419</v>
      </c>
      <c r="U591" s="54">
        <v>41474.723391203705</v>
      </c>
      <c r="V591" s="6">
        <v>1</v>
      </c>
    </row>
    <row r="592" spans="2:22">
      <c r="B592" s="6">
        <v>912904413</v>
      </c>
      <c r="C592" s="7">
        <v>41396</v>
      </c>
      <c r="D592" s="6">
        <v>1721010</v>
      </c>
      <c r="E592" s="6">
        <v>160</v>
      </c>
      <c r="F592" s="6" t="s">
        <v>154</v>
      </c>
      <c r="G592" s="6">
        <v>12.3</v>
      </c>
      <c r="H592" s="6">
        <v>6962</v>
      </c>
      <c r="I592" s="6">
        <v>56.26</v>
      </c>
      <c r="J592" s="6">
        <v>31843</v>
      </c>
      <c r="K592" s="6">
        <v>0.03</v>
      </c>
      <c r="L592" s="6">
        <v>0.3</v>
      </c>
      <c r="M592" s="6"/>
      <c r="N592" s="6"/>
      <c r="O592" s="6">
        <v>0</v>
      </c>
      <c r="P592" s="6">
        <v>9999999999</v>
      </c>
      <c r="Q592" s="6" t="s">
        <v>419</v>
      </c>
      <c r="R592" s="35">
        <v>41474.723391203705</v>
      </c>
      <c r="S592" s="6">
        <v>9999999999</v>
      </c>
      <c r="T592" s="6" t="s">
        <v>419</v>
      </c>
      <c r="U592" s="54">
        <v>41474.723391203705</v>
      </c>
      <c r="V592" s="6">
        <v>1</v>
      </c>
    </row>
    <row r="593" spans="2:22">
      <c r="B593" s="6">
        <v>912904413</v>
      </c>
      <c r="C593" s="7">
        <v>41396</v>
      </c>
      <c r="D593" s="6">
        <v>1721024</v>
      </c>
      <c r="E593" s="6">
        <v>160</v>
      </c>
      <c r="F593" s="6" t="s">
        <v>154</v>
      </c>
      <c r="G593" s="6">
        <v>12.3</v>
      </c>
      <c r="H593" s="6">
        <v>10627</v>
      </c>
      <c r="I593" s="6">
        <v>56.26</v>
      </c>
      <c r="J593" s="6">
        <v>48609</v>
      </c>
      <c r="K593" s="6">
        <v>0.03</v>
      </c>
      <c r="L593" s="6">
        <v>0.3</v>
      </c>
      <c r="M593" s="6"/>
      <c r="N593" s="6"/>
      <c r="O593" s="6">
        <v>0</v>
      </c>
      <c r="P593" s="6">
        <v>9999999999</v>
      </c>
      <c r="Q593" s="6" t="s">
        <v>419</v>
      </c>
      <c r="R593" s="35">
        <v>41474.723391203705</v>
      </c>
      <c r="S593" s="6">
        <v>9999999999</v>
      </c>
      <c r="T593" s="6" t="s">
        <v>419</v>
      </c>
      <c r="U593" s="54">
        <v>41474.723391203705</v>
      </c>
      <c r="V593" s="6">
        <v>1</v>
      </c>
    </row>
    <row r="594" spans="2:22">
      <c r="B594" s="6">
        <v>912904413</v>
      </c>
      <c r="C594" s="7">
        <v>41396</v>
      </c>
      <c r="D594" s="6">
        <v>1740398</v>
      </c>
      <c r="E594" s="6">
        <v>160</v>
      </c>
      <c r="F594" s="6" t="s">
        <v>154</v>
      </c>
      <c r="G594" s="6">
        <v>12.32</v>
      </c>
      <c r="H594" s="6">
        <v>8291</v>
      </c>
      <c r="I594" s="6">
        <v>56.27</v>
      </c>
      <c r="J594" s="6">
        <v>37870</v>
      </c>
      <c r="K594" s="6">
        <v>0.04</v>
      </c>
      <c r="L594" s="6">
        <v>0.3</v>
      </c>
      <c r="M594" s="6"/>
      <c r="N594" s="6"/>
      <c r="O594" s="6">
        <v>0</v>
      </c>
      <c r="P594" s="6">
        <v>9999999999</v>
      </c>
      <c r="Q594" s="6" t="s">
        <v>419</v>
      </c>
      <c r="R594" s="35">
        <v>41474.723391203705</v>
      </c>
      <c r="S594" s="6">
        <v>9999999999</v>
      </c>
      <c r="T594" s="6" t="s">
        <v>419</v>
      </c>
      <c r="U594" s="54">
        <v>41474.723391203705</v>
      </c>
      <c r="V594" s="6">
        <v>1</v>
      </c>
    </row>
    <row r="595" spans="2:22">
      <c r="B595" s="6">
        <v>912904413</v>
      </c>
      <c r="C595" s="7">
        <v>41403</v>
      </c>
      <c r="D595" s="6">
        <v>1721010</v>
      </c>
      <c r="E595" s="6">
        <v>160</v>
      </c>
      <c r="F595" s="6" t="s">
        <v>154</v>
      </c>
      <c r="G595" s="6">
        <v>12.3</v>
      </c>
      <c r="H595" s="6">
        <v>6962</v>
      </c>
      <c r="I595" s="6">
        <v>68.569999999999993</v>
      </c>
      <c r="J595" s="6">
        <v>38811</v>
      </c>
      <c r="K595" s="6">
        <v>0.03</v>
      </c>
      <c r="L595" s="6">
        <v>0.3</v>
      </c>
      <c r="M595" s="6"/>
      <c r="N595" s="6"/>
      <c r="O595" s="6">
        <v>0</v>
      </c>
      <c r="P595" s="6">
        <v>9999999999</v>
      </c>
      <c r="Q595" s="6" t="s">
        <v>419</v>
      </c>
      <c r="R595" s="35">
        <v>41474.723391203705</v>
      </c>
      <c r="S595" s="6">
        <v>9999999999</v>
      </c>
      <c r="T595" s="6" t="s">
        <v>419</v>
      </c>
      <c r="U595" s="54">
        <v>41474.723391203705</v>
      </c>
      <c r="V595" s="6">
        <v>1</v>
      </c>
    </row>
    <row r="596" spans="2:22">
      <c r="B596" s="6">
        <v>912904413</v>
      </c>
      <c r="C596" s="7">
        <v>41403</v>
      </c>
      <c r="D596" s="6">
        <v>1721024</v>
      </c>
      <c r="E596" s="6">
        <v>160</v>
      </c>
      <c r="F596" s="6" t="s">
        <v>154</v>
      </c>
      <c r="G596" s="6">
        <v>12.3</v>
      </c>
      <c r="H596" s="6">
        <v>10627</v>
      </c>
      <c r="I596" s="6">
        <v>68.569999999999993</v>
      </c>
      <c r="J596" s="6">
        <v>59244</v>
      </c>
      <c r="K596" s="6">
        <v>0.03</v>
      </c>
      <c r="L596" s="6">
        <v>0.3</v>
      </c>
      <c r="M596" s="6"/>
      <c r="N596" s="6"/>
      <c r="O596" s="6">
        <v>0</v>
      </c>
      <c r="P596" s="6">
        <v>9999999999</v>
      </c>
      <c r="Q596" s="6" t="s">
        <v>419</v>
      </c>
      <c r="R596" s="35">
        <v>41474.723391203705</v>
      </c>
      <c r="S596" s="6">
        <v>9999999999</v>
      </c>
      <c r="T596" s="6" t="s">
        <v>419</v>
      </c>
      <c r="U596" s="54">
        <v>41474.723391203705</v>
      </c>
      <c r="V596" s="6">
        <v>1</v>
      </c>
    </row>
    <row r="597" spans="2:22">
      <c r="B597" s="6">
        <v>912904413</v>
      </c>
      <c r="C597" s="7">
        <v>41403</v>
      </c>
      <c r="D597" s="6">
        <v>1740398</v>
      </c>
      <c r="E597" s="6">
        <v>160</v>
      </c>
      <c r="F597" s="6" t="s">
        <v>154</v>
      </c>
      <c r="G597" s="6">
        <v>12.32</v>
      </c>
      <c r="H597" s="6">
        <v>8291</v>
      </c>
      <c r="I597" s="6">
        <v>68.569999999999993</v>
      </c>
      <c r="J597" s="6">
        <v>46148</v>
      </c>
      <c r="K597" s="6">
        <v>0.04</v>
      </c>
      <c r="L597" s="6">
        <v>0.3</v>
      </c>
      <c r="M597" s="6"/>
      <c r="N597" s="6"/>
      <c r="O597" s="6">
        <v>0</v>
      </c>
      <c r="P597" s="6">
        <v>9999999999</v>
      </c>
      <c r="Q597" s="6" t="s">
        <v>419</v>
      </c>
      <c r="R597" s="35">
        <v>41474.723391203705</v>
      </c>
      <c r="S597" s="6">
        <v>9999999999</v>
      </c>
      <c r="T597" s="6" t="s">
        <v>419</v>
      </c>
      <c r="U597" s="54">
        <v>41474.723391203705</v>
      </c>
      <c r="V597" s="6">
        <v>1</v>
      </c>
    </row>
    <row r="598" spans="2:22">
      <c r="B598" s="6">
        <v>912904413</v>
      </c>
      <c r="C598" s="7">
        <v>41410</v>
      </c>
      <c r="D598" s="6">
        <v>1721010</v>
      </c>
      <c r="E598" s="6">
        <v>160</v>
      </c>
      <c r="F598" s="6" t="s">
        <v>154</v>
      </c>
      <c r="G598" s="6">
        <v>12.3</v>
      </c>
      <c r="H598" s="6">
        <v>6962</v>
      </c>
      <c r="I598" s="6">
        <v>80.88</v>
      </c>
      <c r="J598" s="6">
        <v>45778</v>
      </c>
      <c r="K598" s="6">
        <v>0.03</v>
      </c>
      <c r="L598" s="6">
        <v>0.3</v>
      </c>
      <c r="M598" s="6"/>
      <c r="N598" s="6"/>
      <c r="O598" s="6">
        <v>0</v>
      </c>
      <c r="P598" s="6">
        <v>9999999999</v>
      </c>
      <c r="Q598" s="6" t="s">
        <v>419</v>
      </c>
      <c r="R598" s="35">
        <v>41474.723391203705</v>
      </c>
      <c r="S598" s="6">
        <v>9999999999</v>
      </c>
      <c r="T598" s="6" t="s">
        <v>419</v>
      </c>
      <c r="U598" s="54">
        <v>41474.723391203705</v>
      </c>
      <c r="V598" s="6">
        <v>1</v>
      </c>
    </row>
    <row r="599" spans="2:22">
      <c r="B599" s="6">
        <v>912904413</v>
      </c>
      <c r="C599" s="7">
        <v>41410</v>
      </c>
      <c r="D599" s="6">
        <v>1721024</v>
      </c>
      <c r="E599" s="6">
        <v>160</v>
      </c>
      <c r="F599" s="6" t="s">
        <v>154</v>
      </c>
      <c r="G599" s="6">
        <v>12.3</v>
      </c>
      <c r="H599" s="6">
        <v>10627</v>
      </c>
      <c r="I599" s="6">
        <v>80.88</v>
      </c>
      <c r="J599" s="6">
        <v>69880</v>
      </c>
      <c r="K599" s="6">
        <v>0.03</v>
      </c>
      <c r="L599" s="6">
        <v>0.3</v>
      </c>
      <c r="M599" s="6"/>
      <c r="N599" s="6"/>
      <c r="O599" s="6">
        <v>0</v>
      </c>
      <c r="P599" s="6">
        <v>9999999999</v>
      </c>
      <c r="Q599" s="6" t="s">
        <v>419</v>
      </c>
      <c r="R599" s="35">
        <v>41474.723391203705</v>
      </c>
      <c r="S599" s="6">
        <v>9999999999</v>
      </c>
      <c r="T599" s="6" t="s">
        <v>419</v>
      </c>
      <c r="U599" s="54">
        <v>41474.723391203705</v>
      </c>
      <c r="V599" s="6">
        <v>1</v>
      </c>
    </row>
    <row r="600" spans="2:22">
      <c r="B600" s="6">
        <v>912904413</v>
      </c>
      <c r="C600" s="7">
        <v>41410</v>
      </c>
      <c r="D600" s="6">
        <v>1740398</v>
      </c>
      <c r="E600" s="6">
        <v>160</v>
      </c>
      <c r="F600" s="6" t="s">
        <v>154</v>
      </c>
      <c r="G600" s="6">
        <v>12.32</v>
      </c>
      <c r="H600" s="6">
        <v>8291</v>
      </c>
      <c r="I600" s="6">
        <v>80.88</v>
      </c>
      <c r="J600" s="6">
        <v>54432</v>
      </c>
      <c r="K600" s="6">
        <v>0.04</v>
      </c>
      <c r="L600" s="6">
        <v>0.3</v>
      </c>
      <c r="M600" s="6"/>
      <c r="N600" s="6"/>
      <c r="O600" s="6">
        <v>0</v>
      </c>
      <c r="P600" s="6">
        <v>9999999999</v>
      </c>
      <c r="Q600" s="6" t="s">
        <v>419</v>
      </c>
      <c r="R600" s="35">
        <v>41474.723391203705</v>
      </c>
      <c r="S600" s="6">
        <v>9999999999</v>
      </c>
      <c r="T600" s="6" t="s">
        <v>419</v>
      </c>
      <c r="U600" s="54">
        <v>41474.723391203705</v>
      </c>
      <c r="V600" s="6">
        <v>1</v>
      </c>
    </row>
    <row r="601" spans="2:22">
      <c r="B601" s="6">
        <v>912904413</v>
      </c>
      <c r="C601" s="7">
        <v>41417</v>
      </c>
      <c r="D601" s="6">
        <v>1721010</v>
      </c>
      <c r="E601" s="6">
        <v>160</v>
      </c>
      <c r="F601" s="6" t="s">
        <v>154</v>
      </c>
      <c r="G601" s="6">
        <v>12.3</v>
      </c>
      <c r="H601" s="6">
        <v>6962</v>
      </c>
      <c r="I601" s="6">
        <v>93.18</v>
      </c>
      <c r="J601" s="6">
        <v>52740</v>
      </c>
      <c r="K601" s="6">
        <v>0.03</v>
      </c>
      <c r="L601" s="6">
        <v>0.3</v>
      </c>
      <c r="M601" s="6"/>
      <c r="N601" s="6"/>
      <c r="O601" s="6">
        <v>0</v>
      </c>
      <c r="P601" s="6">
        <v>9999999999</v>
      </c>
      <c r="Q601" s="6" t="s">
        <v>419</v>
      </c>
      <c r="R601" s="35">
        <v>41474.723391203705</v>
      </c>
      <c r="S601" s="6">
        <v>9999999999</v>
      </c>
      <c r="T601" s="6" t="s">
        <v>419</v>
      </c>
      <c r="U601" s="54">
        <v>41474.723391203705</v>
      </c>
      <c r="V601" s="6">
        <v>1</v>
      </c>
    </row>
    <row r="602" spans="2:22">
      <c r="B602" s="6">
        <v>912904413</v>
      </c>
      <c r="C602" s="7">
        <v>41417</v>
      </c>
      <c r="D602" s="6">
        <v>1721024</v>
      </c>
      <c r="E602" s="6">
        <v>160</v>
      </c>
      <c r="F602" s="6" t="s">
        <v>154</v>
      </c>
      <c r="G602" s="6">
        <v>12.3</v>
      </c>
      <c r="H602" s="6">
        <v>10627</v>
      </c>
      <c r="I602" s="6">
        <v>93.18</v>
      </c>
      <c r="J602" s="6">
        <v>80508</v>
      </c>
      <c r="K602" s="6">
        <v>0.03</v>
      </c>
      <c r="L602" s="6">
        <v>0.3</v>
      </c>
      <c r="M602" s="6"/>
      <c r="N602" s="6"/>
      <c r="O602" s="6">
        <v>0</v>
      </c>
      <c r="P602" s="6">
        <v>9999999999</v>
      </c>
      <c r="Q602" s="6" t="s">
        <v>419</v>
      </c>
      <c r="R602" s="35">
        <v>41474.723391203705</v>
      </c>
      <c r="S602" s="6">
        <v>9999999999</v>
      </c>
      <c r="T602" s="6" t="s">
        <v>419</v>
      </c>
      <c r="U602" s="54">
        <v>41474.723391203705</v>
      </c>
      <c r="V602" s="6">
        <v>1</v>
      </c>
    </row>
    <row r="603" spans="2:22">
      <c r="B603" s="6">
        <v>912904413</v>
      </c>
      <c r="C603" s="7">
        <v>41417</v>
      </c>
      <c r="D603" s="6">
        <v>1740398</v>
      </c>
      <c r="E603" s="6">
        <v>160</v>
      </c>
      <c r="F603" s="6" t="s">
        <v>154</v>
      </c>
      <c r="G603" s="6">
        <v>12.32</v>
      </c>
      <c r="H603" s="6">
        <v>8291</v>
      </c>
      <c r="I603" s="6">
        <v>93.2</v>
      </c>
      <c r="J603" s="6">
        <v>62724</v>
      </c>
      <c r="K603" s="6">
        <v>0.04</v>
      </c>
      <c r="L603" s="6">
        <v>0.3</v>
      </c>
      <c r="M603" s="6"/>
      <c r="N603" s="6"/>
      <c r="O603" s="6">
        <v>0</v>
      </c>
      <c r="P603" s="6">
        <v>9999999999</v>
      </c>
      <c r="Q603" s="6" t="s">
        <v>419</v>
      </c>
      <c r="R603" s="35">
        <v>41474.723391203705</v>
      </c>
      <c r="S603" s="6">
        <v>9999999999</v>
      </c>
      <c r="T603" s="6" t="s">
        <v>419</v>
      </c>
      <c r="U603" s="54">
        <v>41474.723391203705</v>
      </c>
      <c r="V603" s="6">
        <v>1</v>
      </c>
    </row>
    <row r="604" spans="2:22">
      <c r="B604" s="6">
        <v>912904413</v>
      </c>
      <c r="C604" s="7">
        <v>41424</v>
      </c>
      <c r="D604" s="6">
        <v>1721010</v>
      </c>
      <c r="E604" s="6">
        <v>160</v>
      </c>
      <c r="F604" s="6" t="s">
        <v>154</v>
      </c>
      <c r="G604" s="6">
        <v>12.3</v>
      </c>
      <c r="H604" s="6">
        <v>6962</v>
      </c>
      <c r="I604" s="6">
        <v>105.49</v>
      </c>
      <c r="J604" s="6">
        <v>59707</v>
      </c>
      <c r="K604" s="6">
        <v>0.03</v>
      </c>
      <c r="L604" s="6">
        <v>0.3</v>
      </c>
      <c r="M604" s="6"/>
      <c r="N604" s="6"/>
      <c r="O604" s="6">
        <v>0</v>
      </c>
      <c r="P604" s="6">
        <v>9999999999</v>
      </c>
      <c r="Q604" s="6" t="s">
        <v>419</v>
      </c>
      <c r="R604" s="35">
        <v>41474.723391203705</v>
      </c>
      <c r="S604" s="6">
        <v>9999999999</v>
      </c>
      <c r="T604" s="6" t="s">
        <v>419</v>
      </c>
      <c r="U604" s="54">
        <v>41474.723391203705</v>
      </c>
      <c r="V604" s="6">
        <v>1</v>
      </c>
    </row>
    <row r="605" spans="2:22">
      <c r="B605" s="6">
        <v>912904413</v>
      </c>
      <c r="C605" s="7">
        <v>41424</v>
      </c>
      <c r="D605" s="6">
        <v>1721024</v>
      </c>
      <c r="E605" s="6">
        <v>160</v>
      </c>
      <c r="F605" s="6" t="s">
        <v>154</v>
      </c>
      <c r="G605" s="6">
        <v>12.3</v>
      </c>
      <c r="H605" s="6">
        <v>10627</v>
      </c>
      <c r="I605" s="6">
        <v>105.49</v>
      </c>
      <c r="J605" s="6">
        <v>91143</v>
      </c>
      <c r="K605" s="6">
        <v>0.03</v>
      </c>
      <c r="L605" s="6">
        <v>0.3</v>
      </c>
      <c r="M605" s="6"/>
      <c r="N605" s="6"/>
      <c r="O605" s="6">
        <v>0</v>
      </c>
      <c r="P605" s="6">
        <v>9999999999</v>
      </c>
      <c r="Q605" s="6" t="s">
        <v>419</v>
      </c>
      <c r="R605" s="35">
        <v>41474.723391203705</v>
      </c>
      <c r="S605" s="6">
        <v>9999999999</v>
      </c>
      <c r="T605" s="6" t="s">
        <v>419</v>
      </c>
      <c r="U605" s="54">
        <v>41474.723391203705</v>
      </c>
      <c r="V605" s="6">
        <v>1</v>
      </c>
    </row>
    <row r="606" spans="2:22">
      <c r="B606" s="6">
        <v>912904413</v>
      </c>
      <c r="C606" s="7">
        <v>41424</v>
      </c>
      <c r="D606" s="6">
        <v>1740398</v>
      </c>
      <c r="E606" s="6">
        <v>160</v>
      </c>
      <c r="F606" s="6" t="s">
        <v>154</v>
      </c>
      <c r="G606" s="6">
        <v>12.32</v>
      </c>
      <c r="H606" s="6">
        <v>8291</v>
      </c>
      <c r="I606" s="6">
        <v>105.5</v>
      </c>
      <c r="J606" s="6">
        <v>71002</v>
      </c>
      <c r="K606" s="6">
        <v>0.04</v>
      </c>
      <c r="L606" s="6">
        <v>0.3</v>
      </c>
      <c r="M606" s="6"/>
      <c r="N606" s="6"/>
      <c r="O606" s="6">
        <v>0</v>
      </c>
      <c r="P606" s="6">
        <v>9999999999</v>
      </c>
      <c r="Q606" s="6" t="s">
        <v>419</v>
      </c>
      <c r="R606" s="35">
        <v>41474.723391203705</v>
      </c>
      <c r="S606" s="6">
        <v>9999999999</v>
      </c>
      <c r="T606" s="6" t="s">
        <v>419</v>
      </c>
      <c r="U606" s="54">
        <v>41474.723391203705</v>
      </c>
      <c r="V606" s="6">
        <v>1</v>
      </c>
    </row>
    <row r="607" spans="2:22">
      <c r="B607" s="6">
        <v>912904413</v>
      </c>
      <c r="C607" s="7">
        <v>41431</v>
      </c>
      <c r="D607" s="6">
        <v>1721010</v>
      </c>
      <c r="E607" s="6">
        <v>160</v>
      </c>
      <c r="F607" s="6" t="s">
        <v>154</v>
      </c>
      <c r="G607" s="6">
        <v>12.3</v>
      </c>
      <c r="H607" s="6">
        <v>6962</v>
      </c>
      <c r="I607" s="6">
        <v>117.8</v>
      </c>
      <c r="J607" s="6">
        <v>66675</v>
      </c>
      <c r="K607" s="6">
        <v>0.03</v>
      </c>
      <c r="L607" s="6">
        <v>0.3</v>
      </c>
      <c r="M607" s="6"/>
      <c r="N607" s="6"/>
      <c r="O607" s="6">
        <v>0</v>
      </c>
      <c r="P607" s="6">
        <v>9999999999</v>
      </c>
      <c r="Q607" s="6" t="s">
        <v>419</v>
      </c>
      <c r="R607" s="35">
        <v>41474.723391203705</v>
      </c>
      <c r="S607" s="6">
        <v>9999999999</v>
      </c>
      <c r="T607" s="6" t="s">
        <v>419</v>
      </c>
      <c r="U607" s="54">
        <v>41474.723391203705</v>
      </c>
      <c r="V607" s="6">
        <v>1</v>
      </c>
    </row>
    <row r="608" spans="2:22">
      <c r="B608" s="6">
        <v>912904413</v>
      </c>
      <c r="C608" s="7">
        <v>41431</v>
      </c>
      <c r="D608" s="6">
        <v>1721024</v>
      </c>
      <c r="E608" s="6">
        <v>160</v>
      </c>
      <c r="F608" s="6" t="s">
        <v>154</v>
      </c>
      <c r="G608" s="6">
        <v>12.3</v>
      </c>
      <c r="H608" s="6">
        <v>10627</v>
      </c>
      <c r="I608" s="6">
        <v>117.8</v>
      </c>
      <c r="J608" s="6">
        <v>101779</v>
      </c>
      <c r="K608" s="6">
        <v>0.03</v>
      </c>
      <c r="L608" s="6">
        <v>0.3</v>
      </c>
      <c r="M608" s="6"/>
      <c r="N608" s="6"/>
      <c r="O608" s="6">
        <v>0</v>
      </c>
      <c r="P608" s="6">
        <v>9999999999</v>
      </c>
      <c r="Q608" s="6" t="s">
        <v>419</v>
      </c>
      <c r="R608" s="35">
        <v>41474.723391203705</v>
      </c>
      <c r="S608" s="6">
        <v>9999999999</v>
      </c>
      <c r="T608" s="6" t="s">
        <v>419</v>
      </c>
      <c r="U608" s="54">
        <v>41474.723391203705</v>
      </c>
      <c r="V608" s="6">
        <v>1</v>
      </c>
    </row>
    <row r="609" spans="2:22">
      <c r="B609" s="6">
        <v>912904413</v>
      </c>
      <c r="C609" s="7">
        <v>41431</v>
      </c>
      <c r="D609" s="6">
        <v>1740398</v>
      </c>
      <c r="E609" s="6">
        <v>160</v>
      </c>
      <c r="F609" s="6" t="s">
        <v>154</v>
      </c>
      <c r="G609" s="6">
        <v>12.32</v>
      </c>
      <c r="H609" s="6">
        <v>8291</v>
      </c>
      <c r="I609" s="6">
        <v>117.81</v>
      </c>
      <c r="J609" s="6">
        <v>79286</v>
      </c>
      <c r="K609" s="6">
        <v>0.04</v>
      </c>
      <c r="L609" s="6">
        <v>0.3</v>
      </c>
      <c r="M609" s="6"/>
      <c r="N609" s="6"/>
      <c r="O609" s="6">
        <v>0</v>
      </c>
      <c r="P609" s="6">
        <v>9999999999</v>
      </c>
      <c r="Q609" s="6" t="s">
        <v>419</v>
      </c>
      <c r="R609" s="35">
        <v>41474.723391203705</v>
      </c>
      <c r="S609" s="6">
        <v>9999999999</v>
      </c>
      <c r="T609" s="6" t="s">
        <v>419</v>
      </c>
      <c r="U609" s="54">
        <v>41474.723391203705</v>
      </c>
      <c r="V609" s="6">
        <v>1</v>
      </c>
    </row>
    <row r="610" spans="2:22">
      <c r="B610" s="6">
        <v>912904413</v>
      </c>
      <c r="C610" s="7">
        <v>41438</v>
      </c>
      <c r="D610" s="6">
        <v>1721010</v>
      </c>
      <c r="E610" s="6">
        <v>160</v>
      </c>
      <c r="F610" s="6" t="s">
        <v>154</v>
      </c>
      <c r="G610" s="6">
        <v>12.3</v>
      </c>
      <c r="H610" s="6">
        <v>6962</v>
      </c>
      <c r="I610" s="6">
        <v>130.11000000000001</v>
      </c>
      <c r="J610" s="6">
        <v>73642</v>
      </c>
      <c r="K610" s="6">
        <v>0.03</v>
      </c>
      <c r="L610" s="6">
        <v>0.3</v>
      </c>
      <c r="M610" s="6"/>
      <c r="N610" s="6"/>
      <c r="O610" s="6">
        <v>0</v>
      </c>
      <c r="P610" s="6">
        <v>9999999999</v>
      </c>
      <c r="Q610" s="6" t="s">
        <v>419</v>
      </c>
      <c r="R610" s="35">
        <v>41474.723391203705</v>
      </c>
      <c r="S610" s="6">
        <v>9999999999</v>
      </c>
      <c r="T610" s="6" t="s">
        <v>419</v>
      </c>
      <c r="U610" s="54">
        <v>41474.723391203705</v>
      </c>
      <c r="V610" s="6">
        <v>1</v>
      </c>
    </row>
    <row r="611" spans="2:22">
      <c r="B611" s="6">
        <v>912904413</v>
      </c>
      <c r="C611" s="7">
        <v>41438</v>
      </c>
      <c r="D611" s="6">
        <v>1721024</v>
      </c>
      <c r="E611" s="6">
        <v>160</v>
      </c>
      <c r="F611" s="6" t="s">
        <v>154</v>
      </c>
      <c r="G611" s="6">
        <v>12.3</v>
      </c>
      <c r="H611" s="6">
        <v>10627</v>
      </c>
      <c r="I611" s="6">
        <v>130.11000000000001</v>
      </c>
      <c r="J611" s="6">
        <v>112415</v>
      </c>
      <c r="K611" s="6">
        <v>0.03</v>
      </c>
      <c r="L611" s="6">
        <v>0.3</v>
      </c>
      <c r="M611" s="6"/>
      <c r="N611" s="6"/>
      <c r="O611" s="6">
        <v>0</v>
      </c>
      <c r="P611" s="6">
        <v>9999999999</v>
      </c>
      <c r="Q611" s="6" t="s">
        <v>419</v>
      </c>
      <c r="R611" s="35">
        <v>41474.723391203705</v>
      </c>
      <c r="S611" s="6">
        <v>9999999999</v>
      </c>
      <c r="T611" s="6" t="s">
        <v>419</v>
      </c>
      <c r="U611" s="54">
        <v>41474.723391203705</v>
      </c>
      <c r="V611" s="6">
        <v>1</v>
      </c>
    </row>
    <row r="612" spans="2:22">
      <c r="B612" s="6">
        <v>912904413</v>
      </c>
      <c r="C612" s="7">
        <v>41438</v>
      </c>
      <c r="D612" s="6">
        <v>1740398</v>
      </c>
      <c r="E612" s="6">
        <v>160</v>
      </c>
      <c r="F612" s="6" t="s">
        <v>154</v>
      </c>
      <c r="G612" s="6">
        <v>12.32</v>
      </c>
      <c r="H612" s="6">
        <v>8291</v>
      </c>
      <c r="I612" s="6">
        <v>130.11000000000001</v>
      </c>
      <c r="J612" s="6">
        <v>87564</v>
      </c>
      <c r="K612" s="6">
        <v>0.04</v>
      </c>
      <c r="L612" s="6">
        <v>0.3</v>
      </c>
      <c r="M612" s="6"/>
      <c r="N612" s="6"/>
      <c r="O612" s="6">
        <v>0</v>
      </c>
      <c r="P612" s="6">
        <v>9999999999</v>
      </c>
      <c r="Q612" s="6" t="s">
        <v>419</v>
      </c>
      <c r="R612" s="35">
        <v>41474.723391203705</v>
      </c>
      <c r="S612" s="6">
        <v>9999999999</v>
      </c>
      <c r="T612" s="6" t="s">
        <v>419</v>
      </c>
      <c r="U612" s="54">
        <v>41474.723391203705</v>
      </c>
      <c r="V612" s="6">
        <v>1</v>
      </c>
    </row>
    <row r="613" spans="2:22">
      <c r="B613" s="6">
        <v>912904413</v>
      </c>
      <c r="C613" s="7">
        <v>41445</v>
      </c>
      <c r="D613" s="6">
        <v>1721010</v>
      </c>
      <c r="E613" s="6">
        <v>160</v>
      </c>
      <c r="F613" s="6" t="s">
        <v>154</v>
      </c>
      <c r="G613" s="6">
        <v>12.3</v>
      </c>
      <c r="H613" s="6">
        <v>6962</v>
      </c>
      <c r="I613" s="6">
        <v>142.41</v>
      </c>
      <c r="J613" s="6">
        <v>80604</v>
      </c>
      <c r="K613" s="6">
        <v>0.03</v>
      </c>
      <c r="L613" s="6">
        <v>0.3</v>
      </c>
      <c r="M613" s="6"/>
      <c r="N613" s="6"/>
      <c r="O613" s="6">
        <v>0</v>
      </c>
      <c r="P613" s="6">
        <v>9999999999</v>
      </c>
      <c r="Q613" s="6" t="s">
        <v>419</v>
      </c>
      <c r="R613" s="35">
        <v>41474.723391203705</v>
      </c>
      <c r="S613" s="6">
        <v>9999999999</v>
      </c>
      <c r="T613" s="6" t="s">
        <v>419</v>
      </c>
      <c r="U613" s="54">
        <v>41474.723391203705</v>
      </c>
      <c r="V613" s="6">
        <v>1</v>
      </c>
    </row>
    <row r="614" spans="2:22">
      <c r="B614" s="6">
        <v>912904413</v>
      </c>
      <c r="C614" s="7">
        <v>41445</v>
      </c>
      <c r="D614" s="6">
        <v>1721024</v>
      </c>
      <c r="E614" s="6">
        <v>160</v>
      </c>
      <c r="F614" s="6" t="s">
        <v>154</v>
      </c>
      <c r="G614" s="6">
        <v>12.3</v>
      </c>
      <c r="H614" s="6">
        <v>10627</v>
      </c>
      <c r="I614" s="6">
        <v>142.41</v>
      </c>
      <c r="J614" s="6">
        <v>123042</v>
      </c>
      <c r="K614" s="6">
        <v>0.03</v>
      </c>
      <c r="L614" s="6">
        <v>0.3</v>
      </c>
      <c r="M614" s="6"/>
      <c r="N614" s="6"/>
      <c r="O614" s="6">
        <v>0</v>
      </c>
      <c r="P614" s="6">
        <v>9999999999</v>
      </c>
      <c r="Q614" s="6" t="s">
        <v>419</v>
      </c>
      <c r="R614" s="35">
        <v>41474.723391203705</v>
      </c>
      <c r="S614" s="6">
        <v>9999999999</v>
      </c>
      <c r="T614" s="6" t="s">
        <v>419</v>
      </c>
      <c r="U614" s="54">
        <v>41474.723391203705</v>
      </c>
      <c r="V614" s="6">
        <v>1</v>
      </c>
    </row>
    <row r="615" spans="2:22">
      <c r="B615" s="6">
        <v>912904413</v>
      </c>
      <c r="C615" s="7">
        <v>41445</v>
      </c>
      <c r="D615" s="6">
        <v>1740398</v>
      </c>
      <c r="E615" s="6">
        <v>160</v>
      </c>
      <c r="F615" s="6" t="s">
        <v>154</v>
      </c>
      <c r="G615" s="6">
        <v>12.32</v>
      </c>
      <c r="H615" s="6">
        <v>8291</v>
      </c>
      <c r="I615" s="6">
        <v>142.43</v>
      </c>
      <c r="J615" s="6">
        <v>95855</v>
      </c>
      <c r="K615" s="6">
        <v>0.04</v>
      </c>
      <c r="L615" s="6">
        <v>0.3</v>
      </c>
      <c r="M615" s="6"/>
      <c r="N615" s="6"/>
      <c r="O615" s="6">
        <v>0</v>
      </c>
      <c r="P615" s="6">
        <v>9999999999</v>
      </c>
      <c r="Q615" s="6" t="s">
        <v>419</v>
      </c>
      <c r="R615" s="35">
        <v>41474.723391203705</v>
      </c>
      <c r="S615" s="6">
        <v>9999999999</v>
      </c>
      <c r="T615" s="6" t="s">
        <v>419</v>
      </c>
      <c r="U615" s="54">
        <v>41474.723391203705</v>
      </c>
      <c r="V615" s="6">
        <v>1</v>
      </c>
    </row>
    <row r="616" spans="2:22">
      <c r="B616" s="6">
        <v>912904413</v>
      </c>
      <c r="C616" s="7">
        <v>41452</v>
      </c>
      <c r="D616" s="6">
        <v>1721010</v>
      </c>
      <c r="E616" s="6">
        <v>160</v>
      </c>
      <c r="F616" s="6" t="s">
        <v>154</v>
      </c>
      <c r="G616" s="6">
        <v>12.3</v>
      </c>
      <c r="H616" s="6">
        <v>6962</v>
      </c>
      <c r="I616" s="6">
        <v>154.72</v>
      </c>
      <c r="J616" s="6">
        <v>87572</v>
      </c>
      <c r="K616" s="6">
        <v>0.03</v>
      </c>
      <c r="L616" s="6">
        <v>0.3</v>
      </c>
      <c r="M616" s="6"/>
      <c r="N616" s="6"/>
      <c r="O616" s="6">
        <v>0</v>
      </c>
      <c r="P616" s="6">
        <v>9999999999</v>
      </c>
      <c r="Q616" s="6" t="s">
        <v>419</v>
      </c>
      <c r="R616" s="35">
        <v>41474.723391203705</v>
      </c>
      <c r="S616" s="6">
        <v>9999999999</v>
      </c>
      <c r="T616" s="6" t="s">
        <v>419</v>
      </c>
      <c r="U616" s="54">
        <v>41474.723391203705</v>
      </c>
      <c r="V616" s="6">
        <v>1</v>
      </c>
    </row>
    <row r="617" spans="2:22">
      <c r="B617" s="6">
        <v>912904413</v>
      </c>
      <c r="C617" s="7">
        <v>41452</v>
      </c>
      <c r="D617" s="6">
        <v>1721024</v>
      </c>
      <c r="E617" s="6">
        <v>160</v>
      </c>
      <c r="F617" s="6" t="s">
        <v>154</v>
      </c>
      <c r="G617" s="6">
        <v>12.3</v>
      </c>
      <c r="H617" s="6">
        <v>10627</v>
      </c>
      <c r="I617" s="6">
        <v>154.72</v>
      </c>
      <c r="J617" s="6">
        <v>133678</v>
      </c>
      <c r="K617" s="6">
        <v>0.03</v>
      </c>
      <c r="L617" s="6">
        <v>0.3</v>
      </c>
      <c r="M617" s="6"/>
      <c r="N617" s="6"/>
      <c r="O617" s="6">
        <v>0</v>
      </c>
      <c r="P617" s="6">
        <v>9999999999</v>
      </c>
      <c r="Q617" s="6" t="s">
        <v>419</v>
      </c>
      <c r="R617" s="35">
        <v>41474.723391203705</v>
      </c>
      <c r="S617" s="6">
        <v>9999999999</v>
      </c>
      <c r="T617" s="6" t="s">
        <v>419</v>
      </c>
      <c r="U617" s="54">
        <v>41474.723391203705</v>
      </c>
      <c r="V617" s="6">
        <v>1</v>
      </c>
    </row>
    <row r="618" spans="2:22">
      <c r="B618" s="6">
        <v>912904413</v>
      </c>
      <c r="C618" s="7">
        <v>41452</v>
      </c>
      <c r="D618" s="6">
        <v>1740398</v>
      </c>
      <c r="E618" s="6">
        <v>160</v>
      </c>
      <c r="F618" s="6" t="s">
        <v>154</v>
      </c>
      <c r="G618" s="6">
        <v>12.32</v>
      </c>
      <c r="H618" s="6">
        <v>8291</v>
      </c>
      <c r="I618" s="6">
        <v>154.74</v>
      </c>
      <c r="J618" s="6">
        <v>104140</v>
      </c>
      <c r="K618" s="6">
        <v>0.04</v>
      </c>
      <c r="L618" s="6">
        <v>0.3</v>
      </c>
      <c r="M618" s="6"/>
      <c r="N618" s="6"/>
      <c r="O618" s="6">
        <v>0</v>
      </c>
      <c r="P618" s="6">
        <v>9999999999</v>
      </c>
      <c r="Q618" s="6" t="s">
        <v>419</v>
      </c>
      <c r="R618" s="35">
        <v>41474.723391203705</v>
      </c>
      <c r="S618" s="6">
        <v>9999999999</v>
      </c>
      <c r="T618" s="6" t="s">
        <v>419</v>
      </c>
      <c r="U618" s="54">
        <v>41474.723391203705</v>
      </c>
      <c r="V618" s="6">
        <v>1</v>
      </c>
    </row>
    <row r="619" spans="2:22">
      <c r="B619" s="6">
        <v>912904413</v>
      </c>
      <c r="C619" s="7">
        <v>41459</v>
      </c>
      <c r="D619" s="6">
        <v>1721010</v>
      </c>
      <c r="E619" s="6">
        <v>160</v>
      </c>
      <c r="F619" s="6" t="s">
        <v>154</v>
      </c>
      <c r="G619" s="6">
        <v>5.27</v>
      </c>
      <c r="H619" s="6">
        <v>2983</v>
      </c>
      <c r="I619" s="6">
        <v>160</v>
      </c>
      <c r="J619" s="6">
        <v>90560</v>
      </c>
      <c r="K619" s="6">
        <v>0.03</v>
      </c>
      <c r="L619" s="6">
        <v>0.3</v>
      </c>
      <c r="M619" s="6"/>
      <c r="N619" s="6"/>
      <c r="O619" s="6">
        <v>0</v>
      </c>
      <c r="P619" s="6">
        <v>9999999999</v>
      </c>
      <c r="Q619" s="6" t="s">
        <v>419</v>
      </c>
      <c r="R619" s="35">
        <v>41474.723391203705</v>
      </c>
      <c r="S619" s="6">
        <v>9999999999</v>
      </c>
      <c r="T619" s="6" t="s">
        <v>419</v>
      </c>
      <c r="U619" s="54">
        <v>41474.723391203705</v>
      </c>
      <c r="V619" s="6">
        <v>1</v>
      </c>
    </row>
    <row r="620" spans="2:22">
      <c r="B620" s="6">
        <v>912904413</v>
      </c>
      <c r="C620" s="7">
        <v>41459</v>
      </c>
      <c r="D620" s="6">
        <v>1721024</v>
      </c>
      <c r="E620" s="6">
        <v>160</v>
      </c>
      <c r="F620" s="6" t="s">
        <v>154</v>
      </c>
      <c r="G620" s="6">
        <v>5.27</v>
      </c>
      <c r="H620" s="6">
        <v>4553</v>
      </c>
      <c r="I620" s="6">
        <v>160</v>
      </c>
      <c r="J620" s="6">
        <v>138240</v>
      </c>
      <c r="K620" s="6">
        <v>0.03</v>
      </c>
      <c r="L620" s="6">
        <v>0.3</v>
      </c>
      <c r="M620" s="6"/>
      <c r="N620" s="6"/>
      <c r="O620" s="6">
        <v>0</v>
      </c>
      <c r="P620" s="6">
        <v>9999999999</v>
      </c>
      <c r="Q620" s="6" t="s">
        <v>419</v>
      </c>
      <c r="R620" s="35">
        <v>41474.723391203705</v>
      </c>
      <c r="S620" s="6">
        <v>9999999999</v>
      </c>
      <c r="T620" s="6" t="s">
        <v>419</v>
      </c>
      <c r="U620" s="54">
        <v>41474.723391203705</v>
      </c>
      <c r="V620" s="6">
        <v>1</v>
      </c>
    </row>
    <row r="621" spans="2:22">
      <c r="B621" s="6">
        <v>912904413</v>
      </c>
      <c r="C621" s="7">
        <v>41459</v>
      </c>
      <c r="D621" s="6">
        <v>1740398</v>
      </c>
      <c r="E621" s="6">
        <v>160</v>
      </c>
      <c r="F621" s="6" t="s">
        <v>154</v>
      </c>
      <c r="G621" s="6">
        <v>5.28</v>
      </c>
      <c r="H621" s="6">
        <v>3553</v>
      </c>
      <c r="I621" s="6">
        <v>160</v>
      </c>
      <c r="J621" s="6">
        <v>107680</v>
      </c>
      <c r="K621" s="6">
        <v>0.04</v>
      </c>
      <c r="L621" s="6">
        <v>0.3</v>
      </c>
      <c r="M621" s="6"/>
      <c r="N621" s="6"/>
      <c r="O621" s="6">
        <v>0</v>
      </c>
      <c r="P621" s="6">
        <v>9999999999</v>
      </c>
      <c r="Q621" s="6" t="s">
        <v>419</v>
      </c>
      <c r="R621" s="35">
        <v>41474.723391203705</v>
      </c>
      <c r="S621" s="6">
        <v>9999999999</v>
      </c>
      <c r="T621" s="6" t="s">
        <v>419</v>
      </c>
      <c r="U621" s="54">
        <v>41474.723391203705</v>
      </c>
      <c r="V621" s="6">
        <v>1</v>
      </c>
    </row>
    <row r="622" spans="2:22">
      <c r="B622" s="6">
        <v>912904414</v>
      </c>
      <c r="C622" s="7">
        <v>41368</v>
      </c>
      <c r="D622" s="6">
        <v>1721024</v>
      </c>
      <c r="E622" s="6">
        <v>160</v>
      </c>
      <c r="F622" s="6" t="s">
        <v>154</v>
      </c>
      <c r="G622" s="6">
        <v>7.03</v>
      </c>
      <c r="H622" s="6">
        <v>6074</v>
      </c>
      <c r="I622" s="6">
        <v>7.03</v>
      </c>
      <c r="J622" s="6">
        <v>6074</v>
      </c>
      <c r="K622" s="6">
        <v>0.03</v>
      </c>
      <c r="L622" s="6">
        <v>0.3</v>
      </c>
      <c r="M622" s="6"/>
      <c r="N622" s="6"/>
      <c r="O622" s="6">
        <v>0</v>
      </c>
      <c r="P622" s="6">
        <v>9999999999</v>
      </c>
      <c r="Q622" s="6" t="s">
        <v>419</v>
      </c>
      <c r="R622" s="35">
        <v>41474.723391203705</v>
      </c>
      <c r="S622" s="6">
        <v>9999999999</v>
      </c>
      <c r="T622" s="6" t="s">
        <v>419</v>
      </c>
      <c r="U622" s="54">
        <v>41474.723391203705</v>
      </c>
      <c r="V622" s="6">
        <v>1</v>
      </c>
    </row>
    <row r="623" spans="2:22">
      <c r="B623" s="6">
        <v>912904414</v>
      </c>
      <c r="C623" s="7">
        <v>41368</v>
      </c>
      <c r="D623" s="6">
        <v>1740398</v>
      </c>
      <c r="E623" s="6">
        <v>160</v>
      </c>
      <c r="F623" s="6" t="s">
        <v>154</v>
      </c>
      <c r="G623" s="6">
        <v>7.03</v>
      </c>
      <c r="H623" s="6">
        <v>4731</v>
      </c>
      <c r="I623" s="6">
        <v>7.03</v>
      </c>
      <c r="J623" s="6">
        <v>4731</v>
      </c>
      <c r="K623" s="6">
        <v>0.03</v>
      </c>
      <c r="L623" s="6">
        <v>0.3</v>
      </c>
      <c r="M623" s="6"/>
      <c r="N623" s="6"/>
      <c r="O623" s="6">
        <v>0</v>
      </c>
      <c r="P623" s="6">
        <v>9999999999</v>
      </c>
      <c r="Q623" s="6" t="s">
        <v>419</v>
      </c>
      <c r="R623" s="35">
        <v>41474.723391203705</v>
      </c>
      <c r="S623" s="6">
        <v>9999999999</v>
      </c>
      <c r="T623" s="6" t="s">
        <v>419</v>
      </c>
      <c r="U623" s="54">
        <v>41474.723391203705</v>
      </c>
      <c r="V623" s="6">
        <v>1</v>
      </c>
    </row>
    <row r="624" spans="2:22">
      <c r="B624" s="6">
        <v>912904414</v>
      </c>
      <c r="C624" s="7">
        <v>41368</v>
      </c>
      <c r="D624" s="6">
        <v>1860584</v>
      </c>
      <c r="E624" s="6">
        <v>160</v>
      </c>
      <c r="F624" s="6" t="s">
        <v>154</v>
      </c>
      <c r="G624" s="6">
        <v>7.04</v>
      </c>
      <c r="H624" s="6">
        <v>6146</v>
      </c>
      <c r="I624" s="6">
        <v>7.04</v>
      </c>
      <c r="J624" s="6">
        <v>6146</v>
      </c>
      <c r="K624" s="6">
        <v>0.04</v>
      </c>
      <c r="L624" s="6">
        <v>0.3</v>
      </c>
      <c r="M624" s="6"/>
      <c r="N624" s="6"/>
      <c r="O624" s="6">
        <v>0</v>
      </c>
      <c r="P624" s="6">
        <v>9999999999</v>
      </c>
      <c r="Q624" s="6" t="s">
        <v>419</v>
      </c>
      <c r="R624" s="35">
        <v>41474.723391203705</v>
      </c>
      <c r="S624" s="6">
        <v>9999999999</v>
      </c>
      <c r="T624" s="6" t="s">
        <v>419</v>
      </c>
      <c r="U624" s="54">
        <v>41474.723391203705</v>
      </c>
      <c r="V624" s="6">
        <v>1</v>
      </c>
    </row>
    <row r="625" spans="2:22">
      <c r="B625" s="6">
        <v>912904414</v>
      </c>
      <c r="C625" s="7">
        <v>41375</v>
      </c>
      <c r="D625" s="6">
        <v>1721024</v>
      </c>
      <c r="E625" s="6">
        <v>160</v>
      </c>
      <c r="F625" s="6" t="s">
        <v>154</v>
      </c>
      <c r="G625" s="6">
        <v>12.3</v>
      </c>
      <c r="H625" s="6">
        <v>10627</v>
      </c>
      <c r="I625" s="6">
        <v>19.34</v>
      </c>
      <c r="J625" s="6">
        <v>16710</v>
      </c>
      <c r="K625" s="6">
        <v>0.03</v>
      </c>
      <c r="L625" s="6">
        <v>0.3</v>
      </c>
      <c r="M625" s="6"/>
      <c r="N625" s="6"/>
      <c r="O625" s="6">
        <v>0</v>
      </c>
      <c r="P625" s="6">
        <v>9999999999</v>
      </c>
      <c r="Q625" s="6" t="s">
        <v>419</v>
      </c>
      <c r="R625" s="35">
        <v>41474.723391203705</v>
      </c>
      <c r="S625" s="6">
        <v>9999999999</v>
      </c>
      <c r="T625" s="6" t="s">
        <v>419</v>
      </c>
      <c r="U625" s="54">
        <v>41474.723391203705</v>
      </c>
      <c r="V625" s="6">
        <v>1</v>
      </c>
    </row>
    <row r="626" spans="2:22">
      <c r="B626" s="6">
        <v>912904414</v>
      </c>
      <c r="C626" s="7">
        <v>41375</v>
      </c>
      <c r="D626" s="6">
        <v>1740398</v>
      </c>
      <c r="E626" s="6">
        <v>160</v>
      </c>
      <c r="F626" s="6" t="s">
        <v>154</v>
      </c>
      <c r="G626" s="6">
        <v>12.3</v>
      </c>
      <c r="H626" s="6">
        <v>8278</v>
      </c>
      <c r="I626" s="6">
        <v>19.34</v>
      </c>
      <c r="J626" s="6">
        <v>13016</v>
      </c>
      <c r="K626" s="6">
        <v>0.03</v>
      </c>
      <c r="L626" s="6">
        <v>0.3</v>
      </c>
      <c r="M626" s="6"/>
      <c r="N626" s="6"/>
      <c r="O626" s="6">
        <v>0</v>
      </c>
      <c r="P626" s="6">
        <v>9999999999</v>
      </c>
      <c r="Q626" s="6" t="s">
        <v>419</v>
      </c>
      <c r="R626" s="35">
        <v>41474.723391203705</v>
      </c>
      <c r="S626" s="6">
        <v>9999999999</v>
      </c>
      <c r="T626" s="6" t="s">
        <v>419</v>
      </c>
      <c r="U626" s="54">
        <v>41474.723391203705</v>
      </c>
      <c r="V626" s="6">
        <v>1</v>
      </c>
    </row>
    <row r="627" spans="2:22">
      <c r="B627" s="6">
        <v>912904414</v>
      </c>
      <c r="C627" s="7">
        <v>41375</v>
      </c>
      <c r="D627" s="6">
        <v>1860584</v>
      </c>
      <c r="E627" s="6">
        <v>160</v>
      </c>
      <c r="F627" s="6" t="s">
        <v>154</v>
      </c>
      <c r="G627" s="6">
        <v>12.32</v>
      </c>
      <c r="H627" s="6">
        <v>10755</v>
      </c>
      <c r="I627" s="6">
        <v>19.34</v>
      </c>
      <c r="J627" s="6">
        <v>16884</v>
      </c>
      <c r="K627" s="6">
        <v>0.04</v>
      </c>
      <c r="L627" s="6">
        <v>0.3</v>
      </c>
      <c r="M627" s="6"/>
      <c r="N627" s="6"/>
      <c r="O627" s="6">
        <v>0</v>
      </c>
      <c r="P627" s="6">
        <v>9999999999</v>
      </c>
      <c r="Q627" s="6" t="s">
        <v>419</v>
      </c>
      <c r="R627" s="35">
        <v>41474.723391203705</v>
      </c>
      <c r="S627" s="6">
        <v>9999999999</v>
      </c>
      <c r="T627" s="6" t="s">
        <v>419</v>
      </c>
      <c r="U627" s="54">
        <v>41474.723391203705</v>
      </c>
      <c r="V627" s="6">
        <v>1</v>
      </c>
    </row>
    <row r="628" spans="2:22">
      <c r="B628" s="6">
        <v>912904414</v>
      </c>
      <c r="C628" s="7">
        <v>41382</v>
      </c>
      <c r="D628" s="6">
        <v>1721024</v>
      </c>
      <c r="E628" s="6">
        <v>160</v>
      </c>
      <c r="F628" s="6" t="s">
        <v>154</v>
      </c>
      <c r="G628" s="6">
        <v>12.3</v>
      </c>
      <c r="H628" s="6">
        <v>10627</v>
      </c>
      <c r="I628" s="6">
        <v>31.65</v>
      </c>
      <c r="J628" s="6">
        <v>27346</v>
      </c>
      <c r="K628" s="6">
        <v>0.03</v>
      </c>
      <c r="L628" s="6">
        <v>0.3</v>
      </c>
      <c r="M628" s="6"/>
      <c r="N628" s="6"/>
      <c r="O628" s="6">
        <v>0</v>
      </c>
      <c r="P628" s="6">
        <v>9999999999</v>
      </c>
      <c r="Q628" s="6" t="s">
        <v>419</v>
      </c>
      <c r="R628" s="35">
        <v>41474.723391203705</v>
      </c>
      <c r="S628" s="6">
        <v>9999999999</v>
      </c>
      <c r="T628" s="6" t="s">
        <v>419</v>
      </c>
      <c r="U628" s="54">
        <v>41474.723391203705</v>
      </c>
      <c r="V628" s="6">
        <v>1</v>
      </c>
    </row>
    <row r="629" spans="2:22">
      <c r="B629" s="6">
        <v>912904414</v>
      </c>
      <c r="C629" s="7">
        <v>41382</v>
      </c>
      <c r="D629" s="6">
        <v>1740398</v>
      </c>
      <c r="E629" s="6">
        <v>160</v>
      </c>
      <c r="F629" s="6" t="s">
        <v>154</v>
      </c>
      <c r="G629" s="6">
        <v>12.3</v>
      </c>
      <c r="H629" s="6">
        <v>8278</v>
      </c>
      <c r="I629" s="6">
        <v>31.65</v>
      </c>
      <c r="J629" s="6">
        <v>21300</v>
      </c>
      <c r="K629" s="6">
        <v>0.03</v>
      </c>
      <c r="L629" s="6">
        <v>0.3</v>
      </c>
      <c r="M629" s="6"/>
      <c r="N629" s="6"/>
      <c r="O629" s="6">
        <v>0</v>
      </c>
      <c r="P629" s="6">
        <v>9999999999</v>
      </c>
      <c r="Q629" s="6" t="s">
        <v>419</v>
      </c>
      <c r="R629" s="35">
        <v>41474.723391203705</v>
      </c>
      <c r="S629" s="6">
        <v>9999999999</v>
      </c>
      <c r="T629" s="6" t="s">
        <v>419</v>
      </c>
      <c r="U629" s="54">
        <v>41474.723391203705</v>
      </c>
      <c r="V629" s="6">
        <v>1</v>
      </c>
    </row>
    <row r="630" spans="2:22">
      <c r="B630" s="6">
        <v>912904414</v>
      </c>
      <c r="C630" s="7">
        <v>41382</v>
      </c>
      <c r="D630" s="6">
        <v>1860584</v>
      </c>
      <c r="E630" s="6">
        <v>160</v>
      </c>
      <c r="F630" s="6" t="s">
        <v>154</v>
      </c>
      <c r="G630" s="6">
        <v>12.32</v>
      </c>
      <c r="H630" s="6">
        <v>10755</v>
      </c>
      <c r="I630" s="6">
        <v>31.65</v>
      </c>
      <c r="J630" s="6">
        <v>27630</v>
      </c>
      <c r="K630" s="6">
        <v>0.04</v>
      </c>
      <c r="L630" s="6">
        <v>0.3</v>
      </c>
      <c r="M630" s="6"/>
      <c r="N630" s="6"/>
      <c r="O630" s="6">
        <v>0</v>
      </c>
      <c r="P630" s="6">
        <v>9999999999</v>
      </c>
      <c r="Q630" s="6" t="s">
        <v>419</v>
      </c>
      <c r="R630" s="35">
        <v>41474.723391203705</v>
      </c>
      <c r="S630" s="6">
        <v>9999999999</v>
      </c>
      <c r="T630" s="6" t="s">
        <v>419</v>
      </c>
      <c r="U630" s="54">
        <v>41474.723391203705</v>
      </c>
      <c r="V630" s="6">
        <v>1</v>
      </c>
    </row>
    <row r="631" spans="2:22">
      <c r="B631" s="6">
        <v>912904414</v>
      </c>
      <c r="C631" s="7">
        <v>41389</v>
      </c>
      <c r="D631" s="6">
        <v>1721024</v>
      </c>
      <c r="E631" s="6">
        <v>160</v>
      </c>
      <c r="F631" s="6" t="s">
        <v>154</v>
      </c>
      <c r="G631" s="6">
        <v>12.3</v>
      </c>
      <c r="H631" s="6">
        <v>10627</v>
      </c>
      <c r="I631" s="6">
        <v>43.95</v>
      </c>
      <c r="J631" s="6">
        <v>37973</v>
      </c>
      <c r="K631" s="6">
        <v>0.03</v>
      </c>
      <c r="L631" s="6">
        <v>0.3</v>
      </c>
      <c r="M631" s="6"/>
      <c r="N631" s="6"/>
      <c r="O631" s="6">
        <v>0</v>
      </c>
      <c r="P631" s="6">
        <v>9999999999</v>
      </c>
      <c r="Q631" s="6" t="s">
        <v>419</v>
      </c>
      <c r="R631" s="35">
        <v>41474.723391203705</v>
      </c>
      <c r="S631" s="6">
        <v>9999999999</v>
      </c>
      <c r="T631" s="6" t="s">
        <v>419</v>
      </c>
      <c r="U631" s="54">
        <v>41474.723391203705</v>
      </c>
      <c r="V631" s="6">
        <v>1</v>
      </c>
    </row>
    <row r="632" spans="2:22">
      <c r="B632" s="6">
        <v>912904414</v>
      </c>
      <c r="C632" s="7">
        <v>41389</v>
      </c>
      <c r="D632" s="6">
        <v>1740398</v>
      </c>
      <c r="E632" s="6">
        <v>160</v>
      </c>
      <c r="F632" s="6" t="s">
        <v>154</v>
      </c>
      <c r="G632" s="6">
        <v>12.3</v>
      </c>
      <c r="H632" s="6">
        <v>8278</v>
      </c>
      <c r="I632" s="6">
        <v>43.95</v>
      </c>
      <c r="J632" s="6">
        <v>29578</v>
      </c>
      <c r="K632" s="6">
        <v>0.03</v>
      </c>
      <c r="L632" s="6">
        <v>0.3</v>
      </c>
      <c r="M632" s="6"/>
      <c r="N632" s="6"/>
      <c r="O632" s="6">
        <v>0</v>
      </c>
      <c r="P632" s="6">
        <v>9999999999</v>
      </c>
      <c r="Q632" s="6" t="s">
        <v>419</v>
      </c>
      <c r="R632" s="35">
        <v>41474.723391203705</v>
      </c>
      <c r="S632" s="6">
        <v>9999999999</v>
      </c>
      <c r="T632" s="6" t="s">
        <v>419</v>
      </c>
      <c r="U632" s="54">
        <v>41474.723391203705</v>
      </c>
      <c r="V632" s="6">
        <v>1</v>
      </c>
    </row>
    <row r="633" spans="2:22">
      <c r="B633" s="6">
        <v>912904414</v>
      </c>
      <c r="C633" s="7">
        <v>41389</v>
      </c>
      <c r="D633" s="6">
        <v>1860584</v>
      </c>
      <c r="E633" s="6">
        <v>160</v>
      </c>
      <c r="F633" s="6" t="s">
        <v>154</v>
      </c>
      <c r="G633" s="6">
        <v>12.32</v>
      </c>
      <c r="H633" s="6">
        <v>10755</v>
      </c>
      <c r="I633" s="6">
        <v>43.97</v>
      </c>
      <c r="J633" s="6">
        <v>38386</v>
      </c>
      <c r="K633" s="6">
        <v>0.04</v>
      </c>
      <c r="L633" s="6">
        <v>0.3</v>
      </c>
      <c r="M633" s="6"/>
      <c r="N633" s="6"/>
      <c r="O633" s="6">
        <v>0</v>
      </c>
      <c r="P633" s="6">
        <v>9999999999</v>
      </c>
      <c r="Q633" s="6" t="s">
        <v>419</v>
      </c>
      <c r="R633" s="35">
        <v>41474.723391203705</v>
      </c>
      <c r="S633" s="6">
        <v>9999999999</v>
      </c>
      <c r="T633" s="6" t="s">
        <v>419</v>
      </c>
      <c r="U633" s="54">
        <v>41474.723391203705</v>
      </c>
      <c r="V633" s="6">
        <v>1</v>
      </c>
    </row>
    <row r="634" spans="2:22">
      <c r="B634" s="6">
        <v>912904414</v>
      </c>
      <c r="C634" s="7">
        <v>41396</v>
      </c>
      <c r="D634" s="6">
        <v>1721024</v>
      </c>
      <c r="E634" s="6">
        <v>160</v>
      </c>
      <c r="F634" s="6" t="s">
        <v>154</v>
      </c>
      <c r="G634" s="6">
        <v>12.3</v>
      </c>
      <c r="H634" s="6">
        <v>10627</v>
      </c>
      <c r="I634" s="6">
        <v>56.26</v>
      </c>
      <c r="J634" s="6">
        <v>48609</v>
      </c>
      <c r="K634" s="6">
        <v>0.03</v>
      </c>
      <c r="L634" s="6">
        <v>0.3</v>
      </c>
      <c r="M634" s="6"/>
      <c r="N634" s="6"/>
      <c r="O634" s="6">
        <v>0</v>
      </c>
      <c r="P634" s="6">
        <v>9999999999</v>
      </c>
      <c r="Q634" s="6" t="s">
        <v>419</v>
      </c>
      <c r="R634" s="35">
        <v>41474.723391203705</v>
      </c>
      <c r="S634" s="6">
        <v>9999999999</v>
      </c>
      <c r="T634" s="6" t="s">
        <v>419</v>
      </c>
      <c r="U634" s="54">
        <v>41474.723391203705</v>
      </c>
      <c r="V634" s="6">
        <v>1</v>
      </c>
    </row>
    <row r="635" spans="2:22">
      <c r="B635" s="6">
        <v>912904414</v>
      </c>
      <c r="C635" s="7">
        <v>41396</v>
      </c>
      <c r="D635" s="6">
        <v>1740398</v>
      </c>
      <c r="E635" s="6">
        <v>160</v>
      </c>
      <c r="F635" s="6" t="s">
        <v>154</v>
      </c>
      <c r="G635" s="6">
        <v>12.3</v>
      </c>
      <c r="H635" s="6">
        <v>8278</v>
      </c>
      <c r="I635" s="6">
        <v>56.26</v>
      </c>
      <c r="J635" s="6">
        <v>37863</v>
      </c>
      <c r="K635" s="6">
        <v>0.03</v>
      </c>
      <c r="L635" s="6">
        <v>0.3</v>
      </c>
      <c r="M635" s="6"/>
      <c r="N635" s="6"/>
      <c r="O635" s="6">
        <v>0</v>
      </c>
      <c r="P635" s="6">
        <v>9999999999</v>
      </c>
      <c r="Q635" s="6" t="s">
        <v>419</v>
      </c>
      <c r="R635" s="35">
        <v>41474.723391203705</v>
      </c>
      <c r="S635" s="6">
        <v>9999999999</v>
      </c>
      <c r="T635" s="6" t="s">
        <v>419</v>
      </c>
      <c r="U635" s="54">
        <v>41474.723391203705</v>
      </c>
      <c r="V635" s="6">
        <v>1</v>
      </c>
    </row>
    <row r="636" spans="2:22">
      <c r="B636" s="6">
        <v>912904414</v>
      </c>
      <c r="C636" s="7">
        <v>41396</v>
      </c>
      <c r="D636" s="6">
        <v>1860584</v>
      </c>
      <c r="E636" s="6">
        <v>160</v>
      </c>
      <c r="F636" s="6" t="s">
        <v>154</v>
      </c>
      <c r="G636" s="6">
        <v>12.32</v>
      </c>
      <c r="H636" s="6">
        <v>10755</v>
      </c>
      <c r="I636" s="6">
        <v>56.27</v>
      </c>
      <c r="J636" s="6">
        <v>49124</v>
      </c>
      <c r="K636" s="6">
        <v>0.04</v>
      </c>
      <c r="L636" s="6">
        <v>0.3</v>
      </c>
      <c r="M636" s="6"/>
      <c r="N636" s="6"/>
      <c r="O636" s="6">
        <v>0</v>
      </c>
      <c r="P636" s="6">
        <v>9999999999</v>
      </c>
      <c r="Q636" s="6" t="s">
        <v>419</v>
      </c>
      <c r="R636" s="35">
        <v>41474.723391203705</v>
      </c>
      <c r="S636" s="6">
        <v>9999999999</v>
      </c>
      <c r="T636" s="6" t="s">
        <v>419</v>
      </c>
      <c r="U636" s="54">
        <v>41474.723391203705</v>
      </c>
      <c r="V636" s="6">
        <v>1</v>
      </c>
    </row>
    <row r="637" spans="2:22">
      <c r="B637" s="6">
        <v>912904414</v>
      </c>
      <c r="C637" s="7">
        <v>41403</v>
      </c>
      <c r="D637" s="6">
        <v>1721024</v>
      </c>
      <c r="E637" s="6">
        <v>160</v>
      </c>
      <c r="F637" s="6" t="s">
        <v>154</v>
      </c>
      <c r="G637" s="6">
        <v>12.3</v>
      </c>
      <c r="H637" s="6">
        <v>10627</v>
      </c>
      <c r="I637" s="6">
        <v>68.569999999999993</v>
      </c>
      <c r="J637" s="6">
        <v>59244</v>
      </c>
      <c r="K637" s="6">
        <v>0.03</v>
      </c>
      <c r="L637" s="6">
        <v>0.3</v>
      </c>
      <c r="M637" s="6"/>
      <c r="N637" s="6"/>
      <c r="O637" s="6">
        <v>0</v>
      </c>
      <c r="P637" s="6">
        <v>9999999999</v>
      </c>
      <c r="Q637" s="6" t="s">
        <v>419</v>
      </c>
      <c r="R637" s="35">
        <v>41474.723391203705</v>
      </c>
      <c r="S637" s="6">
        <v>9999999999</v>
      </c>
      <c r="T637" s="6" t="s">
        <v>419</v>
      </c>
      <c r="U637" s="54">
        <v>41474.723391203705</v>
      </c>
      <c r="V637" s="6">
        <v>1</v>
      </c>
    </row>
    <row r="638" spans="2:22">
      <c r="B638" s="6">
        <v>912904414</v>
      </c>
      <c r="C638" s="7">
        <v>41403</v>
      </c>
      <c r="D638" s="6">
        <v>1740398</v>
      </c>
      <c r="E638" s="6">
        <v>160</v>
      </c>
      <c r="F638" s="6" t="s">
        <v>154</v>
      </c>
      <c r="G638" s="6">
        <v>12.3</v>
      </c>
      <c r="H638" s="6">
        <v>8278</v>
      </c>
      <c r="I638" s="6">
        <v>68.569999999999993</v>
      </c>
      <c r="J638" s="6">
        <v>46148</v>
      </c>
      <c r="K638" s="6">
        <v>0.03</v>
      </c>
      <c r="L638" s="6">
        <v>0.3</v>
      </c>
      <c r="M638" s="6"/>
      <c r="N638" s="6"/>
      <c r="O638" s="6">
        <v>0</v>
      </c>
      <c r="P638" s="6">
        <v>9999999999</v>
      </c>
      <c r="Q638" s="6" t="s">
        <v>419</v>
      </c>
      <c r="R638" s="35">
        <v>41474.723391203705</v>
      </c>
      <c r="S638" s="6">
        <v>9999999999</v>
      </c>
      <c r="T638" s="6" t="s">
        <v>419</v>
      </c>
      <c r="U638" s="54">
        <v>41474.723391203705</v>
      </c>
      <c r="V638" s="6">
        <v>1</v>
      </c>
    </row>
    <row r="639" spans="2:22">
      <c r="B639" s="6">
        <v>912904414</v>
      </c>
      <c r="C639" s="7">
        <v>41403</v>
      </c>
      <c r="D639" s="6">
        <v>1860584</v>
      </c>
      <c r="E639" s="6">
        <v>160</v>
      </c>
      <c r="F639" s="6" t="s">
        <v>154</v>
      </c>
      <c r="G639" s="6">
        <v>12.32</v>
      </c>
      <c r="H639" s="6">
        <v>10755</v>
      </c>
      <c r="I639" s="6">
        <v>68.569999999999993</v>
      </c>
      <c r="J639" s="6">
        <v>59862</v>
      </c>
      <c r="K639" s="6">
        <v>0.04</v>
      </c>
      <c r="L639" s="6">
        <v>0.3</v>
      </c>
      <c r="M639" s="6"/>
      <c r="N639" s="6"/>
      <c r="O639" s="6">
        <v>0</v>
      </c>
      <c r="P639" s="6">
        <v>9999999999</v>
      </c>
      <c r="Q639" s="6" t="s">
        <v>419</v>
      </c>
      <c r="R639" s="35">
        <v>41474.723391203705</v>
      </c>
      <c r="S639" s="6">
        <v>9999999999</v>
      </c>
      <c r="T639" s="6" t="s">
        <v>419</v>
      </c>
      <c r="U639" s="54">
        <v>41474.723391203705</v>
      </c>
      <c r="V639" s="6">
        <v>1</v>
      </c>
    </row>
    <row r="640" spans="2:22">
      <c r="B640" s="6">
        <v>912904414</v>
      </c>
      <c r="C640" s="7">
        <v>41410</v>
      </c>
      <c r="D640" s="6">
        <v>1721024</v>
      </c>
      <c r="E640" s="6">
        <v>160</v>
      </c>
      <c r="F640" s="6" t="s">
        <v>154</v>
      </c>
      <c r="G640" s="6">
        <v>12.3</v>
      </c>
      <c r="H640" s="6">
        <v>10627</v>
      </c>
      <c r="I640" s="6">
        <v>80.88</v>
      </c>
      <c r="J640" s="6">
        <v>69880</v>
      </c>
      <c r="K640" s="6">
        <v>0.03</v>
      </c>
      <c r="L640" s="6">
        <v>0.3</v>
      </c>
      <c r="M640" s="6"/>
      <c r="N640" s="6"/>
      <c r="O640" s="6">
        <v>0</v>
      </c>
      <c r="P640" s="6">
        <v>9999999999</v>
      </c>
      <c r="Q640" s="6" t="s">
        <v>419</v>
      </c>
      <c r="R640" s="35">
        <v>41474.723391203705</v>
      </c>
      <c r="S640" s="6">
        <v>9999999999</v>
      </c>
      <c r="T640" s="6" t="s">
        <v>419</v>
      </c>
      <c r="U640" s="54">
        <v>41474.723391203705</v>
      </c>
      <c r="V640" s="6">
        <v>1</v>
      </c>
    </row>
    <row r="641" spans="2:22">
      <c r="B641" s="6">
        <v>912904414</v>
      </c>
      <c r="C641" s="7">
        <v>41410</v>
      </c>
      <c r="D641" s="6">
        <v>1740398</v>
      </c>
      <c r="E641" s="6">
        <v>160</v>
      </c>
      <c r="F641" s="6" t="s">
        <v>154</v>
      </c>
      <c r="G641" s="6">
        <v>12.3</v>
      </c>
      <c r="H641" s="6">
        <v>8278</v>
      </c>
      <c r="I641" s="6">
        <v>80.88</v>
      </c>
      <c r="J641" s="6">
        <v>54432</v>
      </c>
      <c r="K641" s="6">
        <v>0.03</v>
      </c>
      <c r="L641" s="6">
        <v>0.3</v>
      </c>
      <c r="M641" s="6"/>
      <c r="N641" s="6"/>
      <c r="O641" s="6">
        <v>0</v>
      </c>
      <c r="P641" s="6">
        <v>9999999999</v>
      </c>
      <c r="Q641" s="6" t="s">
        <v>419</v>
      </c>
      <c r="R641" s="35">
        <v>41474.723391203705</v>
      </c>
      <c r="S641" s="6">
        <v>9999999999</v>
      </c>
      <c r="T641" s="6" t="s">
        <v>419</v>
      </c>
      <c r="U641" s="54">
        <v>41474.723391203705</v>
      </c>
      <c r="V641" s="6">
        <v>1</v>
      </c>
    </row>
    <row r="642" spans="2:22">
      <c r="B642" s="6">
        <v>912904414</v>
      </c>
      <c r="C642" s="7">
        <v>41410</v>
      </c>
      <c r="D642" s="6">
        <v>1860584</v>
      </c>
      <c r="E642" s="6">
        <v>160</v>
      </c>
      <c r="F642" s="6" t="s">
        <v>154</v>
      </c>
      <c r="G642" s="6">
        <v>12.32</v>
      </c>
      <c r="H642" s="6">
        <v>10755</v>
      </c>
      <c r="I642" s="6">
        <v>80.88</v>
      </c>
      <c r="J642" s="6">
        <v>70608</v>
      </c>
      <c r="K642" s="6">
        <v>0.04</v>
      </c>
      <c r="L642" s="6">
        <v>0.3</v>
      </c>
      <c r="M642" s="6"/>
      <c r="N642" s="6"/>
      <c r="O642" s="6">
        <v>0</v>
      </c>
      <c r="P642" s="6">
        <v>9999999999</v>
      </c>
      <c r="Q642" s="6" t="s">
        <v>419</v>
      </c>
      <c r="R642" s="35">
        <v>41474.723391203705</v>
      </c>
      <c r="S642" s="6">
        <v>9999999999</v>
      </c>
      <c r="T642" s="6" t="s">
        <v>419</v>
      </c>
      <c r="U642" s="54">
        <v>41474.723391203705</v>
      </c>
      <c r="V642" s="6">
        <v>1</v>
      </c>
    </row>
    <row r="643" spans="2:22">
      <c r="B643" s="6">
        <v>912904414</v>
      </c>
      <c r="C643" s="7">
        <v>41417</v>
      </c>
      <c r="D643" s="6">
        <v>1721024</v>
      </c>
      <c r="E643" s="6">
        <v>160</v>
      </c>
      <c r="F643" s="6" t="s">
        <v>154</v>
      </c>
      <c r="G643" s="6">
        <v>12.3</v>
      </c>
      <c r="H643" s="6">
        <v>10627</v>
      </c>
      <c r="I643" s="6">
        <v>93.18</v>
      </c>
      <c r="J643" s="6">
        <v>80508</v>
      </c>
      <c r="K643" s="6">
        <v>0.03</v>
      </c>
      <c r="L643" s="6">
        <v>0.3</v>
      </c>
      <c r="M643" s="6"/>
      <c r="N643" s="6"/>
      <c r="O643" s="6">
        <v>0</v>
      </c>
      <c r="P643" s="6">
        <v>9999999999</v>
      </c>
      <c r="Q643" s="6" t="s">
        <v>419</v>
      </c>
      <c r="R643" s="35">
        <v>41474.723391203705</v>
      </c>
      <c r="S643" s="6">
        <v>9999999999</v>
      </c>
      <c r="T643" s="6" t="s">
        <v>419</v>
      </c>
      <c r="U643" s="54">
        <v>41474.723391203705</v>
      </c>
      <c r="V643" s="6">
        <v>1</v>
      </c>
    </row>
    <row r="644" spans="2:22">
      <c r="B644" s="6">
        <v>912904414</v>
      </c>
      <c r="C644" s="7">
        <v>41417</v>
      </c>
      <c r="D644" s="6">
        <v>1740398</v>
      </c>
      <c r="E644" s="6">
        <v>160</v>
      </c>
      <c r="F644" s="6" t="s">
        <v>154</v>
      </c>
      <c r="G644" s="6">
        <v>12.3</v>
      </c>
      <c r="H644" s="6">
        <v>8278</v>
      </c>
      <c r="I644" s="6">
        <v>93.18</v>
      </c>
      <c r="J644" s="6">
        <v>62710</v>
      </c>
      <c r="K644" s="6">
        <v>0.03</v>
      </c>
      <c r="L644" s="6">
        <v>0.3</v>
      </c>
      <c r="M644" s="6"/>
      <c r="N644" s="6"/>
      <c r="O644" s="6">
        <v>0</v>
      </c>
      <c r="P644" s="6">
        <v>9999999999</v>
      </c>
      <c r="Q644" s="6" t="s">
        <v>419</v>
      </c>
      <c r="R644" s="35">
        <v>41474.723391203705</v>
      </c>
      <c r="S644" s="6">
        <v>9999999999</v>
      </c>
      <c r="T644" s="6" t="s">
        <v>419</v>
      </c>
      <c r="U644" s="54">
        <v>41474.723391203705</v>
      </c>
      <c r="V644" s="6">
        <v>1</v>
      </c>
    </row>
    <row r="645" spans="2:22">
      <c r="B645" s="6">
        <v>912904414</v>
      </c>
      <c r="C645" s="7">
        <v>41417</v>
      </c>
      <c r="D645" s="6">
        <v>1860584</v>
      </c>
      <c r="E645" s="6">
        <v>160</v>
      </c>
      <c r="F645" s="6" t="s">
        <v>154</v>
      </c>
      <c r="G645" s="6">
        <v>12.32</v>
      </c>
      <c r="H645" s="6">
        <v>10755</v>
      </c>
      <c r="I645" s="6">
        <v>93.2</v>
      </c>
      <c r="J645" s="6">
        <v>81364</v>
      </c>
      <c r="K645" s="6">
        <v>0.04</v>
      </c>
      <c r="L645" s="6">
        <v>0.3</v>
      </c>
      <c r="M645" s="6"/>
      <c r="N645" s="6"/>
      <c r="O645" s="6">
        <v>0</v>
      </c>
      <c r="P645" s="6">
        <v>9999999999</v>
      </c>
      <c r="Q645" s="6" t="s">
        <v>419</v>
      </c>
      <c r="R645" s="35">
        <v>41474.723391203705</v>
      </c>
      <c r="S645" s="6">
        <v>9999999999</v>
      </c>
      <c r="T645" s="6" t="s">
        <v>419</v>
      </c>
      <c r="U645" s="54">
        <v>41474.723391203705</v>
      </c>
      <c r="V645" s="6">
        <v>1</v>
      </c>
    </row>
    <row r="646" spans="2:22">
      <c r="B646" s="6">
        <v>912904414</v>
      </c>
      <c r="C646" s="7">
        <v>41424</v>
      </c>
      <c r="D646" s="6">
        <v>1721024</v>
      </c>
      <c r="E646" s="6">
        <v>160</v>
      </c>
      <c r="F646" s="6" t="s">
        <v>154</v>
      </c>
      <c r="G646" s="6">
        <v>12.3</v>
      </c>
      <c r="H646" s="6">
        <v>10627</v>
      </c>
      <c r="I646" s="6">
        <v>105.49</v>
      </c>
      <c r="J646" s="6">
        <v>91143</v>
      </c>
      <c r="K646" s="6">
        <v>0.03</v>
      </c>
      <c r="L646" s="6">
        <v>0.3</v>
      </c>
      <c r="M646" s="6"/>
      <c r="N646" s="6"/>
      <c r="O646" s="6">
        <v>0</v>
      </c>
      <c r="P646" s="6">
        <v>9999999999</v>
      </c>
      <c r="Q646" s="6" t="s">
        <v>419</v>
      </c>
      <c r="R646" s="35">
        <v>41474.723391203705</v>
      </c>
      <c r="S646" s="6">
        <v>9999999999</v>
      </c>
      <c r="T646" s="6" t="s">
        <v>419</v>
      </c>
      <c r="U646" s="54">
        <v>41474.723391203705</v>
      </c>
      <c r="V646" s="6">
        <v>1</v>
      </c>
    </row>
    <row r="647" spans="2:22">
      <c r="B647" s="6">
        <v>912904414</v>
      </c>
      <c r="C647" s="7">
        <v>41424</v>
      </c>
      <c r="D647" s="6">
        <v>1740398</v>
      </c>
      <c r="E647" s="6">
        <v>160</v>
      </c>
      <c r="F647" s="6" t="s">
        <v>154</v>
      </c>
      <c r="G647" s="6">
        <v>12.3</v>
      </c>
      <c r="H647" s="6">
        <v>8278</v>
      </c>
      <c r="I647" s="6">
        <v>105.49</v>
      </c>
      <c r="J647" s="6">
        <v>70995</v>
      </c>
      <c r="K647" s="6">
        <v>0.03</v>
      </c>
      <c r="L647" s="6">
        <v>0.3</v>
      </c>
      <c r="M647" s="6"/>
      <c r="N647" s="6"/>
      <c r="O647" s="6">
        <v>0</v>
      </c>
      <c r="P647" s="6">
        <v>9999999999</v>
      </c>
      <c r="Q647" s="6" t="s">
        <v>419</v>
      </c>
      <c r="R647" s="35">
        <v>41474.723391203705</v>
      </c>
      <c r="S647" s="6">
        <v>9999999999</v>
      </c>
      <c r="T647" s="6" t="s">
        <v>419</v>
      </c>
      <c r="U647" s="54">
        <v>41474.723391203705</v>
      </c>
      <c r="V647" s="6">
        <v>1</v>
      </c>
    </row>
    <row r="648" spans="2:22">
      <c r="B648" s="6">
        <v>912904414</v>
      </c>
      <c r="C648" s="7">
        <v>41424</v>
      </c>
      <c r="D648" s="6">
        <v>1860584</v>
      </c>
      <c r="E648" s="6">
        <v>160</v>
      </c>
      <c r="F648" s="6" t="s">
        <v>154</v>
      </c>
      <c r="G648" s="6">
        <v>12.32</v>
      </c>
      <c r="H648" s="6">
        <v>10755</v>
      </c>
      <c r="I648" s="6">
        <v>105.5</v>
      </c>
      <c r="J648" s="6">
        <v>92102</v>
      </c>
      <c r="K648" s="6">
        <v>0.04</v>
      </c>
      <c r="L648" s="6">
        <v>0.3</v>
      </c>
      <c r="M648" s="6"/>
      <c r="N648" s="6"/>
      <c r="O648" s="6">
        <v>0</v>
      </c>
      <c r="P648" s="6">
        <v>9999999999</v>
      </c>
      <c r="Q648" s="6" t="s">
        <v>419</v>
      </c>
      <c r="R648" s="35">
        <v>41474.723391203705</v>
      </c>
      <c r="S648" s="6">
        <v>9999999999</v>
      </c>
      <c r="T648" s="6" t="s">
        <v>419</v>
      </c>
      <c r="U648" s="54">
        <v>41474.723391203705</v>
      </c>
      <c r="V648" s="6">
        <v>1</v>
      </c>
    </row>
    <row r="649" spans="2:22">
      <c r="B649" s="6">
        <v>912904414</v>
      </c>
      <c r="C649" s="7">
        <v>41431</v>
      </c>
      <c r="D649" s="6">
        <v>1721024</v>
      </c>
      <c r="E649" s="6">
        <v>160</v>
      </c>
      <c r="F649" s="6" t="s">
        <v>154</v>
      </c>
      <c r="G649" s="6">
        <v>12.3</v>
      </c>
      <c r="H649" s="6">
        <v>10627</v>
      </c>
      <c r="I649" s="6">
        <v>117.8</v>
      </c>
      <c r="J649" s="6">
        <v>101779</v>
      </c>
      <c r="K649" s="6">
        <v>0.03</v>
      </c>
      <c r="L649" s="6">
        <v>0.3</v>
      </c>
      <c r="M649" s="6"/>
      <c r="N649" s="6"/>
      <c r="O649" s="6">
        <v>0</v>
      </c>
      <c r="P649" s="6">
        <v>9999999999</v>
      </c>
      <c r="Q649" s="6" t="s">
        <v>419</v>
      </c>
      <c r="R649" s="35">
        <v>41474.723391203705</v>
      </c>
      <c r="S649" s="6">
        <v>9999999999</v>
      </c>
      <c r="T649" s="6" t="s">
        <v>419</v>
      </c>
      <c r="U649" s="54">
        <v>41474.723391203705</v>
      </c>
      <c r="V649" s="6">
        <v>1</v>
      </c>
    </row>
    <row r="650" spans="2:22">
      <c r="B650" s="6">
        <v>912904414</v>
      </c>
      <c r="C650" s="7">
        <v>41431</v>
      </c>
      <c r="D650" s="6">
        <v>1740398</v>
      </c>
      <c r="E650" s="6">
        <v>160</v>
      </c>
      <c r="F650" s="6" t="s">
        <v>154</v>
      </c>
      <c r="G650" s="6">
        <v>12.3</v>
      </c>
      <c r="H650" s="6">
        <v>8278</v>
      </c>
      <c r="I650" s="6">
        <v>117.8</v>
      </c>
      <c r="J650" s="6">
        <v>79279</v>
      </c>
      <c r="K650" s="6">
        <v>0.03</v>
      </c>
      <c r="L650" s="6">
        <v>0.3</v>
      </c>
      <c r="M650" s="6"/>
      <c r="N650" s="6"/>
      <c r="O650" s="6">
        <v>0</v>
      </c>
      <c r="P650" s="6">
        <v>9999999999</v>
      </c>
      <c r="Q650" s="6" t="s">
        <v>419</v>
      </c>
      <c r="R650" s="35">
        <v>41474.723391203705</v>
      </c>
      <c r="S650" s="6">
        <v>9999999999</v>
      </c>
      <c r="T650" s="6" t="s">
        <v>419</v>
      </c>
      <c r="U650" s="54">
        <v>41474.723391203705</v>
      </c>
      <c r="V650" s="6">
        <v>1</v>
      </c>
    </row>
    <row r="651" spans="2:22">
      <c r="B651" s="6">
        <v>912904414</v>
      </c>
      <c r="C651" s="7">
        <v>41431</v>
      </c>
      <c r="D651" s="6">
        <v>1860584</v>
      </c>
      <c r="E651" s="6">
        <v>160</v>
      </c>
      <c r="F651" s="6" t="s">
        <v>154</v>
      </c>
      <c r="G651" s="6">
        <v>12.32</v>
      </c>
      <c r="H651" s="6">
        <v>10755</v>
      </c>
      <c r="I651" s="6">
        <v>117.81</v>
      </c>
      <c r="J651" s="6">
        <v>102848</v>
      </c>
      <c r="K651" s="6">
        <v>0.04</v>
      </c>
      <c r="L651" s="6">
        <v>0.3</v>
      </c>
      <c r="M651" s="6"/>
      <c r="N651" s="6"/>
      <c r="O651" s="6">
        <v>0</v>
      </c>
      <c r="P651" s="6">
        <v>9999999999</v>
      </c>
      <c r="Q651" s="6" t="s">
        <v>419</v>
      </c>
      <c r="R651" s="35">
        <v>41474.723391203705</v>
      </c>
      <c r="S651" s="6">
        <v>9999999999</v>
      </c>
      <c r="T651" s="6" t="s">
        <v>419</v>
      </c>
      <c r="U651" s="54">
        <v>41474.723391203705</v>
      </c>
      <c r="V651" s="6">
        <v>1</v>
      </c>
    </row>
    <row r="652" spans="2:22">
      <c r="B652" s="6">
        <v>912904414</v>
      </c>
      <c r="C652" s="7">
        <v>41438</v>
      </c>
      <c r="D652" s="6">
        <v>1721024</v>
      </c>
      <c r="E652" s="6">
        <v>160</v>
      </c>
      <c r="F652" s="6" t="s">
        <v>154</v>
      </c>
      <c r="G652" s="6">
        <v>12.3</v>
      </c>
      <c r="H652" s="6">
        <v>10627</v>
      </c>
      <c r="I652" s="6">
        <v>130.11000000000001</v>
      </c>
      <c r="J652" s="6">
        <v>112415</v>
      </c>
      <c r="K652" s="6">
        <v>0.03</v>
      </c>
      <c r="L652" s="6">
        <v>0.3</v>
      </c>
      <c r="M652" s="6"/>
      <c r="N652" s="6"/>
      <c r="O652" s="6">
        <v>0</v>
      </c>
      <c r="P652" s="6">
        <v>9999999999</v>
      </c>
      <c r="Q652" s="6" t="s">
        <v>419</v>
      </c>
      <c r="R652" s="35">
        <v>41474.723391203705</v>
      </c>
      <c r="S652" s="6">
        <v>9999999999</v>
      </c>
      <c r="T652" s="6" t="s">
        <v>419</v>
      </c>
      <c r="U652" s="54">
        <v>41474.723391203705</v>
      </c>
      <c r="V652" s="6">
        <v>1</v>
      </c>
    </row>
    <row r="653" spans="2:22">
      <c r="B653" s="6">
        <v>912904414</v>
      </c>
      <c r="C653" s="7">
        <v>41438</v>
      </c>
      <c r="D653" s="6">
        <v>1740398</v>
      </c>
      <c r="E653" s="6">
        <v>160</v>
      </c>
      <c r="F653" s="6" t="s">
        <v>154</v>
      </c>
      <c r="G653" s="6">
        <v>12.3</v>
      </c>
      <c r="H653" s="6">
        <v>8278</v>
      </c>
      <c r="I653" s="6">
        <v>130.11000000000001</v>
      </c>
      <c r="J653" s="6">
        <v>87564</v>
      </c>
      <c r="K653" s="6">
        <v>0.03</v>
      </c>
      <c r="L653" s="6">
        <v>0.3</v>
      </c>
      <c r="M653" s="6"/>
      <c r="N653" s="6"/>
      <c r="O653" s="6">
        <v>0</v>
      </c>
      <c r="P653" s="6">
        <v>9999999999</v>
      </c>
      <c r="Q653" s="6" t="s">
        <v>419</v>
      </c>
      <c r="R653" s="35">
        <v>41474.723391203705</v>
      </c>
      <c r="S653" s="6">
        <v>9999999999</v>
      </c>
      <c r="T653" s="6" t="s">
        <v>419</v>
      </c>
      <c r="U653" s="54">
        <v>41474.723391203705</v>
      </c>
      <c r="V653" s="6">
        <v>1</v>
      </c>
    </row>
    <row r="654" spans="2:22">
      <c r="B654" s="6">
        <v>912904414</v>
      </c>
      <c r="C654" s="7">
        <v>41438</v>
      </c>
      <c r="D654" s="6">
        <v>1860584</v>
      </c>
      <c r="E654" s="6">
        <v>160</v>
      </c>
      <c r="F654" s="6" t="s">
        <v>154</v>
      </c>
      <c r="G654" s="6">
        <v>12.32</v>
      </c>
      <c r="H654" s="6">
        <v>10755</v>
      </c>
      <c r="I654" s="6">
        <v>130.11000000000001</v>
      </c>
      <c r="J654" s="6">
        <v>113586</v>
      </c>
      <c r="K654" s="6">
        <v>0.04</v>
      </c>
      <c r="L654" s="6">
        <v>0.3</v>
      </c>
      <c r="M654" s="6"/>
      <c r="N654" s="6"/>
      <c r="O654" s="6">
        <v>0</v>
      </c>
      <c r="P654" s="6">
        <v>9999999999</v>
      </c>
      <c r="Q654" s="6" t="s">
        <v>419</v>
      </c>
      <c r="R654" s="35">
        <v>41474.723391203705</v>
      </c>
      <c r="S654" s="6">
        <v>9999999999</v>
      </c>
      <c r="T654" s="6" t="s">
        <v>419</v>
      </c>
      <c r="U654" s="54">
        <v>41474.723391203705</v>
      </c>
      <c r="V654" s="6">
        <v>1</v>
      </c>
    </row>
    <row r="655" spans="2:22">
      <c r="B655" s="6">
        <v>912904414</v>
      </c>
      <c r="C655" s="7">
        <v>41445</v>
      </c>
      <c r="D655" s="6">
        <v>1721024</v>
      </c>
      <c r="E655" s="6">
        <v>160</v>
      </c>
      <c r="F655" s="6" t="s">
        <v>154</v>
      </c>
      <c r="G655" s="6">
        <v>12.3</v>
      </c>
      <c r="H655" s="6">
        <v>10627</v>
      </c>
      <c r="I655" s="6">
        <v>142.41</v>
      </c>
      <c r="J655" s="6">
        <v>123042</v>
      </c>
      <c r="K655" s="6">
        <v>0.03</v>
      </c>
      <c r="L655" s="6">
        <v>0.3</v>
      </c>
      <c r="M655" s="6"/>
      <c r="N655" s="6"/>
      <c r="O655" s="6">
        <v>0</v>
      </c>
      <c r="P655" s="6">
        <v>9999999999</v>
      </c>
      <c r="Q655" s="6" t="s">
        <v>419</v>
      </c>
      <c r="R655" s="35">
        <v>41474.723391203705</v>
      </c>
      <c r="S655" s="6">
        <v>9999999999</v>
      </c>
      <c r="T655" s="6" t="s">
        <v>419</v>
      </c>
      <c r="U655" s="54">
        <v>41474.723391203705</v>
      </c>
      <c r="V655" s="6">
        <v>1</v>
      </c>
    </row>
    <row r="656" spans="2:22">
      <c r="B656" s="6">
        <v>912904414</v>
      </c>
      <c r="C656" s="7">
        <v>41445</v>
      </c>
      <c r="D656" s="6">
        <v>1740398</v>
      </c>
      <c r="E656" s="6">
        <v>160</v>
      </c>
      <c r="F656" s="6" t="s">
        <v>154</v>
      </c>
      <c r="G656" s="6">
        <v>12.3</v>
      </c>
      <c r="H656" s="6">
        <v>8278</v>
      </c>
      <c r="I656" s="6">
        <v>142.41</v>
      </c>
      <c r="J656" s="6">
        <v>95842</v>
      </c>
      <c r="K656" s="6">
        <v>0.03</v>
      </c>
      <c r="L656" s="6">
        <v>0.3</v>
      </c>
      <c r="M656" s="6"/>
      <c r="N656" s="6"/>
      <c r="O656" s="6">
        <v>0</v>
      </c>
      <c r="P656" s="6">
        <v>9999999999</v>
      </c>
      <c r="Q656" s="6" t="s">
        <v>419</v>
      </c>
      <c r="R656" s="35">
        <v>41474.723391203705</v>
      </c>
      <c r="S656" s="6">
        <v>9999999999</v>
      </c>
      <c r="T656" s="6" t="s">
        <v>419</v>
      </c>
      <c r="U656" s="54">
        <v>41474.723391203705</v>
      </c>
      <c r="V656" s="6">
        <v>1</v>
      </c>
    </row>
    <row r="657" spans="2:22">
      <c r="B657" s="6">
        <v>912904414</v>
      </c>
      <c r="C657" s="7">
        <v>41445</v>
      </c>
      <c r="D657" s="6">
        <v>1860584</v>
      </c>
      <c r="E657" s="6">
        <v>160</v>
      </c>
      <c r="F657" s="6" t="s">
        <v>154</v>
      </c>
      <c r="G657" s="6">
        <v>12.32</v>
      </c>
      <c r="H657" s="6">
        <v>10755</v>
      </c>
      <c r="I657" s="6">
        <v>142.43</v>
      </c>
      <c r="J657" s="6">
        <v>124341</v>
      </c>
      <c r="K657" s="6">
        <v>0.04</v>
      </c>
      <c r="L657" s="6">
        <v>0.3</v>
      </c>
      <c r="M657" s="6"/>
      <c r="N657" s="6"/>
      <c r="O657" s="6">
        <v>0</v>
      </c>
      <c r="P657" s="6">
        <v>9999999999</v>
      </c>
      <c r="Q657" s="6" t="s">
        <v>419</v>
      </c>
      <c r="R657" s="35">
        <v>41474.723391203705</v>
      </c>
      <c r="S657" s="6">
        <v>9999999999</v>
      </c>
      <c r="T657" s="6" t="s">
        <v>419</v>
      </c>
      <c r="U657" s="54">
        <v>41474.723391203705</v>
      </c>
      <c r="V657" s="6">
        <v>1</v>
      </c>
    </row>
    <row r="658" spans="2:22">
      <c r="B658" s="6">
        <v>912904414</v>
      </c>
      <c r="C658" s="7">
        <v>41452</v>
      </c>
      <c r="D658" s="6">
        <v>1721024</v>
      </c>
      <c r="E658" s="6">
        <v>160</v>
      </c>
      <c r="F658" s="6" t="s">
        <v>154</v>
      </c>
      <c r="G658" s="6">
        <v>12.3</v>
      </c>
      <c r="H658" s="6">
        <v>10627</v>
      </c>
      <c r="I658" s="6">
        <v>154.72</v>
      </c>
      <c r="J658" s="6">
        <v>133678</v>
      </c>
      <c r="K658" s="6">
        <v>0.03</v>
      </c>
      <c r="L658" s="6">
        <v>0.3</v>
      </c>
      <c r="M658" s="6"/>
      <c r="N658" s="6"/>
      <c r="O658" s="6">
        <v>0</v>
      </c>
      <c r="P658" s="6">
        <v>9999999999</v>
      </c>
      <c r="Q658" s="6" t="s">
        <v>419</v>
      </c>
      <c r="R658" s="35">
        <v>41474.723391203705</v>
      </c>
      <c r="S658" s="6">
        <v>9999999999</v>
      </c>
      <c r="T658" s="6" t="s">
        <v>419</v>
      </c>
      <c r="U658" s="54">
        <v>41474.723391203705</v>
      </c>
      <c r="V658" s="6">
        <v>1</v>
      </c>
    </row>
    <row r="659" spans="2:22">
      <c r="B659" s="6">
        <v>912904414</v>
      </c>
      <c r="C659" s="7">
        <v>41452</v>
      </c>
      <c r="D659" s="6">
        <v>1740398</v>
      </c>
      <c r="E659" s="6">
        <v>160</v>
      </c>
      <c r="F659" s="6" t="s">
        <v>154</v>
      </c>
      <c r="G659" s="6">
        <v>12.3</v>
      </c>
      <c r="H659" s="6">
        <v>8278</v>
      </c>
      <c r="I659" s="6">
        <v>154.72</v>
      </c>
      <c r="J659" s="6">
        <v>104127</v>
      </c>
      <c r="K659" s="6">
        <v>0.03</v>
      </c>
      <c r="L659" s="6">
        <v>0.3</v>
      </c>
      <c r="M659" s="6"/>
      <c r="N659" s="6"/>
      <c r="O659" s="6">
        <v>0</v>
      </c>
      <c r="P659" s="6">
        <v>9999999999</v>
      </c>
      <c r="Q659" s="6" t="s">
        <v>419</v>
      </c>
      <c r="R659" s="35">
        <v>41474.723391203705</v>
      </c>
      <c r="S659" s="6">
        <v>9999999999</v>
      </c>
      <c r="T659" s="6" t="s">
        <v>419</v>
      </c>
      <c r="U659" s="54">
        <v>41474.723391203705</v>
      </c>
      <c r="V659" s="6">
        <v>1</v>
      </c>
    </row>
    <row r="660" spans="2:22">
      <c r="B660" s="6">
        <v>912904414</v>
      </c>
      <c r="C660" s="7">
        <v>41452</v>
      </c>
      <c r="D660" s="6">
        <v>1860584</v>
      </c>
      <c r="E660" s="6">
        <v>160</v>
      </c>
      <c r="F660" s="6" t="s">
        <v>154</v>
      </c>
      <c r="G660" s="6">
        <v>12.32</v>
      </c>
      <c r="H660" s="6">
        <v>10755</v>
      </c>
      <c r="I660" s="6">
        <v>154.74</v>
      </c>
      <c r="J660" s="6">
        <v>135088</v>
      </c>
      <c r="K660" s="6">
        <v>0.04</v>
      </c>
      <c r="L660" s="6">
        <v>0.3</v>
      </c>
      <c r="M660" s="6"/>
      <c r="N660" s="6"/>
      <c r="O660" s="6">
        <v>0</v>
      </c>
      <c r="P660" s="6">
        <v>9999999999</v>
      </c>
      <c r="Q660" s="6" t="s">
        <v>419</v>
      </c>
      <c r="R660" s="35">
        <v>41474.723391203705</v>
      </c>
      <c r="S660" s="6">
        <v>9999999999</v>
      </c>
      <c r="T660" s="6" t="s">
        <v>419</v>
      </c>
      <c r="U660" s="54">
        <v>41474.723391203705</v>
      </c>
      <c r="V660" s="6">
        <v>1</v>
      </c>
    </row>
    <row r="661" spans="2:22">
      <c r="B661" s="6">
        <v>912904414</v>
      </c>
      <c r="C661" s="7">
        <v>41459</v>
      </c>
      <c r="D661" s="6">
        <v>1721024</v>
      </c>
      <c r="E661" s="6">
        <v>160</v>
      </c>
      <c r="F661" s="6" t="s">
        <v>154</v>
      </c>
      <c r="G661" s="6">
        <v>5.27</v>
      </c>
      <c r="H661" s="6">
        <v>4553</v>
      </c>
      <c r="I661" s="6">
        <v>160</v>
      </c>
      <c r="J661" s="6">
        <v>138240</v>
      </c>
      <c r="K661" s="6">
        <v>0.03</v>
      </c>
      <c r="L661" s="6">
        <v>0.3</v>
      </c>
      <c r="M661" s="6"/>
      <c r="N661" s="6"/>
      <c r="O661" s="6">
        <v>0</v>
      </c>
      <c r="P661" s="6">
        <v>9999999999</v>
      </c>
      <c r="Q661" s="6" t="s">
        <v>419</v>
      </c>
      <c r="R661" s="35">
        <v>41474.723391203705</v>
      </c>
      <c r="S661" s="6">
        <v>9999999999</v>
      </c>
      <c r="T661" s="6" t="s">
        <v>419</v>
      </c>
      <c r="U661" s="54">
        <v>41474.723391203705</v>
      </c>
      <c r="V661" s="6">
        <v>1</v>
      </c>
    </row>
    <row r="662" spans="2:22">
      <c r="B662" s="6">
        <v>912904414</v>
      </c>
      <c r="C662" s="7">
        <v>41459</v>
      </c>
      <c r="D662" s="6">
        <v>1740398</v>
      </c>
      <c r="E662" s="6">
        <v>160</v>
      </c>
      <c r="F662" s="6" t="s">
        <v>154</v>
      </c>
      <c r="G662" s="6">
        <v>5.27</v>
      </c>
      <c r="H662" s="6">
        <v>3547</v>
      </c>
      <c r="I662" s="6">
        <v>160</v>
      </c>
      <c r="J662" s="6">
        <v>107680</v>
      </c>
      <c r="K662" s="6">
        <v>0.03</v>
      </c>
      <c r="L662" s="6">
        <v>0.3</v>
      </c>
      <c r="M662" s="6"/>
      <c r="N662" s="6"/>
      <c r="O662" s="6">
        <v>0</v>
      </c>
      <c r="P662" s="6">
        <v>9999999999</v>
      </c>
      <c r="Q662" s="6" t="s">
        <v>419</v>
      </c>
      <c r="R662" s="35">
        <v>41474.723391203705</v>
      </c>
      <c r="S662" s="6">
        <v>9999999999</v>
      </c>
      <c r="T662" s="6" t="s">
        <v>419</v>
      </c>
      <c r="U662" s="54">
        <v>41474.723391203705</v>
      </c>
      <c r="V662" s="6">
        <v>1</v>
      </c>
    </row>
    <row r="663" spans="2:22">
      <c r="B663" s="6">
        <v>912904414</v>
      </c>
      <c r="C663" s="7">
        <v>41459</v>
      </c>
      <c r="D663" s="6">
        <v>1860584</v>
      </c>
      <c r="E663" s="6">
        <v>160</v>
      </c>
      <c r="F663" s="6" t="s">
        <v>154</v>
      </c>
      <c r="G663" s="6">
        <v>5.28</v>
      </c>
      <c r="H663" s="6">
        <v>4609</v>
      </c>
      <c r="I663" s="6">
        <v>160</v>
      </c>
      <c r="J663" s="6">
        <v>139680</v>
      </c>
      <c r="K663" s="6">
        <v>0.04</v>
      </c>
      <c r="L663" s="6">
        <v>0.3</v>
      </c>
      <c r="M663" s="6"/>
      <c r="N663" s="6"/>
      <c r="O663" s="6">
        <v>0</v>
      </c>
      <c r="P663" s="6">
        <v>9999999999</v>
      </c>
      <c r="Q663" s="6" t="s">
        <v>419</v>
      </c>
      <c r="R663" s="35">
        <v>41474.723391203705</v>
      </c>
      <c r="S663" s="6">
        <v>9999999999</v>
      </c>
      <c r="T663" s="6" t="s">
        <v>419</v>
      </c>
      <c r="U663" s="54">
        <v>41474.723391203705</v>
      </c>
      <c r="V663" s="6">
        <v>1</v>
      </c>
    </row>
    <row r="664" spans="2:22">
      <c r="B664" s="6">
        <v>912904415</v>
      </c>
      <c r="C664" s="7">
        <v>41368</v>
      </c>
      <c r="D664" s="6">
        <v>1740398</v>
      </c>
      <c r="E664" s="6">
        <v>160</v>
      </c>
      <c r="F664" s="6" t="s">
        <v>154</v>
      </c>
      <c r="G664" s="6">
        <v>7.03</v>
      </c>
      <c r="H664" s="6">
        <v>4731</v>
      </c>
      <c r="I664" s="6">
        <v>7.03</v>
      </c>
      <c r="J664" s="6">
        <v>4731</v>
      </c>
      <c r="K664" s="6">
        <v>0.03</v>
      </c>
      <c r="L664" s="6">
        <v>0.3</v>
      </c>
      <c r="M664" s="6"/>
      <c r="N664" s="6"/>
      <c r="O664" s="6">
        <v>0</v>
      </c>
      <c r="P664" s="6">
        <v>9999999999</v>
      </c>
      <c r="Q664" s="6" t="s">
        <v>419</v>
      </c>
      <c r="R664" s="35">
        <v>41474.723391203705</v>
      </c>
      <c r="S664" s="6">
        <v>9999999999</v>
      </c>
      <c r="T664" s="6" t="s">
        <v>419</v>
      </c>
      <c r="U664" s="54">
        <v>41474.723391203705</v>
      </c>
      <c r="V664" s="6">
        <v>1</v>
      </c>
    </row>
    <row r="665" spans="2:22">
      <c r="B665" s="6">
        <v>912904415</v>
      </c>
      <c r="C665" s="7">
        <v>41368</v>
      </c>
      <c r="D665" s="6">
        <v>1860584</v>
      </c>
      <c r="E665" s="6">
        <v>160</v>
      </c>
      <c r="F665" s="6" t="s">
        <v>154</v>
      </c>
      <c r="G665" s="6">
        <v>7.03</v>
      </c>
      <c r="H665" s="6">
        <v>6137</v>
      </c>
      <c r="I665" s="6">
        <v>7.03</v>
      </c>
      <c r="J665" s="6">
        <v>6137</v>
      </c>
      <c r="K665" s="6">
        <v>0.03</v>
      </c>
      <c r="L665" s="6">
        <v>0.3</v>
      </c>
      <c r="M665" s="6"/>
      <c r="N665" s="6"/>
      <c r="O665" s="6">
        <v>0</v>
      </c>
      <c r="P665" s="6">
        <v>9999999999</v>
      </c>
      <c r="Q665" s="6" t="s">
        <v>419</v>
      </c>
      <c r="R665" s="35">
        <v>41474.723391203705</v>
      </c>
      <c r="S665" s="6">
        <v>9999999999</v>
      </c>
      <c r="T665" s="6" t="s">
        <v>419</v>
      </c>
      <c r="U665" s="54">
        <v>41474.723391203705</v>
      </c>
      <c r="V665" s="6">
        <v>1</v>
      </c>
    </row>
    <row r="666" spans="2:22">
      <c r="B666" s="6">
        <v>912904415</v>
      </c>
      <c r="C666" s="7">
        <v>41368</v>
      </c>
      <c r="D666" s="6" t="s">
        <v>182</v>
      </c>
      <c r="E666" s="6">
        <v>160</v>
      </c>
      <c r="F666" s="6" t="s">
        <v>154</v>
      </c>
      <c r="G666" s="6">
        <v>7.04</v>
      </c>
      <c r="H666" s="6">
        <v>2893</v>
      </c>
      <c r="I666" s="6">
        <v>7.04</v>
      </c>
      <c r="J666" s="6">
        <v>2893</v>
      </c>
      <c r="K666" s="6">
        <v>0.04</v>
      </c>
      <c r="L666" s="6">
        <v>0.3</v>
      </c>
      <c r="M666" s="6"/>
      <c r="N666" s="6"/>
      <c r="O666" s="6">
        <v>0</v>
      </c>
      <c r="P666" s="6">
        <v>9999999999</v>
      </c>
      <c r="Q666" s="6" t="s">
        <v>419</v>
      </c>
      <c r="R666" s="35">
        <v>41474.723391203705</v>
      </c>
      <c r="S666" s="6">
        <v>9999999999</v>
      </c>
      <c r="T666" s="6" t="s">
        <v>419</v>
      </c>
      <c r="U666" s="54">
        <v>41474.723391203705</v>
      </c>
      <c r="V666" s="6">
        <v>1</v>
      </c>
    </row>
    <row r="667" spans="2:22">
      <c r="B667" s="6">
        <v>912904415</v>
      </c>
      <c r="C667" s="7">
        <v>41375</v>
      </c>
      <c r="D667" s="6">
        <v>1740398</v>
      </c>
      <c r="E667" s="6">
        <v>160</v>
      </c>
      <c r="F667" s="6" t="s">
        <v>154</v>
      </c>
      <c r="G667" s="6">
        <v>12.3</v>
      </c>
      <c r="H667" s="6">
        <v>8278</v>
      </c>
      <c r="I667" s="6">
        <v>19.34</v>
      </c>
      <c r="J667" s="6">
        <v>13016</v>
      </c>
      <c r="K667" s="6">
        <v>0.03</v>
      </c>
      <c r="L667" s="6">
        <v>0.3</v>
      </c>
      <c r="M667" s="6"/>
      <c r="N667" s="6"/>
      <c r="O667" s="6">
        <v>0</v>
      </c>
      <c r="P667" s="6">
        <v>9999999999</v>
      </c>
      <c r="Q667" s="6" t="s">
        <v>419</v>
      </c>
      <c r="R667" s="35">
        <v>41474.723391203705</v>
      </c>
      <c r="S667" s="6">
        <v>9999999999</v>
      </c>
      <c r="T667" s="6" t="s">
        <v>419</v>
      </c>
      <c r="U667" s="54">
        <v>41474.723391203705</v>
      </c>
      <c r="V667" s="6">
        <v>1</v>
      </c>
    </row>
    <row r="668" spans="2:22">
      <c r="B668" s="6">
        <v>912904415</v>
      </c>
      <c r="C668" s="7">
        <v>41375</v>
      </c>
      <c r="D668" s="6">
        <v>1860584</v>
      </c>
      <c r="E668" s="6">
        <v>160</v>
      </c>
      <c r="F668" s="6" t="s">
        <v>154</v>
      </c>
      <c r="G668" s="6">
        <v>12.3</v>
      </c>
      <c r="H668" s="6">
        <v>10738</v>
      </c>
      <c r="I668" s="6">
        <v>19.34</v>
      </c>
      <c r="J668" s="6">
        <v>16884</v>
      </c>
      <c r="K668" s="6">
        <v>0.03</v>
      </c>
      <c r="L668" s="6">
        <v>0.3</v>
      </c>
      <c r="M668" s="6"/>
      <c r="N668" s="6"/>
      <c r="O668" s="6">
        <v>0</v>
      </c>
      <c r="P668" s="6">
        <v>9999999999</v>
      </c>
      <c r="Q668" s="6" t="s">
        <v>419</v>
      </c>
      <c r="R668" s="35">
        <v>41474.723391203705</v>
      </c>
      <c r="S668" s="6">
        <v>9999999999</v>
      </c>
      <c r="T668" s="6" t="s">
        <v>419</v>
      </c>
      <c r="U668" s="54">
        <v>41474.723391203705</v>
      </c>
      <c r="V668" s="6">
        <v>1</v>
      </c>
    </row>
    <row r="669" spans="2:22">
      <c r="B669" s="6">
        <v>912904415</v>
      </c>
      <c r="C669" s="7">
        <v>41375</v>
      </c>
      <c r="D669" s="6" t="s">
        <v>182</v>
      </c>
      <c r="E669" s="6">
        <v>160</v>
      </c>
      <c r="F669" s="6" t="s">
        <v>154</v>
      </c>
      <c r="G669" s="6">
        <v>12.32</v>
      </c>
      <c r="H669" s="6">
        <v>5064</v>
      </c>
      <c r="I669" s="6">
        <v>19.34</v>
      </c>
      <c r="J669" s="6">
        <v>7949</v>
      </c>
      <c r="K669" s="6">
        <v>0.04</v>
      </c>
      <c r="L669" s="6">
        <v>0.3</v>
      </c>
      <c r="M669" s="6"/>
      <c r="N669" s="6"/>
      <c r="O669" s="6">
        <v>0</v>
      </c>
      <c r="P669" s="6">
        <v>9999999999</v>
      </c>
      <c r="Q669" s="6" t="s">
        <v>419</v>
      </c>
      <c r="R669" s="35">
        <v>41474.723391203705</v>
      </c>
      <c r="S669" s="6">
        <v>9999999999</v>
      </c>
      <c r="T669" s="6" t="s">
        <v>419</v>
      </c>
      <c r="U669" s="54">
        <v>41474.723391203705</v>
      </c>
      <c r="V669" s="6">
        <v>1</v>
      </c>
    </row>
    <row r="670" spans="2:22">
      <c r="B670" s="6">
        <v>912904415</v>
      </c>
      <c r="C670" s="7">
        <v>41382</v>
      </c>
      <c r="D670" s="6">
        <v>1740398</v>
      </c>
      <c r="E670" s="6">
        <v>160</v>
      </c>
      <c r="F670" s="6" t="s">
        <v>154</v>
      </c>
      <c r="G670" s="6">
        <v>12.3</v>
      </c>
      <c r="H670" s="6">
        <v>8278</v>
      </c>
      <c r="I670" s="6">
        <v>31.65</v>
      </c>
      <c r="J670" s="6">
        <v>21300</v>
      </c>
      <c r="K670" s="6">
        <v>0.03</v>
      </c>
      <c r="L670" s="6">
        <v>0.3</v>
      </c>
      <c r="M670" s="6"/>
      <c r="N670" s="6"/>
      <c r="O670" s="6">
        <v>0</v>
      </c>
      <c r="P670" s="6">
        <v>9999999999</v>
      </c>
      <c r="Q670" s="6" t="s">
        <v>419</v>
      </c>
      <c r="R670" s="35">
        <v>41474.723391203705</v>
      </c>
      <c r="S670" s="6">
        <v>9999999999</v>
      </c>
      <c r="T670" s="6" t="s">
        <v>419</v>
      </c>
      <c r="U670" s="54">
        <v>41474.723391203705</v>
      </c>
      <c r="V670" s="6">
        <v>1</v>
      </c>
    </row>
    <row r="671" spans="2:22">
      <c r="B671" s="6">
        <v>912904415</v>
      </c>
      <c r="C671" s="7">
        <v>41382</v>
      </c>
      <c r="D671" s="6">
        <v>1860584</v>
      </c>
      <c r="E671" s="6">
        <v>160</v>
      </c>
      <c r="F671" s="6" t="s">
        <v>154</v>
      </c>
      <c r="G671" s="6">
        <v>12.3</v>
      </c>
      <c r="H671" s="6">
        <v>10738</v>
      </c>
      <c r="I671" s="6">
        <v>31.65</v>
      </c>
      <c r="J671" s="6">
        <v>27630</v>
      </c>
      <c r="K671" s="6">
        <v>0.03</v>
      </c>
      <c r="L671" s="6">
        <v>0.3</v>
      </c>
      <c r="M671" s="6"/>
      <c r="N671" s="6"/>
      <c r="O671" s="6">
        <v>0</v>
      </c>
      <c r="P671" s="6">
        <v>9999999999</v>
      </c>
      <c r="Q671" s="6" t="s">
        <v>419</v>
      </c>
      <c r="R671" s="35">
        <v>41474.723391203705</v>
      </c>
      <c r="S671" s="6">
        <v>9999999999</v>
      </c>
      <c r="T671" s="6" t="s">
        <v>419</v>
      </c>
      <c r="U671" s="54">
        <v>41474.723391203705</v>
      </c>
      <c r="V671" s="6">
        <v>1</v>
      </c>
    </row>
    <row r="672" spans="2:22">
      <c r="B672" s="6">
        <v>912904415</v>
      </c>
      <c r="C672" s="7">
        <v>41382</v>
      </c>
      <c r="D672" s="6" t="s">
        <v>182</v>
      </c>
      <c r="E672" s="6">
        <v>160</v>
      </c>
      <c r="F672" s="6" t="s">
        <v>154</v>
      </c>
      <c r="G672" s="6">
        <v>12.32</v>
      </c>
      <c r="H672" s="6">
        <v>5064</v>
      </c>
      <c r="I672" s="6">
        <v>31.65</v>
      </c>
      <c r="J672" s="6">
        <v>13008</v>
      </c>
      <c r="K672" s="6">
        <v>0.04</v>
      </c>
      <c r="L672" s="6">
        <v>0.3</v>
      </c>
      <c r="M672" s="6"/>
      <c r="N672" s="6"/>
      <c r="O672" s="6">
        <v>0</v>
      </c>
      <c r="P672" s="6">
        <v>9999999999</v>
      </c>
      <c r="Q672" s="6" t="s">
        <v>419</v>
      </c>
      <c r="R672" s="35">
        <v>41474.723391203705</v>
      </c>
      <c r="S672" s="6">
        <v>9999999999</v>
      </c>
      <c r="T672" s="6" t="s">
        <v>419</v>
      </c>
      <c r="U672" s="54">
        <v>41474.723391203705</v>
      </c>
      <c r="V672" s="6">
        <v>1</v>
      </c>
    </row>
    <row r="673" spans="2:22">
      <c r="B673" s="6">
        <v>912904415</v>
      </c>
      <c r="C673" s="7">
        <v>41389</v>
      </c>
      <c r="D673" s="6">
        <v>1740398</v>
      </c>
      <c r="E673" s="6">
        <v>160</v>
      </c>
      <c r="F673" s="6" t="s">
        <v>154</v>
      </c>
      <c r="G673" s="6">
        <v>12.3</v>
      </c>
      <c r="H673" s="6">
        <v>8278</v>
      </c>
      <c r="I673" s="6">
        <v>43.95</v>
      </c>
      <c r="J673" s="6">
        <v>29578</v>
      </c>
      <c r="K673" s="6">
        <v>0.03</v>
      </c>
      <c r="L673" s="6">
        <v>0.3</v>
      </c>
      <c r="M673" s="6"/>
      <c r="N673" s="6"/>
      <c r="O673" s="6">
        <v>0</v>
      </c>
      <c r="P673" s="6">
        <v>9999999999</v>
      </c>
      <c r="Q673" s="6" t="s">
        <v>419</v>
      </c>
      <c r="R673" s="35">
        <v>41474.723391203705</v>
      </c>
      <c r="S673" s="6">
        <v>9999999999</v>
      </c>
      <c r="T673" s="6" t="s">
        <v>419</v>
      </c>
      <c r="U673" s="54">
        <v>41474.723391203705</v>
      </c>
      <c r="V673" s="6">
        <v>1</v>
      </c>
    </row>
    <row r="674" spans="2:22">
      <c r="B674" s="6">
        <v>912904415</v>
      </c>
      <c r="C674" s="7">
        <v>41389</v>
      </c>
      <c r="D674" s="6">
        <v>1860584</v>
      </c>
      <c r="E674" s="6">
        <v>160</v>
      </c>
      <c r="F674" s="6" t="s">
        <v>154</v>
      </c>
      <c r="G674" s="6">
        <v>12.3</v>
      </c>
      <c r="H674" s="6">
        <v>10738</v>
      </c>
      <c r="I674" s="6">
        <v>43.95</v>
      </c>
      <c r="J674" s="6">
        <v>38368</v>
      </c>
      <c r="K674" s="6">
        <v>0.03</v>
      </c>
      <c r="L674" s="6">
        <v>0.3</v>
      </c>
      <c r="M674" s="6"/>
      <c r="N674" s="6"/>
      <c r="O674" s="6">
        <v>0</v>
      </c>
      <c r="P674" s="6">
        <v>9999999999</v>
      </c>
      <c r="Q674" s="6" t="s">
        <v>419</v>
      </c>
      <c r="R674" s="35">
        <v>41474.723391203705</v>
      </c>
      <c r="S674" s="6">
        <v>9999999999</v>
      </c>
      <c r="T674" s="6" t="s">
        <v>419</v>
      </c>
      <c r="U674" s="54">
        <v>41474.723391203705</v>
      </c>
      <c r="V674" s="6">
        <v>1</v>
      </c>
    </row>
    <row r="675" spans="2:22">
      <c r="B675" s="6">
        <v>912904415</v>
      </c>
      <c r="C675" s="7">
        <v>41389</v>
      </c>
      <c r="D675" s="6" t="s">
        <v>182</v>
      </c>
      <c r="E675" s="6">
        <v>160</v>
      </c>
      <c r="F675" s="6" t="s">
        <v>154</v>
      </c>
      <c r="G675" s="6">
        <v>12.32</v>
      </c>
      <c r="H675" s="6">
        <v>5064</v>
      </c>
      <c r="I675" s="6">
        <v>43.97</v>
      </c>
      <c r="J675" s="6">
        <v>18072</v>
      </c>
      <c r="K675" s="6">
        <v>0.04</v>
      </c>
      <c r="L675" s="6">
        <v>0.3</v>
      </c>
      <c r="M675" s="6"/>
      <c r="N675" s="6"/>
      <c r="O675" s="6">
        <v>0</v>
      </c>
      <c r="P675" s="6">
        <v>9999999999</v>
      </c>
      <c r="Q675" s="6" t="s">
        <v>419</v>
      </c>
      <c r="R675" s="35">
        <v>41474.723391203705</v>
      </c>
      <c r="S675" s="6">
        <v>9999999999</v>
      </c>
      <c r="T675" s="6" t="s">
        <v>419</v>
      </c>
      <c r="U675" s="54">
        <v>41474.723391203705</v>
      </c>
      <c r="V675" s="6">
        <v>1</v>
      </c>
    </row>
    <row r="676" spans="2:22">
      <c r="B676" s="6">
        <v>912904415</v>
      </c>
      <c r="C676" s="7">
        <v>41396</v>
      </c>
      <c r="D676" s="6">
        <v>1740398</v>
      </c>
      <c r="E676" s="6">
        <v>160</v>
      </c>
      <c r="F676" s="6" t="s">
        <v>154</v>
      </c>
      <c r="G676" s="6">
        <v>12.3</v>
      </c>
      <c r="H676" s="6">
        <v>8278</v>
      </c>
      <c r="I676" s="6">
        <v>56.26</v>
      </c>
      <c r="J676" s="6">
        <v>37863</v>
      </c>
      <c r="K676" s="6">
        <v>0.03</v>
      </c>
      <c r="L676" s="6">
        <v>0.3</v>
      </c>
      <c r="M676" s="6"/>
      <c r="N676" s="6"/>
      <c r="O676" s="6">
        <v>0</v>
      </c>
      <c r="P676" s="6">
        <v>9999999999</v>
      </c>
      <c r="Q676" s="6" t="s">
        <v>419</v>
      </c>
      <c r="R676" s="35">
        <v>41474.723391203705</v>
      </c>
      <c r="S676" s="6">
        <v>9999999999</v>
      </c>
      <c r="T676" s="6" t="s">
        <v>419</v>
      </c>
      <c r="U676" s="54">
        <v>41474.723391203705</v>
      </c>
      <c r="V676" s="6">
        <v>1</v>
      </c>
    </row>
    <row r="677" spans="2:22">
      <c r="B677" s="6">
        <v>912904415</v>
      </c>
      <c r="C677" s="7">
        <v>41396</v>
      </c>
      <c r="D677" s="6">
        <v>1860584</v>
      </c>
      <c r="E677" s="6">
        <v>160</v>
      </c>
      <c r="F677" s="6" t="s">
        <v>154</v>
      </c>
      <c r="G677" s="6">
        <v>12.3</v>
      </c>
      <c r="H677" s="6">
        <v>10738</v>
      </c>
      <c r="I677" s="6">
        <v>56.26</v>
      </c>
      <c r="J677" s="6">
        <v>49115</v>
      </c>
      <c r="K677" s="6">
        <v>0.03</v>
      </c>
      <c r="L677" s="6">
        <v>0.3</v>
      </c>
      <c r="M677" s="6"/>
      <c r="N677" s="6"/>
      <c r="O677" s="6">
        <v>0</v>
      </c>
      <c r="P677" s="6">
        <v>9999999999</v>
      </c>
      <c r="Q677" s="6" t="s">
        <v>419</v>
      </c>
      <c r="R677" s="35">
        <v>41474.723391203705</v>
      </c>
      <c r="S677" s="6">
        <v>9999999999</v>
      </c>
      <c r="T677" s="6" t="s">
        <v>419</v>
      </c>
      <c r="U677" s="54">
        <v>41474.723391203705</v>
      </c>
      <c r="V677" s="6">
        <v>1</v>
      </c>
    </row>
    <row r="678" spans="2:22">
      <c r="B678" s="6">
        <v>912904415</v>
      </c>
      <c r="C678" s="7">
        <v>41396</v>
      </c>
      <c r="D678" s="6" t="s">
        <v>182</v>
      </c>
      <c r="E678" s="6">
        <v>160</v>
      </c>
      <c r="F678" s="6" t="s">
        <v>154</v>
      </c>
      <c r="G678" s="6">
        <v>12.32</v>
      </c>
      <c r="H678" s="6">
        <v>5064</v>
      </c>
      <c r="I678" s="6">
        <v>56.27</v>
      </c>
      <c r="J678" s="6">
        <v>23127</v>
      </c>
      <c r="K678" s="6">
        <v>0.04</v>
      </c>
      <c r="L678" s="6">
        <v>0.3</v>
      </c>
      <c r="M678" s="6"/>
      <c r="N678" s="6"/>
      <c r="O678" s="6">
        <v>0</v>
      </c>
      <c r="P678" s="6">
        <v>9999999999</v>
      </c>
      <c r="Q678" s="6" t="s">
        <v>419</v>
      </c>
      <c r="R678" s="35">
        <v>41474.723391203705</v>
      </c>
      <c r="S678" s="6">
        <v>9999999999</v>
      </c>
      <c r="T678" s="6" t="s">
        <v>419</v>
      </c>
      <c r="U678" s="54">
        <v>41474.723391203705</v>
      </c>
      <c r="V678" s="6">
        <v>1</v>
      </c>
    </row>
    <row r="679" spans="2:22">
      <c r="B679" s="6">
        <v>912904415</v>
      </c>
      <c r="C679" s="7">
        <v>41403</v>
      </c>
      <c r="D679" s="6">
        <v>1740398</v>
      </c>
      <c r="E679" s="6">
        <v>160</v>
      </c>
      <c r="F679" s="6" t="s">
        <v>154</v>
      </c>
      <c r="G679" s="6">
        <v>12.3</v>
      </c>
      <c r="H679" s="6">
        <v>8278</v>
      </c>
      <c r="I679" s="6">
        <v>68.569999999999993</v>
      </c>
      <c r="J679" s="6">
        <v>46148</v>
      </c>
      <c r="K679" s="6">
        <v>0.03</v>
      </c>
      <c r="L679" s="6">
        <v>0.3</v>
      </c>
      <c r="M679" s="6"/>
      <c r="N679" s="6"/>
      <c r="O679" s="6">
        <v>0</v>
      </c>
      <c r="P679" s="6">
        <v>9999999999</v>
      </c>
      <c r="Q679" s="6" t="s">
        <v>419</v>
      </c>
      <c r="R679" s="35">
        <v>41474.723391203705</v>
      </c>
      <c r="S679" s="6">
        <v>9999999999</v>
      </c>
      <c r="T679" s="6" t="s">
        <v>419</v>
      </c>
      <c r="U679" s="54">
        <v>41474.723391203705</v>
      </c>
      <c r="V679" s="6">
        <v>1</v>
      </c>
    </row>
    <row r="680" spans="2:22">
      <c r="B680" s="6">
        <v>912904415</v>
      </c>
      <c r="C680" s="7">
        <v>41403</v>
      </c>
      <c r="D680" s="6">
        <v>1860584</v>
      </c>
      <c r="E680" s="6">
        <v>160</v>
      </c>
      <c r="F680" s="6" t="s">
        <v>154</v>
      </c>
      <c r="G680" s="6">
        <v>12.3</v>
      </c>
      <c r="H680" s="6">
        <v>10738</v>
      </c>
      <c r="I680" s="6">
        <v>68.569999999999993</v>
      </c>
      <c r="J680" s="6">
        <v>59862</v>
      </c>
      <c r="K680" s="6">
        <v>0.03</v>
      </c>
      <c r="L680" s="6">
        <v>0.3</v>
      </c>
      <c r="M680" s="6"/>
      <c r="N680" s="6"/>
      <c r="O680" s="6">
        <v>0</v>
      </c>
      <c r="P680" s="6">
        <v>9999999999</v>
      </c>
      <c r="Q680" s="6" t="s">
        <v>419</v>
      </c>
      <c r="R680" s="35">
        <v>41474.723391203705</v>
      </c>
      <c r="S680" s="6">
        <v>9999999999</v>
      </c>
      <c r="T680" s="6" t="s">
        <v>419</v>
      </c>
      <c r="U680" s="54">
        <v>41474.723391203705</v>
      </c>
      <c r="V680" s="6">
        <v>1</v>
      </c>
    </row>
    <row r="681" spans="2:22">
      <c r="B681" s="6">
        <v>912904415</v>
      </c>
      <c r="C681" s="7">
        <v>41403</v>
      </c>
      <c r="D681" s="6" t="s">
        <v>182</v>
      </c>
      <c r="E681" s="6">
        <v>160</v>
      </c>
      <c r="F681" s="6" t="s">
        <v>154</v>
      </c>
      <c r="G681" s="6">
        <v>12.32</v>
      </c>
      <c r="H681" s="6">
        <v>5064</v>
      </c>
      <c r="I681" s="6">
        <v>68.569999999999993</v>
      </c>
      <c r="J681" s="6">
        <v>28182</v>
      </c>
      <c r="K681" s="6">
        <v>0.04</v>
      </c>
      <c r="L681" s="6">
        <v>0.3</v>
      </c>
      <c r="M681" s="6"/>
      <c r="N681" s="6"/>
      <c r="O681" s="6">
        <v>0</v>
      </c>
      <c r="P681" s="6">
        <v>9999999999</v>
      </c>
      <c r="Q681" s="6" t="s">
        <v>419</v>
      </c>
      <c r="R681" s="35">
        <v>41474.723391203705</v>
      </c>
      <c r="S681" s="6">
        <v>9999999999</v>
      </c>
      <c r="T681" s="6" t="s">
        <v>419</v>
      </c>
      <c r="U681" s="54">
        <v>41474.723391203705</v>
      </c>
      <c r="V681" s="6">
        <v>1</v>
      </c>
    </row>
    <row r="682" spans="2:22">
      <c r="B682" s="6">
        <v>912904415</v>
      </c>
      <c r="C682" s="7">
        <v>41410</v>
      </c>
      <c r="D682" s="6">
        <v>1740398</v>
      </c>
      <c r="E682" s="6">
        <v>160</v>
      </c>
      <c r="F682" s="6" t="s">
        <v>154</v>
      </c>
      <c r="G682" s="6">
        <v>12.3</v>
      </c>
      <c r="H682" s="6">
        <v>8278</v>
      </c>
      <c r="I682" s="6">
        <v>80.88</v>
      </c>
      <c r="J682" s="6">
        <v>54432</v>
      </c>
      <c r="K682" s="6">
        <v>0.03</v>
      </c>
      <c r="L682" s="6">
        <v>0.3</v>
      </c>
      <c r="M682" s="6"/>
      <c r="N682" s="6"/>
      <c r="O682" s="6">
        <v>0</v>
      </c>
      <c r="P682" s="6">
        <v>9999999999</v>
      </c>
      <c r="Q682" s="6" t="s">
        <v>419</v>
      </c>
      <c r="R682" s="35">
        <v>41474.723391203705</v>
      </c>
      <c r="S682" s="6">
        <v>9999999999</v>
      </c>
      <c r="T682" s="6" t="s">
        <v>419</v>
      </c>
      <c r="U682" s="54">
        <v>41474.723391203705</v>
      </c>
      <c r="V682" s="6">
        <v>1</v>
      </c>
    </row>
    <row r="683" spans="2:22">
      <c r="B683" s="6">
        <v>912904415</v>
      </c>
      <c r="C683" s="7">
        <v>41410</v>
      </c>
      <c r="D683" s="6">
        <v>1860584</v>
      </c>
      <c r="E683" s="6">
        <v>160</v>
      </c>
      <c r="F683" s="6" t="s">
        <v>154</v>
      </c>
      <c r="G683" s="6">
        <v>12.3</v>
      </c>
      <c r="H683" s="6">
        <v>10738</v>
      </c>
      <c r="I683" s="6">
        <v>80.88</v>
      </c>
      <c r="J683" s="6">
        <v>70608</v>
      </c>
      <c r="K683" s="6">
        <v>0.03</v>
      </c>
      <c r="L683" s="6">
        <v>0.3</v>
      </c>
      <c r="M683" s="6"/>
      <c r="N683" s="6"/>
      <c r="O683" s="6">
        <v>0</v>
      </c>
      <c r="P683" s="6">
        <v>9999999999</v>
      </c>
      <c r="Q683" s="6" t="s">
        <v>419</v>
      </c>
      <c r="R683" s="35">
        <v>41474.723391203705</v>
      </c>
      <c r="S683" s="6">
        <v>9999999999</v>
      </c>
      <c r="T683" s="6" t="s">
        <v>419</v>
      </c>
      <c r="U683" s="54">
        <v>41474.723391203705</v>
      </c>
      <c r="V683" s="6">
        <v>1</v>
      </c>
    </row>
    <row r="684" spans="2:22">
      <c r="B684" s="6">
        <v>912904415</v>
      </c>
      <c r="C684" s="7">
        <v>41410</v>
      </c>
      <c r="D684" s="6" t="s">
        <v>182</v>
      </c>
      <c r="E684" s="6">
        <v>160</v>
      </c>
      <c r="F684" s="6" t="s">
        <v>154</v>
      </c>
      <c r="G684" s="6">
        <v>12.32</v>
      </c>
      <c r="H684" s="6">
        <v>5064</v>
      </c>
      <c r="I684" s="6">
        <v>80.88</v>
      </c>
      <c r="J684" s="6">
        <v>33242</v>
      </c>
      <c r="K684" s="6">
        <v>0.04</v>
      </c>
      <c r="L684" s="6">
        <v>0.3</v>
      </c>
      <c r="M684" s="6"/>
      <c r="N684" s="6"/>
      <c r="O684" s="6">
        <v>0</v>
      </c>
      <c r="P684" s="6">
        <v>9999999999</v>
      </c>
      <c r="Q684" s="6" t="s">
        <v>419</v>
      </c>
      <c r="R684" s="35">
        <v>41474.723391203705</v>
      </c>
      <c r="S684" s="6">
        <v>9999999999</v>
      </c>
      <c r="T684" s="6" t="s">
        <v>419</v>
      </c>
      <c r="U684" s="54">
        <v>41474.723391203705</v>
      </c>
      <c r="V684" s="6">
        <v>1</v>
      </c>
    </row>
    <row r="685" spans="2:22">
      <c r="B685" s="6">
        <v>912904415</v>
      </c>
      <c r="C685" s="7">
        <v>41417</v>
      </c>
      <c r="D685" s="6">
        <v>1740398</v>
      </c>
      <c r="E685" s="6">
        <v>160</v>
      </c>
      <c r="F685" s="6" t="s">
        <v>154</v>
      </c>
      <c r="G685" s="6">
        <v>12.3</v>
      </c>
      <c r="H685" s="6">
        <v>8278</v>
      </c>
      <c r="I685" s="6">
        <v>93.18</v>
      </c>
      <c r="J685" s="6">
        <v>62710</v>
      </c>
      <c r="K685" s="6">
        <v>0.03</v>
      </c>
      <c r="L685" s="6">
        <v>0.3</v>
      </c>
      <c r="M685" s="6"/>
      <c r="N685" s="6"/>
      <c r="O685" s="6">
        <v>0</v>
      </c>
      <c r="P685" s="6">
        <v>9999999999</v>
      </c>
      <c r="Q685" s="6" t="s">
        <v>419</v>
      </c>
      <c r="R685" s="35">
        <v>41474.723391203705</v>
      </c>
      <c r="S685" s="6">
        <v>9999999999</v>
      </c>
      <c r="T685" s="6" t="s">
        <v>419</v>
      </c>
      <c r="U685" s="54">
        <v>41474.723391203705</v>
      </c>
      <c r="V685" s="6">
        <v>1</v>
      </c>
    </row>
    <row r="686" spans="2:22">
      <c r="B686" s="6">
        <v>912904415</v>
      </c>
      <c r="C686" s="7">
        <v>41417</v>
      </c>
      <c r="D686" s="6">
        <v>1860584</v>
      </c>
      <c r="E686" s="6">
        <v>160</v>
      </c>
      <c r="F686" s="6" t="s">
        <v>154</v>
      </c>
      <c r="G686" s="6">
        <v>12.3</v>
      </c>
      <c r="H686" s="6">
        <v>10738</v>
      </c>
      <c r="I686" s="6">
        <v>93.18</v>
      </c>
      <c r="J686" s="6">
        <v>81346</v>
      </c>
      <c r="K686" s="6">
        <v>0.03</v>
      </c>
      <c r="L686" s="6">
        <v>0.3</v>
      </c>
      <c r="M686" s="6"/>
      <c r="N686" s="6"/>
      <c r="O686" s="6">
        <v>0</v>
      </c>
      <c r="P686" s="6">
        <v>9999999999</v>
      </c>
      <c r="Q686" s="6" t="s">
        <v>419</v>
      </c>
      <c r="R686" s="35">
        <v>41474.723391203705</v>
      </c>
      <c r="S686" s="6">
        <v>9999999999</v>
      </c>
      <c r="T686" s="6" t="s">
        <v>419</v>
      </c>
      <c r="U686" s="54">
        <v>41474.723391203705</v>
      </c>
      <c r="V686" s="6">
        <v>1</v>
      </c>
    </row>
    <row r="687" spans="2:22">
      <c r="B687" s="6">
        <v>912904415</v>
      </c>
      <c r="C687" s="7">
        <v>41417</v>
      </c>
      <c r="D687" s="6" t="s">
        <v>182</v>
      </c>
      <c r="E687" s="6">
        <v>160</v>
      </c>
      <c r="F687" s="6" t="s">
        <v>154</v>
      </c>
      <c r="G687" s="6">
        <v>12.32</v>
      </c>
      <c r="H687" s="6">
        <v>5064</v>
      </c>
      <c r="I687" s="6">
        <v>93.2</v>
      </c>
      <c r="J687" s="6">
        <v>38305</v>
      </c>
      <c r="K687" s="6">
        <v>0.04</v>
      </c>
      <c r="L687" s="6">
        <v>0.3</v>
      </c>
      <c r="M687" s="6"/>
      <c r="N687" s="6"/>
      <c r="O687" s="6">
        <v>0</v>
      </c>
      <c r="P687" s="6">
        <v>9999999999</v>
      </c>
      <c r="Q687" s="6" t="s">
        <v>419</v>
      </c>
      <c r="R687" s="35">
        <v>41474.723391203705</v>
      </c>
      <c r="S687" s="6">
        <v>9999999999</v>
      </c>
      <c r="T687" s="6" t="s">
        <v>419</v>
      </c>
      <c r="U687" s="54">
        <v>41474.723391203705</v>
      </c>
      <c r="V687" s="6">
        <v>1</v>
      </c>
    </row>
    <row r="688" spans="2:22">
      <c r="B688" s="6">
        <v>912904415</v>
      </c>
      <c r="C688" s="7">
        <v>41424</v>
      </c>
      <c r="D688" s="6">
        <v>1740398</v>
      </c>
      <c r="E688" s="6">
        <v>160</v>
      </c>
      <c r="F688" s="6" t="s">
        <v>154</v>
      </c>
      <c r="G688" s="6">
        <v>12.3</v>
      </c>
      <c r="H688" s="6">
        <v>8278</v>
      </c>
      <c r="I688" s="6">
        <v>105.49</v>
      </c>
      <c r="J688" s="6">
        <v>70995</v>
      </c>
      <c r="K688" s="6">
        <v>0.03</v>
      </c>
      <c r="L688" s="6">
        <v>0.3</v>
      </c>
      <c r="M688" s="6"/>
      <c r="N688" s="6"/>
      <c r="O688" s="6">
        <v>0</v>
      </c>
      <c r="P688" s="6">
        <v>9999999999</v>
      </c>
      <c r="Q688" s="6" t="s">
        <v>419</v>
      </c>
      <c r="R688" s="35">
        <v>41474.723391203705</v>
      </c>
      <c r="S688" s="6">
        <v>9999999999</v>
      </c>
      <c r="T688" s="6" t="s">
        <v>419</v>
      </c>
      <c r="U688" s="54">
        <v>41474.723391203705</v>
      </c>
      <c r="V688" s="6">
        <v>1</v>
      </c>
    </row>
    <row r="689" spans="2:22">
      <c r="B689" s="6">
        <v>912904415</v>
      </c>
      <c r="C689" s="7">
        <v>41424</v>
      </c>
      <c r="D689" s="6">
        <v>1860584</v>
      </c>
      <c r="E689" s="6">
        <v>160</v>
      </c>
      <c r="F689" s="6" t="s">
        <v>154</v>
      </c>
      <c r="G689" s="6">
        <v>12.3</v>
      </c>
      <c r="H689" s="6">
        <v>10738</v>
      </c>
      <c r="I689" s="6">
        <v>105.49</v>
      </c>
      <c r="J689" s="6">
        <v>92093</v>
      </c>
      <c r="K689" s="6">
        <v>0.03</v>
      </c>
      <c r="L689" s="6">
        <v>0.3</v>
      </c>
      <c r="M689" s="6"/>
      <c r="N689" s="6"/>
      <c r="O689" s="6">
        <v>0</v>
      </c>
      <c r="P689" s="6">
        <v>9999999999</v>
      </c>
      <c r="Q689" s="6" t="s">
        <v>419</v>
      </c>
      <c r="R689" s="35">
        <v>41474.723391203705</v>
      </c>
      <c r="S689" s="6">
        <v>9999999999</v>
      </c>
      <c r="T689" s="6" t="s">
        <v>419</v>
      </c>
      <c r="U689" s="54">
        <v>41474.723391203705</v>
      </c>
      <c r="V689" s="6">
        <v>1</v>
      </c>
    </row>
    <row r="690" spans="2:22">
      <c r="B690" s="6">
        <v>912904415</v>
      </c>
      <c r="C690" s="7">
        <v>41424</v>
      </c>
      <c r="D690" s="6" t="s">
        <v>182</v>
      </c>
      <c r="E690" s="6">
        <v>160</v>
      </c>
      <c r="F690" s="6" t="s">
        <v>154</v>
      </c>
      <c r="G690" s="6">
        <v>12.32</v>
      </c>
      <c r="H690" s="6">
        <v>5064</v>
      </c>
      <c r="I690" s="6">
        <v>105.5</v>
      </c>
      <c r="J690" s="6">
        <v>43361</v>
      </c>
      <c r="K690" s="6">
        <v>0.04</v>
      </c>
      <c r="L690" s="6">
        <v>0.3</v>
      </c>
      <c r="M690" s="6"/>
      <c r="N690" s="6"/>
      <c r="O690" s="6">
        <v>0</v>
      </c>
      <c r="P690" s="6">
        <v>9999999999</v>
      </c>
      <c r="Q690" s="6" t="s">
        <v>419</v>
      </c>
      <c r="R690" s="35">
        <v>41474.723391203705</v>
      </c>
      <c r="S690" s="6">
        <v>9999999999</v>
      </c>
      <c r="T690" s="6" t="s">
        <v>419</v>
      </c>
      <c r="U690" s="54">
        <v>41474.723391203705</v>
      </c>
      <c r="V690" s="6">
        <v>1</v>
      </c>
    </row>
    <row r="691" spans="2:22">
      <c r="B691" s="6">
        <v>912904415</v>
      </c>
      <c r="C691" s="7">
        <v>41431</v>
      </c>
      <c r="D691" s="6">
        <v>1740398</v>
      </c>
      <c r="E691" s="6">
        <v>160</v>
      </c>
      <c r="F691" s="6" t="s">
        <v>154</v>
      </c>
      <c r="G691" s="6">
        <v>12.3</v>
      </c>
      <c r="H691" s="6">
        <v>8278</v>
      </c>
      <c r="I691" s="6">
        <v>117.8</v>
      </c>
      <c r="J691" s="6">
        <v>79279</v>
      </c>
      <c r="K691" s="6">
        <v>0.03</v>
      </c>
      <c r="L691" s="6">
        <v>0.3</v>
      </c>
      <c r="M691" s="6"/>
      <c r="N691" s="6"/>
      <c r="O691" s="6">
        <v>0</v>
      </c>
      <c r="P691" s="6">
        <v>9999999999</v>
      </c>
      <c r="Q691" s="6" t="s">
        <v>419</v>
      </c>
      <c r="R691" s="35">
        <v>41474.723391203705</v>
      </c>
      <c r="S691" s="6">
        <v>9999999999</v>
      </c>
      <c r="T691" s="6" t="s">
        <v>419</v>
      </c>
      <c r="U691" s="54">
        <v>41474.723391203705</v>
      </c>
      <c r="V691" s="6">
        <v>1</v>
      </c>
    </row>
    <row r="692" spans="2:22">
      <c r="B692" s="6">
        <v>912904415</v>
      </c>
      <c r="C692" s="7">
        <v>41431</v>
      </c>
      <c r="D692" s="6">
        <v>1860584</v>
      </c>
      <c r="E692" s="6">
        <v>160</v>
      </c>
      <c r="F692" s="6" t="s">
        <v>154</v>
      </c>
      <c r="G692" s="6">
        <v>12.3</v>
      </c>
      <c r="H692" s="6">
        <v>10738</v>
      </c>
      <c r="I692" s="6">
        <v>117.8</v>
      </c>
      <c r="J692" s="6">
        <v>102839</v>
      </c>
      <c r="K692" s="6">
        <v>0.03</v>
      </c>
      <c r="L692" s="6">
        <v>0.3</v>
      </c>
      <c r="M692" s="6"/>
      <c r="N692" s="6"/>
      <c r="O692" s="6">
        <v>0</v>
      </c>
      <c r="P692" s="6">
        <v>9999999999</v>
      </c>
      <c r="Q692" s="6" t="s">
        <v>419</v>
      </c>
      <c r="R692" s="35">
        <v>41474.723391203705</v>
      </c>
      <c r="S692" s="6">
        <v>9999999999</v>
      </c>
      <c r="T692" s="6" t="s">
        <v>419</v>
      </c>
      <c r="U692" s="54">
        <v>41474.723391203705</v>
      </c>
      <c r="V692" s="6">
        <v>1</v>
      </c>
    </row>
    <row r="693" spans="2:22">
      <c r="B693" s="6">
        <v>912904415</v>
      </c>
      <c r="C693" s="7">
        <v>41431</v>
      </c>
      <c r="D693" s="6" t="s">
        <v>182</v>
      </c>
      <c r="E693" s="6">
        <v>160</v>
      </c>
      <c r="F693" s="6" t="s">
        <v>154</v>
      </c>
      <c r="G693" s="6">
        <v>12.32</v>
      </c>
      <c r="H693" s="6">
        <v>5064</v>
      </c>
      <c r="I693" s="6">
        <v>117.81</v>
      </c>
      <c r="J693" s="6">
        <v>48420</v>
      </c>
      <c r="K693" s="6">
        <v>0.04</v>
      </c>
      <c r="L693" s="6">
        <v>0.3</v>
      </c>
      <c r="M693" s="6"/>
      <c r="N693" s="6"/>
      <c r="O693" s="6">
        <v>0</v>
      </c>
      <c r="P693" s="6">
        <v>9999999999</v>
      </c>
      <c r="Q693" s="6" t="s">
        <v>419</v>
      </c>
      <c r="R693" s="35">
        <v>41474.723391203705</v>
      </c>
      <c r="S693" s="6">
        <v>9999999999</v>
      </c>
      <c r="T693" s="6" t="s">
        <v>419</v>
      </c>
      <c r="U693" s="54">
        <v>41474.723391203705</v>
      </c>
      <c r="V693" s="6">
        <v>1</v>
      </c>
    </row>
    <row r="694" spans="2:22">
      <c r="B694" s="6">
        <v>912904415</v>
      </c>
      <c r="C694" s="7">
        <v>41438</v>
      </c>
      <c r="D694" s="6">
        <v>1740398</v>
      </c>
      <c r="E694" s="6">
        <v>160</v>
      </c>
      <c r="F694" s="6" t="s">
        <v>154</v>
      </c>
      <c r="G694" s="6">
        <v>12.3</v>
      </c>
      <c r="H694" s="6">
        <v>8278</v>
      </c>
      <c r="I694" s="6">
        <v>130.11000000000001</v>
      </c>
      <c r="J694" s="6">
        <v>87564</v>
      </c>
      <c r="K694" s="6">
        <v>0.03</v>
      </c>
      <c r="L694" s="6">
        <v>0.3</v>
      </c>
      <c r="M694" s="6"/>
      <c r="N694" s="6"/>
      <c r="O694" s="6">
        <v>0</v>
      </c>
      <c r="P694" s="6">
        <v>9999999999</v>
      </c>
      <c r="Q694" s="6" t="s">
        <v>419</v>
      </c>
      <c r="R694" s="35">
        <v>41474.723391203705</v>
      </c>
      <c r="S694" s="6">
        <v>9999999999</v>
      </c>
      <c r="T694" s="6" t="s">
        <v>419</v>
      </c>
      <c r="U694" s="54">
        <v>41474.723391203705</v>
      </c>
      <c r="V694" s="6">
        <v>1</v>
      </c>
    </row>
    <row r="695" spans="2:22">
      <c r="B695" s="6">
        <v>912904415</v>
      </c>
      <c r="C695" s="7">
        <v>41438</v>
      </c>
      <c r="D695" s="6">
        <v>1860584</v>
      </c>
      <c r="E695" s="6">
        <v>160</v>
      </c>
      <c r="F695" s="6" t="s">
        <v>154</v>
      </c>
      <c r="G695" s="6">
        <v>12.3</v>
      </c>
      <c r="H695" s="6">
        <v>10738</v>
      </c>
      <c r="I695" s="6">
        <v>130.11000000000001</v>
      </c>
      <c r="J695" s="6">
        <v>113586</v>
      </c>
      <c r="K695" s="6">
        <v>0.03</v>
      </c>
      <c r="L695" s="6">
        <v>0.3</v>
      </c>
      <c r="M695" s="6"/>
      <c r="N695" s="6"/>
      <c r="O695" s="6">
        <v>0</v>
      </c>
      <c r="P695" s="6">
        <v>9999999999</v>
      </c>
      <c r="Q695" s="6" t="s">
        <v>419</v>
      </c>
      <c r="R695" s="35">
        <v>41474.723391203705</v>
      </c>
      <c r="S695" s="6">
        <v>9999999999</v>
      </c>
      <c r="T695" s="6" t="s">
        <v>419</v>
      </c>
      <c r="U695" s="54">
        <v>41474.723391203705</v>
      </c>
      <c r="V695" s="6">
        <v>1</v>
      </c>
    </row>
    <row r="696" spans="2:22">
      <c r="B696" s="6">
        <v>912904415</v>
      </c>
      <c r="C696" s="7">
        <v>41438</v>
      </c>
      <c r="D696" s="6" t="s">
        <v>182</v>
      </c>
      <c r="E696" s="6">
        <v>160</v>
      </c>
      <c r="F696" s="6" t="s">
        <v>154</v>
      </c>
      <c r="G696" s="6">
        <v>12.32</v>
      </c>
      <c r="H696" s="6">
        <v>5064</v>
      </c>
      <c r="I696" s="6">
        <v>130.11000000000001</v>
      </c>
      <c r="J696" s="6">
        <v>53475</v>
      </c>
      <c r="K696" s="6">
        <v>0.04</v>
      </c>
      <c r="L696" s="6">
        <v>0.3</v>
      </c>
      <c r="M696" s="6"/>
      <c r="N696" s="6"/>
      <c r="O696" s="6">
        <v>0</v>
      </c>
      <c r="P696" s="6">
        <v>9999999999</v>
      </c>
      <c r="Q696" s="6" t="s">
        <v>419</v>
      </c>
      <c r="R696" s="35">
        <v>41474.723391203705</v>
      </c>
      <c r="S696" s="6">
        <v>9999999999</v>
      </c>
      <c r="T696" s="6" t="s">
        <v>419</v>
      </c>
      <c r="U696" s="54">
        <v>41474.723391203705</v>
      </c>
      <c r="V696" s="6">
        <v>1</v>
      </c>
    </row>
    <row r="697" spans="2:22">
      <c r="B697" s="6">
        <v>912904415</v>
      </c>
      <c r="C697" s="7">
        <v>41445</v>
      </c>
      <c r="D697" s="6">
        <v>1740398</v>
      </c>
      <c r="E697" s="6">
        <v>160</v>
      </c>
      <c r="F697" s="6" t="s">
        <v>154</v>
      </c>
      <c r="G697" s="6">
        <v>12.3</v>
      </c>
      <c r="H697" s="6">
        <v>8278</v>
      </c>
      <c r="I697" s="6">
        <v>142.41</v>
      </c>
      <c r="J697" s="6">
        <v>95842</v>
      </c>
      <c r="K697" s="6">
        <v>0.03</v>
      </c>
      <c r="L697" s="6">
        <v>0.3</v>
      </c>
      <c r="M697" s="6"/>
      <c r="N697" s="6"/>
      <c r="O697" s="6">
        <v>0</v>
      </c>
      <c r="P697" s="6">
        <v>9999999999</v>
      </c>
      <c r="Q697" s="6" t="s">
        <v>419</v>
      </c>
      <c r="R697" s="35">
        <v>41474.723391203705</v>
      </c>
      <c r="S697" s="6">
        <v>9999999999</v>
      </c>
      <c r="T697" s="6" t="s">
        <v>419</v>
      </c>
      <c r="U697" s="54">
        <v>41474.723391203705</v>
      </c>
      <c r="V697" s="6">
        <v>1</v>
      </c>
    </row>
    <row r="698" spans="2:22">
      <c r="B698" s="6">
        <v>912904415</v>
      </c>
      <c r="C698" s="7">
        <v>41445</v>
      </c>
      <c r="D698" s="6">
        <v>1860584</v>
      </c>
      <c r="E698" s="6">
        <v>160</v>
      </c>
      <c r="F698" s="6" t="s">
        <v>154</v>
      </c>
      <c r="G698" s="6">
        <v>12.3</v>
      </c>
      <c r="H698" s="6">
        <v>10738</v>
      </c>
      <c r="I698" s="6">
        <v>142.41</v>
      </c>
      <c r="J698" s="6">
        <v>124324</v>
      </c>
      <c r="K698" s="6">
        <v>0.03</v>
      </c>
      <c r="L698" s="6">
        <v>0.3</v>
      </c>
      <c r="M698" s="6"/>
      <c r="N698" s="6"/>
      <c r="O698" s="6">
        <v>0</v>
      </c>
      <c r="P698" s="6">
        <v>9999999999</v>
      </c>
      <c r="Q698" s="6" t="s">
        <v>419</v>
      </c>
      <c r="R698" s="35">
        <v>41474.723391203705</v>
      </c>
      <c r="S698" s="6">
        <v>9999999999</v>
      </c>
      <c r="T698" s="6" t="s">
        <v>419</v>
      </c>
      <c r="U698" s="54">
        <v>41474.723391203705</v>
      </c>
      <c r="V698" s="6">
        <v>1</v>
      </c>
    </row>
    <row r="699" spans="2:22">
      <c r="B699" s="6">
        <v>912904415</v>
      </c>
      <c r="C699" s="7">
        <v>41445</v>
      </c>
      <c r="D699" s="6" t="s">
        <v>182</v>
      </c>
      <c r="E699" s="6">
        <v>160</v>
      </c>
      <c r="F699" s="6" t="s">
        <v>154</v>
      </c>
      <c r="G699" s="6">
        <v>12.32</v>
      </c>
      <c r="H699" s="6">
        <v>5064</v>
      </c>
      <c r="I699" s="6">
        <v>142.43</v>
      </c>
      <c r="J699" s="6">
        <v>58539</v>
      </c>
      <c r="K699" s="6">
        <v>0.04</v>
      </c>
      <c r="L699" s="6">
        <v>0.3</v>
      </c>
      <c r="M699" s="6"/>
      <c r="N699" s="6"/>
      <c r="O699" s="6">
        <v>0</v>
      </c>
      <c r="P699" s="6">
        <v>9999999999</v>
      </c>
      <c r="Q699" s="6" t="s">
        <v>419</v>
      </c>
      <c r="R699" s="35">
        <v>41474.723391203705</v>
      </c>
      <c r="S699" s="6">
        <v>9999999999</v>
      </c>
      <c r="T699" s="6" t="s">
        <v>419</v>
      </c>
      <c r="U699" s="54">
        <v>41474.723391203705</v>
      </c>
      <c r="V699" s="6">
        <v>1</v>
      </c>
    </row>
    <row r="700" spans="2:22">
      <c r="B700" s="6">
        <v>912904415</v>
      </c>
      <c r="C700" s="7">
        <v>41452</v>
      </c>
      <c r="D700" s="6">
        <v>1740398</v>
      </c>
      <c r="E700" s="6">
        <v>160</v>
      </c>
      <c r="F700" s="6" t="s">
        <v>154</v>
      </c>
      <c r="G700" s="6">
        <v>12.3</v>
      </c>
      <c r="H700" s="6">
        <v>8278</v>
      </c>
      <c r="I700" s="6">
        <v>154.72</v>
      </c>
      <c r="J700" s="6">
        <v>104127</v>
      </c>
      <c r="K700" s="6">
        <v>0.03</v>
      </c>
      <c r="L700" s="6">
        <v>0.3</v>
      </c>
      <c r="M700" s="6"/>
      <c r="N700" s="6"/>
      <c r="O700" s="6">
        <v>0</v>
      </c>
      <c r="P700" s="6">
        <v>9999999999</v>
      </c>
      <c r="Q700" s="6" t="s">
        <v>419</v>
      </c>
      <c r="R700" s="35">
        <v>41474.723391203705</v>
      </c>
      <c r="S700" s="6">
        <v>9999999999</v>
      </c>
      <c r="T700" s="6" t="s">
        <v>419</v>
      </c>
      <c r="U700" s="54">
        <v>41474.723391203705</v>
      </c>
      <c r="V700" s="6">
        <v>1</v>
      </c>
    </row>
    <row r="701" spans="2:22">
      <c r="B701" s="6">
        <v>912904415</v>
      </c>
      <c r="C701" s="7">
        <v>41452</v>
      </c>
      <c r="D701" s="6">
        <v>1860584</v>
      </c>
      <c r="E701" s="6">
        <v>160</v>
      </c>
      <c r="F701" s="6" t="s">
        <v>154</v>
      </c>
      <c r="G701" s="6">
        <v>12.3</v>
      </c>
      <c r="H701" s="6">
        <v>10738</v>
      </c>
      <c r="I701" s="6">
        <v>154.72</v>
      </c>
      <c r="J701" s="6">
        <v>135071</v>
      </c>
      <c r="K701" s="6">
        <v>0.03</v>
      </c>
      <c r="L701" s="6">
        <v>0.3</v>
      </c>
      <c r="M701" s="6"/>
      <c r="N701" s="6"/>
      <c r="O701" s="6">
        <v>0</v>
      </c>
      <c r="P701" s="6">
        <v>9999999999</v>
      </c>
      <c r="Q701" s="6" t="s">
        <v>419</v>
      </c>
      <c r="R701" s="35">
        <v>41474.723391203705</v>
      </c>
      <c r="S701" s="6">
        <v>9999999999</v>
      </c>
      <c r="T701" s="6" t="s">
        <v>419</v>
      </c>
      <c r="U701" s="54">
        <v>41474.723391203705</v>
      </c>
      <c r="V701" s="6">
        <v>1</v>
      </c>
    </row>
    <row r="702" spans="2:22">
      <c r="B702" s="6">
        <v>912904415</v>
      </c>
      <c r="C702" s="7">
        <v>41452</v>
      </c>
      <c r="D702" s="6" t="s">
        <v>182</v>
      </c>
      <c r="E702" s="6">
        <v>160</v>
      </c>
      <c r="F702" s="6" t="s">
        <v>154</v>
      </c>
      <c r="G702" s="6">
        <v>12.32</v>
      </c>
      <c r="H702" s="6">
        <v>5064</v>
      </c>
      <c r="I702" s="6">
        <v>154.74</v>
      </c>
      <c r="J702" s="6">
        <v>63598</v>
      </c>
      <c r="K702" s="6">
        <v>0.04</v>
      </c>
      <c r="L702" s="6">
        <v>0.3</v>
      </c>
      <c r="M702" s="6"/>
      <c r="N702" s="6"/>
      <c r="O702" s="6">
        <v>0</v>
      </c>
      <c r="P702" s="6">
        <v>9999999999</v>
      </c>
      <c r="Q702" s="6" t="s">
        <v>419</v>
      </c>
      <c r="R702" s="35">
        <v>41474.723391203705</v>
      </c>
      <c r="S702" s="6">
        <v>9999999999</v>
      </c>
      <c r="T702" s="6" t="s">
        <v>419</v>
      </c>
      <c r="U702" s="54">
        <v>41474.723391203705</v>
      </c>
      <c r="V702" s="6">
        <v>1</v>
      </c>
    </row>
    <row r="703" spans="2:22">
      <c r="B703" s="6">
        <v>912904415</v>
      </c>
      <c r="C703" s="7">
        <v>41459</v>
      </c>
      <c r="D703" s="6">
        <v>1740398</v>
      </c>
      <c r="E703" s="6">
        <v>160</v>
      </c>
      <c r="F703" s="6" t="s">
        <v>154</v>
      </c>
      <c r="G703" s="6">
        <v>5.27</v>
      </c>
      <c r="H703" s="6">
        <v>3547</v>
      </c>
      <c r="I703" s="6">
        <v>160</v>
      </c>
      <c r="J703" s="6">
        <v>107680</v>
      </c>
      <c r="K703" s="6">
        <v>0.03</v>
      </c>
      <c r="L703" s="6">
        <v>0.3</v>
      </c>
      <c r="M703" s="6"/>
      <c r="N703" s="6"/>
      <c r="O703" s="6">
        <v>0</v>
      </c>
      <c r="P703" s="6">
        <v>9999999999</v>
      </c>
      <c r="Q703" s="6" t="s">
        <v>419</v>
      </c>
      <c r="R703" s="35">
        <v>41474.723391203705</v>
      </c>
      <c r="S703" s="6">
        <v>9999999999</v>
      </c>
      <c r="T703" s="6" t="s">
        <v>419</v>
      </c>
      <c r="U703" s="54">
        <v>41474.723391203705</v>
      </c>
      <c r="V703" s="6">
        <v>1</v>
      </c>
    </row>
    <row r="704" spans="2:22">
      <c r="B704" s="6">
        <v>912904415</v>
      </c>
      <c r="C704" s="7">
        <v>41459</v>
      </c>
      <c r="D704" s="6">
        <v>1860584</v>
      </c>
      <c r="E704" s="6">
        <v>160</v>
      </c>
      <c r="F704" s="6" t="s">
        <v>154</v>
      </c>
      <c r="G704" s="6">
        <v>5.27</v>
      </c>
      <c r="H704" s="6">
        <v>4601</v>
      </c>
      <c r="I704" s="6">
        <v>160</v>
      </c>
      <c r="J704" s="6">
        <v>139680</v>
      </c>
      <c r="K704" s="6">
        <v>0.03</v>
      </c>
      <c r="L704" s="6">
        <v>0.3</v>
      </c>
      <c r="M704" s="6"/>
      <c r="N704" s="6"/>
      <c r="O704" s="6">
        <v>0</v>
      </c>
      <c r="P704" s="6">
        <v>9999999999</v>
      </c>
      <c r="Q704" s="6" t="s">
        <v>419</v>
      </c>
      <c r="R704" s="35">
        <v>41474.723391203705</v>
      </c>
      <c r="S704" s="6">
        <v>9999999999</v>
      </c>
      <c r="T704" s="6" t="s">
        <v>419</v>
      </c>
      <c r="U704" s="54">
        <v>41474.723391203705</v>
      </c>
      <c r="V704" s="6">
        <v>1</v>
      </c>
    </row>
    <row r="705" spans="2:22">
      <c r="B705" s="6">
        <v>912904415</v>
      </c>
      <c r="C705" s="7">
        <v>41459</v>
      </c>
      <c r="D705" s="6" t="s">
        <v>182</v>
      </c>
      <c r="E705" s="6">
        <v>160</v>
      </c>
      <c r="F705" s="6" t="s">
        <v>154</v>
      </c>
      <c r="G705" s="6">
        <v>5.28</v>
      </c>
      <c r="H705" s="6">
        <v>2170</v>
      </c>
      <c r="I705" s="6">
        <v>160</v>
      </c>
      <c r="J705" s="6">
        <v>65760</v>
      </c>
      <c r="K705" s="6">
        <v>0.04</v>
      </c>
      <c r="L705" s="6">
        <v>0.3</v>
      </c>
      <c r="M705" s="6"/>
      <c r="N705" s="6"/>
      <c r="O705" s="6">
        <v>0</v>
      </c>
      <c r="P705" s="6">
        <v>9999999999</v>
      </c>
      <c r="Q705" s="6" t="s">
        <v>419</v>
      </c>
      <c r="R705" s="35">
        <v>41474.723391203705</v>
      </c>
      <c r="S705" s="6">
        <v>9999999999</v>
      </c>
      <c r="T705" s="6" t="s">
        <v>419</v>
      </c>
      <c r="U705" s="54">
        <v>41474.723391203705</v>
      </c>
      <c r="V705" s="6">
        <v>1</v>
      </c>
    </row>
    <row r="706" spans="2:22">
      <c r="B706" s="6">
        <v>912904416</v>
      </c>
      <c r="C706" s="7">
        <v>41368</v>
      </c>
      <c r="D706" s="6">
        <v>1860584</v>
      </c>
      <c r="E706" s="6">
        <v>160</v>
      </c>
      <c r="F706" s="6" t="s">
        <v>154</v>
      </c>
      <c r="G706" s="6">
        <v>7.03</v>
      </c>
      <c r="H706" s="6">
        <v>6137</v>
      </c>
      <c r="I706" s="6">
        <v>7.03</v>
      </c>
      <c r="J706" s="6">
        <v>6137</v>
      </c>
      <c r="K706" s="6">
        <v>0.03</v>
      </c>
      <c r="L706" s="6">
        <v>0.3</v>
      </c>
      <c r="M706" s="6"/>
      <c r="N706" s="6"/>
      <c r="O706" s="6">
        <v>0</v>
      </c>
      <c r="P706" s="6">
        <v>9999999999</v>
      </c>
      <c r="Q706" s="6" t="s">
        <v>419</v>
      </c>
      <c r="R706" s="35">
        <v>41474.723391203705</v>
      </c>
      <c r="S706" s="6">
        <v>9999999999</v>
      </c>
      <c r="T706" s="6" t="s">
        <v>419</v>
      </c>
      <c r="U706" s="54">
        <v>41474.723391203705</v>
      </c>
      <c r="V706" s="6">
        <v>1</v>
      </c>
    </row>
    <row r="707" spans="2:22">
      <c r="B707" s="6">
        <v>912904416</v>
      </c>
      <c r="C707" s="7">
        <v>41368</v>
      </c>
      <c r="D707" s="6" t="s">
        <v>182</v>
      </c>
      <c r="E707" s="6">
        <v>160</v>
      </c>
      <c r="F707" s="6" t="s">
        <v>154</v>
      </c>
      <c r="G707" s="6">
        <v>7.03</v>
      </c>
      <c r="H707" s="6">
        <v>2889</v>
      </c>
      <c r="I707" s="6">
        <v>7.03</v>
      </c>
      <c r="J707" s="6">
        <v>2889</v>
      </c>
      <c r="K707" s="6">
        <v>0.03</v>
      </c>
      <c r="L707" s="6">
        <v>0.3</v>
      </c>
      <c r="M707" s="6"/>
      <c r="N707" s="6"/>
      <c r="O707" s="6">
        <v>0</v>
      </c>
      <c r="P707" s="6">
        <v>9999999999</v>
      </c>
      <c r="Q707" s="6" t="s">
        <v>419</v>
      </c>
      <c r="R707" s="35">
        <v>41474.723391203705</v>
      </c>
      <c r="S707" s="6">
        <v>9999999999</v>
      </c>
      <c r="T707" s="6" t="s">
        <v>419</v>
      </c>
      <c r="U707" s="54">
        <v>41474.723391203705</v>
      </c>
      <c r="V707" s="6">
        <v>1</v>
      </c>
    </row>
    <row r="708" spans="2:22">
      <c r="B708" s="6">
        <v>912904416</v>
      </c>
      <c r="C708" s="7">
        <v>41368</v>
      </c>
      <c r="D708" s="6" t="s">
        <v>183</v>
      </c>
      <c r="E708" s="6">
        <v>160</v>
      </c>
      <c r="F708" s="6" t="s">
        <v>154</v>
      </c>
      <c r="G708" s="6">
        <v>7.04</v>
      </c>
      <c r="H708" s="6">
        <v>3548</v>
      </c>
      <c r="I708" s="6">
        <v>7.04</v>
      </c>
      <c r="J708" s="6">
        <v>3548</v>
      </c>
      <c r="K708" s="6">
        <v>0.04</v>
      </c>
      <c r="L708" s="6">
        <v>0.3</v>
      </c>
      <c r="M708" s="6"/>
      <c r="N708" s="6"/>
      <c r="O708" s="6">
        <v>0</v>
      </c>
      <c r="P708" s="6">
        <v>9999999999</v>
      </c>
      <c r="Q708" s="6" t="s">
        <v>419</v>
      </c>
      <c r="R708" s="35">
        <v>41474.723391203705</v>
      </c>
      <c r="S708" s="6">
        <v>9999999999</v>
      </c>
      <c r="T708" s="6" t="s">
        <v>419</v>
      </c>
      <c r="U708" s="54">
        <v>41474.723391203705</v>
      </c>
      <c r="V708" s="6">
        <v>1</v>
      </c>
    </row>
    <row r="709" spans="2:22">
      <c r="B709" s="6">
        <v>912904416</v>
      </c>
      <c r="C709" s="7">
        <v>41375</v>
      </c>
      <c r="D709" s="6">
        <v>1860584</v>
      </c>
      <c r="E709" s="6">
        <v>160</v>
      </c>
      <c r="F709" s="6" t="s">
        <v>154</v>
      </c>
      <c r="G709" s="6">
        <v>12.3</v>
      </c>
      <c r="H709" s="6">
        <v>10738</v>
      </c>
      <c r="I709" s="6">
        <v>19.34</v>
      </c>
      <c r="J709" s="6">
        <v>16884</v>
      </c>
      <c r="K709" s="6">
        <v>0.03</v>
      </c>
      <c r="L709" s="6">
        <v>0.3</v>
      </c>
      <c r="M709" s="6"/>
      <c r="N709" s="6"/>
      <c r="O709" s="6">
        <v>0</v>
      </c>
      <c r="P709" s="6">
        <v>9999999999</v>
      </c>
      <c r="Q709" s="6" t="s">
        <v>419</v>
      </c>
      <c r="R709" s="35">
        <v>41474.723391203705</v>
      </c>
      <c r="S709" s="6">
        <v>9999999999</v>
      </c>
      <c r="T709" s="6" t="s">
        <v>419</v>
      </c>
      <c r="U709" s="54">
        <v>41474.723391203705</v>
      </c>
      <c r="V709" s="6">
        <v>1</v>
      </c>
    </row>
    <row r="710" spans="2:22">
      <c r="B710" s="6">
        <v>912904416</v>
      </c>
      <c r="C710" s="7">
        <v>41375</v>
      </c>
      <c r="D710" s="6" t="s">
        <v>182</v>
      </c>
      <c r="E710" s="6">
        <v>160</v>
      </c>
      <c r="F710" s="6" t="s">
        <v>154</v>
      </c>
      <c r="G710" s="6">
        <v>12.3</v>
      </c>
      <c r="H710" s="6">
        <v>5055</v>
      </c>
      <c r="I710" s="6">
        <v>19.34</v>
      </c>
      <c r="J710" s="6">
        <v>7949</v>
      </c>
      <c r="K710" s="6">
        <v>0.03</v>
      </c>
      <c r="L710" s="6">
        <v>0.3</v>
      </c>
      <c r="M710" s="6"/>
      <c r="N710" s="6"/>
      <c r="O710" s="6">
        <v>0</v>
      </c>
      <c r="P710" s="6">
        <v>9999999999</v>
      </c>
      <c r="Q710" s="6" t="s">
        <v>419</v>
      </c>
      <c r="R710" s="35">
        <v>41474.723391203705</v>
      </c>
      <c r="S710" s="6">
        <v>9999999999</v>
      </c>
      <c r="T710" s="6" t="s">
        <v>419</v>
      </c>
      <c r="U710" s="54">
        <v>41474.723391203705</v>
      </c>
      <c r="V710" s="6">
        <v>1</v>
      </c>
    </row>
    <row r="711" spans="2:22">
      <c r="B711" s="6">
        <v>912904416</v>
      </c>
      <c r="C711" s="7">
        <v>41375</v>
      </c>
      <c r="D711" s="6" t="s">
        <v>183</v>
      </c>
      <c r="E711" s="6">
        <v>160</v>
      </c>
      <c r="F711" s="6" t="s">
        <v>154</v>
      </c>
      <c r="G711" s="6">
        <v>12.32</v>
      </c>
      <c r="H711" s="6">
        <v>6209</v>
      </c>
      <c r="I711" s="6">
        <v>19.34</v>
      </c>
      <c r="J711" s="6">
        <v>9747</v>
      </c>
      <c r="K711" s="6">
        <v>0.04</v>
      </c>
      <c r="L711" s="6">
        <v>0.3</v>
      </c>
      <c r="M711" s="6"/>
      <c r="N711" s="6"/>
      <c r="O711" s="6">
        <v>0</v>
      </c>
      <c r="P711" s="6">
        <v>9999999999</v>
      </c>
      <c r="Q711" s="6" t="s">
        <v>419</v>
      </c>
      <c r="R711" s="35">
        <v>41474.723391203705</v>
      </c>
      <c r="S711" s="6">
        <v>9999999999</v>
      </c>
      <c r="T711" s="6" t="s">
        <v>419</v>
      </c>
      <c r="U711" s="54">
        <v>41474.723391203705</v>
      </c>
      <c r="V711" s="6">
        <v>1</v>
      </c>
    </row>
    <row r="712" spans="2:22">
      <c r="B712" s="6">
        <v>912904416</v>
      </c>
      <c r="C712" s="7">
        <v>41382</v>
      </c>
      <c r="D712" s="6">
        <v>1860584</v>
      </c>
      <c r="E712" s="6">
        <v>160</v>
      </c>
      <c r="F712" s="6" t="s">
        <v>154</v>
      </c>
      <c r="G712" s="6">
        <v>12.3</v>
      </c>
      <c r="H712" s="6">
        <v>10738</v>
      </c>
      <c r="I712" s="6">
        <v>31.65</v>
      </c>
      <c r="J712" s="6">
        <v>27630</v>
      </c>
      <c r="K712" s="6">
        <v>0.03</v>
      </c>
      <c r="L712" s="6">
        <v>0.3</v>
      </c>
      <c r="M712" s="6"/>
      <c r="N712" s="6"/>
      <c r="O712" s="6">
        <v>0</v>
      </c>
      <c r="P712" s="6">
        <v>9999999999</v>
      </c>
      <c r="Q712" s="6" t="s">
        <v>419</v>
      </c>
      <c r="R712" s="35">
        <v>41474.723391203705</v>
      </c>
      <c r="S712" s="6">
        <v>9999999999</v>
      </c>
      <c r="T712" s="6" t="s">
        <v>419</v>
      </c>
      <c r="U712" s="54">
        <v>41474.723391203705</v>
      </c>
      <c r="V712" s="6">
        <v>1</v>
      </c>
    </row>
    <row r="713" spans="2:22">
      <c r="B713" s="6">
        <v>912904416</v>
      </c>
      <c r="C713" s="7">
        <v>41382</v>
      </c>
      <c r="D713" s="6" t="s">
        <v>182</v>
      </c>
      <c r="E713" s="6">
        <v>160</v>
      </c>
      <c r="F713" s="6" t="s">
        <v>154</v>
      </c>
      <c r="G713" s="6">
        <v>12.3</v>
      </c>
      <c r="H713" s="6">
        <v>5055</v>
      </c>
      <c r="I713" s="6">
        <v>31.65</v>
      </c>
      <c r="J713" s="6">
        <v>13008</v>
      </c>
      <c r="K713" s="6">
        <v>0.03</v>
      </c>
      <c r="L713" s="6">
        <v>0.3</v>
      </c>
      <c r="M713" s="6"/>
      <c r="N713" s="6"/>
      <c r="O713" s="6">
        <v>0</v>
      </c>
      <c r="P713" s="6">
        <v>9999999999</v>
      </c>
      <c r="Q713" s="6" t="s">
        <v>419</v>
      </c>
      <c r="R713" s="35">
        <v>41474.723391203705</v>
      </c>
      <c r="S713" s="6">
        <v>9999999999</v>
      </c>
      <c r="T713" s="6" t="s">
        <v>419</v>
      </c>
      <c r="U713" s="54">
        <v>41474.723391203705</v>
      </c>
      <c r="V713" s="6">
        <v>1</v>
      </c>
    </row>
    <row r="714" spans="2:22">
      <c r="B714" s="6">
        <v>912904416</v>
      </c>
      <c r="C714" s="7">
        <v>41382</v>
      </c>
      <c r="D714" s="6" t="s">
        <v>183</v>
      </c>
      <c r="E714" s="6">
        <v>160</v>
      </c>
      <c r="F714" s="6" t="s">
        <v>154</v>
      </c>
      <c r="G714" s="6">
        <v>12.32</v>
      </c>
      <c r="H714" s="6">
        <v>6209</v>
      </c>
      <c r="I714" s="6">
        <v>31.65</v>
      </c>
      <c r="J714" s="6">
        <v>15952</v>
      </c>
      <c r="K714" s="6">
        <v>0.04</v>
      </c>
      <c r="L714" s="6">
        <v>0.3</v>
      </c>
      <c r="M714" s="6"/>
      <c r="N714" s="6"/>
      <c r="O714" s="6">
        <v>0</v>
      </c>
      <c r="P714" s="6">
        <v>9999999999</v>
      </c>
      <c r="Q714" s="6" t="s">
        <v>419</v>
      </c>
      <c r="R714" s="35">
        <v>41474.723391203705</v>
      </c>
      <c r="S714" s="6">
        <v>9999999999</v>
      </c>
      <c r="T714" s="6" t="s">
        <v>419</v>
      </c>
      <c r="U714" s="54">
        <v>41474.723391203705</v>
      </c>
      <c r="V714" s="6">
        <v>1</v>
      </c>
    </row>
    <row r="715" spans="2:22">
      <c r="B715" s="6">
        <v>912904416</v>
      </c>
      <c r="C715" s="7">
        <v>41389</v>
      </c>
      <c r="D715" s="6">
        <v>1860584</v>
      </c>
      <c r="E715" s="6">
        <v>160</v>
      </c>
      <c r="F715" s="6" t="s">
        <v>154</v>
      </c>
      <c r="G715" s="6">
        <v>12.3</v>
      </c>
      <c r="H715" s="6">
        <v>10738</v>
      </c>
      <c r="I715" s="6">
        <v>43.95</v>
      </c>
      <c r="J715" s="6">
        <v>38368</v>
      </c>
      <c r="K715" s="6">
        <v>0.03</v>
      </c>
      <c r="L715" s="6">
        <v>0.3</v>
      </c>
      <c r="M715" s="6"/>
      <c r="N715" s="6"/>
      <c r="O715" s="6">
        <v>0</v>
      </c>
      <c r="P715" s="6">
        <v>9999999999</v>
      </c>
      <c r="Q715" s="6" t="s">
        <v>419</v>
      </c>
      <c r="R715" s="35">
        <v>41474.723391203705</v>
      </c>
      <c r="S715" s="6">
        <v>9999999999</v>
      </c>
      <c r="T715" s="6" t="s">
        <v>419</v>
      </c>
      <c r="U715" s="54">
        <v>41474.723391203705</v>
      </c>
      <c r="V715" s="6">
        <v>1</v>
      </c>
    </row>
    <row r="716" spans="2:22">
      <c r="B716" s="6">
        <v>912904416</v>
      </c>
      <c r="C716" s="7">
        <v>41389</v>
      </c>
      <c r="D716" s="6" t="s">
        <v>182</v>
      </c>
      <c r="E716" s="6">
        <v>160</v>
      </c>
      <c r="F716" s="6" t="s">
        <v>154</v>
      </c>
      <c r="G716" s="6">
        <v>12.3</v>
      </c>
      <c r="H716" s="6">
        <v>5055</v>
      </c>
      <c r="I716" s="6">
        <v>43.95</v>
      </c>
      <c r="J716" s="6">
        <v>18063</v>
      </c>
      <c r="K716" s="6">
        <v>0.03</v>
      </c>
      <c r="L716" s="6">
        <v>0.3</v>
      </c>
      <c r="M716" s="6"/>
      <c r="N716" s="6"/>
      <c r="O716" s="6">
        <v>0</v>
      </c>
      <c r="P716" s="6">
        <v>9999999999</v>
      </c>
      <c r="Q716" s="6" t="s">
        <v>419</v>
      </c>
      <c r="R716" s="35">
        <v>41474.723391203705</v>
      </c>
      <c r="S716" s="6">
        <v>9999999999</v>
      </c>
      <c r="T716" s="6" t="s">
        <v>419</v>
      </c>
      <c r="U716" s="54">
        <v>41474.723391203705</v>
      </c>
      <c r="V716" s="6">
        <v>1</v>
      </c>
    </row>
    <row r="717" spans="2:22">
      <c r="B717" s="6">
        <v>912904416</v>
      </c>
      <c r="C717" s="7">
        <v>41389</v>
      </c>
      <c r="D717" s="6" t="s">
        <v>183</v>
      </c>
      <c r="E717" s="6">
        <v>160</v>
      </c>
      <c r="F717" s="6" t="s">
        <v>154</v>
      </c>
      <c r="G717" s="6">
        <v>12.32</v>
      </c>
      <c r="H717" s="6">
        <v>6209</v>
      </c>
      <c r="I717" s="6">
        <v>43.97</v>
      </c>
      <c r="J717" s="6">
        <v>22161</v>
      </c>
      <c r="K717" s="6">
        <v>0.04</v>
      </c>
      <c r="L717" s="6">
        <v>0.3</v>
      </c>
      <c r="M717" s="6"/>
      <c r="N717" s="6"/>
      <c r="O717" s="6">
        <v>0</v>
      </c>
      <c r="P717" s="6">
        <v>9999999999</v>
      </c>
      <c r="Q717" s="6" t="s">
        <v>419</v>
      </c>
      <c r="R717" s="35">
        <v>41474.723391203705</v>
      </c>
      <c r="S717" s="6">
        <v>9999999999</v>
      </c>
      <c r="T717" s="6" t="s">
        <v>419</v>
      </c>
      <c r="U717" s="54">
        <v>41474.723391203705</v>
      </c>
      <c r="V717" s="6">
        <v>1</v>
      </c>
    </row>
    <row r="718" spans="2:22">
      <c r="B718" s="6">
        <v>912904416</v>
      </c>
      <c r="C718" s="7">
        <v>41396</v>
      </c>
      <c r="D718" s="6">
        <v>1860584</v>
      </c>
      <c r="E718" s="6">
        <v>160</v>
      </c>
      <c r="F718" s="6" t="s">
        <v>154</v>
      </c>
      <c r="G718" s="6">
        <v>12.3</v>
      </c>
      <c r="H718" s="6">
        <v>10738</v>
      </c>
      <c r="I718" s="6">
        <v>56.26</v>
      </c>
      <c r="J718" s="6">
        <v>49115</v>
      </c>
      <c r="K718" s="6">
        <v>0.03</v>
      </c>
      <c r="L718" s="6">
        <v>0.3</v>
      </c>
      <c r="M718" s="6"/>
      <c r="N718" s="6"/>
      <c r="O718" s="6">
        <v>0</v>
      </c>
      <c r="P718" s="6">
        <v>9999999999</v>
      </c>
      <c r="Q718" s="6" t="s">
        <v>419</v>
      </c>
      <c r="R718" s="35">
        <v>41474.723391203705</v>
      </c>
      <c r="S718" s="6">
        <v>9999999999</v>
      </c>
      <c r="T718" s="6" t="s">
        <v>419</v>
      </c>
      <c r="U718" s="54">
        <v>41474.723391203705</v>
      </c>
      <c r="V718" s="6">
        <v>1</v>
      </c>
    </row>
    <row r="719" spans="2:22">
      <c r="B719" s="6">
        <v>912904416</v>
      </c>
      <c r="C719" s="7">
        <v>41396</v>
      </c>
      <c r="D719" s="6" t="s">
        <v>182</v>
      </c>
      <c r="E719" s="6">
        <v>160</v>
      </c>
      <c r="F719" s="6" t="s">
        <v>154</v>
      </c>
      <c r="G719" s="6">
        <v>12.3</v>
      </c>
      <c r="H719" s="6">
        <v>5055</v>
      </c>
      <c r="I719" s="6">
        <v>56.26</v>
      </c>
      <c r="J719" s="6">
        <v>23123</v>
      </c>
      <c r="K719" s="6">
        <v>0.03</v>
      </c>
      <c r="L719" s="6">
        <v>0.3</v>
      </c>
      <c r="M719" s="6"/>
      <c r="N719" s="6"/>
      <c r="O719" s="6">
        <v>0</v>
      </c>
      <c r="P719" s="6">
        <v>9999999999</v>
      </c>
      <c r="Q719" s="6" t="s">
        <v>419</v>
      </c>
      <c r="R719" s="35">
        <v>41474.723391203705</v>
      </c>
      <c r="S719" s="6">
        <v>9999999999</v>
      </c>
      <c r="T719" s="6" t="s">
        <v>419</v>
      </c>
      <c r="U719" s="54">
        <v>41474.723391203705</v>
      </c>
      <c r="V719" s="6">
        <v>1</v>
      </c>
    </row>
    <row r="720" spans="2:22">
      <c r="B720" s="6">
        <v>912904416</v>
      </c>
      <c r="C720" s="7">
        <v>41396</v>
      </c>
      <c r="D720" s="6" t="s">
        <v>183</v>
      </c>
      <c r="E720" s="6">
        <v>160</v>
      </c>
      <c r="F720" s="6" t="s">
        <v>154</v>
      </c>
      <c r="G720" s="6">
        <v>12.32</v>
      </c>
      <c r="H720" s="6">
        <v>6209</v>
      </c>
      <c r="I720" s="6">
        <v>56.27</v>
      </c>
      <c r="J720" s="6">
        <v>28360</v>
      </c>
      <c r="K720" s="6">
        <v>0.04</v>
      </c>
      <c r="L720" s="6">
        <v>0.3</v>
      </c>
      <c r="M720" s="6"/>
      <c r="N720" s="6"/>
      <c r="O720" s="6">
        <v>0</v>
      </c>
      <c r="P720" s="6">
        <v>9999999999</v>
      </c>
      <c r="Q720" s="6" t="s">
        <v>419</v>
      </c>
      <c r="R720" s="35">
        <v>41474.723391203705</v>
      </c>
      <c r="S720" s="6">
        <v>9999999999</v>
      </c>
      <c r="T720" s="6" t="s">
        <v>419</v>
      </c>
      <c r="U720" s="54">
        <v>41474.723391203705</v>
      </c>
      <c r="V720" s="6">
        <v>1</v>
      </c>
    </row>
    <row r="721" spans="2:22">
      <c r="B721" s="6">
        <v>912904416</v>
      </c>
      <c r="C721" s="7">
        <v>41403</v>
      </c>
      <c r="D721" s="6">
        <v>1860584</v>
      </c>
      <c r="E721" s="6">
        <v>160</v>
      </c>
      <c r="F721" s="6" t="s">
        <v>154</v>
      </c>
      <c r="G721" s="6">
        <v>12.3</v>
      </c>
      <c r="H721" s="6">
        <v>10738</v>
      </c>
      <c r="I721" s="6">
        <v>68.569999999999993</v>
      </c>
      <c r="J721" s="6">
        <v>59862</v>
      </c>
      <c r="K721" s="6">
        <v>0.03</v>
      </c>
      <c r="L721" s="6">
        <v>0.3</v>
      </c>
      <c r="M721" s="6"/>
      <c r="N721" s="6"/>
      <c r="O721" s="6">
        <v>0</v>
      </c>
      <c r="P721" s="6">
        <v>9999999999</v>
      </c>
      <c r="Q721" s="6" t="s">
        <v>419</v>
      </c>
      <c r="R721" s="35">
        <v>41474.723391203705</v>
      </c>
      <c r="S721" s="6">
        <v>9999999999</v>
      </c>
      <c r="T721" s="6" t="s">
        <v>419</v>
      </c>
      <c r="U721" s="54">
        <v>41474.723391203705</v>
      </c>
      <c r="V721" s="6">
        <v>1</v>
      </c>
    </row>
    <row r="722" spans="2:22">
      <c r="B722" s="6">
        <v>912904416</v>
      </c>
      <c r="C722" s="7">
        <v>41403</v>
      </c>
      <c r="D722" s="6" t="s">
        <v>182</v>
      </c>
      <c r="E722" s="6">
        <v>160</v>
      </c>
      <c r="F722" s="6" t="s">
        <v>154</v>
      </c>
      <c r="G722" s="6">
        <v>12.3</v>
      </c>
      <c r="H722" s="6">
        <v>5055</v>
      </c>
      <c r="I722" s="6">
        <v>68.569999999999993</v>
      </c>
      <c r="J722" s="6">
        <v>28182</v>
      </c>
      <c r="K722" s="6">
        <v>0.03</v>
      </c>
      <c r="L722" s="6">
        <v>0.3</v>
      </c>
      <c r="M722" s="6"/>
      <c r="N722" s="6"/>
      <c r="O722" s="6">
        <v>0</v>
      </c>
      <c r="P722" s="6">
        <v>9999999999</v>
      </c>
      <c r="Q722" s="6" t="s">
        <v>419</v>
      </c>
      <c r="R722" s="35">
        <v>41474.723391203705</v>
      </c>
      <c r="S722" s="6">
        <v>9999999999</v>
      </c>
      <c r="T722" s="6" t="s">
        <v>419</v>
      </c>
      <c r="U722" s="54">
        <v>41474.723391203705</v>
      </c>
      <c r="V722" s="6">
        <v>1</v>
      </c>
    </row>
    <row r="723" spans="2:22">
      <c r="B723" s="6">
        <v>912904416</v>
      </c>
      <c r="C723" s="7">
        <v>41403</v>
      </c>
      <c r="D723" s="6" t="s">
        <v>183</v>
      </c>
      <c r="E723" s="6">
        <v>160</v>
      </c>
      <c r="F723" s="6" t="s">
        <v>154</v>
      </c>
      <c r="G723" s="6">
        <v>12.32</v>
      </c>
      <c r="H723" s="6">
        <v>6209</v>
      </c>
      <c r="I723" s="6">
        <v>68.569999999999993</v>
      </c>
      <c r="J723" s="6">
        <v>34559</v>
      </c>
      <c r="K723" s="6">
        <v>0.04</v>
      </c>
      <c r="L723" s="6">
        <v>0.3</v>
      </c>
      <c r="M723" s="6"/>
      <c r="N723" s="6"/>
      <c r="O723" s="6">
        <v>0</v>
      </c>
      <c r="P723" s="6">
        <v>9999999999</v>
      </c>
      <c r="Q723" s="6" t="s">
        <v>419</v>
      </c>
      <c r="R723" s="35">
        <v>41474.723391203705</v>
      </c>
      <c r="S723" s="6">
        <v>9999999999</v>
      </c>
      <c r="T723" s="6" t="s">
        <v>419</v>
      </c>
      <c r="U723" s="54">
        <v>41474.723391203705</v>
      </c>
      <c r="V723" s="6">
        <v>1</v>
      </c>
    </row>
    <row r="724" spans="2:22">
      <c r="B724" s="6">
        <v>912904416</v>
      </c>
      <c r="C724" s="7">
        <v>41410</v>
      </c>
      <c r="D724" s="6">
        <v>1860584</v>
      </c>
      <c r="E724" s="6">
        <v>160</v>
      </c>
      <c r="F724" s="6" t="s">
        <v>154</v>
      </c>
      <c r="G724" s="6">
        <v>12.3</v>
      </c>
      <c r="H724" s="6">
        <v>10738</v>
      </c>
      <c r="I724" s="6">
        <v>80.88</v>
      </c>
      <c r="J724" s="6">
        <v>70608</v>
      </c>
      <c r="K724" s="6">
        <v>0.03</v>
      </c>
      <c r="L724" s="6">
        <v>0.3</v>
      </c>
      <c r="M724" s="6"/>
      <c r="N724" s="6"/>
      <c r="O724" s="6">
        <v>0</v>
      </c>
      <c r="P724" s="6">
        <v>9999999999</v>
      </c>
      <c r="Q724" s="6" t="s">
        <v>419</v>
      </c>
      <c r="R724" s="35">
        <v>41474.723391203705</v>
      </c>
      <c r="S724" s="6">
        <v>9999999999</v>
      </c>
      <c r="T724" s="6" t="s">
        <v>419</v>
      </c>
      <c r="U724" s="54">
        <v>41474.723391203705</v>
      </c>
      <c r="V724" s="6">
        <v>1</v>
      </c>
    </row>
    <row r="725" spans="2:22">
      <c r="B725" s="6">
        <v>912904416</v>
      </c>
      <c r="C725" s="7">
        <v>41410</v>
      </c>
      <c r="D725" s="6" t="s">
        <v>182</v>
      </c>
      <c r="E725" s="6">
        <v>160</v>
      </c>
      <c r="F725" s="6" t="s">
        <v>154</v>
      </c>
      <c r="G725" s="6">
        <v>12.3</v>
      </c>
      <c r="H725" s="6">
        <v>5055</v>
      </c>
      <c r="I725" s="6">
        <v>80.88</v>
      </c>
      <c r="J725" s="6">
        <v>33242</v>
      </c>
      <c r="K725" s="6">
        <v>0.03</v>
      </c>
      <c r="L725" s="6">
        <v>0.3</v>
      </c>
      <c r="M725" s="6"/>
      <c r="N725" s="6"/>
      <c r="O725" s="6">
        <v>0</v>
      </c>
      <c r="P725" s="6">
        <v>9999999999</v>
      </c>
      <c r="Q725" s="6" t="s">
        <v>419</v>
      </c>
      <c r="R725" s="35">
        <v>41474.723391203705</v>
      </c>
      <c r="S725" s="6">
        <v>9999999999</v>
      </c>
      <c r="T725" s="6" t="s">
        <v>419</v>
      </c>
      <c r="U725" s="54">
        <v>41474.723391203705</v>
      </c>
      <c r="V725" s="6">
        <v>1</v>
      </c>
    </row>
    <row r="726" spans="2:22">
      <c r="B726" s="6">
        <v>912904416</v>
      </c>
      <c r="C726" s="7">
        <v>41410</v>
      </c>
      <c r="D726" s="6" t="s">
        <v>183</v>
      </c>
      <c r="E726" s="6">
        <v>160</v>
      </c>
      <c r="F726" s="6" t="s">
        <v>154</v>
      </c>
      <c r="G726" s="6">
        <v>12.32</v>
      </c>
      <c r="H726" s="6">
        <v>6209</v>
      </c>
      <c r="I726" s="6">
        <v>80.88</v>
      </c>
      <c r="J726" s="6">
        <v>40764</v>
      </c>
      <c r="K726" s="6">
        <v>0.04</v>
      </c>
      <c r="L726" s="6">
        <v>0.3</v>
      </c>
      <c r="M726" s="6"/>
      <c r="N726" s="6"/>
      <c r="O726" s="6">
        <v>0</v>
      </c>
      <c r="P726" s="6">
        <v>9999999999</v>
      </c>
      <c r="Q726" s="6" t="s">
        <v>419</v>
      </c>
      <c r="R726" s="35">
        <v>41474.723391203705</v>
      </c>
      <c r="S726" s="6">
        <v>9999999999</v>
      </c>
      <c r="T726" s="6" t="s">
        <v>419</v>
      </c>
      <c r="U726" s="54">
        <v>41474.723391203705</v>
      </c>
      <c r="V726" s="6">
        <v>1</v>
      </c>
    </row>
    <row r="727" spans="2:22">
      <c r="B727" s="6">
        <v>912904416</v>
      </c>
      <c r="C727" s="7">
        <v>41417</v>
      </c>
      <c r="D727" s="6">
        <v>1860584</v>
      </c>
      <c r="E727" s="6">
        <v>160</v>
      </c>
      <c r="F727" s="6" t="s">
        <v>154</v>
      </c>
      <c r="G727" s="6">
        <v>12.3</v>
      </c>
      <c r="H727" s="6">
        <v>10738</v>
      </c>
      <c r="I727" s="6">
        <v>93.18</v>
      </c>
      <c r="J727" s="6">
        <v>81346</v>
      </c>
      <c r="K727" s="6">
        <v>0.03</v>
      </c>
      <c r="L727" s="6">
        <v>0.3</v>
      </c>
      <c r="M727" s="6"/>
      <c r="N727" s="6"/>
      <c r="O727" s="6">
        <v>0</v>
      </c>
      <c r="P727" s="6">
        <v>9999999999</v>
      </c>
      <c r="Q727" s="6" t="s">
        <v>419</v>
      </c>
      <c r="R727" s="35">
        <v>41474.723391203705</v>
      </c>
      <c r="S727" s="6">
        <v>9999999999</v>
      </c>
      <c r="T727" s="6" t="s">
        <v>419</v>
      </c>
      <c r="U727" s="54">
        <v>41474.723391203705</v>
      </c>
      <c r="V727" s="6">
        <v>1</v>
      </c>
    </row>
    <row r="728" spans="2:22">
      <c r="B728" s="6">
        <v>912904416</v>
      </c>
      <c r="C728" s="7">
        <v>41417</v>
      </c>
      <c r="D728" s="6" t="s">
        <v>182</v>
      </c>
      <c r="E728" s="6">
        <v>160</v>
      </c>
      <c r="F728" s="6" t="s">
        <v>154</v>
      </c>
      <c r="G728" s="6">
        <v>12.3</v>
      </c>
      <c r="H728" s="6">
        <v>5055</v>
      </c>
      <c r="I728" s="6">
        <v>93.18</v>
      </c>
      <c r="J728" s="6">
        <v>38297</v>
      </c>
      <c r="K728" s="6">
        <v>0.03</v>
      </c>
      <c r="L728" s="6">
        <v>0.3</v>
      </c>
      <c r="M728" s="6"/>
      <c r="N728" s="6"/>
      <c r="O728" s="6">
        <v>0</v>
      </c>
      <c r="P728" s="6">
        <v>9999999999</v>
      </c>
      <c r="Q728" s="6" t="s">
        <v>419</v>
      </c>
      <c r="R728" s="35">
        <v>41474.723391203705</v>
      </c>
      <c r="S728" s="6">
        <v>9999999999</v>
      </c>
      <c r="T728" s="6" t="s">
        <v>419</v>
      </c>
      <c r="U728" s="54">
        <v>41474.723391203705</v>
      </c>
      <c r="V728" s="6">
        <v>1</v>
      </c>
    </row>
    <row r="729" spans="2:22">
      <c r="B729" s="6">
        <v>912904416</v>
      </c>
      <c r="C729" s="7">
        <v>41417</v>
      </c>
      <c r="D729" s="6" t="s">
        <v>183</v>
      </c>
      <c r="E729" s="6">
        <v>160</v>
      </c>
      <c r="F729" s="6" t="s">
        <v>154</v>
      </c>
      <c r="G729" s="6">
        <v>12.32</v>
      </c>
      <c r="H729" s="6">
        <v>6209</v>
      </c>
      <c r="I729" s="6">
        <v>93.2</v>
      </c>
      <c r="J729" s="6">
        <v>46973</v>
      </c>
      <c r="K729" s="6">
        <v>0.04</v>
      </c>
      <c r="L729" s="6">
        <v>0.3</v>
      </c>
      <c r="M729" s="6"/>
      <c r="N729" s="6"/>
      <c r="O729" s="6">
        <v>0</v>
      </c>
      <c r="P729" s="6">
        <v>9999999999</v>
      </c>
      <c r="Q729" s="6" t="s">
        <v>419</v>
      </c>
      <c r="R729" s="35">
        <v>41474.723391203705</v>
      </c>
      <c r="S729" s="6">
        <v>9999999999</v>
      </c>
      <c r="T729" s="6" t="s">
        <v>419</v>
      </c>
      <c r="U729" s="54">
        <v>41474.723391203705</v>
      </c>
      <c r="V729" s="6">
        <v>1</v>
      </c>
    </row>
    <row r="730" spans="2:22">
      <c r="B730" s="6">
        <v>912904416</v>
      </c>
      <c r="C730" s="7">
        <v>41424</v>
      </c>
      <c r="D730" s="6">
        <v>1860584</v>
      </c>
      <c r="E730" s="6">
        <v>160</v>
      </c>
      <c r="F730" s="6" t="s">
        <v>154</v>
      </c>
      <c r="G730" s="6">
        <v>12.3</v>
      </c>
      <c r="H730" s="6">
        <v>10738</v>
      </c>
      <c r="I730" s="6">
        <v>105.49</v>
      </c>
      <c r="J730" s="6">
        <v>92093</v>
      </c>
      <c r="K730" s="6">
        <v>0.03</v>
      </c>
      <c r="L730" s="6">
        <v>0.3</v>
      </c>
      <c r="M730" s="6"/>
      <c r="N730" s="6"/>
      <c r="O730" s="6">
        <v>0</v>
      </c>
      <c r="P730" s="6">
        <v>9999999999</v>
      </c>
      <c r="Q730" s="6" t="s">
        <v>419</v>
      </c>
      <c r="R730" s="35">
        <v>41474.723391203705</v>
      </c>
      <c r="S730" s="6">
        <v>9999999999</v>
      </c>
      <c r="T730" s="6" t="s">
        <v>419</v>
      </c>
      <c r="U730" s="54">
        <v>41474.723391203705</v>
      </c>
      <c r="V730" s="6">
        <v>1</v>
      </c>
    </row>
    <row r="731" spans="2:22">
      <c r="B731" s="6">
        <v>912904416</v>
      </c>
      <c r="C731" s="7">
        <v>41424</v>
      </c>
      <c r="D731" s="6" t="s">
        <v>182</v>
      </c>
      <c r="E731" s="6">
        <v>160</v>
      </c>
      <c r="F731" s="6" t="s">
        <v>154</v>
      </c>
      <c r="G731" s="6">
        <v>12.3</v>
      </c>
      <c r="H731" s="6">
        <v>5055</v>
      </c>
      <c r="I731" s="6">
        <v>105.49</v>
      </c>
      <c r="J731" s="6">
        <v>43356</v>
      </c>
      <c r="K731" s="6">
        <v>0.03</v>
      </c>
      <c r="L731" s="6">
        <v>0.3</v>
      </c>
      <c r="M731" s="6"/>
      <c r="N731" s="6"/>
      <c r="O731" s="6">
        <v>0</v>
      </c>
      <c r="P731" s="6">
        <v>9999999999</v>
      </c>
      <c r="Q731" s="6" t="s">
        <v>419</v>
      </c>
      <c r="R731" s="35">
        <v>41474.723391203705</v>
      </c>
      <c r="S731" s="6">
        <v>9999999999</v>
      </c>
      <c r="T731" s="6" t="s">
        <v>419</v>
      </c>
      <c r="U731" s="54">
        <v>41474.723391203705</v>
      </c>
      <c r="V731" s="6">
        <v>1</v>
      </c>
    </row>
    <row r="732" spans="2:22">
      <c r="B732" s="6">
        <v>912904416</v>
      </c>
      <c r="C732" s="7">
        <v>41424</v>
      </c>
      <c r="D732" s="6" t="s">
        <v>183</v>
      </c>
      <c r="E732" s="6">
        <v>160</v>
      </c>
      <c r="F732" s="6" t="s">
        <v>154</v>
      </c>
      <c r="G732" s="6">
        <v>12.32</v>
      </c>
      <c r="H732" s="6">
        <v>6209</v>
      </c>
      <c r="I732" s="6">
        <v>105.5</v>
      </c>
      <c r="J732" s="6">
        <v>53172</v>
      </c>
      <c r="K732" s="6">
        <v>0.04</v>
      </c>
      <c r="L732" s="6">
        <v>0.3</v>
      </c>
      <c r="M732" s="6"/>
      <c r="N732" s="6"/>
      <c r="O732" s="6">
        <v>0</v>
      </c>
      <c r="P732" s="6">
        <v>9999999999</v>
      </c>
      <c r="Q732" s="6" t="s">
        <v>419</v>
      </c>
      <c r="R732" s="35">
        <v>41474.723391203705</v>
      </c>
      <c r="S732" s="6">
        <v>9999999999</v>
      </c>
      <c r="T732" s="6" t="s">
        <v>419</v>
      </c>
      <c r="U732" s="54">
        <v>41474.723391203705</v>
      </c>
      <c r="V732" s="6">
        <v>1</v>
      </c>
    </row>
    <row r="733" spans="2:22">
      <c r="B733" s="6">
        <v>912904416</v>
      </c>
      <c r="C733" s="7">
        <v>41431</v>
      </c>
      <c r="D733" s="6">
        <v>1860584</v>
      </c>
      <c r="E733" s="6">
        <v>160</v>
      </c>
      <c r="F733" s="6" t="s">
        <v>154</v>
      </c>
      <c r="G733" s="6">
        <v>12.3</v>
      </c>
      <c r="H733" s="6">
        <v>10738</v>
      </c>
      <c r="I733" s="6">
        <v>117.8</v>
      </c>
      <c r="J733" s="6">
        <v>102839</v>
      </c>
      <c r="K733" s="6">
        <v>0.03</v>
      </c>
      <c r="L733" s="6">
        <v>0.3</v>
      </c>
      <c r="M733" s="6"/>
      <c r="N733" s="6"/>
      <c r="O733" s="6">
        <v>0</v>
      </c>
      <c r="P733" s="6">
        <v>9999999999</v>
      </c>
      <c r="Q733" s="6" t="s">
        <v>419</v>
      </c>
      <c r="R733" s="35">
        <v>41474.723391203705</v>
      </c>
      <c r="S733" s="6">
        <v>9999999999</v>
      </c>
      <c r="T733" s="6" t="s">
        <v>419</v>
      </c>
      <c r="U733" s="54">
        <v>41474.723391203705</v>
      </c>
      <c r="V733" s="6">
        <v>1</v>
      </c>
    </row>
    <row r="734" spans="2:22">
      <c r="B734" s="6">
        <v>912904416</v>
      </c>
      <c r="C734" s="7">
        <v>41431</v>
      </c>
      <c r="D734" s="6" t="s">
        <v>182</v>
      </c>
      <c r="E734" s="6">
        <v>160</v>
      </c>
      <c r="F734" s="6" t="s">
        <v>154</v>
      </c>
      <c r="G734" s="6">
        <v>12.3</v>
      </c>
      <c r="H734" s="6">
        <v>5055</v>
      </c>
      <c r="I734" s="6">
        <v>117.8</v>
      </c>
      <c r="J734" s="6">
        <v>48416</v>
      </c>
      <c r="K734" s="6">
        <v>0.03</v>
      </c>
      <c r="L734" s="6">
        <v>0.3</v>
      </c>
      <c r="M734" s="6"/>
      <c r="N734" s="6"/>
      <c r="O734" s="6">
        <v>0</v>
      </c>
      <c r="P734" s="6">
        <v>9999999999</v>
      </c>
      <c r="Q734" s="6" t="s">
        <v>419</v>
      </c>
      <c r="R734" s="35">
        <v>41474.723391203705</v>
      </c>
      <c r="S734" s="6">
        <v>9999999999</v>
      </c>
      <c r="T734" s="6" t="s">
        <v>419</v>
      </c>
      <c r="U734" s="54">
        <v>41474.723391203705</v>
      </c>
      <c r="V734" s="6">
        <v>1</v>
      </c>
    </row>
    <row r="735" spans="2:22">
      <c r="B735" s="6">
        <v>912904416</v>
      </c>
      <c r="C735" s="7">
        <v>41431</v>
      </c>
      <c r="D735" s="6" t="s">
        <v>183</v>
      </c>
      <c r="E735" s="6">
        <v>160</v>
      </c>
      <c r="F735" s="6" t="s">
        <v>154</v>
      </c>
      <c r="G735" s="6">
        <v>12.32</v>
      </c>
      <c r="H735" s="6">
        <v>6209</v>
      </c>
      <c r="I735" s="6">
        <v>117.81</v>
      </c>
      <c r="J735" s="6">
        <v>59376</v>
      </c>
      <c r="K735" s="6">
        <v>0.04</v>
      </c>
      <c r="L735" s="6">
        <v>0.3</v>
      </c>
      <c r="M735" s="6"/>
      <c r="N735" s="6"/>
      <c r="O735" s="6">
        <v>0</v>
      </c>
      <c r="P735" s="6">
        <v>9999999999</v>
      </c>
      <c r="Q735" s="6" t="s">
        <v>419</v>
      </c>
      <c r="R735" s="35">
        <v>41474.723391203705</v>
      </c>
      <c r="S735" s="6">
        <v>9999999999</v>
      </c>
      <c r="T735" s="6" t="s">
        <v>419</v>
      </c>
      <c r="U735" s="54">
        <v>41474.723391203705</v>
      </c>
      <c r="V735" s="6">
        <v>1</v>
      </c>
    </row>
    <row r="736" spans="2:22">
      <c r="B736" s="6">
        <v>912904416</v>
      </c>
      <c r="C736" s="7">
        <v>41438</v>
      </c>
      <c r="D736" s="6">
        <v>1860584</v>
      </c>
      <c r="E736" s="6">
        <v>160</v>
      </c>
      <c r="F736" s="6" t="s">
        <v>154</v>
      </c>
      <c r="G736" s="6">
        <v>12.3</v>
      </c>
      <c r="H736" s="6">
        <v>10738</v>
      </c>
      <c r="I736" s="6">
        <v>130.11000000000001</v>
      </c>
      <c r="J736" s="6">
        <v>113586</v>
      </c>
      <c r="K736" s="6">
        <v>0.03</v>
      </c>
      <c r="L736" s="6">
        <v>0.3</v>
      </c>
      <c r="M736" s="6"/>
      <c r="N736" s="6"/>
      <c r="O736" s="6">
        <v>0</v>
      </c>
      <c r="P736" s="6">
        <v>9999999999</v>
      </c>
      <c r="Q736" s="6" t="s">
        <v>419</v>
      </c>
      <c r="R736" s="35">
        <v>41474.723391203705</v>
      </c>
      <c r="S736" s="6">
        <v>9999999999</v>
      </c>
      <c r="T736" s="6" t="s">
        <v>419</v>
      </c>
      <c r="U736" s="54">
        <v>41474.723391203705</v>
      </c>
      <c r="V736" s="6">
        <v>1</v>
      </c>
    </row>
    <row r="737" spans="2:22">
      <c r="B737" s="6">
        <v>912904416</v>
      </c>
      <c r="C737" s="7">
        <v>41438</v>
      </c>
      <c r="D737" s="6" t="s">
        <v>182</v>
      </c>
      <c r="E737" s="6">
        <v>160</v>
      </c>
      <c r="F737" s="6" t="s">
        <v>154</v>
      </c>
      <c r="G737" s="6">
        <v>12.3</v>
      </c>
      <c r="H737" s="6">
        <v>5055</v>
      </c>
      <c r="I737" s="6">
        <v>130.11000000000001</v>
      </c>
      <c r="J737" s="6">
        <v>53475</v>
      </c>
      <c r="K737" s="6">
        <v>0.03</v>
      </c>
      <c r="L737" s="6">
        <v>0.3</v>
      </c>
      <c r="M737" s="6"/>
      <c r="N737" s="6"/>
      <c r="O737" s="6">
        <v>0</v>
      </c>
      <c r="P737" s="6">
        <v>9999999999</v>
      </c>
      <c r="Q737" s="6" t="s">
        <v>419</v>
      </c>
      <c r="R737" s="35">
        <v>41474.723391203705</v>
      </c>
      <c r="S737" s="6">
        <v>9999999999</v>
      </c>
      <c r="T737" s="6" t="s">
        <v>419</v>
      </c>
      <c r="U737" s="54">
        <v>41474.723391203705</v>
      </c>
      <c r="V737" s="6">
        <v>1</v>
      </c>
    </row>
    <row r="738" spans="2:22">
      <c r="B738" s="6">
        <v>912904416</v>
      </c>
      <c r="C738" s="7">
        <v>41438</v>
      </c>
      <c r="D738" s="6" t="s">
        <v>183</v>
      </c>
      <c r="E738" s="6">
        <v>160</v>
      </c>
      <c r="F738" s="6" t="s">
        <v>154</v>
      </c>
      <c r="G738" s="6">
        <v>12.32</v>
      </c>
      <c r="H738" s="6">
        <v>6209</v>
      </c>
      <c r="I738" s="6">
        <v>130.11000000000001</v>
      </c>
      <c r="J738" s="6">
        <v>65575</v>
      </c>
      <c r="K738" s="6">
        <v>0.04</v>
      </c>
      <c r="L738" s="6">
        <v>0.3</v>
      </c>
      <c r="M738" s="6"/>
      <c r="N738" s="6"/>
      <c r="O738" s="6">
        <v>0</v>
      </c>
      <c r="P738" s="6">
        <v>9999999999</v>
      </c>
      <c r="Q738" s="6" t="s">
        <v>419</v>
      </c>
      <c r="R738" s="35">
        <v>41474.723391203705</v>
      </c>
      <c r="S738" s="6">
        <v>9999999999</v>
      </c>
      <c r="T738" s="6" t="s">
        <v>419</v>
      </c>
      <c r="U738" s="54">
        <v>41474.723391203705</v>
      </c>
      <c r="V738" s="6">
        <v>1</v>
      </c>
    </row>
    <row r="739" spans="2:22">
      <c r="B739" s="6">
        <v>912904416</v>
      </c>
      <c r="C739" s="7">
        <v>41445</v>
      </c>
      <c r="D739" s="6">
        <v>1860584</v>
      </c>
      <c r="E739" s="6">
        <v>160</v>
      </c>
      <c r="F739" s="6" t="s">
        <v>154</v>
      </c>
      <c r="G739" s="6">
        <v>12.3</v>
      </c>
      <c r="H739" s="6">
        <v>10738</v>
      </c>
      <c r="I739" s="6">
        <v>142.41</v>
      </c>
      <c r="J739" s="6">
        <v>124324</v>
      </c>
      <c r="K739" s="6">
        <v>0.03</v>
      </c>
      <c r="L739" s="6">
        <v>0.3</v>
      </c>
      <c r="M739" s="6"/>
      <c r="N739" s="6"/>
      <c r="O739" s="6">
        <v>0</v>
      </c>
      <c r="P739" s="6">
        <v>9999999999</v>
      </c>
      <c r="Q739" s="6" t="s">
        <v>419</v>
      </c>
      <c r="R739" s="35">
        <v>41474.723391203705</v>
      </c>
      <c r="S739" s="6">
        <v>9999999999</v>
      </c>
      <c r="T739" s="6" t="s">
        <v>419</v>
      </c>
      <c r="U739" s="54">
        <v>41474.723391203705</v>
      </c>
      <c r="V739" s="6">
        <v>1</v>
      </c>
    </row>
    <row r="740" spans="2:22">
      <c r="B740" s="6">
        <v>912904416</v>
      </c>
      <c r="C740" s="7">
        <v>41445</v>
      </c>
      <c r="D740" s="6" t="s">
        <v>182</v>
      </c>
      <c r="E740" s="6">
        <v>160</v>
      </c>
      <c r="F740" s="6" t="s">
        <v>154</v>
      </c>
      <c r="G740" s="6">
        <v>12.3</v>
      </c>
      <c r="H740" s="6">
        <v>5055</v>
      </c>
      <c r="I740" s="6">
        <v>142.41</v>
      </c>
      <c r="J740" s="6">
        <v>58531</v>
      </c>
      <c r="K740" s="6">
        <v>0.03</v>
      </c>
      <c r="L740" s="6">
        <v>0.3</v>
      </c>
      <c r="M740" s="6"/>
      <c r="N740" s="6"/>
      <c r="O740" s="6">
        <v>0</v>
      </c>
      <c r="P740" s="6">
        <v>9999999999</v>
      </c>
      <c r="Q740" s="6" t="s">
        <v>419</v>
      </c>
      <c r="R740" s="35">
        <v>41474.723391203705</v>
      </c>
      <c r="S740" s="6">
        <v>9999999999</v>
      </c>
      <c r="T740" s="6" t="s">
        <v>419</v>
      </c>
      <c r="U740" s="54">
        <v>41474.723391203705</v>
      </c>
      <c r="V740" s="6">
        <v>1</v>
      </c>
    </row>
    <row r="741" spans="2:22">
      <c r="B741" s="6">
        <v>912904416</v>
      </c>
      <c r="C741" s="7">
        <v>41445</v>
      </c>
      <c r="D741" s="6" t="s">
        <v>183</v>
      </c>
      <c r="E741" s="6">
        <v>160</v>
      </c>
      <c r="F741" s="6" t="s">
        <v>154</v>
      </c>
      <c r="G741" s="6">
        <v>12.32</v>
      </c>
      <c r="H741" s="6">
        <v>6209</v>
      </c>
      <c r="I741" s="6">
        <v>142.43</v>
      </c>
      <c r="J741" s="6">
        <v>71785</v>
      </c>
      <c r="K741" s="6">
        <v>0.04</v>
      </c>
      <c r="L741" s="6">
        <v>0.3</v>
      </c>
      <c r="M741" s="6"/>
      <c r="N741" s="6"/>
      <c r="O741" s="6">
        <v>0</v>
      </c>
      <c r="P741" s="6">
        <v>9999999999</v>
      </c>
      <c r="Q741" s="6" t="s">
        <v>419</v>
      </c>
      <c r="R741" s="35">
        <v>41474.723391203705</v>
      </c>
      <c r="S741" s="6">
        <v>9999999999</v>
      </c>
      <c r="T741" s="6" t="s">
        <v>419</v>
      </c>
      <c r="U741" s="54">
        <v>41474.723391203705</v>
      </c>
      <c r="V741" s="6">
        <v>1</v>
      </c>
    </row>
    <row r="742" spans="2:22">
      <c r="B742" s="6">
        <v>912904416</v>
      </c>
      <c r="C742" s="7">
        <v>41452</v>
      </c>
      <c r="D742" s="6">
        <v>1860584</v>
      </c>
      <c r="E742" s="6">
        <v>160</v>
      </c>
      <c r="F742" s="6" t="s">
        <v>154</v>
      </c>
      <c r="G742" s="6">
        <v>12.3</v>
      </c>
      <c r="H742" s="6">
        <v>10738</v>
      </c>
      <c r="I742" s="6">
        <v>154.72</v>
      </c>
      <c r="J742" s="6">
        <v>135071</v>
      </c>
      <c r="K742" s="6">
        <v>0.03</v>
      </c>
      <c r="L742" s="6">
        <v>0.3</v>
      </c>
      <c r="M742" s="6"/>
      <c r="N742" s="6"/>
      <c r="O742" s="6">
        <v>0</v>
      </c>
      <c r="P742" s="6">
        <v>9999999999</v>
      </c>
      <c r="Q742" s="6" t="s">
        <v>419</v>
      </c>
      <c r="R742" s="35">
        <v>41474.723391203705</v>
      </c>
      <c r="S742" s="6">
        <v>9999999999</v>
      </c>
      <c r="T742" s="6" t="s">
        <v>419</v>
      </c>
      <c r="U742" s="54">
        <v>41474.723391203705</v>
      </c>
      <c r="V742" s="6">
        <v>1</v>
      </c>
    </row>
    <row r="743" spans="2:22">
      <c r="B743" s="6">
        <v>912904416</v>
      </c>
      <c r="C743" s="7">
        <v>41452</v>
      </c>
      <c r="D743" s="6" t="s">
        <v>182</v>
      </c>
      <c r="E743" s="6">
        <v>160</v>
      </c>
      <c r="F743" s="6" t="s">
        <v>154</v>
      </c>
      <c r="G743" s="6">
        <v>12.3</v>
      </c>
      <c r="H743" s="6">
        <v>5055</v>
      </c>
      <c r="I743" s="6">
        <v>154.72</v>
      </c>
      <c r="J743" s="6">
        <v>63590</v>
      </c>
      <c r="K743" s="6">
        <v>0.03</v>
      </c>
      <c r="L743" s="6">
        <v>0.3</v>
      </c>
      <c r="M743" s="6"/>
      <c r="N743" s="6"/>
      <c r="O743" s="6">
        <v>0</v>
      </c>
      <c r="P743" s="6">
        <v>9999999999</v>
      </c>
      <c r="Q743" s="6" t="s">
        <v>419</v>
      </c>
      <c r="R743" s="35">
        <v>41474.723391203705</v>
      </c>
      <c r="S743" s="6">
        <v>9999999999</v>
      </c>
      <c r="T743" s="6" t="s">
        <v>419</v>
      </c>
      <c r="U743" s="54">
        <v>41474.723391203705</v>
      </c>
      <c r="V743" s="6">
        <v>1</v>
      </c>
    </row>
    <row r="744" spans="2:22">
      <c r="B744" s="6">
        <v>912904416</v>
      </c>
      <c r="C744" s="7">
        <v>41452</v>
      </c>
      <c r="D744" s="6" t="s">
        <v>183</v>
      </c>
      <c r="E744" s="6">
        <v>160</v>
      </c>
      <c r="F744" s="6" t="s">
        <v>154</v>
      </c>
      <c r="G744" s="6">
        <v>12.32</v>
      </c>
      <c r="H744" s="6">
        <v>6209</v>
      </c>
      <c r="I744" s="6">
        <v>154.74</v>
      </c>
      <c r="J744" s="6">
        <v>77989</v>
      </c>
      <c r="K744" s="6">
        <v>0.04</v>
      </c>
      <c r="L744" s="6">
        <v>0.3</v>
      </c>
      <c r="M744" s="6"/>
      <c r="N744" s="6"/>
      <c r="O744" s="6">
        <v>0</v>
      </c>
      <c r="P744" s="6">
        <v>9999999999</v>
      </c>
      <c r="Q744" s="6" t="s">
        <v>419</v>
      </c>
      <c r="R744" s="35">
        <v>41474.723391203705</v>
      </c>
      <c r="S744" s="6">
        <v>9999999999</v>
      </c>
      <c r="T744" s="6" t="s">
        <v>419</v>
      </c>
      <c r="U744" s="54">
        <v>41474.723391203705</v>
      </c>
      <c r="V744" s="6">
        <v>1</v>
      </c>
    </row>
    <row r="745" spans="2:22">
      <c r="B745" s="6">
        <v>912904416</v>
      </c>
      <c r="C745" s="7">
        <v>41459</v>
      </c>
      <c r="D745" s="6">
        <v>1860584</v>
      </c>
      <c r="E745" s="6">
        <v>160</v>
      </c>
      <c r="F745" s="6" t="s">
        <v>154</v>
      </c>
      <c r="G745" s="6">
        <v>5.27</v>
      </c>
      <c r="H745" s="6">
        <v>4601</v>
      </c>
      <c r="I745" s="6">
        <v>160</v>
      </c>
      <c r="J745" s="6">
        <v>139680</v>
      </c>
      <c r="K745" s="6">
        <v>0.03</v>
      </c>
      <c r="L745" s="6">
        <v>0.3</v>
      </c>
      <c r="M745" s="6"/>
      <c r="N745" s="6"/>
      <c r="O745" s="6">
        <v>0</v>
      </c>
      <c r="P745" s="6">
        <v>9999999999</v>
      </c>
      <c r="Q745" s="6" t="s">
        <v>419</v>
      </c>
      <c r="R745" s="35">
        <v>41474.723391203705</v>
      </c>
      <c r="S745" s="6">
        <v>9999999999</v>
      </c>
      <c r="T745" s="6" t="s">
        <v>419</v>
      </c>
      <c r="U745" s="54">
        <v>41474.723391203705</v>
      </c>
      <c r="V745" s="6">
        <v>1</v>
      </c>
    </row>
    <row r="746" spans="2:22">
      <c r="B746" s="6">
        <v>912904416</v>
      </c>
      <c r="C746" s="7">
        <v>41459</v>
      </c>
      <c r="D746" s="6" t="s">
        <v>182</v>
      </c>
      <c r="E746" s="6">
        <v>160</v>
      </c>
      <c r="F746" s="6" t="s">
        <v>154</v>
      </c>
      <c r="G746" s="6">
        <v>5.27</v>
      </c>
      <c r="H746" s="6">
        <v>2166</v>
      </c>
      <c r="I746" s="6">
        <v>160</v>
      </c>
      <c r="J746" s="6">
        <v>65760</v>
      </c>
      <c r="K746" s="6">
        <v>0.03</v>
      </c>
      <c r="L746" s="6">
        <v>0.3</v>
      </c>
      <c r="M746" s="6"/>
      <c r="N746" s="6"/>
      <c r="O746" s="6">
        <v>0</v>
      </c>
      <c r="P746" s="6">
        <v>9999999999</v>
      </c>
      <c r="Q746" s="6" t="s">
        <v>419</v>
      </c>
      <c r="R746" s="35">
        <v>41474.723391203705</v>
      </c>
      <c r="S746" s="6">
        <v>9999999999</v>
      </c>
      <c r="T746" s="6" t="s">
        <v>419</v>
      </c>
      <c r="U746" s="54">
        <v>41474.723391203705</v>
      </c>
      <c r="V746" s="6">
        <v>1</v>
      </c>
    </row>
    <row r="747" spans="2:22">
      <c r="B747" s="6">
        <v>912904416</v>
      </c>
      <c r="C747" s="7">
        <v>41459</v>
      </c>
      <c r="D747" s="6" t="s">
        <v>183</v>
      </c>
      <c r="E747" s="6">
        <v>160</v>
      </c>
      <c r="F747" s="6" t="s">
        <v>154</v>
      </c>
      <c r="G747" s="6">
        <v>5.28</v>
      </c>
      <c r="H747" s="6">
        <v>2661</v>
      </c>
      <c r="I747" s="6">
        <v>160</v>
      </c>
      <c r="J747" s="6">
        <v>80640</v>
      </c>
      <c r="K747" s="6">
        <v>0.04</v>
      </c>
      <c r="L747" s="6">
        <v>0.3</v>
      </c>
      <c r="M747" s="6"/>
      <c r="N747" s="6"/>
      <c r="O747" s="6">
        <v>0</v>
      </c>
      <c r="P747" s="6">
        <v>9999999999</v>
      </c>
      <c r="Q747" s="6" t="s">
        <v>419</v>
      </c>
      <c r="R747" s="35">
        <v>41474.723391203705</v>
      </c>
      <c r="S747" s="6">
        <v>9999999999</v>
      </c>
      <c r="T747" s="6" t="s">
        <v>419</v>
      </c>
      <c r="U747" s="54">
        <v>41474.723391203705</v>
      </c>
      <c r="V747" s="6">
        <v>1</v>
      </c>
    </row>
    <row r="748" spans="2:22">
      <c r="B748" s="6">
        <v>912904417</v>
      </c>
      <c r="C748" s="7">
        <v>41368</v>
      </c>
      <c r="D748" s="6" t="s">
        <v>182</v>
      </c>
      <c r="E748" s="6">
        <v>160</v>
      </c>
      <c r="F748" s="6" t="s">
        <v>154</v>
      </c>
      <c r="G748" s="6">
        <v>7.03</v>
      </c>
      <c r="H748" s="6">
        <v>2889</v>
      </c>
      <c r="I748" s="6">
        <v>7.03</v>
      </c>
      <c r="J748" s="6">
        <v>2889</v>
      </c>
      <c r="K748" s="6">
        <v>0.03</v>
      </c>
      <c r="L748" s="6">
        <v>0.3</v>
      </c>
      <c r="M748" s="6"/>
      <c r="N748" s="6"/>
      <c r="O748" s="6">
        <v>0</v>
      </c>
      <c r="P748" s="6">
        <v>9999999999</v>
      </c>
      <c r="Q748" s="6" t="s">
        <v>419</v>
      </c>
      <c r="R748" s="35">
        <v>41474.723391203705</v>
      </c>
      <c r="S748" s="6">
        <v>9999999999</v>
      </c>
      <c r="T748" s="6" t="s">
        <v>419</v>
      </c>
      <c r="U748" s="54">
        <v>41474.723391203705</v>
      </c>
      <c r="V748" s="6">
        <v>1</v>
      </c>
    </row>
    <row r="749" spans="2:22">
      <c r="B749" s="6">
        <v>912904417</v>
      </c>
      <c r="C749" s="7">
        <v>41368</v>
      </c>
      <c r="D749" s="6" t="s">
        <v>183</v>
      </c>
      <c r="E749" s="6">
        <v>160</v>
      </c>
      <c r="F749" s="6" t="s">
        <v>154</v>
      </c>
      <c r="G749" s="6">
        <v>7.03</v>
      </c>
      <c r="H749" s="6">
        <v>3543</v>
      </c>
      <c r="I749" s="6">
        <v>7.03</v>
      </c>
      <c r="J749" s="6">
        <v>3543</v>
      </c>
      <c r="K749" s="6">
        <v>0.03</v>
      </c>
      <c r="L749" s="6">
        <v>0.3</v>
      </c>
      <c r="M749" s="6"/>
      <c r="N749" s="6"/>
      <c r="O749" s="6">
        <v>0</v>
      </c>
      <c r="P749" s="6">
        <v>9999999999</v>
      </c>
      <c r="Q749" s="6" t="s">
        <v>419</v>
      </c>
      <c r="R749" s="35">
        <v>41474.723391203705</v>
      </c>
      <c r="S749" s="6">
        <v>9999999999</v>
      </c>
      <c r="T749" s="6" t="s">
        <v>419</v>
      </c>
      <c r="U749" s="54">
        <v>41474.723391203705</v>
      </c>
      <c r="V749" s="6">
        <v>1</v>
      </c>
    </row>
    <row r="750" spans="2:22">
      <c r="B750" s="6">
        <v>912904417</v>
      </c>
      <c r="C750" s="7">
        <v>41368</v>
      </c>
      <c r="D750" s="6" t="s">
        <v>184</v>
      </c>
      <c r="E750" s="6">
        <v>160</v>
      </c>
      <c r="F750" s="6" t="s">
        <v>154</v>
      </c>
      <c r="G750" s="6">
        <v>7.04</v>
      </c>
      <c r="H750" s="6">
        <v>2316</v>
      </c>
      <c r="I750" s="6">
        <v>7.04</v>
      </c>
      <c r="J750" s="6">
        <v>2316</v>
      </c>
      <c r="K750" s="6">
        <v>0.04</v>
      </c>
      <c r="L750" s="6">
        <v>0.3</v>
      </c>
      <c r="M750" s="6"/>
      <c r="N750" s="6"/>
      <c r="O750" s="6">
        <v>0</v>
      </c>
      <c r="P750" s="6">
        <v>9999999999</v>
      </c>
      <c r="Q750" s="6" t="s">
        <v>419</v>
      </c>
      <c r="R750" s="35">
        <v>41474.723391203705</v>
      </c>
      <c r="S750" s="6">
        <v>9999999999</v>
      </c>
      <c r="T750" s="6" t="s">
        <v>419</v>
      </c>
      <c r="U750" s="54">
        <v>41474.723391203705</v>
      </c>
      <c r="V750" s="6">
        <v>1</v>
      </c>
    </row>
    <row r="751" spans="2:22">
      <c r="B751" s="6">
        <v>912904417</v>
      </c>
      <c r="C751" s="7">
        <v>41375</v>
      </c>
      <c r="D751" s="6" t="s">
        <v>182</v>
      </c>
      <c r="E751" s="6">
        <v>160</v>
      </c>
      <c r="F751" s="6" t="s">
        <v>154</v>
      </c>
      <c r="G751" s="6">
        <v>12.3</v>
      </c>
      <c r="H751" s="6">
        <v>5055</v>
      </c>
      <c r="I751" s="6">
        <v>19.34</v>
      </c>
      <c r="J751" s="6">
        <v>7949</v>
      </c>
      <c r="K751" s="6">
        <v>0.03</v>
      </c>
      <c r="L751" s="6">
        <v>0.3</v>
      </c>
      <c r="M751" s="6"/>
      <c r="N751" s="6"/>
      <c r="O751" s="6">
        <v>0</v>
      </c>
      <c r="P751" s="6">
        <v>9999999999</v>
      </c>
      <c r="Q751" s="6" t="s">
        <v>419</v>
      </c>
      <c r="R751" s="35">
        <v>41474.723391203705</v>
      </c>
      <c r="S751" s="6">
        <v>9999999999</v>
      </c>
      <c r="T751" s="6" t="s">
        <v>419</v>
      </c>
      <c r="U751" s="54">
        <v>41474.723391203705</v>
      </c>
      <c r="V751" s="6">
        <v>1</v>
      </c>
    </row>
    <row r="752" spans="2:22">
      <c r="B752" s="6">
        <v>912904417</v>
      </c>
      <c r="C752" s="7">
        <v>41375</v>
      </c>
      <c r="D752" s="6" t="s">
        <v>183</v>
      </c>
      <c r="E752" s="6">
        <v>160</v>
      </c>
      <c r="F752" s="6" t="s">
        <v>154</v>
      </c>
      <c r="G752" s="6">
        <v>12.3</v>
      </c>
      <c r="H752" s="6">
        <v>6199</v>
      </c>
      <c r="I752" s="6">
        <v>19.34</v>
      </c>
      <c r="J752" s="6">
        <v>9747</v>
      </c>
      <c r="K752" s="6">
        <v>0.03</v>
      </c>
      <c r="L752" s="6">
        <v>0.3</v>
      </c>
      <c r="M752" s="6"/>
      <c r="N752" s="6"/>
      <c r="O752" s="6">
        <v>0</v>
      </c>
      <c r="P752" s="6">
        <v>9999999999</v>
      </c>
      <c r="Q752" s="6" t="s">
        <v>419</v>
      </c>
      <c r="R752" s="35">
        <v>41474.723391203705</v>
      </c>
      <c r="S752" s="6">
        <v>9999999999</v>
      </c>
      <c r="T752" s="6" t="s">
        <v>419</v>
      </c>
      <c r="U752" s="54">
        <v>41474.723391203705</v>
      </c>
      <c r="V752" s="6">
        <v>1</v>
      </c>
    </row>
    <row r="753" spans="2:22">
      <c r="B753" s="6">
        <v>912904417</v>
      </c>
      <c r="C753" s="7">
        <v>41375</v>
      </c>
      <c r="D753" s="6" t="s">
        <v>184</v>
      </c>
      <c r="E753" s="6">
        <v>160</v>
      </c>
      <c r="F753" s="6" t="s">
        <v>154</v>
      </c>
      <c r="G753" s="6">
        <v>12.32</v>
      </c>
      <c r="H753" s="6">
        <v>4053</v>
      </c>
      <c r="I753" s="6">
        <v>19.34</v>
      </c>
      <c r="J753" s="6">
        <v>6363</v>
      </c>
      <c r="K753" s="6">
        <v>0.04</v>
      </c>
      <c r="L753" s="6">
        <v>0.3</v>
      </c>
      <c r="M753" s="6"/>
      <c r="N753" s="6"/>
      <c r="O753" s="6">
        <v>0</v>
      </c>
      <c r="P753" s="6">
        <v>9999999999</v>
      </c>
      <c r="Q753" s="6" t="s">
        <v>419</v>
      </c>
      <c r="R753" s="35">
        <v>41474.723391203705</v>
      </c>
      <c r="S753" s="6">
        <v>9999999999</v>
      </c>
      <c r="T753" s="6" t="s">
        <v>419</v>
      </c>
      <c r="U753" s="54">
        <v>41474.723391203705</v>
      </c>
      <c r="V753" s="6">
        <v>1</v>
      </c>
    </row>
    <row r="754" spans="2:22">
      <c r="B754" s="6">
        <v>912904417</v>
      </c>
      <c r="C754" s="7">
        <v>41382</v>
      </c>
      <c r="D754" s="6" t="s">
        <v>182</v>
      </c>
      <c r="E754" s="6">
        <v>160</v>
      </c>
      <c r="F754" s="6" t="s">
        <v>154</v>
      </c>
      <c r="G754" s="6">
        <v>12.3</v>
      </c>
      <c r="H754" s="6">
        <v>5055</v>
      </c>
      <c r="I754" s="6">
        <v>31.65</v>
      </c>
      <c r="J754" s="6">
        <v>13008</v>
      </c>
      <c r="K754" s="6">
        <v>0.03</v>
      </c>
      <c r="L754" s="6">
        <v>0.3</v>
      </c>
      <c r="M754" s="6"/>
      <c r="N754" s="6"/>
      <c r="O754" s="6">
        <v>0</v>
      </c>
      <c r="P754" s="6">
        <v>9999999999</v>
      </c>
      <c r="Q754" s="6" t="s">
        <v>419</v>
      </c>
      <c r="R754" s="35">
        <v>41474.723391203705</v>
      </c>
      <c r="S754" s="6">
        <v>9999999999</v>
      </c>
      <c r="T754" s="6" t="s">
        <v>419</v>
      </c>
      <c r="U754" s="54">
        <v>41474.723391203705</v>
      </c>
      <c r="V754" s="6">
        <v>1</v>
      </c>
    </row>
    <row r="755" spans="2:22">
      <c r="B755" s="6">
        <v>912904417</v>
      </c>
      <c r="C755" s="7">
        <v>41382</v>
      </c>
      <c r="D755" s="6" t="s">
        <v>183</v>
      </c>
      <c r="E755" s="6">
        <v>160</v>
      </c>
      <c r="F755" s="6" t="s">
        <v>154</v>
      </c>
      <c r="G755" s="6">
        <v>12.3</v>
      </c>
      <c r="H755" s="6">
        <v>6199</v>
      </c>
      <c r="I755" s="6">
        <v>31.65</v>
      </c>
      <c r="J755" s="6">
        <v>15952</v>
      </c>
      <c r="K755" s="6">
        <v>0.03</v>
      </c>
      <c r="L755" s="6">
        <v>0.3</v>
      </c>
      <c r="M755" s="6"/>
      <c r="N755" s="6"/>
      <c r="O755" s="6">
        <v>0</v>
      </c>
      <c r="P755" s="6">
        <v>9999999999</v>
      </c>
      <c r="Q755" s="6" t="s">
        <v>419</v>
      </c>
      <c r="R755" s="35">
        <v>41474.723391203705</v>
      </c>
      <c r="S755" s="6">
        <v>9999999999</v>
      </c>
      <c r="T755" s="6" t="s">
        <v>419</v>
      </c>
      <c r="U755" s="54">
        <v>41474.723391203705</v>
      </c>
      <c r="V755" s="6">
        <v>1</v>
      </c>
    </row>
    <row r="756" spans="2:22">
      <c r="B756" s="6">
        <v>912904417</v>
      </c>
      <c r="C756" s="7">
        <v>41382</v>
      </c>
      <c r="D756" s="6" t="s">
        <v>184</v>
      </c>
      <c r="E756" s="6">
        <v>160</v>
      </c>
      <c r="F756" s="6" t="s">
        <v>154</v>
      </c>
      <c r="G756" s="6">
        <v>12.32</v>
      </c>
      <c r="H756" s="6">
        <v>4053</v>
      </c>
      <c r="I756" s="6">
        <v>31.65</v>
      </c>
      <c r="J756" s="6">
        <v>10413</v>
      </c>
      <c r="K756" s="6">
        <v>0.04</v>
      </c>
      <c r="L756" s="6">
        <v>0.3</v>
      </c>
      <c r="M756" s="6"/>
      <c r="N756" s="6"/>
      <c r="O756" s="6">
        <v>0</v>
      </c>
      <c r="P756" s="6">
        <v>9999999999</v>
      </c>
      <c r="Q756" s="6" t="s">
        <v>419</v>
      </c>
      <c r="R756" s="35">
        <v>41474.723391203705</v>
      </c>
      <c r="S756" s="6">
        <v>9999999999</v>
      </c>
      <c r="T756" s="6" t="s">
        <v>419</v>
      </c>
      <c r="U756" s="54">
        <v>41474.723391203705</v>
      </c>
      <c r="V756" s="6">
        <v>1</v>
      </c>
    </row>
    <row r="757" spans="2:22">
      <c r="B757" s="6">
        <v>912904417</v>
      </c>
      <c r="C757" s="7">
        <v>41389</v>
      </c>
      <c r="D757" s="6" t="s">
        <v>182</v>
      </c>
      <c r="E757" s="6">
        <v>160</v>
      </c>
      <c r="F757" s="6" t="s">
        <v>154</v>
      </c>
      <c r="G757" s="6">
        <v>12.3</v>
      </c>
      <c r="H757" s="6">
        <v>5055</v>
      </c>
      <c r="I757" s="6">
        <v>43.95</v>
      </c>
      <c r="J757" s="6">
        <v>18063</v>
      </c>
      <c r="K757" s="6">
        <v>0.03</v>
      </c>
      <c r="L757" s="6">
        <v>0.3</v>
      </c>
      <c r="M757" s="6"/>
      <c r="N757" s="6"/>
      <c r="O757" s="6">
        <v>0</v>
      </c>
      <c r="P757" s="6">
        <v>9999999999</v>
      </c>
      <c r="Q757" s="6" t="s">
        <v>419</v>
      </c>
      <c r="R757" s="35">
        <v>41474.723391203705</v>
      </c>
      <c r="S757" s="6">
        <v>9999999999</v>
      </c>
      <c r="T757" s="6" t="s">
        <v>419</v>
      </c>
      <c r="U757" s="54">
        <v>41474.723391203705</v>
      </c>
      <c r="V757" s="6">
        <v>1</v>
      </c>
    </row>
    <row r="758" spans="2:22">
      <c r="B758" s="6">
        <v>912904417</v>
      </c>
      <c r="C758" s="7">
        <v>41389</v>
      </c>
      <c r="D758" s="6" t="s">
        <v>183</v>
      </c>
      <c r="E758" s="6">
        <v>160</v>
      </c>
      <c r="F758" s="6" t="s">
        <v>154</v>
      </c>
      <c r="G758" s="6">
        <v>12.3</v>
      </c>
      <c r="H758" s="6">
        <v>6199</v>
      </c>
      <c r="I758" s="6">
        <v>43.95</v>
      </c>
      <c r="J758" s="6">
        <v>22151</v>
      </c>
      <c r="K758" s="6">
        <v>0.03</v>
      </c>
      <c r="L758" s="6">
        <v>0.3</v>
      </c>
      <c r="M758" s="6"/>
      <c r="N758" s="6"/>
      <c r="O758" s="6">
        <v>0</v>
      </c>
      <c r="P758" s="6">
        <v>9999999999</v>
      </c>
      <c r="Q758" s="6" t="s">
        <v>419</v>
      </c>
      <c r="R758" s="35">
        <v>41474.723391203705</v>
      </c>
      <c r="S758" s="6">
        <v>9999999999</v>
      </c>
      <c r="T758" s="6" t="s">
        <v>419</v>
      </c>
      <c r="U758" s="54">
        <v>41474.723391203705</v>
      </c>
      <c r="V758" s="6">
        <v>1</v>
      </c>
    </row>
    <row r="759" spans="2:22">
      <c r="B759" s="6">
        <v>912904417</v>
      </c>
      <c r="C759" s="7">
        <v>41389</v>
      </c>
      <c r="D759" s="6" t="s">
        <v>184</v>
      </c>
      <c r="E759" s="6">
        <v>160</v>
      </c>
      <c r="F759" s="6" t="s">
        <v>154</v>
      </c>
      <c r="G759" s="6">
        <v>12.32</v>
      </c>
      <c r="H759" s="6">
        <v>4053</v>
      </c>
      <c r="I759" s="6">
        <v>43.97</v>
      </c>
      <c r="J759" s="6">
        <v>14466</v>
      </c>
      <c r="K759" s="6">
        <v>0.04</v>
      </c>
      <c r="L759" s="6">
        <v>0.3</v>
      </c>
      <c r="M759" s="6"/>
      <c r="N759" s="6"/>
      <c r="O759" s="6">
        <v>0</v>
      </c>
      <c r="P759" s="6">
        <v>9999999999</v>
      </c>
      <c r="Q759" s="6" t="s">
        <v>419</v>
      </c>
      <c r="R759" s="35">
        <v>41474.723391203705</v>
      </c>
      <c r="S759" s="6">
        <v>9999999999</v>
      </c>
      <c r="T759" s="6" t="s">
        <v>419</v>
      </c>
      <c r="U759" s="54">
        <v>41474.723391203705</v>
      </c>
      <c r="V759" s="6">
        <v>1</v>
      </c>
    </row>
    <row r="760" spans="2:22">
      <c r="B760" s="6">
        <v>912904417</v>
      </c>
      <c r="C760" s="7">
        <v>41396</v>
      </c>
      <c r="D760" s="6" t="s">
        <v>182</v>
      </c>
      <c r="E760" s="6">
        <v>160</v>
      </c>
      <c r="F760" s="6" t="s">
        <v>154</v>
      </c>
      <c r="G760" s="6">
        <v>12.3</v>
      </c>
      <c r="H760" s="6">
        <v>5055</v>
      </c>
      <c r="I760" s="6">
        <v>56.26</v>
      </c>
      <c r="J760" s="6">
        <v>23123</v>
      </c>
      <c r="K760" s="6">
        <v>0.03</v>
      </c>
      <c r="L760" s="6">
        <v>0.3</v>
      </c>
      <c r="M760" s="6"/>
      <c r="N760" s="6"/>
      <c r="O760" s="6">
        <v>0</v>
      </c>
      <c r="P760" s="6">
        <v>9999999999</v>
      </c>
      <c r="Q760" s="6" t="s">
        <v>419</v>
      </c>
      <c r="R760" s="35">
        <v>41474.723391203705</v>
      </c>
      <c r="S760" s="6">
        <v>9999999999</v>
      </c>
      <c r="T760" s="6" t="s">
        <v>419</v>
      </c>
      <c r="U760" s="54">
        <v>41474.723391203705</v>
      </c>
      <c r="V760" s="6">
        <v>1</v>
      </c>
    </row>
    <row r="761" spans="2:22">
      <c r="B761" s="6">
        <v>912904417</v>
      </c>
      <c r="C761" s="7">
        <v>41396</v>
      </c>
      <c r="D761" s="6" t="s">
        <v>183</v>
      </c>
      <c r="E761" s="6">
        <v>160</v>
      </c>
      <c r="F761" s="6" t="s">
        <v>154</v>
      </c>
      <c r="G761" s="6">
        <v>12.3</v>
      </c>
      <c r="H761" s="6">
        <v>6199</v>
      </c>
      <c r="I761" s="6">
        <v>56.26</v>
      </c>
      <c r="J761" s="6">
        <v>28355</v>
      </c>
      <c r="K761" s="6">
        <v>0.03</v>
      </c>
      <c r="L761" s="6">
        <v>0.3</v>
      </c>
      <c r="M761" s="6"/>
      <c r="N761" s="6"/>
      <c r="O761" s="6">
        <v>0</v>
      </c>
      <c r="P761" s="6">
        <v>9999999999</v>
      </c>
      <c r="Q761" s="6" t="s">
        <v>419</v>
      </c>
      <c r="R761" s="35">
        <v>41474.723391203705</v>
      </c>
      <c r="S761" s="6">
        <v>9999999999</v>
      </c>
      <c r="T761" s="6" t="s">
        <v>419</v>
      </c>
      <c r="U761" s="54">
        <v>41474.723391203705</v>
      </c>
      <c r="V761" s="6">
        <v>1</v>
      </c>
    </row>
    <row r="762" spans="2:22">
      <c r="B762" s="6">
        <v>912904417</v>
      </c>
      <c r="C762" s="7">
        <v>41396</v>
      </c>
      <c r="D762" s="6" t="s">
        <v>184</v>
      </c>
      <c r="E762" s="6">
        <v>160</v>
      </c>
      <c r="F762" s="6" t="s">
        <v>154</v>
      </c>
      <c r="G762" s="6">
        <v>12.32</v>
      </c>
      <c r="H762" s="6">
        <v>4053</v>
      </c>
      <c r="I762" s="6">
        <v>56.27</v>
      </c>
      <c r="J762" s="6">
        <v>18513</v>
      </c>
      <c r="K762" s="6">
        <v>0.04</v>
      </c>
      <c r="L762" s="6">
        <v>0.3</v>
      </c>
      <c r="M762" s="6"/>
      <c r="N762" s="6"/>
      <c r="O762" s="6">
        <v>0</v>
      </c>
      <c r="P762" s="6">
        <v>9999999999</v>
      </c>
      <c r="Q762" s="6" t="s">
        <v>419</v>
      </c>
      <c r="R762" s="35">
        <v>41474.723391203705</v>
      </c>
      <c r="S762" s="6">
        <v>9999999999</v>
      </c>
      <c r="T762" s="6" t="s">
        <v>419</v>
      </c>
      <c r="U762" s="54">
        <v>41474.723391203705</v>
      </c>
      <c r="V762" s="6">
        <v>1</v>
      </c>
    </row>
    <row r="763" spans="2:22">
      <c r="B763" s="6">
        <v>912904417</v>
      </c>
      <c r="C763" s="7">
        <v>41403</v>
      </c>
      <c r="D763" s="6" t="s">
        <v>182</v>
      </c>
      <c r="E763" s="6">
        <v>160</v>
      </c>
      <c r="F763" s="6" t="s">
        <v>154</v>
      </c>
      <c r="G763" s="6">
        <v>12.3</v>
      </c>
      <c r="H763" s="6">
        <v>5055</v>
      </c>
      <c r="I763" s="6">
        <v>68.569999999999993</v>
      </c>
      <c r="J763" s="6">
        <v>28182</v>
      </c>
      <c r="K763" s="6">
        <v>0.03</v>
      </c>
      <c r="L763" s="6">
        <v>0.3</v>
      </c>
      <c r="M763" s="6"/>
      <c r="N763" s="6"/>
      <c r="O763" s="6">
        <v>0</v>
      </c>
      <c r="P763" s="6">
        <v>9999999999</v>
      </c>
      <c r="Q763" s="6" t="s">
        <v>419</v>
      </c>
      <c r="R763" s="35">
        <v>41474.723391203705</v>
      </c>
      <c r="S763" s="6">
        <v>9999999999</v>
      </c>
      <c r="T763" s="6" t="s">
        <v>419</v>
      </c>
      <c r="U763" s="54">
        <v>41474.723391203705</v>
      </c>
      <c r="V763" s="6">
        <v>1</v>
      </c>
    </row>
    <row r="764" spans="2:22">
      <c r="B764" s="6">
        <v>912904417</v>
      </c>
      <c r="C764" s="7">
        <v>41403</v>
      </c>
      <c r="D764" s="6" t="s">
        <v>183</v>
      </c>
      <c r="E764" s="6">
        <v>160</v>
      </c>
      <c r="F764" s="6" t="s">
        <v>154</v>
      </c>
      <c r="G764" s="6">
        <v>12.3</v>
      </c>
      <c r="H764" s="6">
        <v>6199</v>
      </c>
      <c r="I764" s="6">
        <v>68.569999999999993</v>
      </c>
      <c r="J764" s="6">
        <v>34559</v>
      </c>
      <c r="K764" s="6">
        <v>0.03</v>
      </c>
      <c r="L764" s="6">
        <v>0.3</v>
      </c>
      <c r="M764" s="6"/>
      <c r="N764" s="6"/>
      <c r="O764" s="6">
        <v>0</v>
      </c>
      <c r="P764" s="6">
        <v>9999999999</v>
      </c>
      <c r="Q764" s="6" t="s">
        <v>419</v>
      </c>
      <c r="R764" s="35">
        <v>41474.723391203705</v>
      </c>
      <c r="S764" s="6">
        <v>9999999999</v>
      </c>
      <c r="T764" s="6" t="s">
        <v>419</v>
      </c>
      <c r="U764" s="54">
        <v>41474.723391203705</v>
      </c>
      <c r="V764" s="6">
        <v>1</v>
      </c>
    </row>
    <row r="765" spans="2:22">
      <c r="B765" s="6">
        <v>912904417</v>
      </c>
      <c r="C765" s="7">
        <v>41403</v>
      </c>
      <c r="D765" s="6" t="s">
        <v>184</v>
      </c>
      <c r="E765" s="6">
        <v>160</v>
      </c>
      <c r="F765" s="6" t="s">
        <v>154</v>
      </c>
      <c r="G765" s="6">
        <v>12.32</v>
      </c>
      <c r="H765" s="6">
        <v>4053</v>
      </c>
      <c r="I765" s="6">
        <v>68.569999999999993</v>
      </c>
      <c r="J765" s="6">
        <v>22560</v>
      </c>
      <c r="K765" s="6">
        <v>0.04</v>
      </c>
      <c r="L765" s="6">
        <v>0.3</v>
      </c>
      <c r="M765" s="6"/>
      <c r="N765" s="6"/>
      <c r="O765" s="6">
        <v>0</v>
      </c>
      <c r="P765" s="6">
        <v>9999999999</v>
      </c>
      <c r="Q765" s="6" t="s">
        <v>419</v>
      </c>
      <c r="R765" s="35">
        <v>41474.723391203705</v>
      </c>
      <c r="S765" s="6">
        <v>9999999999</v>
      </c>
      <c r="T765" s="6" t="s">
        <v>419</v>
      </c>
      <c r="U765" s="54">
        <v>41474.723391203705</v>
      </c>
      <c r="V765" s="6">
        <v>1</v>
      </c>
    </row>
    <row r="766" spans="2:22">
      <c r="B766" s="6">
        <v>912904417</v>
      </c>
      <c r="C766" s="7">
        <v>41410</v>
      </c>
      <c r="D766" s="6" t="s">
        <v>182</v>
      </c>
      <c r="E766" s="6">
        <v>160</v>
      </c>
      <c r="F766" s="6" t="s">
        <v>154</v>
      </c>
      <c r="G766" s="6">
        <v>12.3</v>
      </c>
      <c r="H766" s="6">
        <v>5055</v>
      </c>
      <c r="I766" s="6">
        <v>80.88</v>
      </c>
      <c r="J766" s="6">
        <v>33242</v>
      </c>
      <c r="K766" s="6">
        <v>0.03</v>
      </c>
      <c r="L766" s="6">
        <v>0.3</v>
      </c>
      <c r="M766" s="6"/>
      <c r="N766" s="6"/>
      <c r="O766" s="6">
        <v>0</v>
      </c>
      <c r="P766" s="6">
        <v>9999999999</v>
      </c>
      <c r="Q766" s="6" t="s">
        <v>419</v>
      </c>
      <c r="R766" s="35">
        <v>41474.723391203705</v>
      </c>
      <c r="S766" s="6">
        <v>9999999999</v>
      </c>
      <c r="T766" s="6" t="s">
        <v>419</v>
      </c>
      <c r="U766" s="54">
        <v>41474.723391203705</v>
      </c>
      <c r="V766" s="6">
        <v>1</v>
      </c>
    </row>
    <row r="767" spans="2:22">
      <c r="B767" s="6">
        <v>912904417</v>
      </c>
      <c r="C767" s="7">
        <v>41410</v>
      </c>
      <c r="D767" s="6" t="s">
        <v>183</v>
      </c>
      <c r="E767" s="6">
        <v>160</v>
      </c>
      <c r="F767" s="6" t="s">
        <v>154</v>
      </c>
      <c r="G767" s="6">
        <v>12.3</v>
      </c>
      <c r="H767" s="6">
        <v>6199</v>
      </c>
      <c r="I767" s="6">
        <v>80.88</v>
      </c>
      <c r="J767" s="6">
        <v>40764</v>
      </c>
      <c r="K767" s="6">
        <v>0.03</v>
      </c>
      <c r="L767" s="6">
        <v>0.3</v>
      </c>
      <c r="M767" s="6"/>
      <c r="N767" s="6"/>
      <c r="O767" s="6">
        <v>0</v>
      </c>
      <c r="P767" s="6">
        <v>9999999999</v>
      </c>
      <c r="Q767" s="6" t="s">
        <v>419</v>
      </c>
      <c r="R767" s="35">
        <v>41474.723391203705</v>
      </c>
      <c r="S767" s="6">
        <v>9999999999</v>
      </c>
      <c r="T767" s="6" t="s">
        <v>419</v>
      </c>
      <c r="U767" s="54">
        <v>41474.723391203705</v>
      </c>
      <c r="V767" s="6">
        <v>1</v>
      </c>
    </row>
    <row r="768" spans="2:22">
      <c r="B768" s="6">
        <v>912904417</v>
      </c>
      <c r="C768" s="7">
        <v>41410</v>
      </c>
      <c r="D768" s="6" t="s">
        <v>184</v>
      </c>
      <c r="E768" s="6">
        <v>160</v>
      </c>
      <c r="F768" s="6" t="s">
        <v>154</v>
      </c>
      <c r="G768" s="6">
        <v>12.32</v>
      </c>
      <c r="H768" s="6">
        <v>4053</v>
      </c>
      <c r="I768" s="6">
        <v>80.88</v>
      </c>
      <c r="J768" s="6">
        <v>26610</v>
      </c>
      <c r="K768" s="6">
        <v>0.04</v>
      </c>
      <c r="L768" s="6">
        <v>0.3</v>
      </c>
      <c r="M768" s="6"/>
      <c r="N768" s="6"/>
      <c r="O768" s="6">
        <v>0</v>
      </c>
      <c r="P768" s="6">
        <v>9999999999</v>
      </c>
      <c r="Q768" s="6" t="s">
        <v>419</v>
      </c>
      <c r="R768" s="35">
        <v>41474.723391203705</v>
      </c>
      <c r="S768" s="6">
        <v>9999999999</v>
      </c>
      <c r="T768" s="6" t="s">
        <v>419</v>
      </c>
      <c r="U768" s="54">
        <v>41474.723391203705</v>
      </c>
      <c r="V768" s="6">
        <v>1</v>
      </c>
    </row>
    <row r="769" spans="2:22">
      <c r="B769" s="6">
        <v>912904417</v>
      </c>
      <c r="C769" s="7">
        <v>41417</v>
      </c>
      <c r="D769" s="6" t="s">
        <v>182</v>
      </c>
      <c r="E769" s="6">
        <v>160</v>
      </c>
      <c r="F769" s="6" t="s">
        <v>154</v>
      </c>
      <c r="G769" s="6">
        <v>12.3</v>
      </c>
      <c r="H769" s="6">
        <v>5055</v>
      </c>
      <c r="I769" s="6">
        <v>93.18</v>
      </c>
      <c r="J769" s="6">
        <v>38297</v>
      </c>
      <c r="K769" s="6">
        <v>0.03</v>
      </c>
      <c r="L769" s="6">
        <v>0.3</v>
      </c>
      <c r="M769" s="6"/>
      <c r="N769" s="6"/>
      <c r="O769" s="6">
        <v>0</v>
      </c>
      <c r="P769" s="6">
        <v>9999999999</v>
      </c>
      <c r="Q769" s="6" t="s">
        <v>419</v>
      </c>
      <c r="R769" s="35">
        <v>41474.723391203705</v>
      </c>
      <c r="S769" s="6">
        <v>9999999999</v>
      </c>
      <c r="T769" s="6" t="s">
        <v>419</v>
      </c>
      <c r="U769" s="54">
        <v>41474.723391203705</v>
      </c>
      <c r="V769" s="6">
        <v>1</v>
      </c>
    </row>
    <row r="770" spans="2:22">
      <c r="B770" s="6">
        <v>912904417</v>
      </c>
      <c r="C770" s="7">
        <v>41417</v>
      </c>
      <c r="D770" s="6" t="s">
        <v>183</v>
      </c>
      <c r="E770" s="6">
        <v>160</v>
      </c>
      <c r="F770" s="6" t="s">
        <v>154</v>
      </c>
      <c r="G770" s="6">
        <v>12.3</v>
      </c>
      <c r="H770" s="6">
        <v>6199</v>
      </c>
      <c r="I770" s="6">
        <v>93.18</v>
      </c>
      <c r="J770" s="6">
        <v>46963</v>
      </c>
      <c r="K770" s="6">
        <v>0.03</v>
      </c>
      <c r="L770" s="6">
        <v>0.3</v>
      </c>
      <c r="M770" s="6"/>
      <c r="N770" s="6"/>
      <c r="O770" s="6">
        <v>0</v>
      </c>
      <c r="P770" s="6">
        <v>9999999999</v>
      </c>
      <c r="Q770" s="6" t="s">
        <v>419</v>
      </c>
      <c r="R770" s="35">
        <v>41474.723391203705</v>
      </c>
      <c r="S770" s="6">
        <v>9999999999</v>
      </c>
      <c r="T770" s="6" t="s">
        <v>419</v>
      </c>
      <c r="U770" s="54">
        <v>41474.723391203705</v>
      </c>
      <c r="V770" s="6">
        <v>1</v>
      </c>
    </row>
    <row r="771" spans="2:22">
      <c r="B771" s="6">
        <v>912904417</v>
      </c>
      <c r="C771" s="7">
        <v>41417</v>
      </c>
      <c r="D771" s="6" t="s">
        <v>184</v>
      </c>
      <c r="E771" s="6">
        <v>160</v>
      </c>
      <c r="F771" s="6" t="s">
        <v>154</v>
      </c>
      <c r="G771" s="6">
        <v>12.32</v>
      </c>
      <c r="H771" s="6">
        <v>4053</v>
      </c>
      <c r="I771" s="6">
        <v>93.2</v>
      </c>
      <c r="J771" s="6">
        <v>30663</v>
      </c>
      <c r="K771" s="6">
        <v>0.04</v>
      </c>
      <c r="L771" s="6">
        <v>0.3</v>
      </c>
      <c r="M771" s="6"/>
      <c r="N771" s="6"/>
      <c r="O771" s="6">
        <v>0</v>
      </c>
      <c r="P771" s="6">
        <v>9999999999</v>
      </c>
      <c r="Q771" s="6" t="s">
        <v>419</v>
      </c>
      <c r="R771" s="35">
        <v>41474.723391203705</v>
      </c>
      <c r="S771" s="6">
        <v>9999999999</v>
      </c>
      <c r="T771" s="6" t="s">
        <v>419</v>
      </c>
      <c r="U771" s="54">
        <v>41474.723391203705</v>
      </c>
      <c r="V771" s="6">
        <v>1</v>
      </c>
    </row>
    <row r="772" spans="2:22">
      <c r="B772" s="6">
        <v>912904417</v>
      </c>
      <c r="C772" s="7">
        <v>41424</v>
      </c>
      <c r="D772" s="6" t="s">
        <v>182</v>
      </c>
      <c r="E772" s="6">
        <v>160</v>
      </c>
      <c r="F772" s="6" t="s">
        <v>154</v>
      </c>
      <c r="G772" s="6">
        <v>12.3</v>
      </c>
      <c r="H772" s="6">
        <v>5055</v>
      </c>
      <c r="I772" s="6">
        <v>105.49</v>
      </c>
      <c r="J772" s="6">
        <v>43356</v>
      </c>
      <c r="K772" s="6">
        <v>0.03</v>
      </c>
      <c r="L772" s="6">
        <v>0.3</v>
      </c>
      <c r="M772" s="6"/>
      <c r="N772" s="6"/>
      <c r="O772" s="6">
        <v>0</v>
      </c>
      <c r="P772" s="6">
        <v>9999999999</v>
      </c>
      <c r="Q772" s="6" t="s">
        <v>419</v>
      </c>
      <c r="R772" s="35">
        <v>41474.723391203705</v>
      </c>
      <c r="S772" s="6">
        <v>9999999999</v>
      </c>
      <c r="T772" s="6" t="s">
        <v>419</v>
      </c>
      <c r="U772" s="54">
        <v>41474.723391203705</v>
      </c>
      <c r="V772" s="6">
        <v>1</v>
      </c>
    </row>
    <row r="773" spans="2:22">
      <c r="B773" s="6">
        <v>912904417</v>
      </c>
      <c r="C773" s="7">
        <v>41424</v>
      </c>
      <c r="D773" s="6" t="s">
        <v>183</v>
      </c>
      <c r="E773" s="6">
        <v>160</v>
      </c>
      <c r="F773" s="6" t="s">
        <v>154</v>
      </c>
      <c r="G773" s="6">
        <v>12.3</v>
      </c>
      <c r="H773" s="6">
        <v>6199</v>
      </c>
      <c r="I773" s="6">
        <v>105.49</v>
      </c>
      <c r="J773" s="6">
        <v>53167</v>
      </c>
      <c r="K773" s="6">
        <v>0.03</v>
      </c>
      <c r="L773" s="6">
        <v>0.3</v>
      </c>
      <c r="M773" s="6"/>
      <c r="N773" s="6"/>
      <c r="O773" s="6">
        <v>0</v>
      </c>
      <c r="P773" s="6">
        <v>9999999999</v>
      </c>
      <c r="Q773" s="6" t="s">
        <v>419</v>
      </c>
      <c r="R773" s="35">
        <v>41474.723391203705</v>
      </c>
      <c r="S773" s="6">
        <v>9999999999</v>
      </c>
      <c r="T773" s="6" t="s">
        <v>419</v>
      </c>
      <c r="U773" s="54">
        <v>41474.723391203705</v>
      </c>
      <c r="V773" s="6">
        <v>1</v>
      </c>
    </row>
    <row r="774" spans="2:22">
      <c r="B774" s="6">
        <v>912904417</v>
      </c>
      <c r="C774" s="7">
        <v>41424</v>
      </c>
      <c r="D774" s="6" t="s">
        <v>184</v>
      </c>
      <c r="E774" s="6">
        <v>160</v>
      </c>
      <c r="F774" s="6" t="s">
        <v>154</v>
      </c>
      <c r="G774" s="6">
        <v>12.32</v>
      </c>
      <c r="H774" s="6">
        <v>4053</v>
      </c>
      <c r="I774" s="6">
        <v>105.5</v>
      </c>
      <c r="J774" s="6">
        <v>34710</v>
      </c>
      <c r="K774" s="6">
        <v>0.04</v>
      </c>
      <c r="L774" s="6">
        <v>0.3</v>
      </c>
      <c r="M774" s="6"/>
      <c r="N774" s="6"/>
      <c r="O774" s="6">
        <v>0</v>
      </c>
      <c r="P774" s="6">
        <v>9999999999</v>
      </c>
      <c r="Q774" s="6" t="s">
        <v>419</v>
      </c>
      <c r="R774" s="35">
        <v>41474.723391203705</v>
      </c>
      <c r="S774" s="6">
        <v>9999999999</v>
      </c>
      <c r="T774" s="6" t="s">
        <v>419</v>
      </c>
      <c r="U774" s="54">
        <v>41474.723391203705</v>
      </c>
      <c r="V774" s="6">
        <v>1</v>
      </c>
    </row>
    <row r="775" spans="2:22">
      <c r="B775" s="6">
        <v>912904417</v>
      </c>
      <c r="C775" s="7">
        <v>41431</v>
      </c>
      <c r="D775" s="6" t="s">
        <v>182</v>
      </c>
      <c r="E775" s="6">
        <v>160</v>
      </c>
      <c r="F775" s="6" t="s">
        <v>154</v>
      </c>
      <c r="G775" s="6">
        <v>12.3</v>
      </c>
      <c r="H775" s="6">
        <v>5055</v>
      </c>
      <c r="I775" s="6">
        <v>117.8</v>
      </c>
      <c r="J775" s="6">
        <v>48416</v>
      </c>
      <c r="K775" s="6">
        <v>0.03</v>
      </c>
      <c r="L775" s="6">
        <v>0.3</v>
      </c>
      <c r="M775" s="6"/>
      <c r="N775" s="6"/>
      <c r="O775" s="6">
        <v>0</v>
      </c>
      <c r="P775" s="6">
        <v>9999999999</v>
      </c>
      <c r="Q775" s="6" t="s">
        <v>419</v>
      </c>
      <c r="R775" s="35">
        <v>41474.723391203705</v>
      </c>
      <c r="S775" s="6">
        <v>9999999999</v>
      </c>
      <c r="T775" s="6" t="s">
        <v>419</v>
      </c>
      <c r="U775" s="54">
        <v>41474.723391203705</v>
      </c>
      <c r="V775" s="6">
        <v>1</v>
      </c>
    </row>
    <row r="776" spans="2:22">
      <c r="B776" s="6">
        <v>912904417</v>
      </c>
      <c r="C776" s="7">
        <v>41431</v>
      </c>
      <c r="D776" s="6" t="s">
        <v>183</v>
      </c>
      <c r="E776" s="6">
        <v>160</v>
      </c>
      <c r="F776" s="6" t="s">
        <v>154</v>
      </c>
      <c r="G776" s="6">
        <v>12.3</v>
      </c>
      <c r="H776" s="6">
        <v>6199</v>
      </c>
      <c r="I776" s="6">
        <v>117.8</v>
      </c>
      <c r="J776" s="6">
        <v>59371</v>
      </c>
      <c r="K776" s="6">
        <v>0.03</v>
      </c>
      <c r="L776" s="6">
        <v>0.3</v>
      </c>
      <c r="M776" s="6"/>
      <c r="N776" s="6"/>
      <c r="O776" s="6">
        <v>0</v>
      </c>
      <c r="P776" s="6">
        <v>9999999999</v>
      </c>
      <c r="Q776" s="6" t="s">
        <v>419</v>
      </c>
      <c r="R776" s="35">
        <v>41474.723391203705</v>
      </c>
      <c r="S776" s="6">
        <v>9999999999</v>
      </c>
      <c r="T776" s="6" t="s">
        <v>419</v>
      </c>
      <c r="U776" s="54">
        <v>41474.723391203705</v>
      </c>
      <c r="V776" s="6">
        <v>1</v>
      </c>
    </row>
    <row r="777" spans="2:22">
      <c r="B777" s="6">
        <v>912904417</v>
      </c>
      <c r="C777" s="7">
        <v>41431</v>
      </c>
      <c r="D777" s="6" t="s">
        <v>184</v>
      </c>
      <c r="E777" s="6">
        <v>160</v>
      </c>
      <c r="F777" s="6" t="s">
        <v>154</v>
      </c>
      <c r="G777" s="6">
        <v>12.32</v>
      </c>
      <c r="H777" s="6">
        <v>4053</v>
      </c>
      <c r="I777" s="6">
        <v>117.81</v>
      </c>
      <c r="J777" s="6">
        <v>38759</v>
      </c>
      <c r="K777" s="6">
        <v>0.04</v>
      </c>
      <c r="L777" s="6">
        <v>0.3</v>
      </c>
      <c r="M777" s="6"/>
      <c r="N777" s="6"/>
      <c r="O777" s="6">
        <v>0</v>
      </c>
      <c r="P777" s="6">
        <v>9999999999</v>
      </c>
      <c r="Q777" s="6" t="s">
        <v>419</v>
      </c>
      <c r="R777" s="35">
        <v>41474.723391203705</v>
      </c>
      <c r="S777" s="6">
        <v>9999999999</v>
      </c>
      <c r="T777" s="6" t="s">
        <v>419</v>
      </c>
      <c r="U777" s="54">
        <v>41474.723391203705</v>
      </c>
      <c r="V777" s="6">
        <v>1</v>
      </c>
    </row>
    <row r="778" spans="2:22">
      <c r="B778" s="6">
        <v>912904417</v>
      </c>
      <c r="C778" s="7">
        <v>41438</v>
      </c>
      <c r="D778" s="6" t="s">
        <v>182</v>
      </c>
      <c r="E778" s="6">
        <v>160</v>
      </c>
      <c r="F778" s="6" t="s">
        <v>154</v>
      </c>
      <c r="G778" s="6">
        <v>12.3</v>
      </c>
      <c r="H778" s="6">
        <v>5055</v>
      </c>
      <c r="I778" s="6">
        <v>130.11000000000001</v>
      </c>
      <c r="J778" s="6">
        <v>53475</v>
      </c>
      <c r="K778" s="6">
        <v>0.03</v>
      </c>
      <c r="L778" s="6">
        <v>0.3</v>
      </c>
      <c r="M778" s="6"/>
      <c r="N778" s="6"/>
      <c r="O778" s="6">
        <v>0</v>
      </c>
      <c r="P778" s="6">
        <v>9999999999</v>
      </c>
      <c r="Q778" s="6" t="s">
        <v>419</v>
      </c>
      <c r="R778" s="35">
        <v>41474.723391203705</v>
      </c>
      <c r="S778" s="6">
        <v>9999999999</v>
      </c>
      <c r="T778" s="6" t="s">
        <v>419</v>
      </c>
      <c r="U778" s="54">
        <v>41474.723391203705</v>
      </c>
      <c r="V778" s="6">
        <v>1</v>
      </c>
    </row>
    <row r="779" spans="2:22">
      <c r="B779" s="6">
        <v>912904417</v>
      </c>
      <c r="C779" s="7">
        <v>41438</v>
      </c>
      <c r="D779" s="6" t="s">
        <v>183</v>
      </c>
      <c r="E779" s="6">
        <v>160</v>
      </c>
      <c r="F779" s="6" t="s">
        <v>154</v>
      </c>
      <c r="G779" s="6">
        <v>12.3</v>
      </c>
      <c r="H779" s="6">
        <v>6199</v>
      </c>
      <c r="I779" s="6">
        <v>130.11000000000001</v>
      </c>
      <c r="J779" s="6">
        <v>65575</v>
      </c>
      <c r="K779" s="6">
        <v>0.03</v>
      </c>
      <c r="L779" s="6">
        <v>0.3</v>
      </c>
      <c r="M779" s="6"/>
      <c r="N779" s="6"/>
      <c r="O779" s="6">
        <v>0</v>
      </c>
      <c r="P779" s="6">
        <v>9999999999</v>
      </c>
      <c r="Q779" s="6" t="s">
        <v>419</v>
      </c>
      <c r="R779" s="35">
        <v>41474.723391203705</v>
      </c>
      <c r="S779" s="6">
        <v>9999999999</v>
      </c>
      <c r="T779" s="6" t="s">
        <v>419</v>
      </c>
      <c r="U779" s="54">
        <v>41474.723391203705</v>
      </c>
      <c r="V779" s="6">
        <v>1</v>
      </c>
    </row>
    <row r="780" spans="2:22">
      <c r="B780" s="6">
        <v>912904417</v>
      </c>
      <c r="C780" s="7">
        <v>41438</v>
      </c>
      <c r="D780" s="6" t="s">
        <v>184</v>
      </c>
      <c r="E780" s="6">
        <v>160</v>
      </c>
      <c r="F780" s="6" t="s">
        <v>154</v>
      </c>
      <c r="G780" s="6">
        <v>12.32</v>
      </c>
      <c r="H780" s="6">
        <v>4053</v>
      </c>
      <c r="I780" s="6">
        <v>130.11000000000001</v>
      </c>
      <c r="J780" s="6">
        <v>42806</v>
      </c>
      <c r="K780" s="6">
        <v>0.04</v>
      </c>
      <c r="L780" s="6">
        <v>0.3</v>
      </c>
      <c r="M780" s="6"/>
      <c r="N780" s="6"/>
      <c r="O780" s="6">
        <v>0</v>
      </c>
      <c r="P780" s="6">
        <v>9999999999</v>
      </c>
      <c r="Q780" s="6" t="s">
        <v>419</v>
      </c>
      <c r="R780" s="35">
        <v>41474.723391203705</v>
      </c>
      <c r="S780" s="6">
        <v>9999999999</v>
      </c>
      <c r="T780" s="6" t="s">
        <v>419</v>
      </c>
      <c r="U780" s="54">
        <v>41474.723391203705</v>
      </c>
      <c r="V780" s="6">
        <v>1</v>
      </c>
    </row>
    <row r="781" spans="2:22">
      <c r="B781" s="6">
        <v>912904417</v>
      </c>
      <c r="C781" s="7">
        <v>41445</v>
      </c>
      <c r="D781" s="6" t="s">
        <v>182</v>
      </c>
      <c r="E781" s="6">
        <v>160</v>
      </c>
      <c r="F781" s="6" t="s">
        <v>154</v>
      </c>
      <c r="G781" s="6">
        <v>12.3</v>
      </c>
      <c r="H781" s="6">
        <v>5055</v>
      </c>
      <c r="I781" s="6">
        <v>142.41</v>
      </c>
      <c r="J781" s="6">
        <v>58531</v>
      </c>
      <c r="K781" s="6">
        <v>0.03</v>
      </c>
      <c r="L781" s="6">
        <v>0.3</v>
      </c>
      <c r="M781" s="6"/>
      <c r="N781" s="6"/>
      <c r="O781" s="6">
        <v>0</v>
      </c>
      <c r="P781" s="6">
        <v>9999999999</v>
      </c>
      <c r="Q781" s="6" t="s">
        <v>419</v>
      </c>
      <c r="R781" s="35">
        <v>41474.723391203705</v>
      </c>
      <c r="S781" s="6">
        <v>9999999999</v>
      </c>
      <c r="T781" s="6" t="s">
        <v>419</v>
      </c>
      <c r="U781" s="54">
        <v>41474.723391203705</v>
      </c>
      <c r="V781" s="6">
        <v>1</v>
      </c>
    </row>
    <row r="782" spans="2:22">
      <c r="B782" s="6">
        <v>912904417</v>
      </c>
      <c r="C782" s="7">
        <v>41445</v>
      </c>
      <c r="D782" s="6" t="s">
        <v>183</v>
      </c>
      <c r="E782" s="6">
        <v>160</v>
      </c>
      <c r="F782" s="6" t="s">
        <v>154</v>
      </c>
      <c r="G782" s="6">
        <v>12.3</v>
      </c>
      <c r="H782" s="6">
        <v>6199</v>
      </c>
      <c r="I782" s="6">
        <v>142.41</v>
      </c>
      <c r="J782" s="6">
        <v>71775</v>
      </c>
      <c r="K782" s="6">
        <v>0.03</v>
      </c>
      <c r="L782" s="6">
        <v>0.3</v>
      </c>
      <c r="M782" s="6"/>
      <c r="N782" s="6"/>
      <c r="O782" s="6">
        <v>0</v>
      </c>
      <c r="P782" s="6">
        <v>9999999999</v>
      </c>
      <c r="Q782" s="6" t="s">
        <v>419</v>
      </c>
      <c r="R782" s="35">
        <v>41474.723391203705</v>
      </c>
      <c r="S782" s="6">
        <v>9999999999</v>
      </c>
      <c r="T782" s="6" t="s">
        <v>419</v>
      </c>
      <c r="U782" s="54">
        <v>41474.723391203705</v>
      </c>
      <c r="V782" s="6">
        <v>1</v>
      </c>
    </row>
    <row r="783" spans="2:22">
      <c r="B783" s="6">
        <v>912904417</v>
      </c>
      <c r="C783" s="7">
        <v>41445</v>
      </c>
      <c r="D783" s="6" t="s">
        <v>184</v>
      </c>
      <c r="E783" s="6">
        <v>160</v>
      </c>
      <c r="F783" s="6" t="s">
        <v>154</v>
      </c>
      <c r="G783" s="6">
        <v>12.32</v>
      </c>
      <c r="H783" s="6">
        <v>4053</v>
      </c>
      <c r="I783" s="6">
        <v>142.43</v>
      </c>
      <c r="J783" s="6">
        <v>46859</v>
      </c>
      <c r="K783" s="6">
        <v>0.04</v>
      </c>
      <c r="L783" s="6">
        <v>0.3</v>
      </c>
      <c r="M783" s="6"/>
      <c r="N783" s="6"/>
      <c r="O783" s="6">
        <v>0</v>
      </c>
      <c r="P783" s="6">
        <v>9999999999</v>
      </c>
      <c r="Q783" s="6" t="s">
        <v>419</v>
      </c>
      <c r="R783" s="35">
        <v>41474.723391203705</v>
      </c>
      <c r="S783" s="6">
        <v>9999999999</v>
      </c>
      <c r="T783" s="6" t="s">
        <v>419</v>
      </c>
      <c r="U783" s="54">
        <v>41474.723391203705</v>
      </c>
      <c r="V783" s="6">
        <v>1</v>
      </c>
    </row>
    <row r="784" spans="2:22">
      <c r="B784" s="6">
        <v>912904417</v>
      </c>
      <c r="C784" s="7">
        <v>41452</v>
      </c>
      <c r="D784" s="6" t="s">
        <v>182</v>
      </c>
      <c r="E784" s="6">
        <v>160</v>
      </c>
      <c r="F784" s="6" t="s">
        <v>154</v>
      </c>
      <c r="G784" s="6">
        <v>12.3</v>
      </c>
      <c r="H784" s="6">
        <v>5055</v>
      </c>
      <c r="I784" s="6">
        <v>154.72</v>
      </c>
      <c r="J784" s="6">
        <v>63590</v>
      </c>
      <c r="K784" s="6">
        <v>0.03</v>
      </c>
      <c r="L784" s="6">
        <v>0.3</v>
      </c>
      <c r="M784" s="6"/>
      <c r="N784" s="6"/>
      <c r="O784" s="6">
        <v>0</v>
      </c>
      <c r="P784" s="6">
        <v>9999999999</v>
      </c>
      <c r="Q784" s="6" t="s">
        <v>419</v>
      </c>
      <c r="R784" s="35">
        <v>41474.723391203705</v>
      </c>
      <c r="S784" s="6">
        <v>9999999999</v>
      </c>
      <c r="T784" s="6" t="s">
        <v>419</v>
      </c>
      <c r="U784" s="54">
        <v>41474.723391203705</v>
      </c>
      <c r="V784" s="6">
        <v>1</v>
      </c>
    </row>
    <row r="785" spans="2:22">
      <c r="B785" s="6">
        <v>912904417</v>
      </c>
      <c r="C785" s="7">
        <v>41452</v>
      </c>
      <c r="D785" s="6" t="s">
        <v>183</v>
      </c>
      <c r="E785" s="6">
        <v>160</v>
      </c>
      <c r="F785" s="6" t="s">
        <v>154</v>
      </c>
      <c r="G785" s="6">
        <v>12.3</v>
      </c>
      <c r="H785" s="6">
        <v>6199</v>
      </c>
      <c r="I785" s="6">
        <v>154.72</v>
      </c>
      <c r="J785" s="6">
        <v>77979</v>
      </c>
      <c r="K785" s="6">
        <v>0.03</v>
      </c>
      <c r="L785" s="6">
        <v>0.3</v>
      </c>
      <c r="M785" s="6"/>
      <c r="N785" s="6"/>
      <c r="O785" s="6">
        <v>0</v>
      </c>
      <c r="P785" s="6">
        <v>9999999999</v>
      </c>
      <c r="Q785" s="6" t="s">
        <v>419</v>
      </c>
      <c r="R785" s="35">
        <v>41474.723391203705</v>
      </c>
      <c r="S785" s="6">
        <v>9999999999</v>
      </c>
      <c r="T785" s="6" t="s">
        <v>419</v>
      </c>
      <c r="U785" s="54">
        <v>41474.723391203705</v>
      </c>
      <c r="V785" s="6">
        <v>1</v>
      </c>
    </row>
    <row r="786" spans="2:22">
      <c r="B786" s="6">
        <v>912904417</v>
      </c>
      <c r="C786" s="7">
        <v>41452</v>
      </c>
      <c r="D786" s="6" t="s">
        <v>184</v>
      </c>
      <c r="E786" s="6">
        <v>160</v>
      </c>
      <c r="F786" s="6" t="s">
        <v>154</v>
      </c>
      <c r="G786" s="6">
        <v>12.32</v>
      </c>
      <c r="H786" s="6">
        <v>4053</v>
      </c>
      <c r="I786" s="6">
        <v>154.74</v>
      </c>
      <c r="J786" s="6">
        <v>50909</v>
      </c>
      <c r="K786" s="6">
        <v>0.04</v>
      </c>
      <c r="L786" s="6">
        <v>0.3</v>
      </c>
      <c r="M786" s="6"/>
      <c r="N786" s="6"/>
      <c r="O786" s="6">
        <v>0</v>
      </c>
      <c r="P786" s="6">
        <v>9999999999</v>
      </c>
      <c r="Q786" s="6" t="s">
        <v>419</v>
      </c>
      <c r="R786" s="35">
        <v>41474.723391203705</v>
      </c>
      <c r="S786" s="6">
        <v>9999999999</v>
      </c>
      <c r="T786" s="6" t="s">
        <v>419</v>
      </c>
      <c r="U786" s="54">
        <v>41474.723391203705</v>
      </c>
      <c r="V786" s="6">
        <v>1</v>
      </c>
    </row>
    <row r="787" spans="2:22">
      <c r="B787" s="6">
        <v>912904417</v>
      </c>
      <c r="C787" s="7">
        <v>41459</v>
      </c>
      <c r="D787" s="6" t="s">
        <v>182</v>
      </c>
      <c r="E787" s="6">
        <v>160</v>
      </c>
      <c r="F787" s="6" t="s">
        <v>154</v>
      </c>
      <c r="G787" s="6">
        <v>5.27</v>
      </c>
      <c r="H787" s="6">
        <v>2166</v>
      </c>
      <c r="I787" s="6">
        <v>160</v>
      </c>
      <c r="J787" s="6">
        <v>65760</v>
      </c>
      <c r="K787" s="6">
        <v>0.03</v>
      </c>
      <c r="L787" s="6">
        <v>0.3</v>
      </c>
      <c r="M787" s="6"/>
      <c r="N787" s="6"/>
      <c r="O787" s="6">
        <v>0</v>
      </c>
      <c r="P787" s="6">
        <v>9999999999</v>
      </c>
      <c r="Q787" s="6" t="s">
        <v>419</v>
      </c>
      <c r="R787" s="35">
        <v>41474.723391203705</v>
      </c>
      <c r="S787" s="6">
        <v>9999999999</v>
      </c>
      <c r="T787" s="6" t="s">
        <v>419</v>
      </c>
      <c r="U787" s="54">
        <v>41474.723391203705</v>
      </c>
      <c r="V787" s="6">
        <v>1</v>
      </c>
    </row>
    <row r="788" spans="2:22">
      <c r="B788" s="6">
        <v>912904417</v>
      </c>
      <c r="C788" s="7">
        <v>41459</v>
      </c>
      <c r="D788" s="6" t="s">
        <v>183</v>
      </c>
      <c r="E788" s="6">
        <v>160</v>
      </c>
      <c r="F788" s="6" t="s">
        <v>154</v>
      </c>
      <c r="G788" s="6">
        <v>5.27</v>
      </c>
      <c r="H788" s="6">
        <v>2656</v>
      </c>
      <c r="I788" s="6">
        <v>160</v>
      </c>
      <c r="J788" s="6">
        <v>80640</v>
      </c>
      <c r="K788" s="6">
        <v>0.03</v>
      </c>
      <c r="L788" s="6">
        <v>0.3</v>
      </c>
      <c r="M788" s="6"/>
      <c r="N788" s="6"/>
      <c r="O788" s="6">
        <v>0</v>
      </c>
      <c r="P788" s="6">
        <v>9999999999</v>
      </c>
      <c r="Q788" s="6" t="s">
        <v>419</v>
      </c>
      <c r="R788" s="35">
        <v>41474.723391203705</v>
      </c>
      <c r="S788" s="6">
        <v>9999999999</v>
      </c>
      <c r="T788" s="6" t="s">
        <v>419</v>
      </c>
      <c r="U788" s="54">
        <v>41474.723391203705</v>
      </c>
      <c r="V788" s="6">
        <v>1</v>
      </c>
    </row>
    <row r="789" spans="2:22">
      <c r="B789" s="6">
        <v>912904417</v>
      </c>
      <c r="C789" s="7">
        <v>41459</v>
      </c>
      <c r="D789" s="6" t="s">
        <v>184</v>
      </c>
      <c r="E789" s="6">
        <v>160</v>
      </c>
      <c r="F789" s="6" t="s">
        <v>154</v>
      </c>
      <c r="G789" s="6">
        <v>5.28</v>
      </c>
      <c r="H789" s="6">
        <v>1737</v>
      </c>
      <c r="I789" s="6">
        <v>160</v>
      </c>
      <c r="J789" s="6">
        <v>52640</v>
      </c>
      <c r="K789" s="6">
        <v>0.04</v>
      </c>
      <c r="L789" s="6">
        <v>0.3</v>
      </c>
      <c r="M789" s="6"/>
      <c r="N789" s="6"/>
      <c r="O789" s="6">
        <v>0</v>
      </c>
      <c r="P789" s="6">
        <v>9999999999</v>
      </c>
      <c r="Q789" s="6" t="s">
        <v>419</v>
      </c>
      <c r="R789" s="35">
        <v>41474.723391203705</v>
      </c>
      <c r="S789" s="6">
        <v>9999999999</v>
      </c>
      <c r="T789" s="6" t="s">
        <v>419</v>
      </c>
      <c r="U789" s="54">
        <v>41474.723391203705</v>
      </c>
      <c r="V789" s="6">
        <v>1</v>
      </c>
    </row>
    <row r="790" spans="2:22">
      <c r="B790" s="6">
        <v>912904418</v>
      </c>
      <c r="C790" s="7">
        <v>41368</v>
      </c>
      <c r="D790" s="6" t="s">
        <v>183</v>
      </c>
      <c r="E790" s="6">
        <v>160</v>
      </c>
      <c r="F790" s="6" t="s">
        <v>154</v>
      </c>
      <c r="G790" s="6">
        <v>7.03</v>
      </c>
      <c r="H790" s="6">
        <v>3543</v>
      </c>
      <c r="I790" s="6">
        <v>7.03</v>
      </c>
      <c r="J790" s="6">
        <v>3543</v>
      </c>
      <c r="K790" s="6">
        <v>0.03</v>
      </c>
      <c r="L790" s="6">
        <v>0.3</v>
      </c>
      <c r="M790" s="6"/>
      <c r="N790" s="6"/>
      <c r="O790" s="6">
        <v>0</v>
      </c>
      <c r="P790" s="6">
        <v>9999999999</v>
      </c>
      <c r="Q790" s="6" t="s">
        <v>419</v>
      </c>
      <c r="R790" s="35">
        <v>41474.723391203705</v>
      </c>
      <c r="S790" s="6">
        <v>9999999999</v>
      </c>
      <c r="T790" s="6" t="s">
        <v>419</v>
      </c>
      <c r="U790" s="54">
        <v>41474.723391203705</v>
      </c>
      <c r="V790" s="6">
        <v>1</v>
      </c>
    </row>
    <row r="791" spans="2:22">
      <c r="B791" s="6">
        <v>912904418</v>
      </c>
      <c r="C791" s="7">
        <v>41368</v>
      </c>
      <c r="D791" s="6" t="s">
        <v>184</v>
      </c>
      <c r="E791" s="6">
        <v>160</v>
      </c>
      <c r="F791" s="6" t="s">
        <v>154</v>
      </c>
      <c r="G791" s="6">
        <v>7.03</v>
      </c>
      <c r="H791" s="6">
        <v>2313</v>
      </c>
      <c r="I791" s="6">
        <v>7.03</v>
      </c>
      <c r="J791" s="6">
        <v>2313</v>
      </c>
      <c r="K791" s="6">
        <v>0.03</v>
      </c>
      <c r="L791" s="6">
        <v>0.3</v>
      </c>
      <c r="M791" s="6"/>
      <c r="N791" s="6"/>
      <c r="O791" s="6">
        <v>0</v>
      </c>
      <c r="P791" s="6">
        <v>9999999999</v>
      </c>
      <c r="Q791" s="6" t="s">
        <v>419</v>
      </c>
      <c r="R791" s="35">
        <v>41474.723391203705</v>
      </c>
      <c r="S791" s="6">
        <v>9999999999</v>
      </c>
      <c r="T791" s="6" t="s">
        <v>419</v>
      </c>
      <c r="U791" s="54">
        <v>41474.723391203705</v>
      </c>
      <c r="V791" s="6">
        <v>1</v>
      </c>
    </row>
    <row r="792" spans="2:22">
      <c r="B792" s="6">
        <v>912904418</v>
      </c>
      <c r="C792" s="7">
        <v>41368</v>
      </c>
      <c r="D792" s="6" t="s">
        <v>185</v>
      </c>
      <c r="E792" s="6">
        <v>160</v>
      </c>
      <c r="F792" s="6" t="s">
        <v>154</v>
      </c>
      <c r="G792" s="6">
        <v>7.04</v>
      </c>
      <c r="H792" s="6">
        <v>4724</v>
      </c>
      <c r="I792" s="6">
        <v>7.04</v>
      </c>
      <c r="J792" s="6">
        <v>4724</v>
      </c>
      <c r="K792" s="6">
        <v>0.04</v>
      </c>
      <c r="L792" s="6">
        <v>0.3</v>
      </c>
      <c r="M792" s="6"/>
      <c r="N792" s="6"/>
      <c r="O792" s="6">
        <v>0</v>
      </c>
      <c r="P792" s="6">
        <v>9999999999</v>
      </c>
      <c r="Q792" s="6" t="s">
        <v>419</v>
      </c>
      <c r="R792" s="35">
        <v>41474.723391203705</v>
      </c>
      <c r="S792" s="6">
        <v>9999999999</v>
      </c>
      <c r="T792" s="6" t="s">
        <v>419</v>
      </c>
      <c r="U792" s="54">
        <v>41474.723391203705</v>
      </c>
      <c r="V792" s="6">
        <v>1</v>
      </c>
    </row>
    <row r="793" spans="2:22">
      <c r="B793" s="6">
        <v>912904418</v>
      </c>
      <c r="C793" s="7">
        <v>41375</v>
      </c>
      <c r="D793" s="6" t="s">
        <v>183</v>
      </c>
      <c r="E793" s="6">
        <v>160</v>
      </c>
      <c r="F793" s="6" t="s">
        <v>154</v>
      </c>
      <c r="G793" s="6">
        <v>12.3</v>
      </c>
      <c r="H793" s="6">
        <v>6199</v>
      </c>
      <c r="I793" s="6">
        <v>19.34</v>
      </c>
      <c r="J793" s="6">
        <v>9747</v>
      </c>
      <c r="K793" s="6">
        <v>0.03</v>
      </c>
      <c r="L793" s="6">
        <v>0.3</v>
      </c>
      <c r="M793" s="6"/>
      <c r="N793" s="6"/>
      <c r="O793" s="6">
        <v>0</v>
      </c>
      <c r="P793" s="6">
        <v>9999999999</v>
      </c>
      <c r="Q793" s="6" t="s">
        <v>419</v>
      </c>
      <c r="R793" s="35">
        <v>41474.723391203705</v>
      </c>
      <c r="S793" s="6">
        <v>9999999999</v>
      </c>
      <c r="T793" s="6" t="s">
        <v>419</v>
      </c>
      <c r="U793" s="54">
        <v>41474.723391203705</v>
      </c>
      <c r="V793" s="6">
        <v>1</v>
      </c>
    </row>
    <row r="794" spans="2:22">
      <c r="B794" s="6">
        <v>912904418</v>
      </c>
      <c r="C794" s="7">
        <v>41375</v>
      </c>
      <c r="D794" s="6" t="s">
        <v>184</v>
      </c>
      <c r="E794" s="6">
        <v>160</v>
      </c>
      <c r="F794" s="6" t="s">
        <v>154</v>
      </c>
      <c r="G794" s="6">
        <v>12.3</v>
      </c>
      <c r="H794" s="6">
        <v>4047</v>
      </c>
      <c r="I794" s="6">
        <v>19.34</v>
      </c>
      <c r="J794" s="6">
        <v>6363</v>
      </c>
      <c r="K794" s="6">
        <v>0.03</v>
      </c>
      <c r="L794" s="6">
        <v>0.3</v>
      </c>
      <c r="M794" s="6"/>
      <c r="N794" s="6"/>
      <c r="O794" s="6">
        <v>0</v>
      </c>
      <c r="P794" s="6">
        <v>9999999999</v>
      </c>
      <c r="Q794" s="6" t="s">
        <v>419</v>
      </c>
      <c r="R794" s="35">
        <v>41474.723391203705</v>
      </c>
      <c r="S794" s="6">
        <v>9999999999</v>
      </c>
      <c r="T794" s="6" t="s">
        <v>419</v>
      </c>
      <c r="U794" s="54">
        <v>41474.723391203705</v>
      </c>
      <c r="V794" s="6">
        <v>1</v>
      </c>
    </row>
    <row r="795" spans="2:22">
      <c r="B795" s="6">
        <v>912904418</v>
      </c>
      <c r="C795" s="7">
        <v>41375</v>
      </c>
      <c r="D795" s="6" t="s">
        <v>185</v>
      </c>
      <c r="E795" s="6">
        <v>160</v>
      </c>
      <c r="F795" s="6" t="s">
        <v>154</v>
      </c>
      <c r="G795" s="6">
        <v>12.32</v>
      </c>
      <c r="H795" s="6">
        <v>8267</v>
      </c>
      <c r="I795" s="6">
        <v>19.34</v>
      </c>
      <c r="J795" s="6">
        <v>12977</v>
      </c>
      <c r="K795" s="6">
        <v>0.04</v>
      </c>
      <c r="L795" s="6">
        <v>0.3</v>
      </c>
      <c r="M795" s="6"/>
      <c r="N795" s="6"/>
      <c r="O795" s="6">
        <v>0</v>
      </c>
      <c r="P795" s="6">
        <v>9999999999</v>
      </c>
      <c r="Q795" s="6" t="s">
        <v>419</v>
      </c>
      <c r="R795" s="35">
        <v>41474.723391203705</v>
      </c>
      <c r="S795" s="6">
        <v>9999999999</v>
      </c>
      <c r="T795" s="6" t="s">
        <v>419</v>
      </c>
      <c r="U795" s="54">
        <v>41474.723391203705</v>
      </c>
      <c r="V795" s="6">
        <v>1</v>
      </c>
    </row>
    <row r="796" spans="2:22">
      <c r="B796" s="6">
        <v>912904418</v>
      </c>
      <c r="C796" s="7">
        <v>41382</v>
      </c>
      <c r="D796" s="6" t="s">
        <v>183</v>
      </c>
      <c r="E796" s="6">
        <v>160</v>
      </c>
      <c r="F796" s="6" t="s">
        <v>154</v>
      </c>
      <c r="G796" s="6">
        <v>12.3</v>
      </c>
      <c r="H796" s="6">
        <v>6199</v>
      </c>
      <c r="I796" s="6">
        <v>31.65</v>
      </c>
      <c r="J796" s="6">
        <v>15952</v>
      </c>
      <c r="K796" s="6">
        <v>0.03</v>
      </c>
      <c r="L796" s="6">
        <v>0.3</v>
      </c>
      <c r="M796" s="6"/>
      <c r="N796" s="6"/>
      <c r="O796" s="6">
        <v>0</v>
      </c>
      <c r="P796" s="6">
        <v>9999999999</v>
      </c>
      <c r="Q796" s="6" t="s">
        <v>419</v>
      </c>
      <c r="R796" s="35">
        <v>41474.723391203705</v>
      </c>
      <c r="S796" s="6">
        <v>9999999999</v>
      </c>
      <c r="T796" s="6" t="s">
        <v>419</v>
      </c>
      <c r="U796" s="54">
        <v>41474.723391203705</v>
      </c>
      <c r="V796" s="6">
        <v>1</v>
      </c>
    </row>
    <row r="797" spans="2:22">
      <c r="B797" s="6">
        <v>912904418</v>
      </c>
      <c r="C797" s="7">
        <v>41382</v>
      </c>
      <c r="D797" s="6" t="s">
        <v>184</v>
      </c>
      <c r="E797" s="6">
        <v>160</v>
      </c>
      <c r="F797" s="6" t="s">
        <v>154</v>
      </c>
      <c r="G797" s="6">
        <v>12.3</v>
      </c>
      <c r="H797" s="6">
        <v>4047</v>
      </c>
      <c r="I797" s="6">
        <v>31.65</v>
      </c>
      <c r="J797" s="6">
        <v>10413</v>
      </c>
      <c r="K797" s="6">
        <v>0.03</v>
      </c>
      <c r="L797" s="6">
        <v>0.3</v>
      </c>
      <c r="M797" s="6"/>
      <c r="N797" s="6"/>
      <c r="O797" s="6">
        <v>0</v>
      </c>
      <c r="P797" s="6">
        <v>9999999999</v>
      </c>
      <c r="Q797" s="6" t="s">
        <v>419</v>
      </c>
      <c r="R797" s="35">
        <v>41474.723391203705</v>
      </c>
      <c r="S797" s="6">
        <v>9999999999</v>
      </c>
      <c r="T797" s="6" t="s">
        <v>419</v>
      </c>
      <c r="U797" s="54">
        <v>41474.723391203705</v>
      </c>
      <c r="V797" s="6">
        <v>1</v>
      </c>
    </row>
    <row r="798" spans="2:22">
      <c r="B798" s="6">
        <v>912904418</v>
      </c>
      <c r="C798" s="7">
        <v>41382</v>
      </c>
      <c r="D798" s="6" t="s">
        <v>185</v>
      </c>
      <c r="E798" s="6">
        <v>160</v>
      </c>
      <c r="F798" s="6" t="s">
        <v>154</v>
      </c>
      <c r="G798" s="6">
        <v>12.32</v>
      </c>
      <c r="H798" s="6">
        <v>8267</v>
      </c>
      <c r="I798" s="6">
        <v>31.65</v>
      </c>
      <c r="J798" s="6">
        <v>21237</v>
      </c>
      <c r="K798" s="6">
        <v>0.04</v>
      </c>
      <c r="L798" s="6">
        <v>0.3</v>
      </c>
      <c r="M798" s="6"/>
      <c r="N798" s="6"/>
      <c r="O798" s="6">
        <v>0</v>
      </c>
      <c r="P798" s="6">
        <v>9999999999</v>
      </c>
      <c r="Q798" s="6" t="s">
        <v>419</v>
      </c>
      <c r="R798" s="35">
        <v>41474.723391203705</v>
      </c>
      <c r="S798" s="6">
        <v>9999999999</v>
      </c>
      <c r="T798" s="6" t="s">
        <v>419</v>
      </c>
      <c r="U798" s="54">
        <v>41474.723391203705</v>
      </c>
      <c r="V798" s="6">
        <v>1</v>
      </c>
    </row>
    <row r="799" spans="2:22">
      <c r="B799" s="6">
        <v>912904418</v>
      </c>
      <c r="C799" s="7">
        <v>41389</v>
      </c>
      <c r="D799" s="6" t="s">
        <v>183</v>
      </c>
      <c r="E799" s="6">
        <v>160</v>
      </c>
      <c r="F799" s="6" t="s">
        <v>154</v>
      </c>
      <c r="G799" s="6">
        <v>12.3</v>
      </c>
      <c r="H799" s="6">
        <v>6199</v>
      </c>
      <c r="I799" s="6">
        <v>43.95</v>
      </c>
      <c r="J799" s="6">
        <v>22151</v>
      </c>
      <c r="K799" s="6">
        <v>0.03</v>
      </c>
      <c r="L799" s="6">
        <v>0.3</v>
      </c>
      <c r="M799" s="6"/>
      <c r="N799" s="6"/>
      <c r="O799" s="6">
        <v>0</v>
      </c>
      <c r="P799" s="6">
        <v>9999999999</v>
      </c>
      <c r="Q799" s="6" t="s">
        <v>419</v>
      </c>
      <c r="R799" s="35">
        <v>41474.723391203705</v>
      </c>
      <c r="S799" s="6">
        <v>9999999999</v>
      </c>
      <c r="T799" s="6" t="s">
        <v>419</v>
      </c>
      <c r="U799" s="54">
        <v>41474.723391203705</v>
      </c>
      <c r="V799" s="6">
        <v>1</v>
      </c>
    </row>
    <row r="800" spans="2:22">
      <c r="B800" s="6">
        <v>912904418</v>
      </c>
      <c r="C800" s="7">
        <v>41389</v>
      </c>
      <c r="D800" s="6" t="s">
        <v>184</v>
      </c>
      <c r="E800" s="6">
        <v>160</v>
      </c>
      <c r="F800" s="6" t="s">
        <v>154</v>
      </c>
      <c r="G800" s="6">
        <v>12.3</v>
      </c>
      <c r="H800" s="6">
        <v>4047</v>
      </c>
      <c r="I800" s="6">
        <v>43.95</v>
      </c>
      <c r="J800" s="6">
        <v>14460</v>
      </c>
      <c r="K800" s="6">
        <v>0.03</v>
      </c>
      <c r="L800" s="6">
        <v>0.3</v>
      </c>
      <c r="M800" s="6"/>
      <c r="N800" s="6"/>
      <c r="O800" s="6">
        <v>0</v>
      </c>
      <c r="P800" s="6">
        <v>9999999999</v>
      </c>
      <c r="Q800" s="6" t="s">
        <v>419</v>
      </c>
      <c r="R800" s="35">
        <v>41474.723391203705</v>
      </c>
      <c r="S800" s="6">
        <v>9999999999</v>
      </c>
      <c r="T800" s="6" t="s">
        <v>419</v>
      </c>
      <c r="U800" s="54">
        <v>41474.723391203705</v>
      </c>
      <c r="V800" s="6">
        <v>1</v>
      </c>
    </row>
    <row r="801" spans="2:22">
      <c r="B801" s="6">
        <v>912904418</v>
      </c>
      <c r="C801" s="7">
        <v>41389</v>
      </c>
      <c r="D801" s="6" t="s">
        <v>185</v>
      </c>
      <c r="E801" s="6">
        <v>160</v>
      </c>
      <c r="F801" s="6" t="s">
        <v>154</v>
      </c>
      <c r="G801" s="6">
        <v>12.32</v>
      </c>
      <c r="H801" s="6">
        <v>8267</v>
      </c>
      <c r="I801" s="6">
        <v>43.97</v>
      </c>
      <c r="J801" s="6">
        <v>29504</v>
      </c>
      <c r="K801" s="6">
        <v>0.04</v>
      </c>
      <c r="L801" s="6">
        <v>0.3</v>
      </c>
      <c r="M801" s="6"/>
      <c r="N801" s="6"/>
      <c r="O801" s="6">
        <v>0</v>
      </c>
      <c r="P801" s="6">
        <v>9999999999</v>
      </c>
      <c r="Q801" s="6" t="s">
        <v>419</v>
      </c>
      <c r="R801" s="35">
        <v>41474.723391203705</v>
      </c>
      <c r="S801" s="6">
        <v>9999999999</v>
      </c>
      <c r="T801" s="6" t="s">
        <v>419</v>
      </c>
      <c r="U801" s="54">
        <v>41474.723391203705</v>
      </c>
      <c r="V801" s="6">
        <v>1</v>
      </c>
    </row>
    <row r="802" spans="2:22">
      <c r="B802" s="6">
        <v>912904418</v>
      </c>
      <c r="C802" s="7">
        <v>41396</v>
      </c>
      <c r="D802" s="6" t="s">
        <v>183</v>
      </c>
      <c r="E802" s="6">
        <v>160</v>
      </c>
      <c r="F802" s="6" t="s">
        <v>154</v>
      </c>
      <c r="G802" s="6">
        <v>12.3</v>
      </c>
      <c r="H802" s="6">
        <v>6199</v>
      </c>
      <c r="I802" s="6">
        <v>56.26</v>
      </c>
      <c r="J802" s="6">
        <v>28355</v>
      </c>
      <c r="K802" s="6">
        <v>0.03</v>
      </c>
      <c r="L802" s="6">
        <v>0.3</v>
      </c>
      <c r="M802" s="6"/>
      <c r="N802" s="6"/>
      <c r="O802" s="6">
        <v>0</v>
      </c>
      <c r="P802" s="6">
        <v>9999999999</v>
      </c>
      <c r="Q802" s="6" t="s">
        <v>419</v>
      </c>
      <c r="R802" s="35">
        <v>41474.723391203705</v>
      </c>
      <c r="S802" s="6">
        <v>9999999999</v>
      </c>
      <c r="T802" s="6" t="s">
        <v>419</v>
      </c>
      <c r="U802" s="54">
        <v>41474.723391203705</v>
      </c>
      <c r="V802" s="6">
        <v>1</v>
      </c>
    </row>
    <row r="803" spans="2:22">
      <c r="B803" s="6">
        <v>912904418</v>
      </c>
      <c r="C803" s="7">
        <v>41396</v>
      </c>
      <c r="D803" s="6" t="s">
        <v>184</v>
      </c>
      <c r="E803" s="6">
        <v>160</v>
      </c>
      <c r="F803" s="6" t="s">
        <v>154</v>
      </c>
      <c r="G803" s="6">
        <v>12.3</v>
      </c>
      <c r="H803" s="6">
        <v>4047</v>
      </c>
      <c r="I803" s="6">
        <v>56.26</v>
      </c>
      <c r="J803" s="6">
        <v>18510</v>
      </c>
      <c r="K803" s="6">
        <v>0.03</v>
      </c>
      <c r="L803" s="6">
        <v>0.3</v>
      </c>
      <c r="M803" s="6"/>
      <c r="N803" s="6"/>
      <c r="O803" s="6">
        <v>0</v>
      </c>
      <c r="P803" s="6">
        <v>9999999999</v>
      </c>
      <c r="Q803" s="6" t="s">
        <v>419</v>
      </c>
      <c r="R803" s="35">
        <v>41474.723391203705</v>
      </c>
      <c r="S803" s="6">
        <v>9999999999</v>
      </c>
      <c r="T803" s="6" t="s">
        <v>419</v>
      </c>
      <c r="U803" s="54">
        <v>41474.723391203705</v>
      </c>
      <c r="V803" s="6">
        <v>1</v>
      </c>
    </row>
    <row r="804" spans="2:22">
      <c r="B804" s="6">
        <v>912904418</v>
      </c>
      <c r="C804" s="7">
        <v>41396</v>
      </c>
      <c r="D804" s="6" t="s">
        <v>185</v>
      </c>
      <c r="E804" s="6">
        <v>160</v>
      </c>
      <c r="F804" s="6" t="s">
        <v>154</v>
      </c>
      <c r="G804" s="6">
        <v>12.32</v>
      </c>
      <c r="H804" s="6">
        <v>8267</v>
      </c>
      <c r="I804" s="6">
        <v>56.27</v>
      </c>
      <c r="J804" s="6">
        <v>37757</v>
      </c>
      <c r="K804" s="6">
        <v>0.04</v>
      </c>
      <c r="L804" s="6">
        <v>0.3</v>
      </c>
      <c r="M804" s="6"/>
      <c r="N804" s="6"/>
      <c r="O804" s="6">
        <v>0</v>
      </c>
      <c r="P804" s="6">
        <v>9999999999</v>
      </c>
      <c r="Q804" s="6" t="s">
        <v>419</v>
      </c>
      <c r="R804" s="35">
        <v>41474.723391203705</v>
      </c>
      <c r="S804" s="6">
        <v>9999999999</v>
      </c>
      <c r="T804" s="6" t="s">
        <v>419</v>
      </c>
      <c r="U804" s="54">
        <v>41474.723391203705</v>
      </c>
      <c r="V804" s="6">
        <v>1</v>
      </c>
    </row>
    <row r="805" spans="2:22">
      <c r="B805" s="6">
        <v>912904418</v>
      </c>
      <c r="C805" s="7">
        <v>41403</v>
      </c>
      <c r="D805" s="6" t="s">
        <v>183</v>
      </c>
      <c r="E805" s="6">
        <v>160</v>
      </c>
      <c r="F805" s="6" t="s">
        <v>154</v>
      </c>
      <c r="G805" s="6">
        <v>12.3</v>
      </c>
      <c r="H805" s="6">
        <v>6199</v>
      </c>
      <c r="I805" s="6">
        <v>68.569999999999993</v>
      </c>
      <c r="J805" s="6">
        <v>34559</v>
      </c>
      <c r="K805" s="6">
        <v>0.03</v>
      </c>
      <c r="L805" s="6">
        <v>0.3</v>
      </c>
      <c r="M805" s="6"/>
      <c r="N805" s="6"/>
      <c r="O805" s="6">
        <v>0</v>
      </c>
      <c r="P805" s="6">
        <v>9999999999</v>
      </c>
      <c r="Q805" s="6" t="s">
        <v>419</v>
      </c>
      <c r="R805" s="35">
        <v>41474.723391203705</v>
      </c>
      <c r="S805" s="6">
        <v>9999999999</v>
      </c>
      <c r="T805" s="6" t="s">
        <v>419</v>
      </c>
      <c r="U805" s="54">
        <v>41474.723391203705</v>
      </c>
      <c r="V805" s="6">
        <v>1</v>
      </c>
    </row>
    <row r="806" spans="2:22">
      <c r="B806" s="6">
        <v>912904418</v>
      </c>
      <c r="C806" s="7">
        <v>41403</v>
      </c>
      <c r="D806" s="6" t="s">
        <v>184</v>
      </c>
      <c r="E806" s="6">
        <v>160</v>
      </c>
      <c r="F806" s="6" t="s">
        <v>154</v>
      </c>
      <c r="G806" s="6">
        <v>12.3</v>
      </c>
      <c r="H806" s="6">
        <v>4047</v>
      </c>
      <c r="I806" s="6">
        <v>68.569999999999993</v>
      </c>
      <c r="J806" s="6">
        <v>22560</v>
      </c>
      <c r="K806" s="6">
        <v>0.03</v>
      </c>
      <c r="L806" s="6">
        <v>0.3</v>
      </c>
      <c r="M806" s="6"/>
      <c r="N806" s="6"/>
      <c r="O806" s="6">
        <v>0</v>
      </c>
      <c r="P806" s="6">
        <v>9999999999</v>
      </c>
      <c r="Q806" s="6" t="s">
        <v>419</v>
      </c>
      <c r="R806" s="35">
        <v>41474.723391203705</v>
      </c>
      <c r="S806" s="6">
        <v>9999999999</v>
      </c>
      <c r="T806" s="6" t="s">
        <v>419</v>
      </c>
      <c r="U806" s="54">
        <v>41474.723391203705</v>
      </c>
      <c r="V806" s="6">
        <v>1</v>
      </c>
    </row>
    <row r="807" spans="2:22">
      <c r="B807" s="6">
        <v>912904418</v>
      </c>
      <c r="C807" s="7">
        <v>41403</v>
      </c>
      <c r="D807" s="6" t="s">
        <v>185</v>
      </c>
      <c r="E807" s="6">
        <v>160</v>
      </c>
      <c r="F807" s="6" t="s">
        <v>154</v>
      </c>
      <c r="G807" s="6">
        <v>12.32</v>
      </c>
      <c r="H807" s="6">
        <v>8267</v>
      </c>
      <c r="I807" s="6">
        <v>68.569999999999993</v>
      </c>
      <c r="J807" s="6">
        <v>46010</v>
      </c>
      <c r="K807" s="6">
        <v>0.04</v>
      </c>
      <c r="L807" s="6">
        <v>0.3</v>
      </c>
      <c r="M807" s="6"/>
      <c r="N807" s="6"/>
      <c r="O807" s="6">
        <v>0</v>
      </c>
      <c r="P807" s="6">
        <v>9999999999</v>
      </c>
      <c r="Q807" s="6" t="s">
        <v>419</v>
      </c>
      <c r="R807" s="35">
        <v>41474.723391203705</v>
      </c>
      <c r="S807" s="6">
        <v>9999999999</v>
      </c>
      <c r="T807" s="6" t="s">
        <v>419</v>
      </c>
      <c r="U807" s="54">
        <v>41474.723391203705</v>
      </c>
      <c r="V807" s="6">
        <v>1</v>
      </c>
    </row>
    <row r="808" spans="2:22">
      <c r="B808" s="6">
        <v>912904418</v>
      </c>
      <c r="C808" s="7">
        <v>41410</v>
      </c>
      <c r="D808" s="6" t="s">
        <v>183</v>
      </c>
      <c r="E808" s="6">
        <v>160</v>
      </c>
      <c r="F808" s="6" t="s">
        <v>154</v>
      </c>
      <c r="G808" s="6">
        <v>12.3</v>
      </c>
      <c r="H808" s="6">
        <v>6199</v>
      </c>
      <c r="I808" s="6">
        <v>80.88</v>
      </c>
      <c r="J808" s="6">
        <v>40764</v>
      </c>
      <c r="K808" s="6">
        <v>0.03</v>
      </c>
      <c r="L808" s="6">
        <v>0.3</v>
      </c>
      <c r="M808" s="6"/>
      <c r="N808" s="6"/>
      <c r="O808" s="6">
        <v>0</v>
      </c>
      <c r="P808" s="6">
        <v>9999999999</v>
      </c>
      <c r="Q808" s="6" t="s">
        <v>419</v>
      </c>
      <c r="R808" s="35">
        <v>41474.723391203705</v>
      </c>
      <c r="S808" s="6">
        <v>9999999999</v>
      </c>
      <c r="T808" s="6" t="s">
        <v>419</v>
      </c>
      <c r="U808" s="54">
        <v>41474.723391203705</v>
      </c>
      <c r="V808" s="6">
        <v>1</v>
      </c>
    </row>
    <row r="809" spans="2:22">
      <c r="B809" s="6">
        <v>912904418</v>
      </c>
      <c r="C809" s="7">
        <v>41410</v>
      </c>
      <c r="D809" s="6" t="s">
        <v>184</v>
      </c>
      <c r="E809" s="6">
        <v>160</v>
      </c>
      <c r="F809" s="6" t="s">
        <v>154</v>
      </c>
      <c r="G809" s="6">
        <v>12.3</v>
      </c>
      <c r="H809" s="6">
        <v>4047</v>
      </c>
      <c r="I809" s="6">
        <v>80.88</v>
      </c>
      <c r="J809" s="6">
        <v>26610</v>
      </c>
      <c r="K809" s="6">
        <v>0.03</v>
      </c>
      <c r="L809" s="6">
        <v>0.3</v>
      </c>
      <c r="M809" s="6"/>
      <c r="N809" s="6"/>
      <c r="O809" s="6">
        <v>0</v>
      </c>
      <c r="P809" s="6">
        <v>9999999999</v>
      </c>
      <c r="Q809" s="6" t="s">
        <v>419</v>
      </c>
      <c r="R809" s="35">
        <v>41474.723391203705</v>
      </c>
      <c r="S809" s="6">
        <v>9999999999</v>
      </c>
      <c r="T809" s="6" t="s">
        <v>419</v>
      </c>
      <c r="U809" s="54">
        <v>41474.723391203705</v>
      </c>
      <c r="V809" s="6">
        <v>1</v>
      </c>
    </row>
    <row r="810" spans="2:22">
      <c r="B810" s="6">
        <v>912904418</v>
      </c>
      <c r="C810" s="7">
        <v>41410</v>
      </c>
      <c r="D810" s="6" t="s">
        <v>185</v>
      </c>
      <c r="E810" s="6">
        <v>160</v>
      </c>
      <c r="F810" s="6" t="s">
        <v>154</v>
      </c>
      <c r="G810" s="6">
        <v>12.32</v>
      </c>
      <c r="H810" s="6">
        <v>8267</v>
      </c>
      <c r="I810" s="6">
        <v>80.88</v>
      </c>
      <c r="J810" s="6">
        <v>54270</v>
      </c>
      <c r="K810" s="6">
        <v>0.04</v>
      </c>
      <c r="L810" s="6">
        <v>0.3</v>
      </c>
      <c r="M810" s="6"/>
      <c r="N810" s="6"/>
      <c r="O810" s="6">
        <v>0</v>
      </c>
      <c r="P810" s="6">
        <v>9999999999</v>
      </c>
      <c r="Q810" s="6" t="s">
        <v>419</v>
      </c>
      <c r="R810" s="35">
        <v>41474.723391203705</v>
      </c>
      <c r="S810" s="6">
        <v>9999999999</v>
      </c>
      <c r="T810" s="6" t="s">
        <v>419</v>
      </c>
      <c r="U810" s="54">
        <v>41474.723391203705</v>
      </c>
      <c r="V810" s="6">
        <v>1</v>
      </c>
    </row>
    <row r="811" spans="2:22">
      <c r="B811" s="6">
        <v>912904418</v>
      </c>
      <c r="C811" s="7">
        <v>41417</v>
      </c>
      <c r="D811" s="6" t="s">
        <v>183</v>
      </c>
      <c r="E811" s="6">
        <v>160</v>
      </c>
      <c r="F811" s="6" t="s">
        <v>154</v>
      </c>
      <c r="G811" s="6">
        <v>12.3</v>
      </c>
      <c r="H811" s="6">
        <v>6199</v>
      </c>
      <c r="I811" s="6">
        <v>93.18</v>
      </c>
      <c r="J811" s="6">
        <v>46963</v>
      </c>
      <c r="K811" s="6">
        <v>0.03</v>
      </c>
      <c r="L811" s="6">
        <v>0.3</v>
      </c>
      <c r="M811" s="6"/>
      <c r="N811" s="6"/>
      <c r="O811" s="6">
        <v>0</v>
      </c>
      <c r="P811" s="6">
        <v>9999999999</v>
      </c>
      <c r="Q811" s="6" t="s">
        <v>419</v>
      </c>
      <c r="R811" s="35">
        <v>41474.723391203705</v>
      </c>
      <c r="S811" s="6">
        <v>9999999999</v>
      </c>
      <c r="T811" s="6" t="s">
        <v>419</v>
      </c>
      <c r="U811" s="54">
        <v>41474.723391203705</v>
      </c>
      <c r="V811" s="6">
        <v>1</v>
      </c>
    </row>
    <row r="812" spans="2:22">
      <c r="B812" s="6">
        <v>912904418</v>
      </c>
      <c r="C812" s="7">
        <v>41417</v>
      </c>
      <c r="D812" s="6" t="s">
        <v>184</v>
      </c>
      <c r="E812" s="6">
        <v>160</v>
      </c>
      <c r="F812" s="6" t="s">
        <v>154</v>
      </c>
      <c r="G812" s="6">
        <v>12.3</v>
      </c>
      <c r="H812" s="6">
        <v>4047</v>
      </c>
      <c r="I812" s="6">
        <v>93.18</v>
      </c>
      <c r="J812" s="6">
        <v>30656</v>
      </c>
      <c r="K812" s="6">
        <v>0.03</v>
      </c>
      <c r="L812" s="6">
        <v>0.3</v>
      </c>
      <c r="M812" s="6"/>
      <c r="N812" s="6"/>
      <c r="O812" s="6">
        <v>0</v>
      </c>
      <c r="P812" s="6">
        <v>9999999999</v>
      </c>
      <c r="Q812" s="6" t="s">
        <v>419</v>
      </c>
      <c r="R812" s="35">
        <v>41474.723391203705</v>
      </c>
      <c r="S812" s="6">
        <v>9999999999</v>
      </c>
      <c r="T812" s="6" t="s">
        <v>419</v>
      </c>
      <c r="U812" s="54">
        <v>41474.723391203705</v>
      </c>
      <c r="V812" s="6">
        <v>1</v>
      </c>
    </row>
    <row r="813" spans="2:22">
      <c r="B813" s="6">
        <v>912904418</v>
      </c>
      <c r="C813" s="7">
        <v>41417</v>
      </c>
      <c r="D813" s="6" t="s">
        <v>185</v>
      </c>
      <c r="E813" s="6">
        <v>160</v>
      </c>
      <c r="F813" s="6" t="s">
        <v>154</v>
      </c>
      <c r="G813" s="6">
        <v>12.32</v>
      </c>
      <c r="H813" s="6">
        <v>8267</v>
      </c>
      <c r="I813" s="6">
        <v>93.2</v>
      </c>
      <c r="J813" s="6">
        <v>62537</v>
      </c>
      <c r="K813" s="6">
        <v>0.04</v>
      </c>
      <c r="L813" s="6">
        <v>0.3</v>
      </c>
      <c r="M813" s="6"/>
      <c r="N813" s="6"/>
      <c r="O813" s="6">
        <v>0</v>
      </c>
      <c r="P813" s="6">
        <v>9999999999</v>
      </c>
      <c r="Q813" s="6" t="s">
        <v>419</v>
      </c>
      <c r="R813" s="35">
        <v>41474.723391203705</v>
      </c>
      <c r="S813" s="6">
        <v>9999999999</v>
      </c>
      <c r="T813" s="6" t="s">
        <v>419</v>
      </c>
      <c r="U813" s="54">
        <v>41474.723391203705</v>
      </c>
      <c r="V813" s="6">
        <v>1</v>
      </c>
    </row>
    <row r="814" spans="2:22">
      <c r="B814" s="6">
        <v>912904418</v>
      </c>
      <c r="C814" s="7">
        <v>41424</v>
      </c>
      <c r="D814" s="6" t="s">
        <v>183</v>
      </c>
      <c r="E814" s="6">
        <v>160</v>
      </c>
      <c r="F814" s="6" t="s">
        <v>154</v>
      </c>
      <c r="G814" s="6">
        <v>12.3</v>
      </c>
      <c r="H814" s="6">
        <v>6199</v>
      </c>
      <c r="I814" s="6">
        <v>105.49</v>
      </c>
      <c r="J814" s="6">
        <v>53167</v>
      </c>
      <c r="K814" s="6">
        <v>0.03</v>
      </c>
      <c r="L814" s="6">
        <v>0.3</v>
      </c>
      <c r="M814" s="6"/>
      <c r="N814" s="6"/>
      <c r="O814" s="6">
        <v>0</v>
      </c>
      <c r="P814" s="6">
        <v>9999999999</v>
      </c>
      <c r="Q814" s="6" t="s">
        <v>419</v>
      </c>
      <c r="R814" s="35">
        <v>41474.723391203705</v>
      </c>
      <c r="S814" s="6">
        <v>9999999999</v>
      </c>
      <c r="T814" s="6" t="s">
        <v>419</v>
      </c>
      <c r="U814" s="54">
        <v>41474.723391203705</v>
      </c>
      <c r="V814" s="6">
        <v>1</v>
      </c>
    </row>
    <row r="815" spans="2:22">
      <c r="B815" s="6">
        <v>912904418</v>
      </c>
      <c r="C815" s="7">
        <v>41424</v>
      </c>
      <c r="D815" s="6" t="s">
        <v>184</v>
      </c>
      <c r="E815" s="6">
        <v>160</v>
      </c>
      <c r="F815" s="6" t="s">
        <v>154</v>
      </c>
      <c r="G815" s="6">
        <v>12.3</v>
      </c>
      <c r="H815" s="6">
        <v>4047</v>
      </c>
      <c r="I815" s="6">
        <v>105.49</v>
      </c>
      <c r="J815" s="6">
        <v>34706</v>
      </c>
      <c r="K815" s="6">
        <v>0.03</v>
      </c>
      <c r="L815" s="6">
        <v>0.3</v>
      </c>
      <c r="M815" s="6"/>
      <c r="N815" s="6"/>
      <c r="O815" s="6">
        <v>0</v>
      </c>
      <c r="P815" s="6">
        <v>9999999999</v>
      </c>
      <c r="Q815" s="6" t="s">
        <v>419</v>
      </c>
      <c r="R815" s="54">
        <v>41474.723391203705</v>
      </c>
      <c r="S815" s="6">
        <v>9999999999</v>
      </c>
      <c r="T815" s="6" t="s">
        <v>419</v>
      </c>
      <c r="U815" s="54">
        <v>41474.723391203705</v>
      </c>
      <c r="V815" s="6">
        <v>1</v>
      </c>
    </row>
    <row r="816" spans="2:22">
      <c r="B816" s="6">
        <v>912904418</v>
      </c>
      <c r="C816" s="7">
        <v>41424</v>
      </c>
      <c r="D816" s="6" t="s">
        <v>185</v>
      </c>
      <c r="E816" s="6">
        <v>160</v>
      </c>
      <c r="F816" s="6" t="s">
        <v>154</v>
      </c>
      <c r="G816" s="6">
        <v>12.32</v>
      </c>
      <c r="H816" s="6">
        <v>8267</v>
      </c>
      <c r="I816" s="6">
        <v>105.5</v>
      </c>
      <c r="J816" s="6">
        <v>70791</v>
      </c>
      <c r="K816" s="6">
        <v>0.04</v>
      </c>
      <c r="L816" s="6">
        <v>0.3</v>
      </c>
      <c r="M816" s="6"/>
      <c r="N816" s="6"/>
      <c r="O816" s="6">
        <v>0</v>
      </c>
      <c r="P816" s="6">
        <v>9999999999</v>
      </c>
      <c r="Q816" s="6" t="s">
        <v>419</v>
      </c>
      <c r="R816" s="54">
        <v>41474.723391203705</v>
      </c>
      <c r="S816" s="6">
        <v>9999999999</v>
      </c>
      <c r="T816" s="6" t="s">
        <v>419</v>
      </c>
      <c r="U816" s="54">
        <v>41474.723391203705</v>
      </c>
      <c r="V816" s="6">
        <v>1</v>
      </c>
    </row>
    <row r="817" spans="2:22">
      <c r="B817" s="6">
        <v>912904418</v>
      </c>
      <c r="C817" s="7">
        <v>41431</v>
      </c>
      <c r="D817" s="6" t="s">
        <v>183</v>
      </c>
      <c r="E817" s="6">
        <v>160</v>
      </c>
      <c r="F817" s="6" t="s">
        <v>154</v>
      </c>
      <c r="G817" s="6">
        <v>12.3</v>
      </c>
      <c r="H817" s="6">
        <v>6199</v>
      </c>
      <c r="I817" s="6">
        <v>117.8</v>
      </c>
      <c r="J817" s="6">
        <v>59371</v>
      </c>
      <c r="K817" s="6">
        <v>0.03</v>
      </c>
      <c r="L817" s="6">
        <v>0.3</v>
      </c>
      <c r="M817" s="6"/>
      <c r="N817" s="6"/>
      <c r="O817" s="6">
        <v>0</v>
      </c>
      <c r="P817" s="6">
        <v>9999999999</v>
      </c>
      <c r="Q817" s="6" t="s">
        <v>419</v>
      </c>
      <c r="R817" s="54">
        <v>41474.723391203705</v>
      </c>
      <c r="S817" s="6">
        <v>9999999999</v>
      </c>
      <c r="T817" s="6" t="s">
        <v>419</v>
      </c>
      <c r="U817" s="54">
        <v>41474.723391203705</v>
      </c>
      <c r="V817" s="6">
        <v>1</v>
      </c>
    </row>
    <row r="818" spans="2:22">
      <c r="B818" s="6">
        <v>912904418</v>
      </c>
      <c r="C818" s="7">
        <v>41431</v>
      </c>
      <c r="D818" s="6" t="s">
        <v>184</v>
      </c>
      <c r="E818" s="6">
        <v>160</v>
      </c>
      <c r="F818" s="6" t="s">
        <v>154</v>
      </c>
      <c r="G818" s="6">
        <v>12.3</v>
      </c>
      <c r="H818" s="6">
        <v>4047</v>
      </c>
      <c r="I818" s="6">
        <v>117.8</v>
      </c>
      <c r="J818" s="6">
        <v>38756</v>
      </c>
      <c r="K818" s="6">
        <v>0.03</v>
      </c>
      <c r="L818" s="6">
        <v>0.3</v>
      </c>
      <c r="M818" s="6"/>
      <c r="N818" s="6"/>
      <c r="O818" s="6">
        <v>0</v>
      </c>
      <c r="P818" s="6">
        <v>9999999999</v>
      </c>
      <c r="Q818" s="6" t="s">
        <v>419</v>
      </c>
      <c r="R818" s="54">
        <v>41474.723391203705</v>
      </c>
      <c r="S818" s="6">
        <v>9999999999</v>
      </c>
      <c r="T818" s="6" t="s">
        <v>419</v>
      </c>
      <c r="U818" s="54">
        <v>41474.723391203705</v>
      </c>
      <c r="V818" s="6">
        <v>1</v>
      </c>
    </row>
    <row r="819" spans="2:22">
      <c r="B819" s="6">
        <v>912904418</v>
      </c>
      <c r="C819" s="7">
        <v>41431</v>
      </c>
      <c r="D819" s="6" t="s">
        <v>185</v>
      </c>
      <c r="E819" s="6">
        <v>160</v>
      </c>
      <c r="F819" s="6" t="s">
        <v>154</v>
      </c>
      <c r="G819" s="6">
        <v>12.32</v>
      </c>
      <c r="H819" s="6">
        <v>8267</v>
      </c>
      <c r="I819" s="6">
        <v>117.81</v>
      </c>
      <c r="J819" s="6">
        <v>79051</v>
      </c>
      <c r="K819" s="6">
        <v>0.04</v>
      </c>
      <c r="L819" s="6">
        <v>0.3</v>
      </c>
      <c r="M819" s="6"/>
      <c r="N819" s="6"/>
      <c r="O819" s="6">
        <v>0</v>
      </c>
      <c r="P819" s="6">
        <v>9999999999</v>
      </c>
      <c r="Q819" s="6" t="s">
        <v>419</v>
      </c>
      <c r="R819" s="54">
        <v>41474.723391203705</v>
      </c>
      <c r="S819" s="6">
        <v>9999999999</v>
      </c>
      <c r="T819" s="6" t="s">
        <v>419</v>
      </c>
      <c r="U819" s="54">
        <v>41474.723391203705</v>
      </c>
      <c r="V819" s="6">
        <v>1</v>
      </c>
    </row>
    <row r="820" spans="2:22">
      <c r="B820" s="6">
        <v>912904418</v>
      </c>
      <c r="C820" s="7">
        <v>41438</v>
      </c>
      <c r="D820" s="6" t="s">
        <v>183</v>
      </c>
      <c r="E820" s="6">
        <v>160</v>
      </c>
      <c r="F820" s="6" t="s">
        <v>154</v>
      </c>
      <c r="G820" s="6">
        <v>12.3</v>
      </c>
      <c r="H820" s="6">
        <v>6199</v>
      </c>
      <c r="I820" s="6">
        <v>130.11000000000001</v>
      </c>
      <c r="J820" s="6">
        <v>65575</v>
      </c>
      <c r="K820" s="6">
        <v>0.03</v>
      </c>
      <c r="L820" s="6">
        <v>0.3</v>
      </c>
      <c r="M820" s="6"/>
      <c r="N820" s="6"/>
      <c r="O820" s="6">
        <v>0</v>
      </c>
      <c r="P820" s="6">
        <v>9999999999</v>
      </c>
      <c r="Q820" s="6" t="s">
        <v>419</v>
      </c>
      <c r="R820" s="54">
        <v>41474.723391203705</v>
      </c>
      <c r="S820" s="6">
        <v>9999999999</v>
      </c>
      <c r="T820" s="6" t="s">
        <v>419</v>
      </c>
      <c r="U820" s="54">
        <v>41474.723391203705</v>
      </c>
      <c r="V820" s="6">
        <v>1</v>
      </c>
    </row>
    <row r="821" spans="2:22">
      <c r="B821" s="6">
        <v>912904418</v>
      </c>
      <c r="C821" s="7">
        <v>41438</v>
      </c>
      <c r="D821" s="6" t="s">
        <v>184</v>
      </c>
      <c r="E821" s="6">
        <v>160</v>
      </c>
      <c r="F821" s="6" t="s">
        <v>154</v>
      </c>
      <c r="G821" s="6">
        <v>12.3</v>
      </c>
      <c r="H821" s="6">
        <v>4047</v>
      </c>
      <c r="I821" s="6">
        <v>130.11000000000001</v>
      </c>
      <c r="J821" s="6">
        <v>42806</v>
      </c>
      <c r="K821" s="6">
        <v>0.03</v>
      </c>
      <c r="L821" s="6">
        <v>0.3</v>
      </c>
      <c r="M821" s="6"/>
      <c r="N821" s="6"/>
      <c r="O821" s="6">
        <v>0</v>
      </c>
      <c r="P821" s="6">
        <v>9999999999</v>
      </c>
      <c r="Q821" s="6" t="s">
        <v>419</v>
      </c>
      <c r="R821" s="54">
        <v>41474.723391203705</v>
      </c>
      <c r="S821" s="6">
        <v>9999999999</v>
      </c>
      <c r="T821" s="6" t="s">
        <v>419</v>
      </c>
      <c r="U821" s="54">
        <v>41474.723391203705</v>
      </c>
      <c r="V821" s="6">
        <v>1</v>
      </c>
    </row>
    <row r="822" spans="2:22">
      <c r="B822" s="6">
        <v>912904418</v>
      </c>
      <c r="C822" s="7">
        <v>41438</v>
      </c>
      <c r="D822" s="6" t="s">
        <v>185</v>
      </c>
      <c r="E822" s="6">
        <v>160</v>
      </c>
      <c r="F822" s="6" t="s">
        <v>154</v>
      </c>
      <c r="G822" s="6">
        <v>12.32</v>
      </c>
      <c r="H822" s="6">
        <v>8267</v>
      </c>
      <c r="I822" s="6">
        <v>130.11000000000001</v>
      </c>
      <c r="J822" s="6">
        <v>87304</v>
      </c>
      <c r="K822" s="6">
        <v>0.04</v>
      </c>
      <c r="L822" s="6">
        <v>0.3</v>
      </c>
      <c r="M822" s="6"/>
      <c r="N822" s="6"/>
      <c r="O822" s="6">
        <v>0</v>
      </c>
      <c r="P822" s="6">
        <v>9999999999</v>
      </c>
      <c r="Q822" s="6" t="s">
        <v>419</v>
      </c>
      <c r="R822" s="54">
        <v>41474.723391203705</v>
      </c>
      <c r="S822" s="6">
        <v>9999999999</v>
      </c>
      <c r="T822" s="6" t="s">
        <v>419</v>
      </c>
      <c r="U822" s="54">
        <v>41474.723391203705</v>
      </c>
      <c r="V822" s="6">
        <v>1</v>
      </c>
    </row>
    <row r="823" spans="2:22">
      <c r="B823" s="6">
        <v>912904418</v>
      </c>
      <c r="C823" s="7">
        <v>41445</v>
      </c>
      <c r="D823" s="6" t="s">
        <v>183</v>
      </c>
      <c r="E823" s="6">
        <v>160</v>
      </c>
      <c r="F823" s="6" t="s">
        <v>154</v>
      </c>
      <c r="G823" s="6">
        <v>12.3</v>
      </c>
      <c r="H823" s="6">
        <v>6199</v>
      </c>
      <c r="I823" s="6">
        <v>142.41</v>
      </c>
      <c r="J823" s="6">
        <v>71775</v>
      </c>
      <c r="K823" s="6">
        <v>0.03</v>
      </c>
      <c r="L823" s="6">
        <v>0.3</v>
      </c>
      <c r="M823" s="6"/>
      <c r="N823" s="6"/>
      <c r="O823" s="6">
        <v>0</v>
      </c>
      <c r="P823" s="6">
        <v>9999999999</v>
      </c>
      <c r="Q823" s="6" t="s">
        <v>419</v>
      </c>
      <c r="R823" s="54">
        <v>41474.723391203705</v>
      </c>
      <c r="S823" s="6">
        <v>9999999999</v>
      </c>
      <c r="T823" s="6" t="s">
        <v>419</v>
      </c>
      <c r="U823" s="54">
        <v>41474.723391203705</v>
      </c>
      <c r="V823" s="6">
        <v>1</v>
      </c>
    </row>
    <row r="824" spans="2:22">
      <c r="B824" s="6">
        <v>912904418</v>
      </c>
      <c r="C824" s="7">
        <v>41445</v>
      </c>
      <c r="D824" s="6" t="s">
        <v>184</v>
      </c>
      <c r="E824" s="6">
        <v>160</v>
      </c>
      <c r="F824" s="6" t="s">
        <v>154</v>
      </c>
      <c r="G824" s="6">
        <v>12.3</v>
      </c>
      <c r="H824" s="6">
        <v>4047</v>
      </c>
      <c r="I824" s="6">
        <v>142.41</v>
      </c>
      <c r="J824" s="6">
        <v>46853</v>
      </c>
      <c r="K824" s="6">
        <v>0.03</v>
      </c>
      <c r="L824" s="6">
        <v>0.3</v>
      </c>
      <c r="M824" s="6"/>
      <c r="N824" s="6"/>
      <c r="O824" s="6">
        <v>0</v>
      </c>
      <c r="P824" s="6">
        <v>9999999999</v>
      </c>
      <c r="Q824" s="6" t="s">
        <v>419</v>
      </c>
      <c r="R824" s="54">
        <v>41474.723391203705</v>
      </c>
      <c r="S824" s="6">
        <v>9999999999</v>
      </c>
      <c r="T824" s="6" t="s">
        <v>419</v>
      </c>
      <c r="U824" s="54">
        <v>41474.723391203705</v>
      </c>
      <c r="V824" s="6">
        <v>1</v>
      </c>
    </row>
    <row r="825" spans="2:22">
      <c r="B825" s="6">
        <v>912904418</v>
      </c>
      <c r="C825" s="7">
        <v>41445</v>
      </c>
      <c r="D825" s="6" t="s">
        <v>185</v>
      </c>
      <c r="E825" s="6">
        <v>160</v>
      </c>
      <c r="F825" s="6" t="s">
        <v>154</v>
      </c>
      <c r="G825" s="6">
        <v>12.32</v>
      </c>
      <c r="H825" s="6">
        <v>8267</v>
      </c>
      <c r="I825" s="6">
        <v>142.43</v>
      </c>
      <c r="J825" s="6">
        <v>95571</v>
      </c>
      <c r="K825" s="6">
        <v>0.04</v>
      </c>
      <c r="L825" s="6">
        <v>0.3</v>
      </c>
      <c r="M825" s="6"/>
      <c r="N825" s="6"/>
      <c r="O825" s="6">
        <v>0</v>
      </c>
      <c r="P825" s="6">
        <v>9999999999</v>
      </c>
      <c r="Q825" s="6" t="s">
        <v>419</v>
      </c>
      <c r="R825" s="54">
        <v>41474.723391203705</v>
      </c>
      <c r="S825" s="6">
        <v>9999999999</v>
      </c>
      <c r="T825" s="6" t="s">
        <v>419</v>
      </c>
      <c r="U825" s="54">
        <v>41474.723391203705</v>
      </c>
      <c r="V825" s="6">
        <v>1</v>
      </c>
    </row>
    <row r="826" spans="2:22">
      <c r="B826" s="6">
        <v>912904418</v>
      </c>
      <c r="C826" s="7">
        <v>41452</v>
      </c>
      <c r="D826" s="6" t="s">
        <v>183</v>
      </c>
      <c r="E826" s="6">
        <v>160</v>
      </c>
      <c r="F826" s="6" t="s">
        <v>154</v>
      </c>
      <c r="G826" s="6">
        <v>12.3</v>
      </c>
      <c r="H826" s="6">
        <v>6199</v>
      </c>
      <c r="I826" s="6">
        <v>154.72</v>
      </c>
      <c r="J826" s="6">
        <v>77979</v>
      </c>
      <c r="K826" s="6">
        <v>0.03</v>
      </c>
      <c r="L826" s="6">
        <v>0.3</v>
      </c>
      <c r="M826" s="6"/>
      <c r="N826" s="6"/>
      <c r="O826" s="6">
        <v>0</v>
      </c>
      <c r="P826" s="6">
        <v>9999999999</v>
      </c>
      <c r="Q826" s="6" t="s">
        <v>419</v>
      </c>
      <c r="R826" s="54">
        <v>41474.723391203705</v>
      </c>
      <c r="S826" s="6">
        <v>9999999999</v>
      </c>
      <c r="T826" s="6" t="s">
        <v>419</v>
      </c>
      <c r="U826" s="54">
        <v>41474.723391203705</v>
      </c>
      <c r="V826" s="6">
        <v>1</v>
      </c>
    </row>
    <row r="827" spans="2:22">
      <c r="B827" s="6">
        <v>912904418</v>
      </c>
      <c r="C827" s="7">
        <v>41452</v>
      </c>
      <c r="D827" s="6" t="s">
        <v>184</v>
      </c>
      <c r="E827" s="6">
        <v>160</v>
      </c>
      <c r="F827" s="6" t="s">
        <v>154</v>
      </c>
      <c r="G827" s="6">
        <v>12.3</v>
      </c>
      <c r="H827" s="6">
        <v>4047</v>
      </c>
      <c r="I827" s="6">
        <v>154.72</v>
      </c>
      <c r="J827" s="6">
        <v>50903</v>
      </c>
      <c r="K827" s="6">
        <v>0.03</v>
      </c>
      <c r="L827" s="6">
        <v>0.3</v>
      </c>
      <c r="M827" s="6"/>
      <c r="N827" s="6"/>
      <c r="O827" s="6">
        <v>0</v>
      </c>
      <c r="P827" s="6">
        <v>9999999999</v>
      </c>
      <c r="Q827" s="6" t="s">
        <v>419</v>
      </c>
      <c r="R827" s="54">
        <v>41474.723391203705</v>
      </c>
      <c r="S827" s="6">
        <v>9999999999</v>
      </c>
      <c r="T827" s="6" t="s">
        <v>419</v>
      </c>
      <c r="U827" s="54">
        <v>41474.723391203705</v>
      </c>
      <c r="V827" s="6">
        <v>1</v>
      </c>
    </row>
    <row r="828" spans="2:22">
      <c r="B828" s="6">
        <v>912904418</v>
      </c>
      <c r="C828" s="7">
        <v>41452</v>
      </c>
      <c r="D828" s="6" t="s">
        <v>185</v>
      </c>
      <c r="E828" s="6">
        <v>160</v>
      </c>
      <c r="F828" s="6" t="s">
        <v>154</v>
      </c>
      <c r="G828" s="6">
        <v>12.32</v>
      </c>
      <c r="H828" s="6">
        <v>8267</v>
      </c>
      <c r="I828" s="6">
        <v>154.74</v>
      </c>
      <c r="J828" s="6">
        <v>103831</v>
      </c>
      <c r="K828" s="6">
        <v>0.04</v>
      </c>
      <c r="L828" s="6">
        <v>0.3</v>
      </c>
      <c r="M828" s="6"/>
      <c r="N828" s="6"/>
      <c r="O828" s="6">
        <v>0</v>
      </c>
      <c r="P828" s="6">
        <v>9999999999</v>
      </c>
      <c r="Q828" s="6" t="s">
        <v>419</v>
      </c>
      <c r="R828" s="54">
        <v>41474.723391203705</v>
      </c>
      <c r="S828" s="6">
        <v>9999999999</v>
      </c>
      <c r="T828" s="6" t="s">
        <v>419</v>
      </c>
      <c r="U828" s="54">
        <v>41474.723391203705</v>
      </c>
      <c r="V828" s="6">
        <v>1</v>
      </c>
    </row>
    <row r="829" spans="2:22">
      <c r="B829" s="6">
        <v>912904418</v>
      </c>
      <c r="C829" s="7">
        <v>41459</v>
      </c>
      <c r="D829" s="6" t="s">
        <v>183</v>
      </c>
      <c r="E829" s="6">
        <v>160</v>
      </c>
      <c r="F829" s="6" t="s">
        <v>154</v>
      </c>
      <c r="G829" s="6">
        <v>5.27</v>
      </c>
      <c r="H829" s="6">
        <v>2656</v>
      </c>
      <c r="I829" s="6">
        <v>160</v>
      </c>
      <c r="J829" s="6">
        <v>80640</v>
      </c>
      <c r="K829" s="6">
        <v>0.03</v>
      </c>
      <c r="L829" s="6">
        <v>0.3</v>
      </c>
      <c r="M829" s="6"/>
      <c r="N829" s="6"/>
      <c r="O829" s="6">
        <v>0</v>
      </c>
      <c r="P829" s="6">
        <v>9999999999</v>
      </c>
      <c r="Q829" s="6" t="s">
        <v>419</v>
      </c>
      <c r="R829" s="54">
        <v>41474.723391203705</v>
      </c>
      <c r="S829" s="6">
        <v>9999999999</v>
      </c>
      <c r="T829" s="6" t="s">
        <v>419</v>
      </c>
      <c r="U829" s="54">
        <v>41474.723391203705</v>
      </c>
      <c r="V829" s="6">
        <v>1</v>
      </c>
    </row>
    <row r="830" spans="2:22">
      <c r="B830" s="6">
        <v>912904418</v>
      </c>
      <c r="C830" s="7">
        <v>41459</v>
      </c>
      <c r="D830" s="6" t="s">
        <v>184</v>
      </c>
      <c r="E830" s="6">
        <v>160</v>
      </c>
      <c r="F830" s="6" t="s">
        <v>154</v>
      </c>
      <c r="G830" s="6">
        <v>5.27</v>
      </c>
      <c r="H830" s="6">
        <v>1734</v>
      </c>
      <c r="I830" s="6">
        <v>160</v>
      </c>
      <c r="J830" s="6">
        <v>52640</v>
      </c>
      <c r="K830" s="6">
        <v>0.03</v>
      </c>
      <c r="L830" s="6">
        <v>0.3</v>
      </c>
      <c r="M830" s="6"/>
      <c r="N830" s="6"/>
      <c r="O830" s="6">
        <v>0</v>
      </c>
      <c r="P830" s="6">
        <v>9999999999</v>
      </c>
      <c r="Q830" s="6" t="s">
        <v>419</v>
      </c>
      <c r="R830" s="54">
        <v>41474.723391203705</v>
      </c>
      <c r="S830" s="6">
        <v>9999999999</v>
      </c>
      <c r="T830" s="6" t="s">
        <v>419</v>
      </c>
      <c r="U830" s="54">
        <v>41474.723391203705</v>
      </c>
      <c r="V830" s="6">
        <v>1</v>
      </c>
    </row>
    <row r="831" spans="2:22">
      <c r="B831" s="6">
        <v>912904418</v>
      </c>
      <c r="C831" s="7">
        <v>41459</v>
      </c>
      <c r="D831" s="6" t="s">
        <v>185</v>
      </c>
      <c r="E831" s="6">
        <v>160</v>
      </c>
      <c r="F831" s="6" t="s">
        <v>154</v>
      </c>
      <c r="G831" s="6">
        <v>5.28</v>
      </c>
      <c r="H831" s="6">
        <v>3543</v>
      </c>
      <c r="I831" s="6">
        <v>160</v>
      </c>
      <c r="J831" s="6">
        <v>107360</v>
      </c>
      <c r="K831" s="6">
        <v>0.04</v>
      </c>
      <c r="L831" s="6">
        <v>0.3</v>
      </c>
      <c r="M831" s="6"/>
      <c r="N831" s="6"/>
      <c r="O831" s="6">
        <v>0</v>
      </c>
      <c r="P831" s="6">
        <v>9999999999</v>
      </c>
      <c r="Q831" s="6" t="s">
        <v>419</v>
      </c>
      <c r="R831" s="54">
        <v>41474.723391203705</v>
      </c>
      <c r="S831" s="6">
        <v>9999999999</v>
      </c>
      <c r="T831" s="6" t="s">
        <v>419</v>
      </c>
      <c r="U831" s="54">
        <v>41474.723391203705</v>
      </c>
      <c r="V831" s="6">
        <v>1</v>
      </c>
    </row>
    <row r="832" spans="2:22">
      <c r="B832" s="6">
        <v>912904419</v>
      </c>
      <c r="C832" s="7">
        <v>41368</v>
      </c>
      <c r="D832" s="6">
        <v>1800328</v>
      </c>
      <c r="E832" s="6">
        <v>160</v>
      </c>
      <c r="F832" s="6" t="s">
        <v>154</v>
      </c>
      <c r="G832" s="6">
        <v>7.04</v>
      </c>
      <c r="H832" s="6">
        <v>2028</v>
      </c>
      <c r="I832" s="6">
        <v>7.04</v>
      </c>
      <c r="J832" s="6">
        <v>2028</v>
      </c>
      <c r="K832" s="6">
        <v>0.04</v>
      </c>
      <c r="L832" s="6">
        <v>0.3</v>
      </c>
      <c r="M832" s="6"/>
      <c r="N832" s="6"/>
      <c r="O832" s="6">
        <v>0</v>
      </c>
      <c r="P832" s="6">
        <v>9999999999</v>
      </c>
      <c r="Q832" s="6" t="s">
        <v>419</v>
      </c>
      <c r="R832" s="54">
        <v>41474.723391203705</v>
      </c>
      <c r="S832" s="6">
        <v>9999999999</v>
      </c>
      <c r="T832" s="6" t="s">
        <v>419</v>
      </c>
      <c r="U832" s="54">
        <v>41474.723391203705</v>
      </c>
      <c r="V832" s="6">
        <v>1</v>
      </c>
    </row>
    <row r="833" spans="2:22">
      <c r="B833" s="6">
        <v>912904419</v>
      </c>
      <c r="C833" s="7">
        <v>41368</v>
      </c>
      <c r="D833" s="6" t="s">
        <v>184</v>
      </c>
      <c r="E833" s="6">
        <v>160</v>
      </c>
      <c r="F833" s="6" t="s">
        <v>154</v>
      </c>
      <c r="G833" s="6">
        <v>7.03</v>
      </c>
      <c r="H833" s="6">
        <v>2313</v>
      </c>
      <c r="I833" s="6">
        <v>7.03</v>
      </c>
      <c r="J833" s="6">
        <v>2313</v>
      </c>
      <c r="K833" s="6">
        <v>0.03</v>
      </c>
      <c r="L833" s="6">
        <v>0.3</v>
      </c>
      <c r="M833" s="6"/>
      <c r="N833" s="6"/>
      <c r="O833" s="6">
        <v>0</v>
      </c>
      <c r="P833" s="6">
        <v>9999999999</v>
      </c>
      <c r="Q833" s="6" t="s">
        <v>419</v>
      </c>
      <c r="R833" s="54">
        <v>41474.723391203705</v>
      </c>
      <c r="S833" s="6">
        <v>9999999999</v>
      </c>
      <c r="T833" s="6" t="s">
        <v>419</v>
      </c>
      <c r="U833" s="54">
        <v>41474.723391203705</v>
      </c>
      <c r="V833" s="6">
        <v>1</v>
      </c>
    </row>
    <row r="834" spans="2:22">
      <c r="B834" s="6">
        <v>912904419</v>
      </c>
      <c r="C834" s="7">
        <v>41368</v>
      </c>
      <c r="D834" s="6" t="s">
        <v>185</v>
      </c>
      <c r="E834" s="6">
        <v>160</v>
      </c>
      <c r="F834" s="6" t="s">
        <v>154</v>
      </c>
      <c r="G834" s="6">
        <v>7.03</v>
      </c>
      <c r="H834" s="6">
        <v>4717</v>
      </c>
      <c r="I834" s="6">
        <v>7.03</v>
      </c>
      <c r="J834" s="6">
        <v>4717</v>
      </c>
      <c r="K834" s="6">
        <v>0.03</v>
      </c>
      <c r="L834" s="6">
        <v>0.3</v>
      </c>
      <c r="M834" s="6"/>
      <c r="N834" s="6"/>
      <c r="O834" s="6">
        <v>0</v>
      </c>
      <c r="P834" s="6">
        <v>9999999999</v>
      </c>
      <c r="Q834" s="6" t="s">
        <v>419</v>
      </c>
      <c r="R834" s="54">
        <v>41474.723391203705</v>
      </c>
      <c r="S834" s="6">
        <v>9999999999</v>
      </c>
      <c r="T834" s="6" t="s">
        <v>419</v>
      </c>
      <c r="U834" s="54">
        <v>41474.723391203705</v>
      </c>
      <c r="V834" s="6">
        <v>1</v>
      </c>
    </row>
    <row r="835" spans="2:22">
      <c r="B835" s="6">
        <v>912904419</v>
      </c>
      <c r="C835" s="7">
        <v>41375</v>
      </c>
      <c r="D835" s="6">
        <v>1800328</v>
      </c>
      <c r="E835" s="6">
        <v>160</v>
      </c>
      <c r="F835" s="6" t="s">
        <v>154</v>
      </c>
      <c r="G835" s="6">
        <v>12.32</v>
      </c>
      <c r="H835" s="6">
        <v>3548</v>
      </c>
      <c r="I835" s="6">
        <v>19.34</v>
      </c>
      <c r="J835" s="6">
        <v>5570</v>
      </c>
      <c r="K835" s="6">
        <v>0.04</v>
      </c>
      <c r="L835" s="6">
        <v>0.3</v>
      </c>
      <c r="M835" s="6"/>
      <c r="N835" s="6"/>
      <c r="O835" s="6">
        <v>0</v>
      </c>
      <c r="P835" s="6">
        <v>9999999999</v>
      </c>
      <c r="Q835" s="6" t="s">
        <v>419</v>
      </c>
      <c r="R835" s="54">
        <v>41474.723391203705</v>
      </c>
      <c r="S835" s="6">
        <v>9999999999</v>
      </c>
      <c r="T835" s="6" t="s">
        <v>419</v>
      </c>
      <c r="U835" s="54">
        <v>41474.723391203705</v>
      </c>
      <c r="V835" s="6">
        <v>1</v>
      </c>
    </row>
    <row r="836" spans="2:22">
      <c r="B836" s="6">
        <v>912904419</v>
      </c>
      <c r="C836" s="7">
        <v>41375</v>
      </c>
      <c r="D836" s="6" t="s">
        <v>184</v>
      </c>
      <c r="E836" s="6">
        <v>160</v>
      </c>
      <c r="F836" s="6" t="s">
        <v>154</v>
      </c>
      <c r="G836" s="6">
        <v>12.3</v>
      </c>
      <c r="H836" s="6">
        <v>4047</v>
      </c>
      <c r="I836" s="6">
        <v>19.34</v>
      </c>
      <c r="J836" s="6">
        <v>6363</v>
      </c>
      <c r="K836" s="6">
        <v>0.03</v>
      </c>
      <c r="L836" s="6">
        <v>0.3</v>
      </c>
      <c r="M836" s="6"/>
      <c r="N836" s="6"/>
      <c r="O836" s="6">
        <v>0</v>
      </c>
      <c r="P836" s="6">
        <v>9999999999</v>
      </c>
      <c r="Q836" s="6" t="s">
        <v>419</v>
      </c>
      <c r="R836" s="54">
        <v>41474.723391203705</v>
      </c>
      <c r="S836" s="6">
        <v>9999999999</v>
      </c>
      <c r="T836" s="6" t="s">
        <v>419</v>
      </c>
      <c r="U836" s="54">
        <v>41474.723391203705</v>
      </c>
      <c r="V836" s="6">
        <v>1</v>
      </c>
    </row>
    <row r="837" spans="2:22">
      <c r="B837" s="6">
        <v>912904419</v>
      </c>
      <c r="C837" s="7">
        <v>41375</v>
      </c>
      <c r="D837" s="6" t="s">
        <v>185</v>
      </c>
      <c r="E837" s="6">
        <v>160</v>
      </c>
      <c r="F837" s="6" t="s">
        <v>154</v>
      </c>
      <c r="G837" s="6">
        <v>12.3</v>
      </c>
      <c r="H837" s="6">
        <v>8253</v>
      </c>
      <c r="I837" s="6">
        <v>19.34</v>
      </c>
      <c r="J837" s="6">
        <v>12977</v>
      </c>
      <c r="K837" s="6">
        <v>0.03</v>
      </c>
      <c r="L837" s="6">
        <v>0.3</v>
      </c>
      <c r="M837" s="6"/>
      <c r="N837" s="6"/>
      <c r="O837" s="6">
        <v>0</v>
      </c>
      <c r="P837" s="6">
        <v>9999999999</v>
      </c>
      <c r="Q837" s="6" t="s">
        <v>419</v>
      </c>
      <c r="R837" s="54">
        <v>41474.723391203705</v>
      </c>
      <c r="S837" s="6">
        <v>9999999999</v>
      </c>
      <c r="T837" s="6" t="s">
        <v>419</v>
      </c>
      <c r="U837" s="54">
        <v>41474.723391203705</v>
      </c>
      <c r="V837" s="6">
        <v>1</v>
      </c>
    </row>
    <row r="838" spans="2:22">
      <c r="B838" s="6">
        <v>912904419</v>
      </c>
      <c r="C838" s="7">
        <v>41382</v>
      </c>
      <c r="D838" s="6">
        <v>1800328</v>
      </c>
      <c r="E838" s="6">
        <v>160</v>
      </c>
      <c r="F838" s="6" t="s">
        <v>154</v>
      </c>
      <c r="G838" s="6">
        <v>12.32</v>
      </c>
      <c r="H838" s="6">
        <v>3548</v>
      </c>
      <c r="I838" s="6">
        <v>31.65</v>
      </c>
      <c r="J838" s="6">
        <v>9115</v>
      </c>
      <c r="K838" s="6">
        <v>0.04</v>
      </c>
      <c r="L838" s="6">
        <v>0.3</v>
      </c>
      <c r="M838" s="6"/>
      <c r="N838" s="6"/>
      <c r="O838" s="6">
        <v>0</v>
      </c>
      <c r="P838" s="6">
        <v>9999999999</v>
      </c>
      <c r="Q838" s="6" t="s">
        <v>419</v>
      </c>
      <c r="R838" s="54">
        <v>41474.723391203705</v>
      </c>
      <c r="S838" s="6">
        <v>9999999999</v>
      </c>
      <c r="T838" s="6" t="s">
        <v>419</v>
      </c>
      <c r="U838" s="54">
        <v>41474.723391203705</v>
      </c>
      <c r="V838" s="6">
        <v>1</v>
      </c>
    </row>
    <row r="839" spans="2:22">
      <c r="B839" s="6">
        <v>912904419</v>
      </c>
      <c r="C839" s="7">
        <v>41382</v>
      </c>
      <c r="D839" s="6" t="s">
        <v>184</v>
      </c>
      <c r="E839" s="6">
        <v>160</v>
      </c>
      <c r="F839" s="6" t="s">
        <v>154</v>
      </c>
      <c r="G839" s="6">
        <v>12.3</v>
      </c>
      <c r="H839" s="6">
        <v>4047</v>
      </c>
      <c r="I839" s="6">
        <v>31.65</v>
      </c>
      <c r="J839" s="6">
        <v>10413</v>
      </c>
      <c r="K839" s="6">
        <v>0.03</v>
      </c>
      <c r="L839" s="6">
        <v>0.3</v>
      </c>
      <c r="M839" s="6"/>
      <c r="N839" s="6"/>
      <c r="O839" s="6">
        <v>0</v>
      </c>
      <c r="P839" s="6">
        <v>9999999999</v>
      </c>
      <c r="Q839" s="6" t="s">
        <v>419</v>
      </c>
      <c r="R839" s="54">
        <v>41474.723391203705</v>
      </c>
      <c r="S839" s="6">
        <v>9999999999</v>
      </c>
      <c r="T839" s="6" t="s">
        <v>419</v>
      </c>
      <c r="U839" s="54">
        <v>41474.723391203705</v>
      </c>
      <c r="V839" s="6">
        <v>1</v>
      </c>
    </row>
    <row r="840" spans="2:22">
      <c r="B840" s="6">
        <v>912904419</v>
      </c>
      <c r="C840" s="7">
        <v>41382</v>
      </c>
      <c r="D840" s="6" t="s">
        <v>185</v>
      </c>
      <c r="E840" s="6">
        <v>160</v>
      </c>
      <c r="F840" s="6" t="s">
        <v>154</v>
      </c>
      <c r="G840" s="6">
        <v>12.3</v>
      </c>
      <c r="H840" s="6">
        <v>8253</v>
      </c>
      <c r="I840" s="6">
        <v>31.65</v>
      </c>
      <c r="J840" s="6">
        <v>21237</v>
      </c>
      <c r="K840" s="6">
        <v>0.03</v>
      </c>
      <c r="L840" s="6">
        <v>0.3</v>
      </c>
      <c r="M840" s="6"/>
      <c r="N840" s="6"/>
      <c r="O840" s="6">
        <v>0</v>
      </c>
      <c r="P840" s="6">
        <v>9999999999</v>
      </c>
      <c r="Q840" s="6" t="s">
        <v>419</v>
      </c>
      <c r="R840" s="54">
        <v>41474.723391203705</v>
      </c>
      <c r="S840" s="6">
        <v>9999999999</v>
      </c>
      <c r="T840" s="6" t="s">
        <v>419</v>
      </c>
      <c r="U840" s="54">
        <v>41474.723391203705</v>
      </c>
      <c r="V840" s="6">
        <v>1</v>
      </c>
    </row>
    <row r="841" spans="2:22">
      <c r="B841" s="6">
        <v>912904419</v>
      </c>
      <c r="C841" s="7">
        <v>41389</v>
      </c>
      <c r="D841" s="6">
        <v>1800328</v>
      </c>
      <c r="E841" s="6">
        <v>160</v>
      </c>
      <c r="F841" s="6" t="s">
        <v>154</v>
      </c>
      <c r="G841" s="6">
        <v>12.32</v>
      </c>
      <c r="H841" s="6">
        <v>3548</v>
      </c>
      <c r="I841" s="6">
        <v>43.97</v>
      </c>
      <c r="J841" s="6">
        <v>12663</v>
      </c>
      <c r="K841" s="6">
        <v>0.04</v>
      </c>
      <c r="L841" s="6">
        <v>0.3</v>
      </c>
      <c r="M841" s="6"/>
      <c r="N841" s="6"/>
      <c r="O841" s="6">
        <v>0</v>
      </c>
      <c r="P841" s="6">
        <v>9999999999</v>
      </c>
      <c r="Q841" s="6" t="s">
        <v>419</v>
      </c>
      <c r="R841" s="54">
        <v>41474.723391203705</v>
      </c>
      <c r="S841" s="6">
        <v>9999999999</v>
      </c>
      <c r="T841" s="6" t="s">
        <v>419</v>
      </c>
      <c r="U841" s="54">
        <v>41474.723391203705</v>
      </c>
      <c r="V841" s="6">
        <v>1</v>
      </c>
    </row>
    <row r="842" spans="2:22">
      <c r="B842" s="6">
        <v>912904419</v>
      </c>
      <c r="C842" s="7">
        <v>41389</v>
      </c>
      <c r="D842" s="6" t="s">
        <v>184</v>
      </c>
      <c r="E842" s="6">
        <v>160</v>
      </c>
      <c r="F842" s="6" t="s">
        <v>154</v>
      </c>
      <c r="G842" s="6">
        <v>12.3</v>
      </c>
      <c r="H842" s="6">
        <v>4047</v>
      </c>
      <c r="I842" s="6">
        <v>43.95</v>
      </c>
      <c r="J842" s="6">
        <v>14460</v>
      </c>
      <c r="K842" s="6">
        <v>0.03</v>
      </c>
      <c r="L842" s="6">
        <v>0.3</v>
      </c>
      <c r="M842" s="6"/>
      <c r="N842" s="6"/>
      <c r="O842" s="6">
        <v>0</v>
      </c>
      <c r="P842" s="6">
        <v>9999999999</v>
      </c>
      <c r="Q842" s="6" t="s">
        <v>419</v>
      </c>
      <c r="R842" s="54">
        <v>41474.723391203705</v>
      </c>
      <c r="S842" s="6">
        <v>9999999999</v>
      </c>
      <c r="T842" s="6" t="s">
        <v>419</v>
      </c>
      <c r="U842" s="54">
        <v>41474.723391203705</v>
      </c>
      <c r="V842" s="6">
        <v>1</v>
      </c>
    </row>
    <row r="843" spans="2:22">
      <c r="B843" s="6">
        <v>912904419</v>
      </c>
      <c r="C843" s="7">
        <v>41389</v>
      </c>
      <c r="D843" s="6" t="s">
        <v>185</v>
      </c>
      <c r="E843" s="6">
        <v>160</v>
      </c>
      <c r="F843" s="6" t="s">
        <v>154</v>
      </c>
      <c r="G843" s="6">
        <v>12.3</v>
      </c>
      <c r="H843" s="6">
        <v>8253</v>
      </c>
      <c r="I843" s="6">
        <v>43.95</v>
      </c>
      <c r="J843" s="6">
        <v>29490</v>
      </c>
      <c r="K843" s="6">
        <v>0.03</v>
      </c>
      <c r="L843" s="6">
        <v>0.3</v>
      </c>
      <c r="M843" s="6"/>
      <c r="N843" s="6"/>
      <c r="O843" s="6">
        <v>0</v>
      </c>
      <c r="P843" s="6">
        <v>9999999999</v>
      </c>
      <c r="Q843" s="6" t="s">
        <v>419</v>
      </c>
      <c r="R843" s="54">
        <v>41474.723391203705</v>
      </c>
      <c r="S843" s="6">
        <v>9999999999</v>
      </c>
      <c r="T843" s="6" t="s">
        <v>419</v>
      </c>
      <c r="U843" s="54">
        <v>41474.723391203705</v>
      </c>
      <c r="V843" s="6">
        <v>1</v>
      </c>
    </row>
    <row r="844" spans="2:22">
      <c r="B844" s="6">
        <v>912904419</v>
      </c>
      <c r="C844" s="7">
        <v>41396</v>
      </c>
      <c r="D844" s="6">
        <v>1800328</v>
      </c>
      <c r="E844" s="6">
        <v>160</v>
      </c>
      <c r="F844" s="6" t="s">
        <v>154</v>
      </c>
      <c r="G844" s="6">
        <v>12.32</v>
      </c>
      <c r="H844" s="6">
        <v>3548</v>
      </c>
      <c r="I844" s="6">
        <v>56.27</v>
      </c>
      <c r="J844" s="6">
        <v>16206</v>
      </c>
      <c r="K844" s="6">
        <v>0.04</v>
      </c>
      <c r="L844" s="6">
        <v>0.3</v>
      </c>
      <c r="M844" s="6"/>
      <c r="N844" s="6"/>
      <c r="O844" s="6">
        <v>0</v>
      </c>
      <c r="P844" s="6">
        <v>9999999999</v>
      </c>
      <c r="Q844" s="6" t="s">
        <v>419</v>
      </c>
      <c r="R844" s="54">
        <v>41474.723391203705</v>
      </c>
      <c r="S844" s="6">
        <v>9999999999</v>
      </c>
      <c r="T844" s="6" t="s">
        <v>419</v>
      </c>
      <c r="U844" s="54">
        <v>41474.723391203705</v>
      </c>
      <c r="V844" s="6">
        <v>1</v>
      </c>
    </row>
    <row r="845" spans="2:22">
      <c r="B845" s="6">
        <v>912904419</v>
      </c>
      <c r="C845" s="7">
        <v>41396</v>
      </c>
      <c r="D845" s="6" t="s">
        <v>184</v>
      </c>
      <c r="E845" s="6">
        <v>160</v>
      </c>
      <c r="F845" s="6" t="s">
        <v>154</v>
      </c>
      <c r="G845" s="6">
        <v>12.3</v>
      </c>
      <c r="H845" s="6">
        <v>4047</v>
      </c>
      <c r="I845" s="6">
        <v>56.26</v>
      </c>
      <c r="J845" s="6">
        <v>18510</v>
      </c>
      <c r="K845" s="6">
        <v>0.03</v>
      </c>
      <c r="L845" s="6">
        <v>0.3</v>
      </c>
      <c r="M845" s="6"/>
      <c r="N845" s="6"/>
      <c r="O845" s="6">
        <v>0</v>
      </c>
      <c r="P845" s="6">
        <v>9999999999</v>
      </c>
      <c r="Q845" s="6" t="s">
        <v>419</v>
      </c>
      <c r="R845" s="54">
        <v>41474.723391203705</v>
      </c>
      <c r="S845" s="6">
        <v>9999999999</v>
      </c>
      <c r="T845" s="6" t="s">
        <v>419</v>
      </c>
      <c r="U845" s="54">
        <v>41474.723391203705</v>
      </c>
      <c r="V845" s="6">
        <v>1</v>
      </c>
    </row>
    <row r="846" spans="2:22">
      <c r="B846" s="6">
        <v>912904419</v>
      </c>
      <c r="C846" s="7">
        <v>41396</v>
      </c>
      <c r="D846" s="6" t="s">
        <v>185</v>
      </c>
      <c r="E846" s="6">
        <v>160</v>
      </c>
      <c r="F846" s="6" t="s">
        <v>154</v>
      </c>
      <c r="G846" s="6">
        <v>12.3</v>
      </c>
      <c r="H846" s="6">
        <v>8253</v>
      </c>
      <c r="I846" s="6">
        <v>56.26</v>
      </c>
      <c r="J846" s="6">
        <v>37750</v>
      </c>
      <c r="K846" s="6">
        <v>0.03</v>
      </c>
      <c r="L846" s="6">
        <v>0.3</v>
      </c>
      <c r="M846" s="6"/>
      <c r="N846" s="6"/>
      <c r="O846" s="6">
        <v>0</v>
      </c>
      <c r="P846" s="6">
        <v>9999999999</v>
      </c>
      <c r="Q846" s="6" t="s">
        <v>419</v>
      </c>
      <c r="R846" s="54">
        <v>41474.723391203705</v>
      </c>
      <c r="S846" s="6">
        <v>9999999999</v>
      </c>
      <c r="T846" s="6" t="s">
        <v>419</v>
      </c>
      <c r="U846" s="54">
        <v>41474.723391203705</v>
      </c>
      <c r="V846" s="6">
        <v>1</v>
      </c>
    </row>
    <row r="847" spans="2:22">
      <c r="B847" s="6">
        <v>912904419</v>
      </c>
      <c r="C847" s="7">
        <v>41403</v>
      </c>
      <c r="D847" s="6">
        <v>1800328</v>
      </c>
      <c r="E847" s="6">
        <v>160</v>
      </c>
      <c r="F847" s="6" t="s">
        <v>154</v>
      </c>
      <c r="G847" s="6">
        <v>12.32</v>
      </c>
      <c r="H847" s="6">
        <v>3548</v>
      </c>
      <c r="I847" s="6">
        <v>68.569999999999993</v>
      </c>
      <c r="J847" s="6">
        <v>19748</v>
      </c>
      <c r="K847" s="6">
        <v>0.04</v>
      </c>
      <c r="L847" s="6">
        <v>0.3</v>
      </c>
      <c r="M847" s="6"/>
      <c r="N847" s="6"/>
      <c r="O847" s="6">
        <v>0</v>
      </c>
      <c r="P847" s="6">
        <v>9999999999</v>
      </c>
      <c r="Q847" s="6" t="s">
        <v>419</v>
      </c>
      <c r="R847" s="54">
        <v>41474.723391203705</v>
      </c>
      <c r="S847" s="6">
        <v>9999999999</v>
      </c>
      <c r="T847" s="6" t="s">
        <v>419</v>
      </c>
      <c r="U847" s="54">
        <v>41474.723391203705</v>
      </c>
      <c r="V847" s="6">
        <v>1</v>
      </c>
    </row>
    <row r="848" spans="2:22">
      <c r="B848" s="6">
        <v>912904419</v>
      </c>
      <c r="C848" s="7">
        <v>41403</v>
      </c>
      <c r="D848" s="6" t="s">
        <v>184</v>
      </c>
      <c r="E848" s="6">
        <v>160</v>
      </c>
      <c r="F848" s="6" t="s">
        <v>154</v>
      </c>
      <c r="G848" s="6">
        <v>12.3</v>
      </c>
      <c r="H848" s="6">
        <v>4047</v>
      </c>
      <c r="I848" s="6">
        <v>68.569999999999993</v>
      </c>
      <c r="J848" s="6">
        <v>22560</v>
      </c>
      <c r="K848" s="6">
        <v>0.03</v>
      </c>
      <c r="L848" s="6">
        <v>0.3</v>
      </c>
      <c r="M848" s="6"/>
      <c r="N848" s="6"/>
      <c r="O848" s="6">
        <v>0</v>
      </c>
      <c r="P848" s="6">
        <v>9999999999</v>
      </c>
      <c r="Q848" s="6" t="s">
        <v>419</v>
      </c>
      <c r="R848" s="54">
        <v>41474.723391203705</v>
      </c>
      <c r="S848" s="6">
        <v>9999999999</v>
      </c>
      <c r="T848" s="6" t="s">
        <v>419</v>
      </c>
      <c r="U848" s="54">
        <v>41474.723391203705</v>
      </c>
      <c r="V848" s="6">
        <v>1</v>
      </c>
    </row>
    <row r="849" spans="2:22">
      <c r="B849" s="6">
        <v>912904419</v>
      </c>
      <c r="C849" s="7">
        <v>41403</v>
      </c>
      <c r="D849" s="6" t="s">
        <v>185</v>
      </c>
      <c r="E849" s="6">
        <v>160</v>
      </c>
      <c r="F849" s="6" t="s">
        <v>154</v>
      </c>
      <c r="G849" s="6">
        <v>12.3</v>
      </c>
      <c r="H849" s="6">
        <v>8253</v>
      </c>
      <c r="I849" s="6">
        <v>68.569999999999993</v>
      </c>
      <c r="J849" s="6">
        <v>46010</v>
      </c>
      <c r="K849" s="6">
        <v>0.03</v>
      </c>
      <c r="L849" s="6">
        <v>0.3</v>
      </c>
      <c r="M849" s="6"/>
      <c r="N849" s="6"/>
      <c r="O849" s="6">
        <v>0</v>
      </c>
      <c r="P849" s="6">
        <v>9999999999</v>
      </c>
      <c r="Q849" s="6" t="s">
        <v>419</v>
      </c>
      <c r="R849" s="54">
        <v>41474.723391203705</v>
      </c>
      <c r="S849" s="6">
        <v>9999999999</v>
      </c>
      <c r="T849" s="6" t="s">
        <v>419</v>
      </c>
      <c r="U849" s="54">
        <v>41474.723391203705</v>
      </c>
      <c r="V849" s="6">
        <v>1</v>
      </c>
    </row>
    <row r="850" spans="2:22">
      <c r="B850" s="6">
        <v>912904419</v>
      </c>
      <c r="C850" s="7">
        <v>41410</v>
      </c>
      <c r="D850" s="6">
        <v>1800328</v>
      </c>
      <c r="E850" s="6">
        <v>160</v>
      </c>
      <c r="F850" s="6" t="s">
        <v>154</v>
      </c>
      <c r="G850" s="6">
        <v>12.32</v>
      </c>
      <c r="H850" s="6">
        <v>3548</v>
      </c>
      <c r="I850" s="6">
        <v>80.88</v>
      </c>
      <c r="J850" s="6">
        <v>23293</v>
      </c>
      <c r="K850" s="6">
        <v>0.04</v>
      </c>
      <c r="L850" s="6">
        <v>0.3</v>
      </c>
      <c r="M850" s="6"/>
      <c r="N850" s="6"/>
      <c r="O850" s="6">
        <v>0</v>
      </c>
      <c r="P850" s="6">
        <v>9999999999</v>
      </c>
      <c r="Q850" s="6" t="s">
        <v>419</v>
      </c>
      <c r="R850" s="54">
        <v>41474.723391203705</v>
      </c>
      <c r="S850" s="6">
        <v>9999999999</v>
      </c>
      <c r="T850" s="6" t="s">
        <v>419</v>
      </c>
      <c r="U850" s="54">
        <v>41474.723391203705</v>
      </c>
      <c r="V850" s="6">
        <v>1</v>
      </c>
    </row>
    <row r="851" spans="2:22">
      <c r="B851" s="6">
        <v>912904419</v>
      </c>
      <c r="C851" s="7">
        <v>41410</v>
      </c>
      <c r="D851" s="6" t="s">
        <v>184</v>
      </c>
      <c r="E851" s="6">
        <v>160</v>
      </c>
      <c r="F851" s="6" t="s">
        <v>154</v>
      </c>
      <c r="G851" s="6">
        <v>12.3</v>
      </c>
      <c r="H851" s="6">
        <v>4047</v>
      </c>
      <c r="I851" s="6">
        <v>80.88</v>
      </c>
      <c r="J851" s="6">
        <v>26610</v>
      </c>
      <c r="K851" s="6">
        <v>0.03</v>
      </c>
      <c r="L851" s="6">
        <v>0.3</v>
      </c>
      <c r="M851" s="6"/>
      <c r="N851" s="6"/>
      <c r="O851" s="6">
        <v>0</v>
      </c>
      <c r="P851" s="6">
        <v>9999999999</v>
      </c>
      <c r="Q851" s="6" t="s">
        <v>419</v>
      </c>
      <c r="R851" s="54">
        <v>41474.723391203705</v>
      </c>
      <c r="S851" s="6">
        <v>9999999999</v>
      </c>
      <c r="T851" s="6" t="s">
        <v>419</v>
      </c>
      <c r="U851" s="54">
        <v>41474.723391203705</v>
      </c>
      <c r="V851" s="6">
        <v>1</v>
      </c>
    </row>
    <row r="852" spans="2:22">
      <c r="B852" s="6">
        <v>912904419</v>
      </c>
      <c r="C852" s="7">
        <v>41410</v>
      </c>
      <c r="D852" s="6" t="s">
        <v>185</v>
      </c>
      <c r="E852" s="6">
        <v>160</v>
      </c>
      <c r="F852" s="6" t="s">
        <v>154</v>
      </c>
      <c r="G852" s="6">
        <v>12.3</v>
      </c>
      <c r="H852" s="6">
        <v>8253</v>
      </c>
      <c r="I852" s="6">
        <v>80.88</v>
      </c>
      <c r="J852" s="6">
        <v>54270</v>
      </c>
      <c r="K852" s="6">
        <v>0.03</v>
      </c>
      <c r="L852" s="6">
        <v>0.3</v>
      </c>
      <c r="M852" s="6"/>
      <c r="N852" s="6"/>
      <c r="O852" s="6">
        <v>0</v>
      </c>
      <c r="P852" s="6">
        <v>9999999999</v>
      </c>
      <c r="Q852" s="6" t="s">
        <v>419</v>
      </c>
      <c r="R852" s="54">
        <v>41474.723391203705</v>
      </c>
      <c r="S852" s="6">
        <v>9999999999</v>
      </c>
      <c r="T852" s="6" t="s">
        <v>419</v>
      </c>
      <c r="U852" s="54">
        <v>41474.723391203705</v>
      </c>
      <c r="V852" s="6">
        <v>1</v>
      </c>
    </row>
    <row r="853" spans="2:22">
      <c r="B853" s="6">
        <v>912904419</v>
      </c>
      <c r="C853" s="7">
        <v>41417</v>
      </c>
      <c r="D853" s="6">
        <v>1800328</v>
      </c>
      <c r="E853" s="6">
        <v>160</v>
      </c>
      <c r="F853" s="6" t="s">
        <v>154</v>
      </c>
      <c r="G853" s="6">
        <v>12.32</v>
      </c>
      <c r="H853" s="6">
        <v>3548</v>
      </c>
      <c r="I853" s="6">
        <v>93.2</v>
      </c>
      <c r="J853" s="6">
        <v>26842</v>
      </c>
      <c r="K853" s="6">
        <v>0.04</v>
      </c>
      <c r="L853" s="6">
        <v>0.3</v>
      </c>
      <c r="M853" s="6"/>
      <c r="N853" s="6"/>
      <c r="O853" s="6">
        <v>0</v>
      </c>
      <c r="P853" s="6">
        <v>9999999999</v>
      </c>
      <c r="Q853" s="6" t="s">
        <v>419</v>
      </c>
      <c r="R853" s="54">
        <v>41474.723391203705</v>
      </c>
      <c r="S853" s="6">
        <v>9999999999</v>
      </c>
      <c r="T853" s="6" t="s">
        <v>419</v>
      </c>
      <c r="U853" s="54">
        <v>41474.723391203705</v>
      </c>
      <c r="V853" s="6">
        <v>1</v>
      </c>
    </row>
    <row r="854" spans="2:22">
      <c r="B854" s="6">
        <v>912904419</v>
      </c>
      <c r="C854" s="7">
        <v>41417</v>
      </c>
      <c r="D854" s="6" t="s">
        <v>184</v>
      </c>
      <c r="E854" s="6">
        <v>160</v>
      </c>
      <c r="F854" s="6" t="s">
        <v>154</v>
      </c>
      <c r="G854" s="6">
        <v>12.3</v>
      </c>
      <c r="H854" s="6">
        <v>4047</v>
      </c>
      <c r="I854" s="6">
        <v>93.18</v>
      </c>
      <c r="J854" s="6">
        <v>30656</v>
      </c>
      <c r="K854" s="6">
        <v>0.03</v>
      </c>
      <c r="L854" s="6">
        <v>0.3</v>
      </c>
      <c r="M854" s="6"/>
      <c r="N854" s="6"/>
      <c r="O854" s="6">
        <v>0</v>
      </c>
      <c r="P854" s="6">
        <v>9999999999</v>
      </c>
      <c r="Q854" s="6" t="s">
        <v>419</v>
      </c>
      <c r="R854" s="54">
        <v>41474.723391203705</v>
      </c>
      <c r="S854" s="6">
        <v>9999999999</v>
      </c>
      <c r="T854" s="6" t="s">
        <v>419</v>
      </c>
      <c r="U854" s="54">
        <v>41474.723391203705</v>
      </c>
      <c r="V854" s="6">
        <v>1</v>
      </c>
    </row>
    <row r="855" spans="2:22">
      <c r="B855" s="6">
        <v>912904419</v>
      </c>
      <c r="C855" s="7">
        <v>41417</v>
      </c>
      <c r="D855" s="6" t="s">
        <v>185</v>
      </c>
      <c r="E855" s="6">
        <v>160</v>
      </c>
      <c r="F855" s="6" t="s">
        <v>154</v>
      </c>
      <c r="G855" s="6">
        <v>12.3</v>
      </c>
      <c r="H855" s="6">
        <v>8253</v>
      </c>
      <c r="I855" s="6">
        <v>93.18</v>
      </c>
      <c r="J855" s="6">
        <v>62524</v>
      </c>
      <c r="K855" s="6">
        <v>0.03</v>
      </c>
      <c r="L855" s="6">
        <v>0.3</v>
      </c>
      <c r="M855" s="6"/>
      <c r="N855" s="6"/>
      <c r="O855" s="6">
        <v>0</v>
      </c>
      <c r="P855" s="6">
        <v>9999999999</v>
      </c>
      <c r="Q855" s="6" t="s">
        <v>419</v>
      </c>
      <c r="R855" s="54">
        <v>41474.723391203705</v>
      </c>
      <c r="S855" s="6">
        <v>9999999999</v>
      </c>
      <c r="T855" s="6" t="s">
        <v>419</v>
      </c>
      <c r="U855" s="54">
        <v>41474.723391203705</v>
      </c>
      <c r="V855" s="6">
        <v>1</v>
      </c>
    </row>
    <row r="856" spans="2:22">
      <c r="B856" s="6">
        <v>912904419</v>
      </c>
      <c r="C856" s="7">
        <v>41424</v>
      </c>
      <c r="D856" s="6">
        <v>1800328</v>
      </c>
      <c r="E856" s="6">
        <v>160</v>
      </c>
      <c r="F856" s="6" t="s">
        <v>154</v>
      </c>
      <c r="G856" s="6">
        <v>12.32</v>
      </c>
      <c r="H856" s="6">
        <v>3548</v>
      </c>
      <c r="I856" s="6">
        <v>105.5</v>
      </c>
      <c r="J856" s="6">
        <v>30384</v>
      </c>
      <c r="K856" s="6">
        <v>0.04</v>
      </c>
      <c r="L856" s="6">
        <v>0.3</v>
      </c>
      <c r="M856" s="6"/>
      <c r="N856" s="6"/>
      <c r="O856" s="6">
        <v>0</v>
      </c>
      <c r="P856" s="6">
        <v>9999999999</v>
      </c>
      <c r="Q856" s="6" t="s">
        <v>419</v>
      </c>
      <c r="R856" s="54">
        <v>41474.723391203705</v>
      </c>
      <c r="S856" s="6">
        <v>9999999999</v>
      </c>
      <c r="T856" s="6" t="s">
        <v>419</v>
      </c>
      <c r="U856" s="54">
        <v>41474.723391203705</v>
      </c>
      <c r="V856" s="6">
        <v>1</v>
      </c>
    </row>
    <row r="857" spans="2:22">
      <c r="B857" s="6">
        <v>912904419</v>
      </c>
      <c r="C857" s="7">
        <v>41424</v>
      </c>
      <c r="D857" s="6" t="s">
        <v>184</v>
      </c>
      <c r="E857" s="6">
        <v>160</v>
      </c>
      <c r="F857" s="6" t="s">
        <v>154</v>
      </c>
      <c r="G857" s="6">
        <v>12.3</v>
      </c>
      <c r="H857" s="6">
        <v>4047</v>
      </c>
      <c r="I857" s="6">
        <v>105.49</v>
      </c>
      <c r="J857" s="6">
        <v>34706</v>
      </c>
      <c r="K857" s="6">
        <v>0.03</v>
      </c>
      <c r="L857" s="6">
        <v>0.3</v>
      </c>
      <c r="M857" s="6"/>
      <c r="N857" s="6"/>
      <c r="O857" s="6">
        <v>0</v>
      </c>
      <c r="P857" s="6">
        <v>9999999999</v>
      </c>
      <c r="Q857" s="6" t="s">
        <v>419</v>
      </c>
      <c r="R857" s="54">
        <v>41474.723391203705</v>
      </c>
      <c r="S857" s="6">
        <v>9999999999</v>
      </c>
      <c r="T857" s="6" t="s">
        <v>419</v>
      </c>
      <c r="U857" s="54">
        <v>41474.723391203705</v>
      </c>
      <c r="V857" s="6">
        <v>1</v>
      </c>
    </row>
    <row r="858" spans="2:22">
      <c r="B858" s="6">
        <v>912904419</v>
      </c>
      <c r="C858" s="7">
        <v>41424</v>
      </c>
      <c r="D858" s="6" t="s">
        <v>185</v>
      </c>
      <c r="E858" s="6">
        <v>160</v>
      </c>
      <c r="F858" s="6" t="s">
        <v>154</v>
      </c>
      <c r="G858" s="6">
        <v>12.3</v>
      </c>
      <c r="H858" s="6">
        <v>8253</v>
      </c>
      <c r="I858" s="6">
        <v>105.49</v>
      </c>
      <c r="J858" s="6">
        <v>70784</v>
      </c>
      <c r="K858" s="6">
        <v>0.03</v>
      </c>
      <c r="L858" s="6">
        <v>0.3</v>
      </c>
      <c r="M858" s="6"/>
      <c r="N858" s="6"/>
      <c r="O858" s="6">
        <v>0</v>
      </c>
      <c r="P858" s="6">
        <v>9999999999</v>
      </c>
      <c r="Q858" s="6" t="s">
        <v>419</v>
      </c>
      <c r="R858" s="54">
        <v>41474.723391203705</v>
      </c>
      <c r="S858" s="6">
        <v>9999999999</v>
      </c>
      <c r="T858" s="6" t="s">
        <v>419</v>
      </c>
      <c r="U858" s="54">
        <v>41474.723391203705</v>
      </c>
      <c r="V858" s="6">
        <v>1</v>
      </c>
    </row>
    <row r="859" spans="2:22">
      <c r="B859" s="6">
        <v>912904419</v>
      </c>
      <c r="C859" s="7">
        <v>41431</v>
      </c>
      <c r="D859" s="6">
        <v>1800328</v>
      </c>
      <c r="E859" s="6">
        <v>160</v>
      </c>
      <c r="F859" s="6" t="s">
        <v>154</v>
      </c>
      <c r="G859" s="6">
        <v>12.32</v>
      </c>
      <c r="H859" s="6">
        <v>3548</v>
      </c>
      <c r="I859" s="6">
        <v>117.81</v>
      </c>
      <c r="J859" s="6">
        <v>33929</v>
      </c>
      <c r="K859" s="6">
        <v>0.04</v>
      </c>
      <c r="L859" s="6">
        <v>0.3</v>
      </c>
      <c r="M859" s="6"/>
      <c r="N859" s="6"/>
      <c r="O859" s="6">
        <v>0</v>
      </c>
      <c r="P859" s="6">
        <v>9999999999</v>
      </c>
      <c r="Q859" s="6" t="s">
        <v>419</v>
      </c>
      <c r="R859" s="54">
        <v>41474.723391203705</v>
      </c>
      <c r="S859" s="6">
        <v>9999999999</v>
      </c>
      <c r="T859" s="6" t="s">
        <v>419</v>
      </c>
      <c r="U859" s="54">
        <v>41474.723391203705</v>
      </c>
      <c r="V859" s="6">
        <v>1</v>
      </c>
    </row>
    <row r="860" spans="2:22">
      <c r="B860" s="6">
        <v>912904419</v>
      </c>
      <c r="C860" s="7">
        <v>41431</v>
      </c>
      <c r="D860" s="6" t="s">
        <v>184</v>
      </c>
      <c r="E860" s="6">
        <v>160</v>
      </c>
      <c r="F860" s="6" t="s">
        <v>154</v>
      </c>
      <c r="G860" s="6">
        <v>12.3</v>
      </c>
      <c r="H860" s="6">
        <v>4047</v>
      </c>
      <c r="I860" s="6">
        <v>117.8</v>
      </c>
      <c r="J860" s="6">
        <v>38756</v>
      </c>
      <c r="K860" s="6">
        <v>0.03</v>
      </c>
      <c r="L860" s="6">
        <v>0.3</v>
      </c>
      <c r="M860" s="6"/>
      <c r="N860" s="6"/>
      <c r="O860" s="6">
        <v>0</v>
      </c>
      <c r="P860" s="6">
        <v>9999999999</v>
      </c>
      <c r="Q860" s="6" t="s">
        <v>419</v>
      </c>
      <c r="R860" s="54">
        <v>41474.723391203705</v>
      </c>
      <c r="S860" s="6">
        <v>9999999999</v>
      </c>
      <c r="T860" s="6" t="s">
        <v>419</v>
      </c>
      <c r="U860" s="54">
        <v>41474.723391203705</v>
      </c>
      <c r="V860" s="6">
        <v>1</v>
      </c>
    </row>
    <row r="861" spans="2:22">
      <c r="B861" s="6">
        <v>912904419</v>
      </c>
      <c r="C861" s="7">
        <v>41431</v>
      </c>
      <c r="D861" s="6" t="s">
        <v>185</v>
      </c>
      <c r="E861" s="6">
        <v>160</v>
      </c>
      <c r="F861" s="6" t="s">
        <v>154</v>
      </c>
      <c r="G861" s="6">
        <v>12.3</v>
      </c>
      <c r="H861" s="6">
        <v>8253</v>
      </c>
      <c r="I861" s="6">
        <v>117.8</v>
      </c>
      <c r="J861" s="6">
        <v>79044</v>
      </c>
      <c r="K861" s="6">
        <v>0.03</v>
      </c>
      <c r="L861" s="6">
        <v>0.3</v>
      </c>
      <c r="M861" s="6"/>
      <c r="N861" s="6"/>
      <c r="O861" s="6">
        <v>0</v>
      </c>
      <c r="P861" s="6">
        <v>9999999999</v>
      </c>
      <c r="Q861" s="6" t="s">
        <v>419</v>
      </c>
      <c r="R861" s="54">
        <v>41474.723391203705</v>
      </c>
      <c r="S861" s="6">
        <v>9999999999</v>
      </c>
      <c r="T861" s="6" t="s">
        <v>419</v>
      </c>
      <c r="U861" s="54">
        <v>41474.723391203705</v>
      </c>
      <c r="V861" s="6">
        <v>1</v>
      </c>
    </row>
    <row r="862" spans="2:22">
      <c r="B862" s="6">
        <v>912904419</v>
      </c>
      <c r="C862" s="7">
        <v>41438</v>
      </c>
      <c r="D862" s="6">
        <v>1800328</v>
      </c>
      <c r="E862" s="6">
        <v>160</v>
      </c>
      <c r="F862" s="6" t="s">
        <v>154</v>
      </c>
      <c r="G862" s="6">
        <v>12.32</v>
      </c>
      <c r="H862" s="6">
        <v>3548</v>
      </c>
      <c r="I862" s="6">
        <v>130.11000000000001</v>
      </c>
      <c r="J862" s="6">
        <v>37472</v>
      </c>
      <c r="K862" s="6">
        <v>0.04</v>
      </c>
      <c r="L862" s="6">
        <v>0.3</v>
      </c>
      <c r="M862" s="6"/>
      <c r="N862" s="6"/>
      <c r="O862" s="6">
        <v>0</v>
      </c>
      <c r="P862" s="6">
        <v>9999999999</v>
      </c>
      <c r="Q862" s="6" t="s">
        <v>419</v>
      </c>
      <c r="R862" s="54">
        <v>41474.723391203705</v>
      </c>
      <c r="S862" s="6">
        <v>9999999999</v>
      </c>
      <c r="T862" s="6" t="s">
        <v>419</v>
      </c>
      <c r="U862" s="54">
        <v>41474.723391203705</v>
      </c>
      <c r="V862" s="6">
        <v>1</v>
      </c>
    </row>
    <row r="863" spans="2:22">
      <c r="B863" s="6">
        <v>912904419</v>
      </c>
      <c r="C863" s="7">
        <v>41438</v>
      </c>
      <c r="D863" s="6" t="s">
        <v>184</v>
      </c>
      <c r="E863" s="6">
        <v>160</v>
      </c>
      <c r="F863" s="6" t="s">
        <v>154</v>
      </c>
      <c r="G863" s="6">
        <v>12.3</v>
      </c>
      <c r="H863" s="6">
        <v>4047</v>
      </c>
      <c r="I863" s="6">
        <v>130.11000000000001</v>
      </c>
      <c r="J863" s="6">
        <v>42806</v>
      </c>
      <c r="K863" s="6">
        <v>0.03</v>
      </c>
      <c r="L863" s="6">
        <v>0.3</v>
      </c>
      <c r="M863" s="6"/>
      <c r="N863" s="6"/>
      <c r="O863" s="6">
        <v>0</v>
      </c>
      <c r="P863" s="6">
        <v>9999999999</v>
      </c>
      <c r="Q863" s="6" t="s">
        <v>419</v>
      </c>
      <c r="R863" s="54">
        <v>41474.723391203705</v>
      </c>
      <c r="S863" s="6">
        <v>9999999999</v>
      </c>
      <c r="T863" s="6" t="s">
        <v>419</v>
      </c>
      <c r="U863" s="54">
        <v>41474.723391203705</v>
      </c>
      <c r="V863" s="6">
        <v>1</v>
      </c>
    </row>
    <row r="864" spans="2:22">
      <c r="B864" s="6">
        <v>912904419</v>
      </c>
      <c r="C864" s="7">
        <v>41438</v>
      </c>
      <c r="D864" s="6" t="s">
        <v>185</v>
      </c>
      <c r="E864" s="6">
        <v>160</v>
      </c>
      <c r="F864" s="6" t="s">
        <v>154</v>
      </c>
      <c r="G864" s="6">
        <v>12.3</v>
      </c>
      <c r="H864" s="6">
        <v>8253</v>
      </c>
      <c r="I864" s="6">
        <v>130.11000000000001</v>
      </c>
      <c r="J864" s="6">
        <v>87304</v>
      </c>
      <c r="K864" s="6">
        <v>0.03</v>
      </c>
      <c r="L864" s="6">
        <v>0.3</v>
      </c>
      <c r="M864" s="6"/>
      <c r="N864" s="6"/>
      <c r="O864" s="6">
        <v>0</v>
      </c>
      <c r="P864" s="6">
        <v>9999999999</v>
      </c>
      <c r="Q864" s="6" t="s">
        <v>419</v>
      </c>
      <c r="R864" s="54">
        <v>41474.723391203705</v>
      </c>
      <c r="S864" s="6">
        <v>9999999999</v>
      </c>
      <c r="T864" s="6" t="s">
        <v>419</v>
      </c>
      <c r="U864" s="54">
        <v>41474.723391203705</v>
      </c>
      <c r="V864" s="6">
        <v>1</v>
      </c>
    </row>
    <row r="865" spans="2:22">
      <c r="B865" s="6">
        <v>912904419</v>
      </c>
      <c r="C865" s="7">
        <v>41445</v>
      </c>
      <c r="D865" s="6">
        <v>1800328</v>
      </c>
      <c r="E865" s="6">
        <v>160</v>
      </c>
      <c r="F865" s="6" t="s">
        <v>154</v>
      </c>
      <c r="G865" s="6">
        <v>12.32</v>
      </c>
      <c r="H865" s="6">
        <v>3548</v>
      </c>
      <c r="I865" s="6">
        <v>142.43</v>
      </c>
      <c r="J865" s="6">
        <v>41020</v>
      </c>
      <c r="K865" s="6">
        <v>0.04</v>
      </c>
      <c r="L865" s="6">
        <v>0.3</v>
      </c>
      <c r="M865" s="6"/>
      <c r="N865" s="6"/>
      <c r="O865" s="6">
        <v>0</v>
      </c>
      <c r="P865" s="6">
        <v>9999999999</v>
      </c>
      <c r="Q865" s="6" t="s">
        <v>419</v>
      </c>
      <c r="R865" s="54">
        <v>41474.723391203705</v>
      </c>
      <c r="S865" s="6">
        <v>9999999999</v>
      </c>
      <c r="T865" s="6" t="s">
        <v>419</v>
      </c>
      <c r="U865" s="54">
        <v>41474.723391203705</v>
      </c>
      <c r="V865" s="6">
        <v>1</v>
      </c>
    </row>
    <row r="866" spans="2:22">
      <c r="B866" s="6">
        <v>912904419</v>
      </c>
      <c r="C866" s="7">
        <v>41445</v>
      </c>
      <c r="D866" s="6" t="s">
        <v>184</v>
      </c>
      <c r="E866" s="6">
        <v>160</v>
      </c>
      <c r="F866" s="6" t="s">
        <v>154</v>
      </c>
      <c r="G866" s="6">
        <v>12.3</v>
      </c>
      <c r="H866" s="6">
        <v>4047</v>
      </c>
      <c r="I866" s="6">
        <v>142.41</v>
      </c>
      <c r="J866" s="6">
        <v>46853</v>
      </c>
      <c r="K866" s="6">
        <v>0.03</v>
      </c>
      <c r="L866" s="6">
        <v>0.3</v>
      </c>
      <c r="M866" s="6"/>
      <c r="N866" s="6"/>
      <c r="O866" s="6">
        <v>0</v>
      </c>
      <c r="P866" s="6">
        <v>9999999999</v>
      </c>
      <c r="Q866" s="6" t="s">
        <v>419</v>
      </c>
      <c r="R866" s="54">
        <v>41474.723391203705</v>
      </c>
      <c r="S866" s="6">
        <v>9999999999</v>
      </c>
      <c r="T866" s="6" t="s">
        <v>419</v>
      </c>
      <c r="U866" s="54">
        <v>41474.723391203705</v>
      </c>
      <c r="V866" s="6">
        <v>1</v>
      </c>
    </row>
    <row r="867" spans="2:22">
      <c r="B867" s="6">
        <v>912904419</v>
      </c>
      <c r="C867" s="7">
        <v>41445</v>
      </c>
      <c r="D867" s="6" t="s">
        <v>185</v>
      </c>
      <c r="E867" s="6">
        <v>160</v>
      </c>
      <c r="F867" s="6" t="s">
        <v>154</v>
      </c>
      <c r="G867" s="6">
        <v>12.3</v>
      </c>
      <c r="H867" s="6">
        <v>8253</v>
      </c>
      <c r="I867" s="6">
        <v>142.41</v>
      </c>
      <c r="J867" s="6">
        <v>95557</v>
      </c>
      <c r="K867" s="6">
        <v>0.03</v>
      </c>
      <c r="L867" s="6">
        <v>0.3</v>
      </c>
      <c r="M867" s="6"/>
      <c r="N867" s="6"/>
      <c r="O867" s="6">
        <v>0</v>
      </c>
      <c r="P867" s="6">
        <v>9999999999</v>
      </c>
      <c r="Q867" s="6" t="s">
        <v>419</v>
      </c>
      <c r="R867" s="54">
        <v>41474.723391203705</v>
      </c>
      <c r="S867" s="6">
        <v>9999999999</v>
      </c>
      <c r="T867" s="6" t="s">
        <v>419</v>
      </c>
      <c r="U867" s="54">
        <v>41474.723391203705</v>
      </c>
      <c r="V867" s="6">
        <v>1</v>
      </c>
    </row>
    <row r="868" spans="2:22">
      <c r="B868" s="6">
        <v>912904419</v>
      </c>
      <c r="C868" s="7">
        <v>41452</v>
      </c>
      <c r="D868" s="6">
        <v>1800328</v>
      </c>
      <c r="E868" s="6">
        <v>160</v>
      </c>
      <c r="F868" s="6" t="s">
        <v>154</v>
      </c>
      <c r="G868" s="6">
        <v>12.32</v>
      </c>
      <c r="H868" s="6">
        <v>3548</v>
      </c>
      <c r="I868" s="6">
        <v>154.74</v>
      </c>
      <c r="J868" s="6">
        <v>44565</v>
      </c>
      <c r="K868" s="6">
        <v>0.04</v>
      </c>
      <c r="L868" s="6">
        <v>0.3</v>
      </c>
      <c r="M868" s="6"/>
      <c r="N868" s="6"/>
      <c r="O868" s="6">
        <v>0</v>
      </c>
      <c r="P868" s="6">
        <v>9999999999</v>
      </c>
      <c r="Q868" s="6" t="s">
        <v>419</v>
      </c>
      <c r="R868" s="54">
        <v>41474.723391203705</v>
      </c>
      <c r="S868" s="6">
        <v>9999999999</v>
      </c>
      <c r="T868" s="6" t="s">
        <v>419</v>
      </c>
      <c r="U868" s="54">
        <v>41474.723391203705</v>
      </c>
      <c r="V868" s="6">
        <v>1</v>
      </c>
    </row>
    <row r="869" spans="2:22">
      <c r="B869" s="6">
        <v>912904419</v>
      </c>
      <c r="C869" s="7">
        <v>41452</v>
      </c>
      <c r="D869" s="6" t="s">
        <v>184</v>
      </c>
      <c r="E869" s="6">
        <v>160</v>
      </c>
      <c r="F869" s="6" t="s">
        <v>154</v>
      </c>
      <c r="G869" s="6">
        <v>12.3</v>
      </c>
      <c r="H869" s="6">
        <v>4047</v>
      </c>
      <c r="I869" s="6">
        <v>154.72</v>
      </c>
      <c r="J869" s="6">
        <v>50903</v>
      </c>
      <c r="K869" s="6">
        <v>0.03</v>
      </c>
      <c r="L869" s="6">
        <v>0.3</v>
      </c>
      <c r="M869" s="6"/>
      <c r="N869" s="6"/>
      <c r="O869" s="6">
        <v>0</v>
      </c>
      <c r="P869" s="6">
        <v>9999999999</v>
      </c>
      <c r="Q869" s="6" t="s">
        <v>419</v>
      </c>
      <c r="R869" s="54">
        <v>41474.723391203705</v>
      </c>
      <c r="S869" s="6">
        <v>9999999999</v>
      </c>
      <c r="T869" s="6" t="s">
        <v>419</v>
      </c>
      <c r="U869" s="54">
        <v>41474.723391203705</v>
      </c>
      <c r="V869" s="6">
        <v>1</v>
      </c>
    </row>
    <row r="870" spans="2:22">
      <c r="B870" s="6">
        <v>912904419</v>
      </c>
      <c r="C870" s="7">
        <v>41452</v>
      </c>
      <c r="D870" s="6" t="s">
        <v>185</v>
      </c>
      <c r="E870" s="6">
        <v>160</v>
      </c>
      <c r="F870" s="6" t="s">
        <v>154</v>
      </c>
      <c r="G870" s="6">
        <v>12.3</v>
      </c>
      <c r="H870" s="6">
        <v>8253</v>
      </c>
      <c r="I870" s="6">
        <v>154.72</v>
      </c>
      <c r="J870" s="6">
        <v>103817</v>
      </c>
      <c r="K870" s="6">
        <v>0.03</v>
      </c>
      <c r="L870" s="6">
        <v>0.3</v>
      </c>
      <c r="M870" s="6"/>
      <c r="N870" s="6"/>
      <c r="O870" s="6">
        <v>0</v>
      </c>
      <c r="P870" s="6">
        <v>9999999999</v>
      </c>
      <c r="Q870" s="6" t="s">
        <v>419</v>
      </c>
      <c r="R870" s="54">
        <v>41474.723391203705</v>
      </c>
      <c r="S870" s="6">
        <v>9999999999</v>
      </c>
      <c r="T870" s="6" t="s">
        <v>419</v>
      </c>
      <c r="U870" s="54">
        <v>41474.723391203705</v>
      </c>
      <c r="V870" s="6">
        <v>1</v>
      </c>
    </row>
    <row r="871" spans="2:22">
      <c r="B871" s="6">
        <v>912904419</v>
      </c>
      <c r="C871" s="7">
        <v>41459</v>
      </c>
      <c r="D871" s="6">
        <v>1800328</v>
      </c>
      <c r="E871" s="6">
        <v>160</v>
      </c>
      <c r="F871" s="6" t="s">
        <v>154</v>
      </c>
      <c r="G871" s="6">
        <v>5.28</v>
      </c>
      <c r="H871" s="6">
        <v>1521</v>
      </c>
      <c r="I871" s="6">
        <v>160</v>
      </c>
      <c r="J871" s="6">
        <v>46080</v>
      </c>
      <c r="K871" s="6">
        <v>0.04</v>
      </c>
      <c r="L871" s="6">
        <v>0.3</v>
      </c>
      <c r="M871" s="6"/>
      <c r="N871" s="6"/>
      <c r="O871" s="6">
        <v>0</v>
      </c>
      <c r="P871" s="6">
        <v>9999999999</v>
      </c>
      <c r="Q871" s="6" t="s">
        <v>419</v>
      </c>
      <c r="R871" s="54">
        <v>41474.723391203705</v>
      </c>
      <c r="S871" s="6">
        <v>9999999999</v>
      </c>
      <c r="T871" s="6" t="s">
        <v>419</v>
      </c>
      <c r="U871" s="54">
        <v>41474.723391203705</v>
      </c>
      <c r="V871" s="6">
        <v>1</v>
      </c>
    </row>
    <row r="872" spans="2:22">
      <c r="B872" s="6">
        <v>912904419</v>
      </c>
      <c r="C872" s="7">
        <v>41459</v>
      </c>
      <c r="D872" s="6" t="s">
        <v>184</v>
      </c>
      <c r="E872" s="6">
        <v>160</v>
      </c>
      <c r="F872" s="6" t="s">
        <v>154</v>
      </c>
      <c r="G872" s="6">
        <v>5.27</v>
      </c>
      <c r="H872" s="6">
        <v>1734</v>
      </c>
      <c r="I872" s="6">
        <v>160</v>
      </c>
      <c r="J872" s="6">
        <v>52640</v>
      </c>
      <c r="K872" s="6">
        <v>0.03</v>
      </c>
      <c r="L872" s="6">
        <v>0.3</v>
      </c>
      <c r="M872" s="6"/>
      <c r="N872" s="6"/>
      <c r="O872" s="6">
        <v>0</v>
      </c>
      <c r="P872" s="6">
        <v>9999999999</v>
      </c>
      <c r="Q872" s="6" t="s">
        <v>419</v>
      </c>
      <c r="R872" s="54">
        <v>41474.723391203705</v>
      </c>
      <c r="S872" s="6">
        <v>9999999999</v>
      </c>
      <c r="T872" s="6" t="s">
        <v>419</v>
      </c>
      <c r="U872" s="54">
        <v>41474.723391203705</v>
      </c>
      <c r="V872" s="6">
        <v>1</v>
      </c>
    </row>
    <row r="873" spans="2:22">
      <c r="B873" s="6">
        <v>912904419</v>
      </c>
      <c r="C873" s="7">
        <v>41459</v>
      </c>
      <c r="D873" s="6" t="s">
        <v>185</v>
      </c>
      <c r="E873" s="6">
        <v>160</v>
      </c>
      <c r="F873" s="6" t="s">
        <v>154</v>
      </c>
      <c r="G873" s="6">
        <v>5.27</v>
      </c>
      <c r="H873" s="6">
        <v>3536</v>
      </c>
      <c r="I873" s="6">
        <v>160</v>
      </c>
      <c r="J873" s="6">
        <v>107360</v>
      </c>
      <c r="K873" s="6">
        <v>0.03</v>
      </c>
      <c r="L873" s="6">
        <v>0.3</v>
      </c>
      <c r="M873" s="6"/>
      <c r="N873" s="6"/>
      <c r="O873" s="6">
        <v>0</v>
      </c>
      <c r="P873" s="6">
        <v>9999999999</v>
      </c>
      <c r="Q873" s="6" t="s">
        <v>419</v>
      </c>
      <c r="R873" s="54">
        <v>41474.723391203705</v>
      </c>
      <c r="S873" s="6">
        <v>9999999999</v>
      </c>
      <c r="T873" s="6" t="s">
        <v>419</v>
      </c>
      <c r="U873" s="54">
        <v>41474.723391203705</v>
      </c>
      <c r="V873" s="6">
        <v>1</v>
      </c>
    </row>
    <row r="874" spans="2:22">
      <c r="B874" s="6">
        <v>912904420</v>
      </c>
      <c r="C874" s="7">
        <v>41368</v>
      </c>
      <c r="D874" s="6">
        <v>1711057</v>
      </c>
      <c r="E874" s="6">
        <v>160</v>
      </c>
      <c r="F874" s="6" t="s">
        <v>154</v>
      </c>
      <c r="G874" s="6">
        <v>7.04</v>
      </c>
      <c r="H874" s="6">
        <v>1218</v>
      </c>
      <c r="I874" s="6">
        <v>7.04</v>
      </c>
      <c r="J874" s="6">
        <v>1218</v>
      </c>
      <c r="K874" s="6">
        <v>0.04</v>
      </c>
      <c r="L874" s="6">
        <v>0.3</v>
      </c>
      <c r="M874" s="6"/>
      <c r="N874" s="6"/>
      <c r="O874" s="6">
        <v>0</v>
      </c>
      <c r="P874" s="6">
        <v>9999999999</v>
      </c>
      <c r="Q874" s="6" t="s">
        <v>419</v>
      </c>
      <c r="R874" s="54">
        <v>41474.723391203705</v>
      </c>
      <c r="S874" s="6">
        <v>9999999999</v>
      </c>
      <c r="T874" s="6" t="s">
        <v>419</v>
      </c>
      <c r="U874" s="54">
        <v>41474.723391203705</v>
      </c>
      <c r="V874" s="6">
        <v>1</v>
      </c>
    </row>
    <row r="875" spans="2:22">
      <c r="B875" s="6">
        <v>912904420</v>
      </c>
      <c r="C875" s="7">
        <v>41368</v>
      </c>
      <c r="D875" s="6">
        <v>1800328</v>
      </c>
      <c r="E875" s="6">
        <v>160</v>
      </c>
      <c r="F875" s="6" t="s">
        <v>154</v>
      </c>
      <c r="G875" s="6">
        <v>7.03</v>
      </c>
      <c r="H875" s="6">
        <v>2025</v>
      </c>
      <c r="I875" s="6">
        <v>7.03</v>
      </c>
      <c r="J875" s="6">
        <v>2025</v>
      </c>
      <c r="K875" s="6">
        <v>0.03</v>
      </c>
      <c r="L875" s="6">
        <v>0.3</v>
      </c>
      <c r="M875" s="6"/>
      <c r="N875" s="6"/>
      <c r="O875" s="6">
        <v>0</v>
      </c>
      <c r="P875" s="6">
        <v>9999999999</v>
      </c>
      <c r="Q875" s="6" t="s">
        <v>419</v>
      </c>
      <c r="R875" s="54">
        <v>41474.723391203705</v>
      </c>
      <c r="S875" s="6">
        <v>9999999999</v>
      </c>
      <c r="T875" s="6" t="s">
        <v>419</v>
      </c>
      <c r="U875" s="54">
        <v>41474.723391203705</v>
      </c>
      <c r="V875" s="6">
        <v>1</v>
      </c>
    </row>
    <row r="876" spans="2:22">
      <c r="B876" s="6">
        <v>912904420</v>
      </c>
      <c r="C876" s="7">
        <v>41368</v>
      </c>
      <c r="D876" s="6" t="s">
        <v>185</v>
      </c>
      <c r="E876" s="6">
        <v>160</v>
      </c>
      <c r="F876" s="6" t="s">
        <v>154</v>
      </c>
      <c r="G876" s="6">
        <v>7.03</v>
      </c>
      <c r="H876" s="6">
        <v>4717</v>
      </c>
      <c r="I876" s="6">
        <v>7.03</v>
      </c>
      <c r="J876" s="6">
        <v>4717</v>
      </c>
      <c r="K876" s="6">
        <v>0.03</v>
      </c>
      <c r="L876" s="6">
        <v>0.3</v>
      </c>
      <c r="M876" s="6"/>
      <c r="N876" s="6"/>
      <c r="O876" s="6">
        <v>0</v>
      </c>
      <c r="P876" s="6">
        <v>9999999999</v>
      </c>
      <c r="Q876" s="6" t="s">
        <v>419</v>
      </c>
      <c r="R876" s="54">
        <v>41474.723391203705</v>
      </c>
      <c r="S876" s="6">
        <v>9999999999</v>
      </c>
      <c r="T876" s="6" t="s">
        <v>419</v>
      </c>
      <c r="U876" s="54">
        <v>41474.723391203705</v>
      </c>
      <c r="V876" s="6">
        <v>1</v>
      </c>
    </row>
    <row r="877" spans="2:22">
      <c r="B877" s="6">
        <v>912904420</v>
      </c>
      <c r="C877" s="7">
        <v>41375</v>
      </c>
      <c r="D877" s="6">
        <v>1711057</v>
      </c>
      <c r="E877" s="6">
        <v>160</v>
      </c>
      <c r="F877" s="6" t="s">
        <v>154</v>
      </c>
      <c r="G877" s="6">
        <v>12.32</v>
      </c>
      <c r="H877" s="6">
        <v>2131</v>
      </c>
      <c r="I877" s="6">
        <v>19.34</v>
      </c>
      <c r="J877" s="6">
        <v>3346</v>
      </c>
      <c r="K877" s="6">
        <v>0.04</v>
      </c>
      <c r="L877" s="6">
        <v>0.3</v>
      </c>
      <c r="M877" s="6"/>
      <c r="N877" s="6"/>
      <c r="O877" s="6">
        <v>0</v>
      </c>
      <c r="P877" s="6">
        <v>9999999999</v>
      </c>
      <c r="Q877" s="6" t="s">
        <v>419</v>
      </c>
      <c r="R877" s="54">
        <v>41474.723391203705</v>
      </c>
      <c r="S877" s="6">
        <v>9999999999</v>
      </c>
      <c r="T877" s="6" t="s">
        <v>419</v>
      </c>
      <c r="U877" s="54">
        <v>41474.723391203705</v>
      </c>
      <c r="V877" s="6">
        <v>1</v>
      </c>
    </row>
    <row r="878" spans="2:22">
      <c r="B878" s="6">
        <v>912904420</v>
      </c>
      <c r="C878" s="7">
        <v>41375</v>
      </c>
      <c r="D878" s="6">
        <v>1800328</v>
      </c>
      <c r="E878" s="6">
        <v>160</v>
      </c>
      <c r="F878" s="6" t="s">
        <v>154</v>
      </c>
      <c r="G878" s="6">
        <v>12.3</v>
      </c>
      <c r="H878" s="6">
        <v>3542</v>
      </c>
      <c r="I878" s="6">
        <v>19.34</v>
      </c>
      <c r="J878" s="6">
        <v>5570</v>
      </c>
      <c r="K878" s="6">
        <v>0.03</v>
      </c>
      <c r="L878" s="6">
        <v>0.3</v>
      </c>
      <c r="M878" s="6"/>
      <c r="N878" s="6"/>
      <c r="O878" s="6">
        <v>0</v>
      </c>
      <c r="P878" s="6">
        <v>9999999999</v>
      </c>
      <c r="Q878" s="6" t="s">
        <v>419</v>
      </c>
      <c r="R878" s="54">
        <v>41474.723391203705</v>
      </c>
      <c r="S878" s="6">
        <v>9999999999</v>
      </c>
      <c r="T878" s="6" t="s">
        <v>419</v>
      </c>
      <c r="U878" s="54">
        <v>41474.723391203705</v>
      </c>
      <c r="V878" s="6">
        <v>1</v>
      </c>
    </row>
    <row r="879" spans="2:22">
      <c r="B879" s="6">
        <v>912904420</v>
      </c>
      <c r="C879" s="7">
        <v>41375</v>
      </c>
      <c r="D879" s="6" t="s">
        <v>185</v>
      </c>
      <c r="E879" s="6">
        <v>160</v>
      </c>
      <c r="F879" s="6" t="s">
        <v>154</v>
      </c>
      <c r="G879" s="6">
        <v>12.3</v>
      </c>
      <c r="H879" s="6">
        <v>8253</v>
      </c>
      <c r="I879" s="6">
        <v>19.34</v>
      </c>
      <c r="J879" s="6">
        <v>12977</v>
      </c>
      <c r="K879" s="6">
        <v>0.03</v>
      </c>
      <c r="L879" s="6">
        <v>0.3</v>
      </c>
      <c r="M879" s="6"/>
      <c r="N879" s="6"/>
      <c r="O879" s="6">
        <v>0</v>
      </c>
      <c r="P879" s="6">
        <v>9999999999</v>
      </c>
      <c r="Q879" s="6" t="s">
        <v>419</v>
      </c>
      <c r="R879" s="54">
        <v>41474.723391203705</v>
      </c>
      <c r="S879" s="6">
        <v>9999999999</v>
      </c>
      <c r="T879" s="6" t="s">
        <v>419</v>
      </c>
      <c r="U879" s="54">
        <v>41474.723391203705</v>
      </c>
      <c r="V879" s="6">
        <v>1</v>
      </c>
    </row>
    <row r="880" spans="2:22">
      <c r="B880" s="6">
        <v>912904420</v>
      </c>
      <c r="C880" s="7">
        <v>41382</v>
      </c>
      <c r="D880" s="6">
        <v>1711057</v>
      </c>
      <c r="E880" s="6">
        <v>160</v>
      </c>
      <c r="F880" s="6" t="s">
        <v>154</v>
      </c>
      <c r="G880" s="6">
        <v>12.32</v>
      </c>
      <c r="H880" s="6">
        <v>2131</v>
      </c>
      <c r="I880" s="6">
        <v>31.65</v>
      </c>
      <c r="J880" s="6">
        <v>5475</v>
      </c>
      <c r="K880" s="6">
        <v>0.04</v>
      </c>
      <c r="L880" s="6">
        <v>0.3</v>
      </c>
      <c r="M880" s="6"/>
      <c r="N880" s="6"/>
      <c r="O880" s="6">
        <v>0</v>
      </c>
      <c r="P880" s="6">
        <v>9999999999</v>
      </c>
      <c r="Q880" s="6" t="s">
        <v>419</v>
      </c>
      <c r="R880" s="54">
        <v>41474.723391203705</v>
      </c>
      <c r="S880" s="6">
        <v>9999999999</v>
      </c>
      <c r="T880" s="6" t="s">
        <v>419</v>
      </c>
      <c r="U880" s="54">
        <v>41474.723391203705</v>
      </c>
      <c r="V880" s="6">
        <v>1</v>
      </c>
    </row>
    <row r="881" spans="2:22">
      <c r="B881" s="6">
        <v>912904420</v>
      </c>
      <c r="C881" s="7">
        <v>41382</v>
      </c>
      <c r="D881" s="6">
        <v>1800328</v>
      </c>
      <c r="E881" s="6">
        <v>160</v>
      </c>
      <c r="F881" s="6" t="s">
        <v>154</v>
      </c>
      <c r="G881" s="6">
        <v>12.3</v>
      </c>
      <c r="H881" s="6">
        <v>3542</v>
      </c>
      <c r="I881" s="6">
        <v>31.65</v>
      </c>
      <c r="J881" s="6">
        <v>9115</v>
      </c>
      <c r="K881" s="6">
        <v>0.03</v>
      </c>
      <c r="L881" s="6">
        <v>0.3</v>
      </c>
      <c r="M881" s="6"/>
      <c r="N881" s="6"/>
      <c r="O881" s="6">
        <v>0</v>
      </c>
      <c r="P881" s="6">
        <v>9999999999</v>
      </c>
      <c r="Q881" s="6" t="s">
        <v>419</v>
      </c>
      <c r="R881" s="54">
        <v>41474.723391203705</v>
      </c>
      <c r="S881" s="6">
        <v>9999999999</v>
      </c>
      <c r="T881" s="6" t="s">
        <v>419</v>
      </c>
      <c r="U881" s="54">
        <v>41474.723391203705</v>
      </c>
      <c r="V881" s="6">
        <v>1</v>
      </c>
    </row>
    <row r="882" spans="2:22">
      <c r="B882" s="6">
        <v>912904420</v>
      </c>
      <c r="C882" s="7">
        <v>41382</v>
      </c>
      <c r="D882" s="6" t="s">
        <v>185</v>
      </c>
      <c r="E882" s="6">
        <v>160</v>
      </c>
      <c r="F882" s="6" t="s">
        <v>154</v>
      </c>
      <c r="G882" s="6">
        <v>12.3</v>
      </c>
      <c r="H882" s="6">
        <v>8253</v>
      </c>
      <c r="I882" s="6">
        <v>31.65</v>
      </c>
      <c r="J882" s="6">
        <v>21237</v>
      </c>
      <c r="K882" s="6">
        <v>0.03</v>
      </c>
      <c r="L882" s="6">
        <v>0.3</v>
      </c>
      <c r="M882" s="6"/>
      <c r="N882" s="6"/>
      <c r="O882" s="6">
        <v>0</v>
      </c>
      <c r="P882" s="6">
        <v>9999999999</v>
      </c>
      <c r="Q882" s="6" t="s">
        <v>419</v>
      </c>
      <c r="R882" s="54">
        <v>41474.723391203705</v>
      </c>
      <c r="S882" s="6">
        <v>9999999999</v>
      </c>
      <c r="T882" s="6" t="s">
        <v>419</v>
      </c>
      <c r="U882" s="54">
        <v>41474.723391203705</v>
      </c>
      <c r="V882" s="6">
        <v>1</v>
      </c>
    </row>
    <row r="883" spans="2:22">
      <c r="B883" s="6">
        <v>912904420</v>
      </c>
      <c r="C883" s="7">
        <v>41389</v>
      </c>
      <c r="D883" s="6">
        <v>1711057</v>
      </c>
      <c r="E883" s="6">
        <v>160</v>
      </c>
      <c r="F883" s="6" t="s">
        <v>154</v>
      </c>
      <c r="G883" s="6">
        <v>12.32</v>
      </c>
      <c r="H883" s="6">
        <v>2131</v>
      </c>
      <c r="I883" s="6">
        <v>43.97</v>
      </c>
      <c r="J883" s="6">
        <v>7607</v>
      </c>
      <c r="K883" s="6">
        <v>0.04</v>
      </c>
      <c r="L883" s="6">
        <v>0.3</v>
      </c>
      <c r="M883" s="6"/>
      <c r="N883" s="6"/>
      <c r="O883" s="6">
        <v>0</v>
      </c>
      <c r="P883" s="6">
        <v>9999999999</v>
      </c>
      <c r="Q883" s="6" t="s">
        <v>419</v>
      </c>
      <c r="R883" s="54">
        <v>41474.723391203705</v>
      </c>
      <c r="S883" s="6">
        <v>9999999999</v>
      </c>
      <c r="T883" s="6" t="s">
        <v>419</v>
      </c>
      <c r="U883" s="54">
        <v>41474.723391203705</v>
      </c>
      <c r="V883" s="6">
        <v>1</v>
      </c>
    </row>
    <row r="884" spans="2:22">
      <c r="B884" s="6">
        <v>912904420</v>
      </c>
      <c r="C884" s="7">
        <v>41389</v>
      </c>
      <c r="D884" s="6">
        <v>1800328</v>
      </c>
      <c r="E884" s="6">
        <v>160</v>
      </c>
      <c r="F884" s="6" t="s">
        <v>154</v>
      </c>
      <c r="G884" s="6">
        <v>12.3</v>
      </c>
      <c r="H884" s="6">
        <v>3542</v>
      </c>
      <c r="I884" s="6">
        <v>43.95</v>
      </c>
      <c r="J884" s="6">
        <v>12658</v>
      </c>
      <c r="K884" s="6">
        <v>0.03</v>
      </c>
      <c r="L884" s="6">
        <v>0.3</v>
      </c>
      <c r="M884" s="6"/>
      <c r="N884" s="6"/>
      <c r="O884" s="6">
        <v>0</v>
      </c>
      <c r="P884" s="6">
        <v>9999999999</v>
      </c>
      <c r="Q884" s="6" t="s">
        <v>419</v>
      </c>
      <c r="R884" s="54">
        <v>41474.723391203705</v>
      </c>
      <c r="S884" s="6">
        <v>9999999999</v>
      </c>
      <c r="T884" s="6" t="s">
        <v>419</v>
      </c>
      <c r="U884" s="54">
        <v>41474.723391203705</v>
      </c>
      <c r="V884" s="6">
        <v>1</v>
      </c>
    </row>
    <row r="885" spans="2:22">
      <c r="B885" s="6">
        <v>912904420</v>
      </c>
      <c r="C885" s="7">
        <v>41389</v>
      </c>
      <c r="D885" s="6" t="s">
        <v>185</v>
      </c>
      <c r="E885" s="6">
        <v>160</v>
      </c>
      <c r="F885" s="6" t="s">
        <v>154</v>
      </c>
      <c r="G885" s="6">
        <v>12.3</v>
      </c>
      <c r="H885" s="6">
        <v>8253</v>
      </c>
      <c r="I885" s="6">
        <v>43.95</v>
      </c>
      <c r="J885" s="6">
        <v>29490</v>
      </c>
      <c r="K885" s="6">
        <v>0.03</v>
      </c>
      <c r="L885" s="6">
        <v>0.3</v>
      </c>
      <c r="M885" s="6"/>
      <c r="N885" s="6"/>
      <c r="O885" s="6">
        <v>0</v>
      </c>
      <c r="P885" s="6">
        <v>9999999999</v>
      </c>
      <c r="Q885" s="6" t="s">
        <v>419</v>
      </c>
      <c r="R885" s="54">
        <v>41474.723391203705</v>
      </c>
      <c r="S885" s="6">
        <v>9999999999</v>
      </c>
      <c r="T885" s="6" t="s">
        <v>419</v>
      </c>
      <c r="U885" s="54">
        <v>41474.723391203705</v>
      </c>
      <c r="V885" s="6">
        <v>1</v>
      </c>
    </row>
    <row r="886" spans="2:22">
      <c r="B886" s="6">
        <v>912904420</v>
      </c>
      <c r="C886" s="7">
        <v>41396</v>
      </c>
      <c r="D886" s="6">
        <v>1711057</v>
      </c>
      <c r="E886" s="6">
        <v>160</v>
      </c>
      <c r="F886" s="6" t="s">
        <v>154</v>
      </c>
      <c r="G886" s="6">
        <v>12.32</v>
      </c>
      <c r="H886" s="6">
        <v>2131</v>
      </c>
      <c r="I886" s="6">
        <v>56.27</v>
      </c>
      <c r="J886" s="6">
        <v>9735</v>
      </c>
      <c r="K886" s="6">
        <v>0.04</v>
      </c>
      <c r="L886" s="6">
        <v>0.3</v>
      </c>
      <c r="M886" s="6"/>
      <c r="N886" s="6"/>
      <c r="O886" s="6">
        <v>0</v>
      </c>
      <c r="P886" s="6">
        <v>9999999999</v>
      </c>
      <c r="Q886" s="6" t="s">
        <v>419</v>
      </c>
      <c r="R886" s="54">
        <v>41474.723391203705</v>
      </c>
      <c r="S886" s="6">
        <v>9999999999</v>
      </c>
      <c r="T886" s="6" t="s">
        <v>419</v>
      </c>
      <c r="U886" s="54">
        <v>41474.723391203705</v>
      </c>
      <c r="V886" s="6">
        <v>1</v>
      </c>
    </row>
    <row r="887" spans="2:22">
      <c r="B887" s="6">
        <v>912904420</v>
      </c>
      <c r="C887" s="7">
        <v>41396</v>
      </c>
      <c r="D887" s="6">
        <v>1800328</v>
      </c>
      <c r="E887" s="6">
        <v>160</v>
      </c>
      <c r="F887" s="6" t="s">
        <v>154</v>
      </c>
      <c r="G887" s="6">
        <v>12.3</v>
      </c>
      <c r="H887" s="6">
        <v>3542</v>
      </c>
      <c r="I887" s="6">
        <v>56.26</v>
      </c>
      <c r="J887" s="6">
        <v>16203</v>
      </c>
      <c r="K887" s="6">
        <v>0.03</v>
      </c>
      <c r="L887" s="6">
        <v>0.3</v>
      </c>
      <c r="M887" s="6"/>
      <c r="N887" s="6"/>
      <c r="O887" s="6">
        <v>0</v>
      </c>
      <c r="P887" s="6">
        <v>9999999999</v>
      </c>
      <c r="Q887" s="6" t="s">
        <v>419</v>
      </c>
      <c r="R887" s="54">
        <v>41474.723391203705</v>
      </c>
      <c r="S887" s="6">
        <v>9999999999</v>
      </c>
      <c r="T887" s="6" t="s">
        <v>419</v>
      </c>
      <c r="U887" s="54">
        <v>41474.723391203705</v>
      </c>
      <c r="V887" s="6">
        <v>1</v>
      </c>
    </row>
    <row r="888" spans="2:22">
      <c r="B888" s="6">
        <v>912904420</v>
      </c>
      <c r="C888" s="7">
        <v>41396</v>
      </c>
      <c r="D888" s="6" t="s">
        <v>185</v>
      </c>
      <c r="E888" s="6">
        <v>160</v>
      </c>
      <c r="F888" s="6" t="s">
        <v>154</v>
      </c>
      <c r="G888" s="6">
        <v>12.3</v>
      </c>
      <c r="H888" s="6">
        <v>8253</v>
      </c>
      <c r="I888" s="6">
        <v>56.26</v>
      </c>
      <c r="J888" s="6">
        <v>37750</v>
      </c>
      <c r="K888" s="6">
        <v>0.03</v>
      </c>
      <c r="L888" s="6">
        <v>0.3</v>
      </c>
      <c r="M888" s="6"/>
      <c r="N888" s="6"/>
      <c r="O888" s="6">
        <v>0</v>
      </c>
      <c r="P888" s="6">
        <v>9999999999</v>
      </c>
      <c r="Q888" s="6" t="s">
        <v>419</v>
      </c>
      <c r="R888" s="54">
        <v>41474.723391203705</v>
      </c>
      <c r="S888" s="6">
        <v>9999999999</v>
      </c>
      <c r="T888" s="6" t="s">
        <v>419</v>
      </c>
      <c r="U888" s="54">
        <v>41474.723391203705</v>
      </c>
      <c r="V888" s="6">
        <v>1</v>
      </c>
    </row>
    <row r="889" spans="2:22">
      <c r="B889" s="6">
        <v>912904420</v>
      </c>
      <c r="C889" s="7">
        <v>41403</v>
      </c>
      <c r="D889" s="6">
        <v>1711057</v>
      </c>
      <c r="E889" s="6">
        <v>160</v>
      </c>
      <c r="F889" s="6" t="s">
        <v>154</v>
      </c>
      <c r="G889" s="6">
        <v>12.32</v>
      </c>
      <c r="H889" s="6">
        <v>2131</v>
      </c>
      <c r="I889" s="6">
        <v>68.569999999999993</v>
      </c>
      <c r="J889" s="6">
        <v>11863</v>
      </c>
      <c r="K889" s="6">
        <v>0.04</v>
      </c>
      <c r="L889" s="6">
        <v>0.3</v>
      </c>
      <c r="M889" s="6"/>
      <c r="N889" s="6"/>
      <c r="O889" s="6">
        <v>0</v>
      </c>
      <c r="P889" s="6">
        <v>9999999999</v>
      </c>
      <c r="Q889" s="6" t="s">
        <v>419</v>
      </c>
      <c r="R889" s="54">
        <v>41474.723391203705</v>
      </c>
      <c r="S889" s="6">
        <v>9999999999</v>
      </c>
      <c r="T889" s="6" t="s">
        <v>419</v>
      </c>
      <c r="U889" s="54">
        <v>41474.723391203705</v>
      </c>
      <c r="V889" s="6">
        <v>1</v>
      </c>
    </row>
    <row r="890" spans="2:22">
      <c r="B890" s="6">
        <v>912904420</v>
      </c>
      <c r="C890" s="7">
        <v>41403</v>
      </c>
      <c r="D890" s="6">
        <v>1800328</v>
      </c>
      <c r="E890" s="6">
        <v>160</v>
      </c>
      <c r="F890" s="6" t="s">
        <v>154</v>
      </c>
      <c r="G890" s="6">
        <v>12.3</v>
      </c>
      <c r="H890" s="6">
        <v>3542</v>
      </c>
      <c r="I890" s="6">
        <v>68.569999999999993</v>
      </c>
      <c r="J890" s="6">
        <v>19748</v>
      </c>
      <c r="K890" s="6">
        <v>0.03</v>
      </c>
      <c r="L890" s="6">
        <v>0.3</v>
      </c>
      <c r="M890" s="6"/>
      <c r="N890" s="6"/>
      <c r="O890" s="6">
        <v>0</v>
      </c>
      <c r="P890" s="6">
        <v>9999999999</v>
      </c>
      <c r="Q890" s="6" t="s">
        <v>419</v>
      </c>
      <c r="R890" s="54">
        <v>41474.723391203705</v>
      </c>
      <c r="S890" s="6">
        <v>9999999999</v>
      </c>
      <c r="T890" s="6" t="s">
        <v>419</v>
      </c>
      <c r="U890" s="54">
        <v>41474.723391203705</v>
      </c>
      <c r="V890" s="6">
        <v>1</v>
      </c>
    </row>
    <row r="891" spans="2:22">
      <c r="B891" s="6">
        <v>912904420</v>
      </c>
      <c r="C891" s="7">
        <v>41403</v>
      </c>
      <c r="D891" s="6" t="s">
        <v>185</v>
      </c>
      <c r="E891" s="6">
        <v>160</v>
      </c>
      <c r="F891" s="6" t="s">
        <v>154</v>
      </c>
      <c r="G891" s="6">
        <v>12.3</v>
      </c>
      <c r="H891" s="6">
        <v>8253</v>
      </c>
      <c r="I891" s="6">
        <v>68.569999999999993</v>
      </c>
      <c r="J891" s="6">
        <v>46010</v>
      </c>
      <c r="K891" s="6">
        <v>0.03</v>
      </c>
      <c r="L891" s="6">
        <v>0.3</v>
      </c>
      <c r="M891" s="6"/>
      <c r="N891" s="6"/>
      <c r="O891" s="6">
        <v>0</v>
      </c>
      <c r="P891" s="6">
        <v>9999999999</v>
      </c>
      <c r="Q891" s="6" t="s">
        <v>419</v>
      </c>
      <c r="R891" s="54">
        <v>41474.723391203705</v>
      </c>
      <c r="S891" s="6">
        <v>9999999999</v>
      </c>
      <c r="T891" s="6" t="s">
        <v>419</v>
      </c>
      <c r="U891" s="54">
        <v>41474.723391203705</v>
      </c>
      <c r="V891" s="6">
        <v>1</v>
      </c>
    </row>
    <row r="892" spans="2:22">
      <c r="B892" s="6">
        <v>912904420</v>
      </c>
      <c r="C892" s="7">
        <v>41410</v>
      </c>
      <c r="D892" s="6">
        <v>1711057</v>
      </c>
      <c r="E892" s="6">
        <v>160</v>
      </c>
      <c r="F892" s="6" t="s">
        <v>154</v>
      </c>
      <c r="G892" s="6">
        <v>12.32</v>
      </c>
      <c r="H892" s="6">
        <v>2131</v>
      </c>
      <c r="I892" s="6">
        <v>80.88</v>
      </c>
      <c r="J892" s="6">
        <v>13992</v>
      </c>
      <c r="K892" s="6">
        <v>0.04</v>
      </c>
      <c r="L892" s="6">
        <v>0.3</v>
      </c>
      <c r="M892" s="6"/>
      <c r="N892" s="6"/>
      <c r="O892" s="6">
        <v>0</v>
      </c>
      <c r="P892" s="6">
        <v>9999999999</v>
      </c>
      <c r="Q892" s="6" t="s">
        <v>419</v>
      </c>
      <c r="R892" s="54">
        <v>41474.723391203705</v>
      </c>
      <c r="S892" s="6">
        <v>9999999999</v>
      </c>
      <c r="T892" s="6" t="s">
        <v>419</v>
      </c>
      <c r="U892" s="54">
        <v>41474.723391203705</v>
      </c>
      <c r="V892" s="6">
        <v>1</v>
      </c>
    </row>
    <row r="893" spans="2:22">
      <c r="B893" s="6">
        <v>912904420</v>
      </c>
      <c r="C893" s="7">
        <v>41410</v>
      </c>
      <c r="D893" s="6">
        <v>1800328</v>
      </c>
      <c r="E893" s="6">
        <v>160</v>
      </c>
      <c r="F893" s="6" t="s">
        <v>154</v>
      </c>
      <c r="G893" s="6">
        <v>12.3</v>
      </c>
      <c r="H893" s="6">
        <v>3542</v>
      </c>
      <c r="I893" s="6">
        <v>80.88</v>
      </c>
      <c r="J893" s="6">
        <v>23293</v>
      </c>
      <c r="K893" s="6">
        <v>0.03</v>
      </c>
      <c r="L893" s="6">
        <v>0.3</v>
      </c>
      <c r="M893" s="6"/>
      <c r="N893" s="6"/>
      <c r="O893" s="6">
        <v>0</v>
      </c>
      <c r="P893" s="6">
        <v>9999999999</v>
      </c>
      <c r="Q893" s="6" t="s">
        <v>419</v>
      </c>
      <c r="R893" s="54">
        <v>41474.723391203705</v>
      </c>
      <c r="S893" s="6">
        <v>9999999999</v>
      </c>
      <c r="T893" s="6" t="s">
        <v>419</v>
      </c>
      <c r="U893" s="54">
        <v>41474.723391203705</v>
      </c>
      <c r="V893" s="6">
        <v>1</v>
      </c>
    </row>
    <row r="894" spans="2:22">
      <c r="B894" s="6">
        <v>912904420</v>
      </c>
      <c r="C894" s="7">
        <v>41410</v>
      </c>
      <c r="D894" s="6" t="s">
        <v>185</v>
      </c>
      <c r="E894" s="6">
        <v>160</v>
      </c>
      <c r="F894" s="6" t="s">
        <v>154</v>
      </c>
      <c r="G894" s="6">
        <v>12.3</v>
      </c>
      <c r="H894" s="6">
        <v>8253</v>
      </c>
      <c r="I894" s="6">
        <v>80.88</v>
      </c>
      <c r="J894" s="6">
        <v>54270</v>
      </c>
      <c r="K894" s="6">
        <v>0.03</v>
      </c>
      <c r="L894" s="6">
        <v>0.3</v>
      </c>
      <c r="M894" s="6"/>
      <c r="N894" s="6"/>
      <c r="O894" s="6">
        <v>0</v>
      </c>
      <c r="P894" s="6">
        <v>9999999999</v>
      </c>
      <c r="Q894" s="6" t="s">
        <v>419</v>
      </c>
      <c r="R894" s="54">
        <v>41474.723391203705</v>
      </c>
      <c r="S894" s="6">
        <v>9999999999</v>
      </c>
      <c r="T894" s="6" t="s">
        <v>419</v>
      </c>
      <c r="U894" s="54">
        <v>41474.723391203705</v>
      </c>
      <c r="V894" s="6">
        <v>1</v>
      </c>
    </row>
    <row r="895" spans="2:22">
      <c r="B895" s="6">
        <v>912904420</v>
      </c>
      <c r="C895" s="7">
        <v>41417</v>
      </c>
      <c r="D895" s="6">
        <v>1711057</v>
      </c>
      <c r="E895" s="6">
        <v>160</v>
      </c>
      <c r="F895" s="6" t="s">
        <v>154</v>
      </c>
      <c r="G895" s="6">
        <v>12.32</v>
      </c>
      <c r="H895" s="6">
        <v>2131</v>
      </c>
      <c r="I895" s="6">
        <v>93.2</v>
      </c>
      <c r="J895" s="6">
        <v>16124</v>
      </c>
      <c r="K895" s="6">
        <v>0.04</v>
      </c>
      <c r="L895" s="6">
        <v>0.3</v>
      </c>
      <c r="M895" s="6"/>
      <c r="N895" s="6"/>
      <c r="O895" s="6">
        <v>0</v>
      </c>
      <c r="P895" s="6">
        <v>9999999999</v>
      </c>
      <c r="Q895" s="6" t="s">
        <v>419</v>
      </c>
      <c r="R895" s="54">
        <v>41474.723391203705</v>
      </c>
      <c r="S895" s="6">
        <v>9999999999</v>
      </c>
      <c r="T895" s="6" t="s">
        <v>419</v>
      </c>
      <c r="U895" s="54">
        <v>41474.723391203705</v>
      </c>
      <c r="V895" s="6">
        <v>1</v>
      </c>
    </row>
    <row r="896" spans="2:22">
      <c r="B896" s="6">
        <v>912904420</v>
      </c>
      <c r="C896" s="7">
        <v>41417</v>
      </c>
      <c r="D896" s="6">
        <v>1800328</v>
      </c>
      <c r="E896" s="6">
        <v>160</v>
      </c>
      <c r="F896" s="6" t="s">
        <v>154</v>
      </c>
      <c r="G896" s="6">
        <v>12.3</v>
      </c>
      <c r="H896" s="6">
        <v>3542</v>
      </c>
      <c r="I896" s="6">
        <v>93.18</v>
      </c>
      <c r="J896" s="6">
        <v>26836</v>
      </c>
      <c r="K896" s="6">
        <v>0.03</v>
      </c>
      <c r="L896" s="6">
        <v>0.3</v>
      </c>
      <c r="M896" s="6"/>
      <c r="N896" s="6"/>
      <c r="O896" s="6">
        <v>0</v>
      </c>
      <c r="P896" s="6">
        <v>9999999999</v>
      </c>
      <c r="Q896" s="6" t="s">
        <v>419</v>
      </c>
      <c r="R896" s="54">
        <v>41474.723391203705</v>
      </c>
      <c r="S896" s="6">
        <v>9999999999</v>
      </c>
      <c r="T896" s="6" t="s">
        <v>419</v>
      </c>
      <c r="U896" s="54">
        <v>41474.723391203705</v>
      </c>
      <c r="V896" s="6">
        <v>1</v>
      </c>
    </row>
    <row r="897" spans="2:22">
      <c r="B897" s="6">
        <v>912904420</v>
      </c>
      <c r="C897" s="7">
        <v>41417</v>
      </c>
      <c r="D897" s="6" t="s">
        <v>185</v>
      </c>
      <c r="E897" s="6">
        <v>160</v>
      </c>
      <c r="F897" s="6" t="s">
        <v>154</v>
      </c>
      <c r="G897" s="6">
        <v>12.3</v>
      </c>
      <c r="H897" s="6">
        <v>8253</v>
      </c>
      <c r="I897" s="6">
        <v>93.18</v>
      </c>
      <c r="J897" s="6">
        <v>62524</v>
      </c>
      <c r="K897" s="6">
        <v>0.03</v>
      </c>
      <c r="L897" s="6">
        <v>0.3</v>
      </c>
      <c r="M897" s="6"/>
      <c r="N897" s="6"/>
      <c r="O897" s="6">
        <v>0</v>
      </c>
      <c r="P897" s="6">
        <v>9999999999</v>
      </c>
      <c r="Q897" s="6" t="s">
        <v>419</v>
      </c>
      <c r="R897" s="54">
        <v>41474.723391203705</v>
      </c>
      <c r="S897" s="6">
        <v>9999999999</v>
      </c>
      <c r="T897" s="6" t="s">
        <v>419</v>
      </c>
      <c r="U897" s="54">
        <v>41474.723391203705</v>
      </c>
      <c r="V897" s="6">
        <v>1</v>
      </c>
    </row>
    <row r="898" spans="2:22">
      <c r="B898" s="6">
        <v>912904420</v>
      </c>
      <c r="C898" s="7">
        <v>41424</v>
      </c>
      <c r="D898" s="6">
        <v>1711057</v>
      </c>
      <c r="E898" s="6">
        <v>160</v>
      </c>
      <c r="F898" s="6" t="s">
        <v>154</v>
      </c>
      <c r="G898" s="6">
        <v>12.32</v>
      </c>
      <c r="H898" s="6">
        <v>2131</v>
      </c>
      <c r="I898" s="6">
        <v>105.5</v>
      </c>
      <c r="J898" s="6">
        <v>18252</v>
      </c>
      <c r="K898" s="6">
        <v>0.04</v>
      </c>
      <c r="L898" s="6">
        <v>0.3</v>
      </c>
      <c r="M898" s="6"/>
      <c r="N898" s="6"/>
      <c r="O898" s="6">
        <v>0</v>
      </c>
      <c r="P898" s="6">
        <v>9999999999</v>
      </c>
      <c r="Q898" s="6" t="s">
        <v>419</v>
      </c>
      <c r="R898" s="54">
        <v>41474.723391203705</v>
      </c>
      <c r="S898" s="6">
        <v>9999999999</v>
      </c>
      <c r="T898" s="6" t="s">
        <v>419</v>
      </c>
      <c r="U898" s="54">
        <v>41474.723391203705</v>
      </c>
      <c r="V898" s="6">
        <v>1</v>
      </c>
    </row>
    <row r="899" spans="2:22">
      <c r="B899" s="6">
        <v>912904420</v>
      </c>
      <c r="C899" s="7">
        <v>41424</v>
      </c>
      <c r="D899" s="6">
        <v>1800328</v>
      </c>
      <c r="E899" s="6">
        <v>160</v>
      </c>
      <c r="F899" s="6" t="s">
        <v>154</v>
      </c>
      <c r="G899" s="6">
        <v>12.3</v>
      </c>
      <c r="H899" s="6">
        <v>3542</v>
      </c>
      <c r="I899" s="6">
        <v>105.49</v>
      </c>
      <c r="J899" s="6">
        <v>30381</v>
      </c>
      <c r="K899" s="6">
        <v>0.03</v>
      </c>
      <c r="L899" s="6">
        <v>0.3</v>
      </c>
      <c r="M899" s="6"/>
      <c r="N899" s="6"/>
      <c r="O899" s="6">
        <v>0</v>
      </c>
      <c r="P899" s="6">
        <v>9999999999</v>
      </c>
      <c r="Q899" s="6" t="s">
        <v>419</v>
      </c>
      <c r="R899" s="54">
        <v>41474.723391203705</v>
      </c>
      <c r="S899" s="6">
        <v>9999999999</v>
      </c>
      <c r="T899" s="6" t="s">
        <v>419</v>
      </c>
      <c r="U899" s="54">
        <v>41474.723391203705</v>
      </c>
      <c r="V899" s="6">
        <v>1</v>
      </c>
    </row>
    <row r="900" spans="2:22">
      <c r="B900" s="6">
        <v>912904420</v>
      </c>
      <c r="C900" s="7">
        <v>41424</v>
      </c>
      <c r="D900" s="6" t="s">
        <v>185</v>
      </c>
      <c r="E900" s="6">
        <v>160</v>
      </c>
      <c r="F900" s="6" t="s">
        <v>154</v>
      </c>
      <c r="G900" s="6">
        <v>12.3</v>
      </c>
      <c r="H900" s="6">
        <v>8253</v>
      </c>
      <c r="I900" s="6">
        <v>105.49</v>
      </c>
      <c r="J900" s="6">
        <v>70784</v>
      </c>
      <c r="K900" s="6">
        <v>0.03</v>
      </c>
      <c r="L900" s="6">
        <v>0.3</v>
      </c>
      <c r="M900" s="6"/>
      <c r="N900" s="6"/>
      <c r="O900" s="6">
        <v>0</v>
      </c>
      <c r="P900" s="6">
        <v>9999999999</v>
      </c>
      <c r="Q900" s="6" t="s">
        <v>419</v>
      </c>
      <c r="R900" s="54">
        <v>41474.723391203705</v>
      </c>
      <c r="S900" s="6">
        <v>9999999999</v>
      </c>
      <c r="T900" s="6" t="s">
        <v>419</v>
      </c>
      <c r="U900" s="54">
        <v>41474.723391203705</v>
      </c>
      <c r="V900" s="6">
        <v>1</v>
      </c>
    </row>
    <row r="901" spans="2:22">
      <c r="B901" s="6">
        <v>912904420</v>
      </c>
      <c r="C901" s="7">
        <v>41431</v>
      </c>
      <c r="D901" s="6">
        <v>1711057</v>
      </c>
      <c r="E901" s="6">
        <v>160</v>
      </c>
      <c r="F901" s="6" t="s">
        <v>154</v>
      </c>
      <c r="G901" s="6">
        <v>12.32</v>
      </c>
      <c r="H901" s="6">
        <v>2131</v>
      </c>
      <c r="I901" s="6">
        <v>117.81</v>
      </c>
      <c r="J901" s="6">
        <v>20381</v>
      </c>
      <c r="K901" s="6">
        <v>0.04</v>
      </c>
      <c r="L901" s="6">
        <v>0.3</v>
      </c>
      <c r="M901" s="6"/>
      <c r="N901" s="6"/>
      <c r="O901" s="6">
        <v>0</v>
      </c>
      <c r="P901" s="6">
        <v>9999999999</v>
      </c>
      <c r="Q901" s="6" t="s">
        <v>419</v>
      </c>
      <c r="R901" s="54">
        <v>41474.723391203705</v>
      </c>
      <c r="S901" s="6">
        <v>9999999999</v>
      </c>
      <c r="T901" s="6" t="s">
        <v>419</v>
      </c>
      <c r="U901" s="54">
        <v>41474.723391203705</v>
      </c>
      <c r="V901" s="6">
        <v>1</v>
      </c>
    </row>
    <row r="902" spans="2:22">
      <c r="B902" s="6">
        <v>912904420</v>
      </c>
      <c r="C902" s="7">
        <v>41431</v>
      </c>
      <c r="D902" s="6">
        <v>1800328</v>
      </c>
      <c r="E902" s="6">
        <v>160</v>
      </c>
      <c r="F902" s="6" t="s">
        <v>154</v>
      </c>
      <c r="G902" s="6">
        <v>12.3</v>
      </c>
      <c r="H902" s="6">
        <v>3542</v>
      </c>
      <c r="I902" s="6">
        <v>117.8</v>
      </c>
      <c r="J902" s="6">
        <v>33926</v>
      </c>
      <c r="K902" s="6">
        <v>0.03</v>
      </c>
      <c r="L902" s="6">
        <v>0.3</v>
      </c>
      <c r="M902" s="6"/>
      <c r="N902" s="6"/>
      <c r="O902" s="6">
        <v>0</v>
      </c>
      <c r="P902" s="6">
        <v>9999999999</v>
      </c>
      <c r="Q902" s="6" t="s">
        <v>419</v>
      </c>
      <c r="R902" s="54">
        <v>41474.723391203705</v>
      </c>
      <c r="S902" s="6">
        <v>9999999999</v>
      </c>
      <c r="T902" s="6" t="s">
        <v>419</v>
      </c>
      <c r="U902" s="54">
        <v>41474.723391203705</v>
      </c>
      <c r="V902" s="6">
        <v>1</v>
      </c>
    </row>
    <row r="903" spans="2:22">
      <c r="B903" s="6">
        <v>912904420</v>
      </c>
      <c r="C903" s="7">
        <v>41431</v>
      </c>
      <c r="D903" s="6" t="s">
        <v>185</v>
      </c>
      <c r="E903" s="6">
        <v>160</v>
      </c>
      <c r="F903" s="6" t="s">
        <v>154</v>
      </c>
      <c r="G903" s="6">
        <v>12.3</v>
      </c>
      <c r="H903" s="6">
        <v>8253</v>
      </c>
      <c r="I903" s="6">
        <v>117.8</v>
      </c>
      <c r="J903" s="6">
        <v>79044</v>
      </c>
      <c r="K903" s="6">
        <v>0.03</v>
      </c>
      <c r="L903" s="6">
        <v>0.3</v>
      </c>
      <c r="M903" s="6"/>
      <c r="N903" s="6"/>
      <c r="O903" s="6">
        <v>0</v>
      </c>
      <c r="P903" s="6">
        <v>9999999999</v>
      </c>
      <c r="Q903" s="6" t="s">
        <v>419</v>
      </c>
      <c r="R903" s="54">
        <v>41474.723391203705</v>
      </c>
      <c r="S903" s="6">
        <v>9999999999</v>
      </c>
      <c r="T903" s="6" t="s">
        <v>419</v>
      </c>
      <c r="U903" s="54">
        <v>41474.723391203705</v>
      </c>
      <c r="V903" s="6">
        <v>1</v>
      </c>
    </row>
    <row r="904" spans="2:22">
      <c r="B904" s="6">
        <v>912904420</v>
      </c>
      <c r="C904" s="7">
        <v>41438</v>
      </c>
      <c r="D904" s="6">
        <v>1711057</v>
      </c>
      <c r="E904" s="6">
        <v>160</v>
      </c>
      <c r="F904" s="6" t="s">
        <v>154</v>
      </c>
      <c r="G904" s="6">
        <v>12.32</v>
      </c>
      <c r="H904" s="6">
        <v>2131</v>
      </c>
      <c r="I904" s="6">
        <v>130.11000000000001</v>
      </c>
      <c r="J904" s="6">
        <v>22509</v>
      </c>
      <c r="K904" s="6">
        <v>0.04</v>
      </c>
      <c r="L904" s="6">
        <v>0.3</v>
      </c>
      <c r="M904" s="6"/>
      <c r="N904" s="6"/>
      <c r="O904" s="6">
        <v>0</v>
      </c>
      <c r="P904" s="6">
        <v>9999999999</v>
      </c>
      <c r="Q904" s="6" t="s">
        <v>419</v>
      </c>
      <c r="R904" s="54">
        <v>41474.723391203705</v>
      </c>
      <c r="S904" s="6">
        <v>9999999999</v>
      </c>
      <c r="T904" s="6" t="s">
        <v>419</v>
      </c>
      <c r="U904" s="54">
        <v>41474.723391203705</v>
      </c>
      <c r="V904" s="6">
        <v>1</v>
      </c>
    </row>
    <row r="905" spans="2:22">
      <c r="B905" s="6">
        <v>912904420</v>
      </c>
      <c r="C905" s="7">
        <v>41438</v>
      </c>
      <c r="D905" s="6">
        <v>1800328</v>
      </c>
      <c r="E905" s="6">
        <v>160</v>
      </c>
      <c r="F905" s="6" t="s">
        <v>154</v>
      </c>
      <c r="G905" s="6">
        <v>12.3</v>
      </c>
      <c r="H905" s="6">
        <v>3542</v>
      </c>
      <c r="I905" s="6">
        <v>130.11000000000001</v>
      </c>
      <c r="J905" s="6">
        <v>37472</v>
      </c>
      <c r="K905" s="6">
        <v>0.03</v>
      </c>
      <c r="L905" s="6">
        <v>0.3</v>
      </c>
      <c r="M905" s="6"/>
      <c r="N905" s="6"/>
      <c r="O905" s="6">
        <v>0</v>
      </c>
      <c r="P905" s="6">
        <v>9999999999</v>
      </c>
      <c r="Q905" s="6" t="s">
        <v>419</v>
      </c>
      <c r="R905" s="54">
        <v>41474.723391203705</v>
      </c>
      <c r="S905" s="6">
        <v>9999999999</v>
      </c>
      <c r="T905" s="6" t="s">
        <v>419</v>
      </c>
      <c r="U905" s="54">
        <v>41474.723391203705</v>
      </c>
      <c r="V905" s="6">
        <v>1</v>
      </c>
    </row>
    <row r="906" spans="2:22">
      <c r="B906" s="6">
        <v>912904420</v>
      </c>
      <c r="C906" s="7">
        <v>41438</v>
      </c>
      <c r="D906" s="6" t="s">
        <v>185</v>
      </c>
      <c r="E906" s="6">
        <v>160</v>
      </c>
      <c r="F906" s="6" t="s">
        <v>154</v>
      </c>
      <c r="G906" s="6">
        <v>12.3</v>
      </c>
      <c r="H906" s="6">
        <v>8253</v>
      </c>
      <c r="I906" s="6">
        <v>130.11000000000001</v>
      </c>
      <c r="J906" s="6">
        <v>87304</v>
      </c>
      <c r="K906" s="6">
        <v>0.03</v>
      </c>
      <c r="L906" s="6">
        <v>0.3</v>
      </c>
      <c r="M906" s="6"/>
      <c r="N906" s="6"/>
      <c r="O906" s="6">
        <v>0</v>
      </c>
      <c r="P906" s="6">
        <v>9999999999</v>
      </c>
      <c r="Q906" s="6" t="s">
        <v>419</v>
      </c>
      <c r="R906" s="54">
        <v>41474.723391203705</v>
      </c>
      <c r="S906" s="6">
        <v>9999999999</v>
      </c>
      <c r="T906" s="6" t="s">
        <v>419</v>
      </c>
      <c r="U906" s="54">
        <v>41474.723391203705</v>
      </c>
      <c r="V906" s="6">
        <v>1</v>
      </c>
    </row>
    <row r="907" spans="2:22">
      <c r="B907" s="6">
        <v>912904420</v>
      </c>
      <c r="C907" s="7">
        <v>41445</v>
      </c>
      <c r="D907" s="6">
        <v>1711057</v>
      </c>
      <c r="E907" s="6">
        <v>160</v>
      </c>
      <c r="F907" s="6" t="s">
        <v>154</v>
      </c>
      <c r="G907" s="6">
        <v>12.32</v>
      </c>
      <c r="H907" s="6">
        <v>2131</v>
      </c>
      <c r="I907" s="6">
        <v>142.43</v>
      </c>
      <c r="J907" s="6">
        <v>24640</v>
      </c>
      <c r="K907" s="6">
        <v>0.04</v>
      </c>
      <c r="L907" s="6">
        <v>0.3</v>
      </c>
      <c r="M907" s="6"/>
      <c r="N907" s="6"/>
      <c r="O907" s="6">
        <v>0</v>
      </c>
      <c r="P907" s="6">
        <v>9999999999</v>
      </c>
      <c r="Q907" s="6" t="s">
        <v>419</v>
      </c>
      <c r="R907" s="54">
        <v>41474.723391203705</v>
      </c>
      <c r="S907" s="6">
        <v>9999999999</v>
      </c>
      <c r="T907" s="6" t="s">
        <v>419</v>
      </c>
      <c r="U907" s="54">
        <v>41474.723391203705</v>
      </c>
      <c r="V907" s="6">
        <v>1</v>
      </c>
    </row>
    <row r="908" spans="2:22">
      <c r="B908" s="6">
        <v>912904420</v>
      </c>
      <c r="C908" s="7">
        <v>41445</v>
      </c>
      <c r="D908" s="6">
        <v>1800328</v>
      </c>
      <c r="E908" s="6">
        <v>160</v>
      </c>
      <c r="F908" s="6" t="s">
        <v>154</v>
      </c>
      <c r="G908" s="6">
        <v>12.3</v>
      </c>
      <c r="H908" s="6">
        <v>3542</v>
      </c>
      <c r="I908" s="6">
        <v>142.41</v>
      </c>
      <c r="J908" s="6">
        <v>41014</v>
      </c>
      <c r="K908" s="6">
        <v>0.03</v>
      </c>
      <c r="L908" s="6">
        <v>0.3</v>
      </c>
      <c r="M908" s="6"/>
      <c r="N908" s="6"/>
      <c r="O908" s="6">
        <v>0</v>
      </c>
      <c r="P908" s="6">
        <v>9999999999</v>
      </c>
      <c r="Q908" s="6" t="s">
        <v>419</v>
      </c>
      <c r="R908" s="54">
        <v>41474.723391203705</v>
      </c>
      <c r="S908" s="6">
        <v>9999999999</v>
      </c>
      <c r="T908" s="6" t="s">
        <v>419</v>
      </c>
      <c r="U908" s="54">
        <v>41474.723391203705</v>
      </c>
      <c r="V908" s="6">
        <v>1</v>
      </c>
    </row>
    <row r="909" spans="2:22">
      <c r="B909" s="6">
        <v>912904420</v>
      </c>
      <c r="C909" s="7">
        <v>41445</v>
      </c>
      <c r="D909" s="6" t="s">
        <v>185</v>
      </c>
      <c r="E909" s="6">
        <v>160</v>
      </c>
      <c r="F909" s="6" t="s">
        <v>154</v>
      </c>
      <c r="G909" s="6">
        <v>12.3</v>
      </c>
      <c r="H909" s="6">
        <v>8253</v>
      </c>
      <c r="I909" s="6">
        <v>142.41</v>
      </c>
      <c r="J909" s="6">
        <v>95557</v>
      </c>
      <c r="K909" s="6">
        <v>0.03</v>
      </c>
      <c r="L909" s="6">
        <v>0.3</v>
      </c>
      <c r="M909" s="6"/>
      <c r="N909" s="6"/>
      <c r="O909" s="6">
        <v>0</v>
      </c>
      <c r="P909" s="6">
        <v>9999999999</v>
      </c>
      <c r="Q909" s="6" t="s">
        <v>419</v>
      </c>
      <c r="R909" s="54">
        <v>41474.723391203705</v>
      </c>
      <c r="S909" s="6">
        <v>9999999999</v>
      </c>
      <c r="T909" s="6" t="s">
        <v>419</v>
      </c>
      <c r="U909" s="54">
        <v>41474.723391203705</v>
      </c>
      <c r="V909" s="6">
        <v>1</v>
      </c>
    </row>
    <row r="910" spans="2:22">
      <c r="B910" s="6">
        <v>912904420</v>
      </c>
      <c r="C910" s="7">
        <v>41452</v>
      </c>
      <c r="D910" s="6">
        <v>1711057</v>
      </c>
      <c r="E910" s="6">
        <v>160</v>
      </c>
      <c r="F910" s="6" t="s">
        <v>154</v>
      </c>
      <c r="G910" s="6">
        <v>12.32</v>
      </c>
      <c r="H910" s="6">
        <v>2131</v>
      </c>
      <c r="I910" s="6">
        <v>154.74</v>
      </c>
      <c r="J910" s="6">
        <v>26770</v>
      </c>
      <c r="K910" s="6">
        <v>0.04</v>
      </c>
      <c r="L910" s="6">
        <v>0.3</v>
      </c>
      <c r="M910" s="6"/>
      <c r="N910" s="6"/>
      <c r="O910" s="6">
        <v>0</v>
      </c>
      <c r="P910" s="6">
        <v>9999999999</v>
      </c>
      <c r="Q910" s="6" t="s">
        <v>419</v>
      </c>
      <c r="R910" s="54">
        <v>41474.723391203705</v>
      </c>
      <c r="S910" s="6">
        <v>9999999999</v>
      </c>
      <c r="T910" s="6" t="s">
        <v>419</v>
      </c>
      <c r="U910" s="54">
        <v>41474.723391203705</v>
      </c>
      <c r="V910" s="6">
        <v>1</v>
      </c>
    </row>
    <row r="911" spans="2:22">
      <c r="B911" s="6">
        <v>912904420</v>
      </c>
      <c r="C911" s="7">
        <v>41452</v>
      </c>
      <c r="D911" s="6">
        <v>1800328</v>
      </c>
      <c r="E911" s="6">
        <v>160</v>
      </c>
      <c r="F911" s="6" t="s">
        <v>154</v>
      </c>
      <c r="G911" s="6">
        <v>12.3</v>
      </c>
      <c r="H911" s="6">
        <v>3542</v>
      </c>
      <c r="I911" s="6">
        <v>154.72</v>
      </c>
      <c r="J911" s="6">
        <v>44559</v>
      </c>
      <c r="K911" s="6">
        <v>0.03</v>
      </c>
      <c r="L911" s="6">
        <v>0.3</v>
      </c>
      <c r="M911" s="6"/>
      <c r="N911" s="6"/>
      <c r="O911" s="6">
        <v>0</v>
      </c>
      <c r="P911" s="6">
        <v>9999999999</v>
      </c>
      <c r="Q911" s="6" t="s">
        <v>419</v>
      </c>
      <c r="R911" s="54">
        <v>41474.723391203705</v>
      </c>
      <c r="S911" s="6">
        <v>9999999999</v>
      </c>
      <c r="T911" s="6" t="s">
        <v>419</v>
      </c>
      <c r="U911" s="54">
        <v>41474.723391203705</v>
      </c>
      <c r="V911" s="6">
        <v>1</v>
      </c>
    </row>
    <row r="912" spans="2:22">
      <c r="B912" s="6">
        <v>912904420</v>
      </c>
      <c r="C912" s="7">
        <v>41452</v>
      </c>
      <c r="D912" s="6" t="s">
        <v>185</v>
      </c>
      <c r="E912" s="6">
        <v>160</v>
      </c>
      <c r="F912" s="6" t="s">
        <v>154</v>
      </c>
      <c r="G912" s="6">
        <v>12.3</v>
      </c>
      <c r="H912" s="6">
        <v>8253</v>
      </c>
      <c r="I912" s="6">
        <v>154.72</v>
      </c>
      <c r="J912" s="6">
        <v>103817</v>
      </c>
      <c r="K912" s="6">
        <v>0.03</v>
      </c>
      <c r="L912" s="6">
        <v>0.3</v>
      </c>
      <c r="M912" s="6"/>
      <c r="N912" s="6"/>
      <c r="O912" s="6">
        <v>0</v>
      </c>
      <c r="P912" s="6">
        <v>9999999999</v>
      </c>
      <c r="Q912" s="6" t="s">
        <v>419</v>
      </c>
      <c r="R912" s="54">
        <v>41474.723391203705</v>
      </c>
      <c r="S912" s="6">
        <v>9999999999</v>
      </c>
      <c r="T912" s="6" t="s">
        <v>419</v>
      </c>
      <c r="U912" s="54">
        <v>41474.723391203705</v>
      </c>
      <c r="V912" s="6">
        <v>1</v>
      </c>
    </row>
    <row r="913" spans="2:22">
      <c r="B913" s="6">
        <v>912904420</v>
      </c>
      <c r="C913" s="7">
        <v>41459</v>
      </c>
      <c r="D913" s="6">
        <v>1711057</v>
      </c>
      <c r="E913" s="6">
        <v>160</v>
      </c>
      <c r="F913" s="6" t="s">
        <v>154</v>
      </c>
      <c r="G913" s="6">
        <v>5.28</v>
      </c>
      <c r="H913" s="6">
        <v>913</v>
      </c>
      <c r="I913" s="6">
        <v>160</v>
      </c>
      <c r="J913" s="6">
        <v>27680</v>
      </c>
      <c r="K913" s="6">
        <v>0.04</v>
      </c>
      <c r="L913" s="6">
        <v>0.3</v>
      </c>
      <c r="M913" s="6"/>
      <c r="N913" s="6"/>
      <c r="O913" s="6">
        <v>0</v>
      </c>
      <c r="P913" s="6">
        <v>9999999999</v>
      </c>
      <c r="Q913" s="6" t="s">
        <v>419</v>
      </c>
      <c r="R913" s="54">
        <v>41474.723391203705</v>
      </c>
      <c r="S913" s="6">
        <v>9999999999</v>
      </c>
      <c r="T913" s="6" t="s">
        <v>419</v>
      </c>
      <c r="U913" s="54">
        <v>41474.723391203705</v>
      </c>
      <c r="V913" s="6">
        <v>1</v>
      </c>
    </row>
    <row r="914" spans="2:22">
      <c r="B914" s="6">
        <v>912904420</v>
      </c>
      <c r="C914" s="7">
        <v>41459</v>
      </c>
      <c r="D914" s="6">
        <v>1800328</v>
      </c>
      <c r="E914" s="6">
        <v>160</v>
      </c>
      <c r="F914" s="6" t="s">
        <v>154</v>
      </c>
      <c r="G914" s="6">
        <v>5.27</v>
      </c>
      <c r="H914" s="6">
        <v>1518</v>
      </c>
      <c r="I914" s="6">
        <v>160</v>
      </c>
      <c r="J914" s="6">
        <v>46080</v>
      </c>
      <c r="K914" s="6">
        <v>0.03</v>
      </c>
      <c r="L914" s="6">
        <v>0.3</v>
      </c>
      <c r="M914" s="6"/>
      <c r="N914" s="6"/>
      <c r="O914" s="6">
        <v>0</v>
      </c>
      <c r="P914" s="6">
        <v>9999999999</v>
      </c>
      <c r="Q914" s="6" t="s">
        <v>419</v>
      </c>
      <c r="R914" s="54">
        <v>41474.723391203705</v>
      </c>
      <c r="S914" s="6">
        <v>9999999999</v>
      </c>
      <c r="T914" s="6" t="s">
        <v>419</v>
      </c>
      <c r="U914" s="54">
        <v>41474.723391203705</v>
      </c>
      <c r="V914" s="6">
        <v>1</v>
      </c>
    </row>
    <row r="915" spans="2:22">
      <c r="B915" s="6">
        <v>912904420</v>
      </c>
      <c r="C915" s="7">
        <v>41459</v>
      </c>
      <c r="D915" s="6" t="s">
        <v>185</v>
      </c>
      <c r="E915" s="6">
        <v>160</v>
      </c>
      <c r="F915" s="6" t="s">
        <v>154</v>
      </c>
      <c r="G915" s="6">
        <v>5.27</v>
      </c>
      <c r="H915" s="6">
        <v>3536</v>
      </c>
      <c r="I915" s="6">
        <v>160</v>
      </c>
      <c r="J915" s="6">
        <v>107360</v>
      </c>
      <c r="K915" s="6">
        <v>0.03</v>
      </c>
      <c r="L915" s="6">
        <v>0.3</v>
      </c>
      <c r="M915" s="6"/>
      <c r="N915" s="6"/>
      <c r="O915" s="6">
        <v>0</v>
      </c>
      <c r="P915" s="6">
        <v>9999999999</v>
      </c>
      <c r="Q915" s="6" t="s">
        <v>419</v>
      </c>
      <c r="R915" s="54">
        <v>41474.723391203705</v>
      </c>
      <c r="S915" s="6">
        <v>9999999999</v>
      </c>
      <c r="T915" s="6" t="s">
        <v>419</v>
      </c>
      <c r="U915" s="54">
        <v>41474.723391203705</v>
      </c>
      <c r="V915" s="6">
        <v>1</v>
      </c>
    </row>
    <row r="916" spans="2:22">
      <c r="B916" s="6">
        <v>912904423</v>
      </c>
      <c r="C916" s="7">
        <v>41368</v>
      </c>
      <c r="D916" s="6" t="s">
        <v>186</v>
      </c>
      <c r="E916" s="6">
        <v>160</v>
      </c>
      <c r="F916" s="6" t="s">
        <v>154</v>
      </c>
      <c r="G916" s="6">
        <v>7.03</v>
      </c>
      <c r="H916" s="6">
        <v>4717</v>
      </c>
      <c r="I916" s="6">
        <v>7.03</v>
      </c>
      <c r="J916" s="6">
        <v>4717</v>
      </c>
      <c r="K916" s="6">
        <v>0.03</v>
      </c>
      <c r="L916" s="6">
        <v>0.3</v>
      </c>
      <c r="M916" s="6"/>
      <c r="N916" s="6"/>
      <c r="O916" s="6">
        <v>0</v>
      </c>
      <c r="P916" s="6">
        <v>9999999999</v>
      </c>
      <c r="Q916" s="6" t="s">
        <v>419</v>
      </c>
      <c r="R916" s="54">
        <v>41474.723391203705</v>
      </c>
      <c r="S916" s="6">
        <v>9999999999</v>
      </c>
      <c r="T916" s="6" t="s">
        <v>419</v>
      </c>
      <c r="U916" s="54">
        <v>41474.723391203705</v>
      </c>
      <c r="V916" s="6">
        <v>1</v>
      </c>
    </row>
    <row r="917" spans="2:22">
      <c r="B917" s="6">
        <v>912904423</v>
      </c>
      <c r="C917" s="7">
        <v>41368</v>
      </c>
      <c r="D917" s="6" t="s">
        <v>187</v>
      </c>
      <c r="E917" s="6">
        <v>160</v>
      </c>
      <c r="F917" s="6" t="s">
        <v>154</v>
      </c>
      <c r="G917" s="6">
        <v>7.03</v>
      </c>
      <c r="H917" s="6">
        <v>4724</v>
      </c>
      <c r="I917" s="6">
        <v>7.03</v>
      </c>
      <c r="J917" s="6">
        <v>4724</v>
      </c>
      <c r="K917" s="6">
        <v>0.03</v>
      </c>
      <c r="L917" s="6">
        <v>0.3</v>
      </c>
      <c r="M917" s="6"/>
      <c r="N917" s="6"/>
      <c r="O917" s="6">
        <v>0</v>
      </c>
      <c r="P917" s="6">
        <v>9999999999</v>
      </c>
      <c r="Q917" s="6" t="s">
        <v>419</v>
      </c>
      <c r="R917" s="54">
        <v>41474.723391203705</v>
      </c>
      <c r="S917" s="6">
        <v>9999999999</v>
      </c>
      <c r="T917" s="6" t="s">
        <v>419</v>
      </c>
      <c r="U917" s="54">
        <v>41474.723391203705</v>
      </c>
      <c r="V917" s="6">
        <v>1</v>
      </c>
    </row>
    <row r="918" spans="2:22">
      <c r="B918" s="6">
        <v>912904423</v>
      </c>
      <c r="C918" s="7">
        <v>41368</v>
      </c>
      <c r="D918" s="6" t="s">
        <v>188</v>
      </c>
      <c r="E918" s="6">
        <v>160</v>
      </c>
      <c r="F918" s="6" t="s">
        <v>154</v>
      </c>
      <c r="G918" s="6">
        <v>7.04</v>
      </c>
      <c r="H918" s="6">
        <v>4738</v>
      </c>
      <c r="I918" s="6">
        <v>7.04</v>
      </c>
      <c r="J918" s="6">
        <v>4738</v>
      </c>
      <c r="K918" s="6">
        <v>0.04</v>
      </c>
      <c r="L918" s="6">
        <v>0.3</v>
      </c>
      <c r="M918" s="6"/>
      <c r="N918" s="6"/>
      <c r="O918" s="6">
        <v>0</v>
      </c>
      <c r="P918" s="6">
        <v>9999999999</v>
      </c>
      <c r="Q918" s="6" t="s">
        <v>419</v>
      </c>
      <c r="R918" s="54">
        <v>41474.723391203705</v>
      </c>
      <c r="S918" s="6">
        <v>9999999999</v>
      </c>
      <c r="T918" s="6" t="s">
        <v>419</v>
      </c>
      <c r="U918" s="54">
        <v>41474.723391203705</v>
      </c>
      <c r="V918" s="6">
        <v>1</v>
      </c>
    </row>
    <row r="919" spans="2:22">
      <c r="B919" s="6">
        <v>912904423</v>
      </c>
      <c r="C919" s="7">
        <v>41375</v>
      </c>
      <c r="D919" s="6" t="s">
        <v>186</v>
      </c>
      <c r="E919" s="6">
        <v>160</v>
      </c>
      <c r="F919" s="6" t="s">
        <v>154</v>
      </c>
      <c r="G919" s="6">
        <v>12.3</v>
      </c>
      <c r="H919" s="6">
        <v>8253</v>
      </c>
      <c r="I919" s="6">
        <v>19.34</v>
      </c>
      <c r="J919" s="6">
        <v>12977</v>
      </c>
      <c r="K919" s="6">
        <v>0.03</v>
      </c>
      <c r="L919" s="6">
        <v>0.3</v>
      </c>
      <c r="M919" s="6"/>
      <c r="N919" s="6"/>
      <c r="O919" s="6">
        <v>0</v>
      </c>
      <c r="P919" s="6">
        <v>9999999999</v>
      </c>
      <c r="Q919" s="6" t="s">
        <v>419</v>
      </c>
      <c r="R919" s="54">
        <v>41474.723391203705</v>
      </c>
      <c r="S919" s="6">
        <v>9999999999</v>
      </c>
      <c r="T919" s="6" t="s">
        <v>419</v>
      </c>
      <c r="U919" s="54">
        <v>41474.723391203705</v>
      </c>
      <c r="V919" s="6">
        <v>1</v>
      </c>
    </row>
    <row r="920" spans="2:22">
      <c r="B920" s="6">
        <v>912904423</v>
      </c>
      <c r="C920" s="7">
        <v>41375</v>
      </c>
      <c r="D920" s="6" t="s">
        <v>187</v>
      </c>
      <c r="E920" s="6">
        <v>160</v>
      </c>
      <c r="F920" s="6" t="s">
        <v>154</v>
      </c>
      <c r="G920" s="6">
        <v>12.3</v>
      </c>
      <c r="H920" s="6">
        <v>8266</v>
      </c>
      <c r="I920" s="6">
        <v>19.34</v>
      </c>
      <c r="J920" s="6">
        <v>12996</v>
      </c>
      <c r="K920" s="6">
        <v>0.03</v>
      </c>
      <c r="L920" s="6">
        <v>0.3</v>
      </c>
      <c r="M920" s="6"/>
      <c r="N920" s="6"/>
      <c r="O920" s="6">
        <v>0</v>
      </c>
      <c r="P920" s="6">
        <v>9999999999</v>
      </c>
      <c r="Q920" s="6" t="s">
        <v>419</v>
      </c>
      <c r="R920" s="54">
        <v>41474.723391203705</v>
      </c>
      <c r="S920" s="6">
        <v>9999999999</v>
      </c>
      <c r="T920" s="6" t="s">
        <v>419</v>
      </c>
      <c r="U920" s="54">
        <v>41474.723391203705</v>
      </c>
      <c r="V920" s="6">
        <v>1</v>
      </c>
    </row>
    <row r="921" spans="2:22">
      <c r="B921" s="6">
        <v>912904423</v>
      </c>
      <c r="C921" s="7">
        <v>41375</v>
      </c>
      <c r="D921" s="6" t="s">
        <v>188</v>
      </c>
      <c r="E921" s="6">
        <v>160</v>
      </c>
      <c r="F921" s="6" t="s">
        <v>154</v>
      </c>
      <c r="G921" s="6">
        <v>12.32</v>
      </c>
      <c r="H921" s="6">
        <v>8291</v>
      </c>
      <c r="I921" s="6">
        <v>19.34</v>
      </c>
      <c r="J921" s="6">
        <v>13016</v>
      </c>
      <c r="K921" s="6">
        <v>0.04</v>
      </c>
      <c r="L921" s="6">
        <v>0.3</v>
      </c>
      <c r="M921" s="6"/>
      <c r="N921" s="6"/>
      <c r="O921" s="6">
        <v>0</v>
      </c>
      <c r="P921" s="6">
        <v>9999999999</v>
      </c>
      <c r="Q921" s="6" t="s">
        <v>419</v>
      </c>
      <c r="R921" s="54">
        <v>41474.723391203705</v>
      </c>
      <c r="S921" s="6">
        <v>9999999999</v>
      </c>
      <c r="T921" s="6" t="s">
        <v>419</v>
      </c>
      <c r="U921" s="54">
        <v>41474.723391203705</v>
      </c>
      <c r="V921" s="6">
        <v>1</v>
      </c>
    </row>
    <row r="922" spans="2:22">
      <c r="B922" s="6">
        <v>912904423</v>
      </c>
      <c r="C922" s="7">
        <v>41382</v>
      </c>
      <c r="D922" s="6" t="s">
        <v>186</v>
      </c>
      <c r="E922" s="6">
        <v>160</v>
      </c>
      <c r="F922" s="6" t="s">
        <v>154</v>
      </c>
      <c r="G922" s="6">
        <v>12.3</v>
      </c>
      <c r="H922" s="6">
        <v>8253</v>
      </c>
      <c r="I922" s="6">
        <v>31.65</v>
      </c>
      <c r="J922" s="6">
        <v>21237</v>
      </c>
      <c r="K922" s="6">
        <v>0.03</v>
      </c>
      <c r="L922" s="6">
        <v>0.3</v>
      </c>
      <c r="M922" s="6"/>
      <c r="N922" s="6"/>
      <c r="O922" s="6">
        <v>0</v>
      </c>
      <c r="P922" s="6">
        <v>9999999999</v>
      </c>
      <c r="Q922" s="6" t="s">
        <v>419</v>
      </c>
      <c r="R922" s="54">
        <v>41474.723391203705</v>
      </c>
      <c r="S922" s="6">
        <v>9999999999</v>
      </c>
      <c r="T922" s="6" t="s">
        <v>419</v>
      </c>
      <c r="U922" s="54">
        <v>41474.723391203705</v>
      </c>
      <c r="V922" s="6">
        <v>1</v>
      </c>
    </row>
    <row r="923" spans="2:22">
      <c r="B923" s="6">
        <v>912904423</v>
      </c>
      <c r="C923" s="7">
        <v>41382</v>
      </c>
      <c r="D923" s="6" t="s">
        <v>187</v>
      </c>
      <c r="E923" s="6">
        <v>160</v>
      </c>
      <c r="F923" s="6" t="s">
        <v>154</v>
      </c>
      <c r="G923" s="6">
        <v>12.3</v>
      </c>
      <c r="H923" s="6">
        <v>8266</v>
      </c>
      <c r="I923" s="6">
        <v>31.65</v>
      </c>
      <c r="J923" s="6">
        <v>21269</v>
      </c>
      <c r="K923" s="6">
        <v>0.03</v>
      </c>
      <c r="L923" s="6">
        <v>0.3</v>
      </c>
      <c r="M923" s="6"/>
      <c r="N923" s="6"/>
      <c r="O923" s="6">
        <v>0</v>
      </c>
      <c r="P923" s="6">
        <v>9999999999</v>
      </c>
      <c r="Q923" s="6" t="s">
        <v>419</v>
      </c>
      <c r="R923" s="54">
        <v>41474.723391203705</v>
      </c>
      <c r="S923" s="6">
        <v>9999999999</v>
      </c>
      <c r="T923" s="6" t="s">
        <v>419</v>
      </c>
      <c r="U923" s="54">
        <v>41474.723391203705</v>
      </c>
      <c r="V923" s="6">
        <v>1</v>
      </c>
    </row>
    <row r="924" spans="2:22">
      <c r="B924" s="6">
        <v>912904423</v>
      </c>
      <c r="C924" s="7">
        <v>41382</v>
      </c>
      <c r="D924" s="6" t="s">
        <v>188</v>
      </c>
      <c r="E924" s="6">
        <v>160</v>
      </c>
      <c r="F924" s="6" t="s">
        <v>154</v>
      </c>
      <c r="G924" s="6">
        <v>12.32</v>
      </c>
      <c r="H924" s="6">
        <v>8291</v>
      </c>
      <c r="I924" s="6">
        <v>31.65</v>
      </c>
      <c r="J924" s="6">
        <v>21300</v>
      </c>
      <c r="K924" s="6">
        <v>0.04</v>
      </c>
      <c r="L924" s="6">
        <v>0.3</v>
      </c>
      <c r="M924" s="6"/>
      <c r="N924" s="6"/>
      <c r="O924" s="6">
        <v>0</v>
      </c>
      <c r="P924" s="6">
        <v>9999999999</v>
      </c>
      <c r="Q924" s="6" t="s">
        <v>419</v>
      </c>
      <c r="R924" s="54">
        <v>41474.723391203705</v>
      </c>
      <c r="S924" s="6">
        <v>9999999999</v>
      </c>
      <c r="T924" s="6" t="s">
        <v>419</v>
      </c>
      <c r="U924" s="54">
        <v>41474.723391203705</v>
      </c>
      <c r="V924" s="6">
        <v>1</v>
      </c>
    </row>
    <row r="925" spans="2:22">
      <c r="B925" s="6">
        <v>912904423</v>
      </c>
      <c r="C925" s="7">
        <v>41389</v>
      </c>
      <c r="D925" s="6" t="s">
        <v>186</v>
      </c>
      <c r="E925" s="6">
        <v>160</v>
      </c>
      <c r="F925" s="6" t="s">
        <v>154</v>
      </c>
      <c r="G925" s="6">
        <v>12.3</v>
      </c>
      <c r="H925" s="6">
        <v>8253</v>
      </c>
      <c r="I925" s="6">
        <v>43.95</v>
      </c>
      <c r="J925" s="6">
        <v>29490</v>
      </c>
      <c r="K925" s="6">
        <v>0.03</v>
      </c>
      <c r="L925" s="6">
        <v>0.3</v>
      </c>
      <c r="M925" s="6"/>
      <c r="N925" s="6"/>
      <c r="O925" s="6">
        <v>0</v>
      </c>
      <c r="P925" s="6">
        <v>9999999999</v>
      </c>
      <c r="Q925" s="6" t="s">
        <v>419</v>
      </c>
      <c r="R925" s="54">
        <v>41474.723391203705</v>
      </c>
      <c r="S925" s="6">
        <v>9999999999</v>
      </c>
      <c r="T925" s="6" t="s">
        <v>419</v>
      </c>
      <c r="U925" s="54">
        <v>41474.723391203705</v>
      </c>
      <c r="V925" s="6">
        <v>1</v>
      </c>
    </row>
    <row r="926" spans="2:22">
      <c r="B926" s="6">
        <v>912904423</v>
      </c>
      <c r="C926" s="7">
        <v>41389</v>
      </c>
      <c r="D926" s="6" t="s">
        <v>187</v>
      </c>
      <c r="E926" s="6">
        <v>160</v>
      </c>
      <c r="F926" s="6" t="s">
        <v>154</v>
      </c>
      <c r="G926" s="6">
        <v>12.3</v>
      </c>
      <c r="H926" s="6">
        <v>8266</v>
      </c>
      <c r="I926" s="6">
        <v>43.95</v>
      </c>
      <c r="J926" s="6">
        <v>29534</v>
      </c>
      <c r="K926" s="6">
        <v>0.03</v>
      </c>
      <c r="L926" s="6">
        <v>0.3</v>
      </c>
      <c r="M926" s="6"/>
      <c r="N926" s="6"/>
      <c r="O926" s="6">
        <v>0</v>
      </c>
      <c r="P926" s="6">
        <v>9999999999</v>
      </c>
      <c r="Q926" s="6" t="s">
        <v>419</v>
      </c>
      <c r="R926" s="54">
        <v>41474.723391203705</v>
      </c>
      <c r="S926" s="6">
        <v>9999999999</v>
      </c>
      <c r="T926" s="6" t="s">
        <v>419</v>
      </c>
      <c r="U926" s="54">
        <v>41474.723391203705</v>
      </c>
      <c r="V926" s="6">
        <v>1</v>
      </c>
    </row>
    <row r="927" spans="2:22">
      <c r="B927" s="6">
        <v>912904423</v>
      </c>
      <c r="C927" s="7">
        <v>41389</v>
      </c>
      <c r="D927" s="6" t="s">
        <v>188</v>
      </c>
      <c r="E927" s="6">
        <v>160</v>
      </c>
      <c r="F927" s="6" t="s">
        <v>154</v>
      </c>
      <c r="G927" s="6">
        <v>12.32</v>
      </c>
      <c r="H927" s="6">
        <v>8291</v>
      </c>
      <c r="I927" s="6">
        <v>43.97</v>
      </c>
      <c r="J927" s="6">
        <v>29592</v>
      </c>
      <c r="K927" s="6">
        <v>0.04</v>
      </c>
      <c r="L927" s="6">
        <v>0.3</v>
      </c>
      <c r="M927" s="6"/>
      <c r="N927" s="6"/>
      <c r="O927" s="6">
        <v>0</v>
      </c>
      <c r="P927" s="6">
        <v>9999999999</v>
      </c>
      <c r="Q927" s="6" t="s">
        <v>419</v>
      </c>
      <c r="R927" s="54">
        <v>41474.723391203705</v>
      </c>
      <c r="S927" s="6">
        <v>9999999999</v>
      </c>
      <c r="T927" s="6" t="s">
        <v>419</v>
      </c>
      <c r="U927" s="54">
        <v>41474.723391203705</v>
      </c>
      <c r="V927" s="6">
        <v>1</v>
      </c>
    </row>
    <row r="928" spans="2:22">
      <c r="B928" s="6">
        <v>912904423</v>
      </c>
      <c r="C928" s="7">
        <v>41396</v>
      </c>
      <c r="D928" s="6" t="s">
        <v>186</v>
      </c>
      <c r="E928" s="6">
        <v>160</v>
      </c>
      <c r="F928" s="6" t="s">
        <v>154</v>
      </c>
      <c r="G928" s="6">
        <v>12.3</v>
      </c>
      <c r="H928" s="6">
        <v>8253</v>
      </c>
      <c r="I928" s="6">
        <v>56.26</v>
      </c>
      <c r="J928" s="6">
        <v>37750</v>
      </c>
      <c r="K928" s="6">
        <v>0.03</v>
      </c>
      <c r="L928" s="6">
        <v>0.3</v>
      </c>
      <c r="M928" s="6"/>
      <c r="N928" s="6"/>
      <c r="O928" s="6">
        <v>0</v>
      </c>
      <c r="P928" s="6">
        <v>9999999999</v>
      </c>
      <c r="Q928" s="6" t="s">
        <v>419</v>
      </c>
      <c r="R928" s="54">
        <v>41474.723391203705</v>
      </c>
      <c r="S928" s="6">
        <v>9999999999</v>
      </c>
      <c r="T928" s="6" t="s">
        <v>419</v>
      </c>
      <c r="U928" s="54">
        <v>41474.723391203705</v>
      </c>
      <c r="V928" s="6">
        <v>1</v>
      </c>
    </row>
    <row r="929" spans="2:22">
      <c r="B929" s="6">
        <v>912904423</v>
      </c>
      <c r="C929" s="7">
        <v>41396</v>
      </c>
      <c r="D929" s="6" t="s">
        <v>187</v>
      </c>
      <c r="E929" s="6">
        <v>160</v>
      </c>
      <c r="F929" s="6" t="s">
        <v>154</v>
      </c>
      <c r="G929" s="6">
        <v>12.3</v>
      </c>
      <c r="H929" s="6">
        <v>8266</v>
      </c>
      <c r="I929" s="6">
        <v>56.26</v>
      </c>
      <c r="J929" s="6">
        <v>37807</v>
      </c>
      <c r="K929" s="6">
        <v>0.03</v>
      </c>
      <c r="L929" s="6">
        <v>0.3</v>
      </c>
      <c r="M929" s="6"/>
      <c r="N929" s="6"/>
      <c r="O929" s="6">
        <v>0</v>
      </c>
      <c r="P929" s="6">
        <v>9999999999</v>
      </c>
      <c r="Q929" s="6" t="s">
        <v>419</v>
      </c>
      <c r="R929" s="54">
        <v>41474.723391203705</v>
      </c>
      <c r="S929" s="6">
        <v>9999999999</v>
      </c>
      <c r="T929" s="6" t="s">
        <v>419</v>
      </c>
      <c r="U929" s="54">
        <v>41474.723391203705</v>
      </c>
      <c r="V929" s="6">
        <v>1</v>
      </c>
    </row>
    <row r="930" spans="2:22">
      <c r="B930" s="6">
        <v>912904423</v>
      </c>
      <c r="C930" s="7">
        <v>41396</v>
      </c>
      <c r="D930" s="6" t="s">
        <v>188</v>
      </c>
      <c r="E930" s="6">
        <v>160</v>
      </c>
      <c r="F930" s="6" t="s">
        <v>154</v>
      </c>
      <c r="G930" s="6">
        <v>12.32</v>
      </c>
      <c r="H930" s="6">
        <v>8291</v>
      </c>
      <c r="I930" s="6">
        <v>56.27</v>
      </c>
      <c r="J930" s="6">
        <v>37870</v>
      </c>
      <c r="K930" s="6">
        <v>0.04</v>
      </c>
      <c r="L930" s="6">
        <v>0.3</v>
      </c>
      <c r="M930" s="6"/>
      <c r="N930" s="6"/>
      <c r="O930" s="6">
        <v>0</v>
      </c>
      <c r="P930" s="6">
        <v>9999999999</v>
      </c>
      <c r="Q930" s="6" t="s">
        <v>419</v>
      </c>
      <c r="R930" s="54">
        <v>41474.723391203705</v>
      </c>
      <c r="S930" s="6">
        <v>9999999999</v>
      </c>
      <c r="T930" s="6" t="s">
        <v>419</v>
      </c>
      <c r="U930" s="54">
        <v>41474.723391203705</v>
      </c>
      <c r="V930" s="6">
        <v>1</v>
      </c>
    </row>
    <row r="931" spans="2:22">
      <c r="B931" s="6">
        <v>912904423</v>
      </c>
      <c r="C931" s="7">
        <v>41403</v>
      </c>
      <c r="D931" s="6" t="s">
        <v>186</v>
      </c>
      <c r="E931" s="6">
        <v>160</v>
      </c>
      <c r="F931" s="6" t="s">
        <v>154</v>
      </c>
      <c r="G931" s="6">
        <v>12.3</v>
      </c>
      <c r="H931" s="6">
        <v>8253</v>
      </c>
      <c r="I931" s="6">
        <v>68.569999999999993</v>
      </c>
      <c r="J931" s="6">
        <v>46010</v>
      </c>
      <c r="K931" s="6">
        <v>0.03</v>
      </c>
      <c r="L931" s="6">
        <v>0.3</v>
      </c>
      <c r="M931" s="6"/>
      <c r="N931" s="6"/>
      <c r="O931" s="6">
        <v>0</v>
      </c>
      <c r="P931" s="6">
        <v>9999999999</v>
      </c>
      <c r="Q931" s="6" t="s">
        <v>419</v>
      </c>
      <c r="R931" s="54">
        <v>41474.723391203705</v>
      </c>
      <c r="S931" s="6">
        <v>9999999999</v>
      </c>
      <c r="T931" s="6" t="s">
        <v>419</v>
      </c>
      <c r="U931" s="54">
        <v>41474.723391203705</v>
      </c>
      <c r="V931" s="6">
        <v>1</v>
      </c>
    </row>
    <row r="932" spans="2:22">
      <c r="B932" s="6">
        <v>912904423</v>
      </c>
      <c r="C932" s="7">
        <v>41403</v>
      </c>
      <c r="D932" s="6" t="s">
        <v>187</v>
      </c>
      <c r="E932" s="6">
        <v>160</v>
      </c>
      <c r="F932" s="6" t="s">
        <v>154</v>
      </c>
      <c r="G932" s="6">
        <v>12.3</v>
      </c>
      <c r="H932" s="6">
        <v>8266</v>
      </c>
      <c r="I932" s="6">
        <v>68.569999999999993</v>
      </c>
      <c r="J932" s="6">
        <v>46079</v>
      </c>
      <c r="K932" s="6">
        <v>0.03</v>
      </c>
      <c r="L932" s="6">
        <v>0.3</v>
      </c>
      <c r="M932" s="6"/>
      <c r="N932" s="6"/>
      <c r="O932" s="6">
        <v>0</v>
      </c>
      <c r="P932" s="6">
        <v>9999999999</v>
      </c>
      <c r="Q932" s="6" t="s">
        <v>419</v>
      </c>
      <c r="R932" s="54">
        <v>41474.723391203705</v>
      </c>
      <c r="S932" s="6">
        <v>9999999999</v>
      </c>
      <c r="T932" s="6" t="s">
        <v>419</v>
      </c>
      <c r="U932" s="54">
        <v>41474.723391203705</v>
      </c>
      <c r="V932" s="6">
        <v>1</v>
      </c>
    </row>
    <row r="933" spans="2:22">
      <c r="B933" s="6">
        <v>912904423</v>
      </c>
      <c r="C933" s="7">
        <v>41403</v>
      </c>
      <c r="D933" s="6" t="s">
        <v>188</v>
      </c>
      <c r="E933" s="6">
        <v>160</v>
      </c>
      <c r="F933" s="6" t="s">
        <v>154</v>
      </c>
      <c r="G933" s="6">
        <v>12.32</v>
      </c>
      <c r="H933" s="6">
        <v>8291</v>
      </c>
      <c r="I933" s="6">
        <v>68.569999999999993</v>
      </c>
      <c r="J933" s="6">
        <v>46148</v>
      </c>
      <c r="K933" s="6">
        <v>0.04</v>
      </c>
      <c r="L933" s="6">
        <v>0.3</v>
      </c>
      <c r="M933" s="6"/>
      <c r="N933" s="6"/>
      <c r="O933" s="6">
        <v>0</v>
      </c>
      <c r="P933" s="6">
        <v>9999999999</v>
      </c>
      <c r="Q933" s="6" t="s">
        <v>419</v>
      </c>
      <c r="R933" s="54">
        <v>41474.723391203705</v>
      </c>
      <c r="S933" s="6">
        <v>9999999999</v>
      </c>
      <c r="T933" s="6" t="s">
        <v>419</v>
      </c>
      <c r="U933" s="54">
        <v>41474.723391203705</v>
      </c>
      <c r="V933" s="6">
        <v>1</v>
      </c>
    </row>
    <row r="934" spans="2:22">
      <c r="B934" s="6">
        <v>912904423</v>
      </c>
      <c r="C934" s="7">
        <v>41410</v>
      </c>
      <c r="D934" s="6" t="s">
        <v>186</v>
      </c>
      <c r="E934" s="6">
        <v>160</v>
      </c>
      <c r="F934" s="6" t="s">
        <v>154</v>
      </c>
      <c r="G934" s="6">
        <v>12.3</v>
      </c>
      <c r="H934" s="6">
        <v>8253</v>
      </c>
      <c r="I934" s="6">
        <v>80.88</v>
      </c>
      <c r="J934" s="6">
        <v>54270</v>
      </c>
      <c r="K934" s="6">
        <v>0.03</v>
      </c>
      <c r="L934" s="6">
        <v>0.3</v>
      </c>
      <c r="M934" s="6"/>
      <c r="N934" s="6"/>
      <c r="O934" s="6">
        <v>0</v>
      </c>
      <c r="P934" s="6">
        <v>9999999999</v>
      </c>
      <c r="Q934" s="6" t="s">
        <v>419</v>
      </c>
      <c r="R934" s="54">
        <v>41474.723391203705</v>
      </c>
      <c r="S934" s="6">
        <v>9999999999</v>
      </c>
      <c r="T934" s="6" t="s">
        <v>419</v>
      </c>
      <c r="U934" s="54">
        <v>41474.723391203705</v>
      </c>
      <c r="V934" s="6">
        <v>1</v>
      </c>
    </row>
    <row r="935" spans="2:22">
      <c r="B935" s="6">
        <v>912904423</v>
      </c>
      <c r="C935" s="7">
        <v>41410</v>
      </c>
      <c r="D935" s="6" t="s">
        <v>187</v>
      </c>
      <c r="E935" s="6">
        <v>160</v>
      </c>
      <c r="F935" s="6" t="s">
        <v>154</v>
      </c>
      <c r="G935" s="6">
        <v>12.3</v>
      </c>
      <c r="H935" s="6">
        <v>8266</v>
      </c>
      <c r="I935" s="6">
        <v>80.88</v>
      </c>
      <c r="J935" s="6">
        <v>54351</v>
      </c>
      <c r="K935" s="6">
        <v>0.03</v>
      </c>
      <c r="L935" s="6">
        <v>0.3</v>
      </c>
      <c r="M935" s="6"/>
      <c r="N935" s="6"/>
      <c r="O935" s="6">
        <v>0</v>
      </c>
      <c r="P935" s="6">
        <v>9999999999</v>
      </c>
      <c r="Q935" s="6" t="s">
        <v>419</v>
      </c>
      <c r="R935" s="54">
        <v>41474.723391203705</v>
      </c>
      <c r="S935" s="6">
        <v>9999999999</v>
      </c>
      <c r="T935" s="6" t="s">
        <v>419</v>
      </c>
      <c r="U935" s="54">
        <v>41474.723391203705</v>
      </c>
      <c r="V935" s="6">
        <v>1</v>
      </c>
    </row>
    <row r="936" spans="2:22">
      <c r="B936" s="6">
        <v>912904423</v>
      </c>
      <c r="C936" s="7">
        <v>41410</v>
      </c>
      <c r="D936" s="6" t="s">
        <v>188</v>
      </c>
      <c r="E936" s="6">
        <v>160</v>
      </c>
      <c r="F936" s="6" t="s">
        <v>154</v>
      </c>
      <c r="G936" s="6">
        <v>12.32</v>
      </c>
      <c r="H936" s="6">
        <v>8291</v>
      </c>
      <c r="I936" s="6">
        <v>80.88</v>
      </c>
      <c r="J936" s="6">
        <v>54432</v>
      </c>
      <c r="K936" s="6">
        <v>0.04</v>
      </c>
      <c r="L936" s="6">
        <v>0.3</v>
      </c>
      <c r="M936" s="6"/>
      <c r="N936" s="6"/>
      <c r="O936" s="6">
        <v>0</v>
      </c>
      <c r="P936" s="6">
        <v>9999999999</v>
      </c>
      <c r="Q936" s="6" t="s">
        <v>419</v>
      </c>
      <c r="R936" s="54">
        <v>41474.723391203705</v>
      </c>
      <c r="S936" s="6">
        <v>9999999999</v>
      </c>
      <c r="T936" s="6" t="s">
        <v>419</v>
      </c>
      <c r="U936" s="54">
        <v>41474.723391203705</v>
      </c>
      <c r="V936" s="6">
        <v>1</v>
      </c>
    </row>
    <row r="937" spans="2:22">
      <c r="B937" s="6">
        <v>912904423</v>
      </c>
      <c r="C937" s="7">
        <v>41417</v>
      </c>
      <c r="D937" s="6" t="s">
        <v>186</v>
      </c>
      <c r="E937" s="6">
        <v>160</v>
      </c>
      <c r="F937" s="6" t="s">
        <v>154</v>
      </c>
      <c r="G937" s="6">
        <v>12.3</v>
      </c>
      <c r="H937" s="6">
        <v>8253</v>
      </c>
      <c r="I937" s="6">
        <v>93.18</v>
      </c>
      <c r="J937" s="6">
        <v>62524</v>
      </c>
      <c r="K937" s="6">
        <v>0.03</v>
      </c>
      <c r="L937" s="6">
        <v>0.3</v>
      </c>
      <c r="M937" s="6"/>
      <c r="N937" s="6"/>
      <c r="O937" s="6">
        <v>0</v>
      </c>
      <c r="P937" s="6">
        <v>9999999999</v>
      </c>
      <c r="Q937" s="6" t="s">
        <v>419</v>
      </c>
      <c r="R937" s="54">
        <v>41474.723391203705</v>
      </c>
      <c r="S937" s="6">
        <v>9999999999</v>
      </c>
      <c r="T937" s="6" t="s">
        <v>419</v>
      </c>
      <c r="U937" s="54">
        <v>41474.723391203705</v>
      </c>
      <c r="V937" s="6">
        <v>1</v>
      </c>
    </row>
    <row r="938" spans="2:22">
      <c r="B938" s="6">
        <v>912904423</v>
      </c>
      <c r="C938" s="7">
        <v>41417</v>
      </c>
      <c r="D938" s="6" t="s">
        <v>187</v>
      </c>
      <c r="E938" s="6">
        <v>160</v>
      </c>
      <c r="F938" s="6" t="s">
        <v>154</v>
      </c>
      <c r="G938" s="6">
        <v>12.3</v>
      </c>
      <c r="H938" s="6">
        <v>8266</v>
      </c>
      <c r="I938" s="6">
        <v>93.18</v>
      </c>
      <c r="J938" s="6">
        <v>62617</v>
      </c>
      <c r="K938" s="6">
        <v>0.03</v>
      </c>
      <c r="L938" s="6">
        <v>0.3</v>
      </c>
      <c r="M938" s="6"/>
      <c r="N938" s="6"/>
      <c r="O938" s="6">
        <v>0</v>
      </c>
      <c r="P938" s="6">
        <v>9999999999</v>
      </c>
      <c r="Q938" s="6" t="s">
        <v>419</v>
      </c>
      <c r="R938" s="54">
        <v>41474.723391203705</v>
      </c>
      <c r="S938" s="6">
        <v>9999999999</v>
      </c>
      <c r="T938" s="6" t="s">
        <v>419</v>
      </c>
      <c r="U938" s="54">
        <v>41474.723391203705</v>
      </c>
      <c r="V938" s="6">
        <v>1</v>
      </c>
    </row>
    <row r="939" spans="2:22">
      <c r="B939" s="6">
        <v>912904423</v>
      </c>
      <c r="C939" s="7">
        <v>41417</v>
      </c>
      <c r="D939" s="6" t="s">
        <v>188</v>
      </c>
      <c r="E939" s="6">
        <v>160</v>
      </c>
      <c r="F939" s="6" t="s">
        <v>154</v>
      </c>
      <c r="G939" s="6">
        <v>12.32</v>
      </c>
      <c r="H939" s="6">
        <v>8291</v>
      </c>
      <c r="I939" s="6">
        <v>93.2</v>
      </c>
      <c r="J939" s="6">
        <v>62724</v>
      </c>
      <c r="K939" s="6">
        <v>0.04</v>
      </c>
      <c r="L939" s="6">
        <v>0.3</v>
      </c>
      <c r="M939" s="6"/>
      <c r="N939" s="6"/>
      <c r="O939" s="6">
        <v>0</v>
      </c>
      <c r="P939" s="6">
        <v>9999999999</v>
      </c>
      <c r="Q939" s="6" t="s">
        <v>419</v>
      </c>
      <c r="R939" s="54">
        <v>41474.723391203705</v>
      </c>
      <c r="S939" s="6">
        <v>9999999999</v>
      </c>
      <c r="T939" s="6" t="s">
        <v>419</v>
      </c>
      <c r="U939" s="54">
        <v>41474.723391203705</v>
      </c>
      <c r="V939" s="6">
        <v>1</v>
      </c>
    </row>
    <row r="940" spans="2:22">
      <c r="B940" s="6">
        <v>912904423</v>
      </c>
      <c r="C940" s="7">
        <v>41424</v>
      </c>
      <c r="D940" s="6" t="s">
        <v>186</v>
      </c>
      <c r="E940" s="6">
        <v>160</v>
      </c>
      <c r="F940" s="6" t="s">
        <v>154</v>
      </c>
      <c r="G940" s="6">
        <v>12.3</v>
      </c>
      <c r="H940" s="6">
        <v>8253</v>
      </c>
      <c r="I940" s="6">
        <v>105.49</v>
      </c>
      <c r="J940" s="6">
        <v>70784</v>
      </c>
      <c r="K940" s="6">
        <v>0.03</v>
      </c>
      <c r="L940" s="6">
        <v>0.3</v>
      </c>
      <c r="M940" s="6"/>
      <c r="N940" s="6"/>
      <c r="O940" s="6">
        <v>0</v>
      </c>
      <c r="P940" s="6">
        <v>9999999999</v>
      </c>
      <c r="Q940" s="6" t="s">
        <v>419</v>
      </c>
      <c r="R940" s="54">
        <v>41474.723391203705</v>
      </c>
      <c r="S940" s="6">
        <v>9999999999</v>
      </c>
      <c r="T940" s="6" t="s">
        <v>419</v>
      </c>
      <c r="U940" s="54">
        <v>41474.723391203705</v>
      </c>
      <c r="V940" s="6">
        <v>1</v>
      </c>
    </row>
    <row r="941" spans="2:22">
      <c r="B941" s="6">
        <v>912904423</v>
      </c>
      <c r="C941" s="7">
        <v>41424</v>
      </c>
      <c r="D941" s="6" t="s">
        <v>187</v>
      </c>
      <c r="E941" s="6">
        <v>160</v>
      </c>
      <c r="F941" s="6" t="s">
        <v>154</v>
      </c>
      <c r="G941" s="6">
        <v>12.3</v>
      </c>
      <c r="H941" s="6">
        <v>8266</v>
      </c>
      <c r="I941" s="6">
        <v>105.49</v>
      </c>
      <c r="J941" s="6">
        <v>70889</v>
      </c>
      <c r="K941" s="6">
        <v>0.03</v>
      </c>
      <c r="L941" s="6">
        <v>0.3</v>
      </c>
      <c r="M941" s="6"/>
      <c r="N941" s="6"/>
      <c r="O941" s="6">
        <v>0</v>
      </c>
      <c r="P941" s="6">
        <v>9999999999</v>
      </c>
      <c r="Q941" s="6" t="s">
        <v>419</v>
      </c>
      <c r="R941" s="54">
        <v>41474.723391203705</v>
      </c>
      <c r="S941" s="6">
        <v>9999999999</v>
      </c>
      <c r="T941" s="6" t="s">
        <v>419</v>
      </c>
      <c r="U941" s="54">
        <v>41474.723391203705</v>
      </c>
      <c r="V941" s="6">
        <v>1</v>
      </c>
    </row>
    <row r="942" spans="2:22">
      <c r="B942" s="6">
        <v>912904423</v>
      </c>
      <c r="C942" s="7">
        <v>41424</v>
      </c>
      <c r="D942" s="6" t="s">
        <v>188</v>
      </c>
      <c r="E942" s="6">
        <v>160</v>
      </c>
      <c r="F942" s="6" t="s">
        <v>154</v>
      </c>
      <c r="G942" s="6">
        <v>12.32</v>
      </c>
      <c r="H942" s="6">
        <v>8291</v>
      </c>
      <c r="I942" s="6">
        <v>105.5</v>
      </c>
      <c r="J942" s="6">
        <v>71002</v>
      </c>
      <c r="K942" s="6">
        <v>0.04</v>
      </c>
      <c r="L942" s="6">
        <v>0.3</v>
      </c>
      <c r="M942" s="6"/>
      <c r="N942" s="6"/>
      <c r="O942" s="6">
        <v>0</v>
      </c>
      <c r="P942" s="6">
        <v>9999999999</v>
      </c>
      <c r="Q942" s="6" t="s">
        <v>419</v>
      </c>
      <c r="R942" s="54">
        <v>41474.723391203705</v>
      </c>
      <c r="S942" s="6">
        <v>9999999999</v>
      </c>
      <c r="T942" s="6" t="s">
        <v>419</v>
      </c>
      <c r="U942" s="54">
        <v>41474.723391203705</v>
      </c>
      <c r="V942" s="6">
        <v>1</v>
      </c>
    </row>
    <row r="943" spans="2:22">
      <c r="B943" s="6">
        <v>912904423</v>
      </c>
      <c r="C943" s="7">
        <v>41431</v>
      </c>
      <c r="D943" s="6" t="s">
        <v>186</v>
      </c>
      <c r="E943" s="6">
        <v>160</v>
      </c>
      <c r="F943" s="6" t="s">
        <v>154</v>
      </c>
      <c r="G943" s="6">
        <v>12.3</v>
      </c>
      <c r="H943" s="6">
        <v>8253</v>
      </c>
      <c r="I943" s="6">
        <v>117.8</v>
      </c>
      <c r="J943" s="6">
        <v>79044</v>
      </c>
      <c r="K943" s="6">
        <v>0.03</v>
      </c>
      <c r="L943" s="6">
        <v>0.3</v>
      </c>
      <c r="M943" s="6"/>
      <c r="N943" s="6"/>
      <c r="O943" s="6">
        <v>0</v>
      </c>
      <c r="P943" s="6">
        <v>9999999999</v>
      </c>
      <c r="Q943" s="6" t="s">
        <v>419</v>
      </c>
      <c r="R943" s="54">
        <v>41474.723391203705</v>
      </c>
      <c r="S943" s="6">
        <v>9999999999</v>
      </c>
      <c r="T943" s="6" t="s">
        <v>419</v>
      </c>
      <c r="U943" s="54">
        <v>41474.723391203705</v>
      </c>
      <c r="V943" s="6">
        <v>1</v>
      </c>
    </row>
    <row r="944" spans="2:22">
      <c r="B944" s="6">
        <v>912904423</v>
      </c>
      <c r="C944" s="7">
        <v>41431</v>
      </c>
      <c r="D944" s="6" t="s">
        <v>187</v>
      </c>
      <c r="E944" s="6">
        <v>160</v>
      </c>
      <c r="F944" s="6" t="s">
        <v>154</v>
      </c>
      <c r="G944" s="6">
        <v>12.3</v>
      </c>
      <c r="H944" s="6">
        <v>8266</v>
      </c>
      <c r="I944" s="6">
        <v>117.8</v>
      </c>
      <c r="J944" s="6">
        <v>79162</v>
      </c>
      <c r="K944" s="6">
        <v>0.03</v>
      </c>
      <c r="L944" s="6">
        <v>0.3</v>
      </c>
      <c r="M944" s="6"/>
      <c r="N944" s="6"/>
      <c r="O944" s="6">
        <v>0</v>
      </c>
      <c r="P944" s="6">
        <v>9999999999</v>
      </c>
      <c r="Q944" s="6" t="s">
        <v>419</v>
      </c>
      <c r="R944" s="54">
        <v>41474.723391203705</v>
      </c>
      <c r="S944" s="6">
        <v>9999999999</v>
      </c>
      <c r="T944" s="6" t="s">
        <v>419</v>
      </c>
      <c r="U944" s="54">
        <v>41474.723391203705</v>
      </c>
      <c r="V944" s="6">
        <v>1</v>
      </c>
    </row>
    <row r="945" spans="2:25">
      <c r="B945" s="6">
        <v>912904423</v>
      </c>
      <c r="C945" s="7">
        <v>41431</v>
      </c>
      <c r="D945" s="6" t="s">
        <v>188</v>
      </c>
      <c r="E945" s="6">
        <v>160</v>
      </c>
      <c r="F945" s="6" t="s">
        <v>154</v>
      </c>
      <c r="G945" s="6">
        <v>12.32</v>
      </c>
      <c r="H945" s="6">
        <v>8291</v>
      </c>
      <c r="I945" s="6">
        <v>117.81</v>
      </c>
      <c r="J945" s="6">
        <v>79286</v>
      </c>
      <c r="K945" s="6">
        <v>0.04</v>
      </c>
      <c r="L945" s="6">
        <v>0.3</v>
      </c>
      <c r="M945" s="6"/>
      <c r="N945" s="6"/>
      <c r="O945" s="6">
        <v>0</v>
      </c>
      <c r="P945" s="6">
        <v>9999999999</v>
      </c>
      <c r="Q945" s="6" t="s">
        <v>419</v>
      </c>
      <c r="R945" s="54">
        <v>41474.723391203705</v>
      </c>
      <c r="S945" s="6">
        <v>9999999999</v>
      </c>
      <c r="T945" s="6" t="s">
        <v>419</v>
      </c>
      <c r="U945" s="54">
        <v>41474.723391203705</v>
      </c>
      <c r="V945" s="6">
        <v>1</v>
      </c>
    </row>
    <row r="946" spans="2:25">
      <c r="B946" s="6">
        <v>912904423</v>
      </c>
      <c r="C946" s="7">
        <v>41438</v>
      </c>
      <c r="D946" s="6" t="s">
        <v>186</v>
      </c>
      <c r="E946" s="6">
        <v>160</v>
      </c>
      <c r="F946" s="6" t="s">
        <v>154</v>
      </c>
      <c r="G946" s="6">
        <v>12.3</v>
      </c>
      <c r="H946" s="6">
        <v>8253</v>
      </c>
      <c r="I946" s="6">
        <v>130.11000000000001</v>
      </c>
      <c r="J946" s="6">
        <v>87304</v>
      </c>
      <c r="K946" s="6">
        <v>0.03</v>
      </c>
      <c r="L946" s="6">
        <v>0.3</v>
      </c>
      <c r="M946" s="6"/>
      <c r="N946" s="6"/>
      <c r="O946" s="6">
        <v>0</v>
      </c>
      <c r="P946" s="6">
        <v>9999999999</v>
      </c>
      <c r="Q946" s="6" t="s">
        <v>419</v>
      </c>
      <c r="R946" s="54">
        <v>41474.723391203705</v>
      </c>
      <c r="S946" s="6">
        <v>9999999999</v>
      </c>
      <c r="T946" s="6" t="s">
        <v>419</v>
      </c>
      <c r="U946" s="54">
        <v>41474.723391203705</v>
      </c>
      <c r="V946" s="6">
        <v>1</v>
      </c>
    </row>
    <row r="947" spans="2:25">
      <c r="B947" s="6">
        <v>912904423</v>
      </c>
      <c r="C947" s="7">
        <v>41438</v>
      </c>
      <c r="D947" s="6" t="s">
        <v>187</v>
      </c>
      <c r="E947" s="6">
        <v>160</v>
      </c>
      <c r="F947" s="6" t="s">
        <v>154</v>
      </c>
      <c r="G947" s="6">
        <v>12.3</v>
      </c>
      <c r="H947" s="6">
        <v>8266</v>
      </c>
      <c r="I947" s="6">
        <v>130.11000000000001</v>
      </c>
      <c r="J947" s="6">
        <v>87434</v>
      </c>
      <c r="K947" s="6">
        <v>0.03</v>
      </c>
      <c r="L947" s="6">
        <v>0.3</v>
      </c>
      <c r="M947" s="6"/>
      <c r="N947" s="6"/>
      <c r="O947" s="6">
        <v>0</v>
      </c>
      <c r="P947" s="6">
        <v>9999999999</v>
      </c>
      <c r="Q947" s="6" t="s">
        <v>419</v>
      </c>
      <c r="R947" s="54">
        <v>41474.723391203705</v>
      </c>
      <c r="S947" s="6">
        <v>9999999999</v>
      </c>
      <c r="T947" s="6" t="s">
        <v>419</v>
      </c>
      <c r="U947" s="54">
        <v>41474.723391203705</v>
      </c>
      <c r="V947" s="6">
        <v>1</v>
      </c>
    </row>
    <row r="948" spans="2:25">
      <c r="B948" s="6">
        <v>912904423</v>
      </c>
      <c r="C948" s="7">
        <v>41438</v>
      </c>
      <c r="D948" s="6" t="s">
        <v>188</v>
      </c>
      <c r="E948" s="6">
        <v>160</v>
      </c>
      <c r="F948" s="6" t="s">
        <v>154</v>
      </c>
      <c r="G948" s="6">
        <v>12.32</v>
      </c>
      <c r="H948" s="6">
        <v>8291</v>
      </c>
      <c r="I948" s="6">
        <v>130.11000000000001</v>
      </c>
      <c r="J948" s="6">
        <v>87564</v>
      </c>
      <c r="K948" s="6">
        <v>0.04</v>
      </c>
      <c r="L948" s="6">
        <v>0.3</v>
      </c>
      <c r="M948" s="6"/>
      <c r="N948" s="6"/>
      <c r="O948" s="6">
        <v>0</v>
      </c>
      <c r="P948" s="6">
        <v>9999999999</v>
      </c>
      <c r="Q948" s="6" t="s">
        <v>419</v>
      </c>
      <c r="R948" s="54">
        <v>41474.723391203705</v>
      </c>
      <c r="S948" s="6">
        <v>9999999999</v>
      </c>
      <c r="T948" s="6" t="s">
        <v>419</v>
      </c>
      <c r="U948" s="54">
        <v>41474.723391203705</v>
      </c>
      <c r="V948" s="6">
        <v>1</v>
      </c>
    </row>
    <row r="949" spans="2:25">
      <c r="B949" s="6">
        <v>912904423</v>
      </c>
      <c r="C949" s="7">
        <v>41445</v>
      </c>
      <c r="D949" s="6" t="s">
        <v>186</v>
      </c>
      <c r="E949" s="6">
        <v>160</v>
      </c>
      <c r="F949" s="6" t="s">
        <v>154</v>
      </c>
      <c r="G949" s="6">
        <v>12.3</v>
      </c>
      <c r="H949" s="6">
        <v>8253</v>
      </c>
      <c r="I949" s="6">
        <v>142.41</v>
      </c>
      <c r="J949" s="6">
        <v>95557</v>
      </c>
      <c r="K949" s="6">
        <v>0.03</v>
      </c>
      <c r="L949" s="6">
        <v>0.3</v>
      </c>
      <c r="M949" s="6"/>
      <c r="N949" s="6"/>
      <c r="O949" s="6">
        <v>0</v>
      </c>
      <c r="P949" s="6">
        <v>9999999999</v>
      </c>
      <c r="Q949" s="6" t="s">
        <v>419</v>
      </c>
      <c r="R949" s="54">
        <v>41474.723391203705</v>
      </c>
      <c r="S949" s="6">
        <v>9999999999</v>
      </c>
      <c r="T949" s="6" t="s">
        <v>419</v>
      </c>
      <c r="U949" s="54">
        <v>41474.723391203705</v>
      </c>
      <c r="V949" s="6">
        <v>1</v>
      </c>
    </row>
    <row r="950" spans="2:25">
      <c r="B950" s="6">
        <v>912904423</v>
      </c>
      <c r="C950" s="7">
        <v>41445</v>
      </c>
      <c r="D950" s="6" t="s">
        <v>187</v>
      </c>
      <c r="E950" s="6">
        <v>160</v>
      </c>
      <c r="F950" s="6" t="s">
        <v>154</v>
      </c>
      <c r="G950" s="6">
        <v>12.3</v>
      </c>
      <c r="H950" s="6">
        <v>8266</v>
      </c>
      <c r="I950" s="6">
        <v>142.41</v>
      </c>
      <c r="J950" s="6">
        <v>95700</v>
      </c>
      <c r="K950" s="6">
        <v>0.03</v>
      </c>
      <c r="L950" s="6">
        <v>0.3</v>
      </c>
      <c r="M950" s="6"/>
      <c r="N950" s="6"/>
      <c r="O950" s="6">
        <v>0</v>
      </c>
      <c r="P950" s="6">
        <v>9999999999</v>
      </c>
      <c r="Q950" s="6" t="s">
        <v>419</v>
      </c>
      <c r="R950" s="54">
        <v>41474.723391203705</v>
      </c>
      <c r="S950" s="6">
        <v>9999999999</v>
      </c>
      <c r="T950" s="6" t="s">
        <v>419</v>
      </c>
      <c r="U950" s="54">
        <v>41474.723391203705</v>
      </c>
      <c r="V950" s="6">
        <v>1</v>
      </c>
    </row>
    <row r="951" spans="2:25">
      <c r="B951" s="6">
        <v>912904423</v>
      </c>
      <c r="C951" s="7">
        <v>41445</v>
      </c>
      <c r="D951" s="6" t="s">
        <v>188</v>
      </c>
      <c r="E951" s="6">
        <v>160</v>
      </c>
      <c r="F951" s="6" t="s">
        <v>154</v>
      </c>
      <c r="G951" s="6">
        <v>12.32</v>
      </c>
      <c r="H951" s="6">
        <v>8291</v>
      </c>
      <c r="I951" s="6">
        <v>142.43</v>
      </c>
      <c r="J951" s="6">
        <v>95855</v>
      </c>
      <c r="K951" s="6">
        <v>0.04</v>
      </c>
      <c r="L951" s="6">
        <v>0.3</v>
      </c>
      <c r="M951" s="6"/>
      <c r="N951" s="6"/>
      <c r="O951" s="6">
        <v>0</v>
      </c>
      <c r="P951" s="6">
        <v>9999999999</v>
      </c>
      <c r="Q951" s="6" t="s">
        <v>419</v>
      </c>
      <c r="R951" s="54">
        <v>41474.723391203705</v>
      </c>
      <c r="S951" s="6">
        <v>9999999999</v>
      </c>
      <c r="T951" s="6" t="s">
        <v>419</v>
      </c>
      <c r="U951" s="54">
        <v>41474.723391203705</v>
      </c>
      <c r="V951" s="6">
        <v>1</v>
      </c>
    </row>
    <row r="952" spans="2:25">
      <c r="B952" s="6">
        <v>912904423</v>
      </c>
      <c r="C952" s="7">
        <v>41452</v>
      </c>
      <c r="D952" s="6" t="s">
        <v>186</v>
      </c>
      <c r="E952" s="6">
        <v>160</v>
      </c>
      <c r="F952" s="6" t="s">
        <v>154</v>
      </c>
      <c r="G952" s="6">
        <v>12.3</v>
      </c>
      <c r="H952" s="6">
        <v>8253</v>
      </c>
      <c r="I952" s="6">
        <v>154.72</v>
      </c>
      <c r="J952" s="6">
        <v>103817</v>
      </c>
      <c r="K952" s="6">
        <v>0.03</v>
      </c>
      <c r="L952" s="6">
        <v>0.3</v>
      </c>
      <c r="M952" s="6"/>
      <c r="N952" s="6"/>
      <c r="O952" s="6">
        <v>0</v>
      </c>
      <c r="P952" s="6">
        <v>9999999999</v>
      </c>
      <c r="Q952" s="6" t="s">
        <v>419</v>
      </c>
      <c r="R952" s="54">
        <v>41474.723391203705</v>
      </c>
      <c r="S952" s="6">
        <v>9999999999</v>
      </c>
      <c r="T952" s="6" t="s">
        <v>419</v>
      </c>
      <c r="U952" s="54">
        <v>41474.723391203705</v>
      </c>
      <c r="V952" s="6">
        <v>1</v>
      </c>
    </row>
    <row r="953" spans="2:25">
      <c r="B953" s="6">
        <v>912904423</v>
      </c>
      <c r="C953" s="7">
        <v>41452</v>
      </c>
      <c r="D953" s="6" t="s">
        <v>187</v>
      </c>
      <c r="E953" s="6">
        <v>160</v>
      </c>
      <c r="F953" s="6" t="s">
        <v>154</v>
      </c>
      <c r="G953" s="6">
        <v>12.3</v>
      </c>
      <c r="H953" s="6">
        <v>8266</v>
      </c>
      <c r="I953" s="6">
        <v>154.72</v>
      </c>
      <c r="J953" s="6">
        <v>103972</v>
      </c>
      <c r="K953" s="6">
        <v>0.03</v>
      </c>
      <c r="L953" s="6">
        <v>0.3</v>
      </c>
      <c r="M953" s="6"/>
      <c r="N953" s="6"/>
      <c r="O953" s="6">
        <v>0</v>
      </c>
      <c r="P953" s="6">
        <v>9999999999</v>
      </c>
      <c r="Q953" s="6" t="s">
        <v>419</v>
      </c>
      <c r="R953" s="54">
        <v>41474.723391203705</v>
      </c>
      <c r="S953" s="6">
        <v>9999999999</v>
      </c>
      <c r="T953" s="6" t="s">
        <v>419</v>
      </c>
      <c r="U953" s="54">
        <v>41474.723391203705</v>
      </c>
      <c r="V953" s="6">
        <v>1</v>
      </c>
    </row>
    <row r="954" spans="2:25">
      <c r="B954" s="6">
        <v>912904423</v>
      </c>
      <c r="C954" s="7">
        <v>41452</v>
      </c>
      <c r="D954" s="6" t="s">
        <v>188</v>
      </c>
      <c r="E954" s="6">
        <v>160</v>
      </c>
      <c r="F954" s="6" t="s">
        <v>154</v>
      </c>
      <c r="G954" s="6">
        <v>12.32</v>
      </c>
      <c r="H954" s="6">
        <v>8291</v>
      </c>
      <c r="I954" s="6">
        <v>154.74</v>
      </c>
      <c r="J954" s="6">
        <v>104140</v>
      </c>
      <c r="K954" s="6">
        <v>0.04</v>
      </c>
      <c r="L954" s="6">
        <v>0.3</v>
      </c>
      <c r="M954" s="6"/>
      <c r="N954" s="6"/>
      <c r="O954" s="6">
        <v>0</v>
      </c>
      <c r="P954" s="6">
        <v>9999999999</v>
      </c>
      <c r="Q954" s="6" t="s">
        <v>419</v>
      </c>
      <c r="R954" s="54">
        <v>41474.723391203705</v>
      </c>
      <c r="S954" s="6">
        <v>9999999999</v>
      </c>
      <c r="T954" s="6" t="s">
        <v>419</v>
      </c>
      <c r="U954" s="54">
        <v>41474.723391203705</v>
      </c>
      <c r="V954" s="6">
        <v>1</v>
      </c>
    </row>
    <row r="955" spans="2:25">
      <c r="B955" s="6">
        <v>912904423</v>
      </c>
      <c r="C955" s="7">
        <v>41459</v>
      </c>
      <c r="D955" s="6" t="s">
        <v>186</v>
      </c>
      <c r="E955" s="6">
        <v>160</v>
      </c>
      <c r="F955" s="6" t="s">
        <v>154</v>
      </c>
      <c r="G955" s="6">
        <v>5.27</v>
      </c>
      <c r="H955" s="6">
        <v>3536</v>
      </c>
      <c r="I955" s="6">
        <v>160</v>
      </c>
      <c r="J955" s="6">
        <v>107360</v>
      </c>
      <c r="K955" s="6">
        <v>0.03</v>
      </c>
      <c r="L955" s="6">
        <v>0.3</v>
      </c>
      <c r="M955" s="6"/>
      <c r="N955" s="6"/>
      <c r="O955" s="6">
        <v>0</v>
      </c>
      <c r="P955" s="6">
        <v>9999999999</v>
      </c>
      <c r="Q955" s="6" t="s">
        <v>419</v>
      </c>
      <c r="R955" s="54">
        <v>41474.723391203705</v>
      </c>
      <c r="S955" s="6">
        <v>9999999999</v>
      </c>
      <c r="T955" s="6" t="s">
        <v>419</v>
      </c>
      <c r="U955" s="54">
        <v>41474.723391203705</v>
      </c>
      <c r="V955" s="6">
        <v>1</v>
      </c>
    </row>
    <row r="956" spans="2:25">
      <c r="B956" s="6">
        <v>912904423</v>
      </c>
      <c r="C956" s="7">
        <v>41459</v>
      </c>
      <c r="D956" s="6" t="s">
        <v>187</v>
      </c>
      <c r="E956" s="6">
        <v>160</v>
      </c>
      <c r="F956" s="6" t="s">
        <v>154</v>
      </c>
      <c r="G956" s="6">
        <v>5.27</v>
      </c>
      <c r="H956" s="6">
        <v>3541</v>
      </c>
      <c r="I956" s="6">
        <v>160</v>
      </c>
      <c r="J956" s="6">
        <v>107520</v>
      </c>
      <c r="K956" s="6">
        <v>0.03</v>
      </c>
      <c r="L956" s="6">
        <v>0.3</v>
      </c>
      <c r="M956" s="6"/>
      <c r="N956" s="6"/>
      <c r="O956" s="6">
        <v>0</v>
      </c>
      <c r="P956" s="6">
        <v>9999999999</v>
      </c>
      <c r="Q956" s="6" t="s">
        <v>419</v>
      </c>
      <c r="R956" s="54">
        <v>41474.723391203705</v>
      </c>
      <c r="S956" s="6">
        <v>9999999999</v>
      </c>
      <c r="T956" s="6" t="s">
        <v>419</v>
      </c>
      <c r="U956" s="54">
        <v>41474.723391203705</v>
      </c>
      <c r="V956" s="6">
        <v>1</v>
      </c>
    </row>
    <row r="957" spans="2:25">
      <c r="B957" s="6">
        <v>912904423</v>
      </c>
      <c r="C957" s="7">
        <v>41459</v>
      </c>
      <c r="D957" s="6" t="s">
        <v>188</v>
      </c>
      <c r="E957" s="6">
        <v>160</v>
      </c>
      <c r="F957" s="6" t="s">
        <v>154</v>
      </c>
      <c r="G957" s="6">
        <v>5.28</v>
      </c>
      <c r="H957" s="6">
        <v>3553</v>
      </c>
      <c r="I957" s="6">
        <v>160</v>
      </c>
      <c r="J957" s="6">
        <v>107680</v>
      </c>
      <c r="K957" s="6">
        <v>0.04</v>
      </c>
      <c r="L957" s="6">
        <v>0.3</v>
      </c>
      <c r="M957" s="6"/>
      <c r="N957" s="6"/>
      <c r="O957" s="6">
        <v>0</v>
      </c>
      <c r="P957" s="6">
        <v>9999999999</v>
      </c>
      <c r="Q957" s="6" t="s">
        <v>419</v>
      </c>
      <c r="R957" s="54">
        <v>41474.723391203705</v>
      </c>
      <c r="S957" s="6">
        <v>9999999999</v>
      </c>
      <c r="T957" s="6" t="s">
        <v>419</v>
      </c>
      <c r="U957" s="54">
        <v>41474.723391203705</v>
      </c>
      <c r="V957" s="6">
        <v>1</v>
      </c>
    </row>
    <row r="959" spans="2:25">
      <c r="B959" s="2" t="s">
        <v>398</v>
      </c>
    </row>
    <row r="960" spans="2:25">
      <c r="B960" s="26" t="s">
        <v>399</v>
      </c>
      <c r="X960" s="56">
        <f>F960*$V960*1.2</f>
        <v>0</v>
      </c>
      <c r="Y960" s="56">
        <f>G960*$V960*1.2</f>
        <v>0</v>
      </c>
    </row>
    <row r="961" spans="2:33">
      <c r="B961" s="57" t="s">
        <v>202</v>
      </c>
      <c r="C961" s="57" t="s">
        <v>13</v>
      </c>
      <c r="D961" s="57" t="s">
        <v>393</v>
      </c>
      <c r="E961" s="57" t="s">
        <v>394</v>
      </c>
      <c r="F961" s="57" t="s">
        <v>395</v>
      </c>
      <c r="G961" s="57" t="s">
        <v>396</v>
      </c>
      <c r="H961" s="57" t="s">
        <v>12</v>
      </c>
      <c r="I961" s="57" t="s">
        <v>39</v>
      </c>
      <c r="J961" s="57" t="s">
        <v>203</v>
      </c>
      <c r="K961" s="57" t="s">
        <v>208</v>
      </c>
      <c r="L961" s="57" t="s">
        <v>400</v>
      </c>
      <c r="M961" s="57" t="s">
        <v>209</v>
      </c>
      <c r="N961" s="57" t="s">
        <v>196</v>
      </c>
      <c r="O961" s="57" t="s">
        <v>211</v>
      </c>
      <c r="P961" s="57" t="s">
        <v>212</v>
      </c>
      <c r="Q961" s="57" t="s">
        <v>213</v>
      </c>
      <c r="R961" s="57" t="s">
        <v>214</v>
      </c>
      <c r="S961" s="57" t="s">
        <v>401</v>
      </c>
      <c r="T961" s="57" t="s">
        <v>215</v>
      </c>
      <c r="U961" s="57" t="s">
        <v>216</v>
      </c>
      <c r="V961" s="57" t="s">
        <v>221</v>
      </c>
      <c r="W961" s="57" t="s">
        <v>222</v>
      </c>
      <c r="X961" s="57" t="s">
        <v>24</v>
      </c>
      <c r="Y961" s="57" t="s">
        <v>33</v>
      </c>
      <c r="Z961" s="57" t="s">
        <v>0</v>
      </c>
      <c r="AA961" s="57" t="s">
        <v>1</v>
      </c>
      <c r="AB961" s="57" t="s">
        <v>2</v>
      </c>
      <c r="AC961" s="57" t="s">
        <v>3</v>
      </c>
      <c r="AD961" s="57" t="s">
        <v>4</v>
      </c>
      <c r="AE961" s="57" t="s">
        <v>5</v>
      </c>
      <c r="AF961" s="57" t="s">
        <v>6</v>
      </c>
      <c r="AG961" s="57" t="s">
        <v>7</v>
      </c>
    </row>
    <row r="962" spans="2:33">
      <c r="B962" s="6">
        <v>912904411</v>
      </c>
      <c r="C962" s="7">
        <v>41368</v>
      </c>
      <c r="D962" s="55">
        <v>21.1</v>
      </c>
      <c r="E962" s="55">
        <v>7226</v>
      </c>
      <c r="F962" s="55">
        <v>21.1</v>
      </c>
      <c r="G962" s="55">
        <v>7226</v>
      </c>
      <c r="H962" s="55" t="s">
        <v>154</v>
      </c>
      <c r="I962" s="55">
        <v>912904000</v>
      </c>
      <c r="J962" s="55" t="s">
        <v>240</v>
      </c>
      <c r="K962" s="55">
        <v>10</v>
      </c>
      <c r="L962" s="55">
        <v>4.4000000000000004</v>
      </c>
      <c r="M962" s="6">
        <v>0</v>
      </c>
      <c r="N962" s="18"/>
      <c r="O962" s="6">
        <v>480</v>
      </c>
      <c r="P962" s="7">
        <v>41365</v>
      </c>
      <c r="Q962" s="7">
        <v>41455</v>
      </c>
      <c r="R962" s="6">
        <v>1</v>
      </c>
      <c r="S962" s="6">
        <v>91</v>
      </c>
      <c r="T962" s="7">
        <v>41365</v>
      </c>
      <c r="U962" s="7"/>
      <c r="V962" s="6">
        <v>0.1</v>
      </c>
      <c r="W962" s="6">
        <v>0.9</v>
      </c>
      <c r="X962" s="56">
        <f t="shared" ref="X962:Y1025" si="4">F962*$V962*1.2</f>
        <v>2.5320000000000005</v>
      </c>
      <c r="Y962" s="56">
        <f t="shared" si="4"/>
        <v>867.12</v>
      </c>
      <c r="Z962" s="6">
        <v>0</v>
      </c>
      <c r="AA962" s="6">
        <v>9999999999</v>
      </c>
      <c r="AB962" s="6" t="s">
        <v>419</v>
      </c>
      <c r="AC962" s="58">
        <v>41474.723391203705</v>
      </c>
      <c r="AD962" s="6">
        <v>9999999999</v>
      </c>
      <c r="AE962" s="6" t="s">
        <v>419</v>
      </c>
      <c r="AF962" s="58">
        <v>41474.723391203705</v>
      </c>
      <c r="AG962" s="6">
        <v>1</v>
      </c>
    </row>
    <row r="963" spans="2:33">
      <c r="B963" s="6">
        <v>912904411</v>
      </c>
      <c r="C963" s="7">
        <v>41375</v>
      </c>
      <c r="D963" s="55">
        <v>36.92</v>
      </c>
      <c r="E963" s="55">
        <v>12643</v>
      </c>
      <c r="F963" s="55">
        <v>58.02</v>
      </c>
      <c r="G963" s="55">
        <v>19862</v>
      </c>
      <c r="H963" s="55" t="s">
        <v>154</v>
      </c>
      <c r="I963" s="55">
        <v>912904000</v>
      </c>
      <c r="J963" s="55" t="s">
        <v>240</v>
      </c>
      <c r="K963" s="55">
        <v>10</v>
      </c>
      <c r="L963" s="55">
        <v>12.09</v>
      </c>
      <c r="M963" s="6">
        <v>0</v>
      </c>
      <c r="N963" s="18"/>
      <c r="O963" s="6">
        <v>480</v>
      </c>
      <c r="P963" s="7">
        <v>41365</v>
      </c>
      <c r="Q963" s="7">
        <v>41455</v>
      </c>
      <c r="R963" s="6">
        <v>1</v>
      </c>
      <c r="S963" s="6">
        <v>91</v>
      </c>
      <c r="T963" s="7">
        <v>41365</v>
      </c>
      <c r="U963" s="7"/>
      <c r="V963" s="6">
        <v>0.1</v>
      </c>
      <c r="W963" s="6">
        <v>0.9</v>
      </c>
      <c r="X963" s="56">
        <f t="shared" si="4"/>
        <v>6.9624000000000006</v>
      </c>
      <c r="Y963" s="56">
        <f t="shared" si="4"/>
        <v>2383.44</v>
      </c>
      <c r="Z963" s="6">
        <v>0</v>
      </c>
      <c r="AA963" s="6">
        <v>9999999999</v>
      </c>
      <c r="AB963" s="6" t="s">
        <v>419</v>
      </c>
      <c r="AC963" s="58">
        <v>41474.723391203705</v>
      </c>
      <c r="AD963" s="6">
        <v>9999999999</v>
      </c>
      <c r="AE963" s="6" t="s">
        <v>419</v>
      </c>
      <c r="AF963" s="58">
        <v>41474.723391203705</v>
      </c>
      <c r="AG963" s="6">
        <v>1</v>
      </c>
    </row>
    <row r="964" spans="2:33">
      <c r="B964" s="6">
        <v>912904411</v>
      </c>
      <c r="C964" s="7">
        <v>41382</v>
      </c>
      <c r="D964" s="55">
        <v>36.92</v>
      </c>
      <c r="E964" s="55">
        <v>12643</v>
      </c>
      <c r="F964" s="55">
        <v>94.95</v>
      </c>
      <c r="G964" s="55">
        <v>32504</v>
      </c>
      <c r="H964" s="55" t="s">
        <v>154</v>
      </c>
      <c r="I964" s="55">
        <v>912904000</v>
      </c>
      <c r="J964" s="55" t="s">
        <v>240</v>
      </c>
      <c r="K964" s="55">
        <v>10</v>
      </c>
      <c r="L964" s="55">
        <v>19.78</v>
      </c>
      <c r="M964" s="6">
        <v>0</v>
      </c>
      <c r="N964" s="18"/>
      <c r="O964" s="6">
        <v>480</v>
      </c>
      <c r="P964" s="7">
        <v>41365</v>
      </c>
      <c r="Q964" s="7">
        <v>41455</v>
      </c>
      <c r="R964" s="6">
        <v>1</v>
      </c>
      <c r="S964" s="6">
        <v>91</v>
      </c>
      <c r="T964" s="7">
        <v>41365</v>
      </c>
      <c r="U964" s="7"/>
      <c r="V964" s="6">
        <v>0.1</v>
      </c>
      <c r="W964" s="6">
        <v>0.9</v>
      </c>
      <c r="X964" s="56">
        <f t="shared" si="4"/>
        <v>11.394</v>
      </c>
      <c r="Y964" s="56">
        <f t="shared" si="4"/>
        <v>3900.48</v>
      </c>
      <c r="Z964" s="6">
        <v>0</v>
      </c>
      <c r="AA964" s="6">
        <v>9999999999</v>
      </c>
      <c r="AB964" s="6" t="s">
        <v>419</v>
      </c>
      <c r="AC964" s="58">
        <v>41474.723391203705</v>
      </c>
      <c r="AD964" s="6">
        <v>9999999999</v>
      </c>
      <c r="AE964" s="6" t="s">
        <v>419</v>
      </c>
      <c r="AF964" s="58">
        <v>41474.723391203705</v>
      </c>
      <c r="AG964" s="6">
        <v>1</v>
      </c>
    </row>
    <row r="965" spans="2:33">
      <c r="B965" s="6">
        <v>912904411</v>
      </c>
      <c r="C965" s="7">
        <v>41389</v>
      </c>
      <c r="D965" s="55">
        <v>36.92</v>
      </c>
      <c r="E965" s="55">
        <v>12643</v>
      </c>
      <c r="F965" s="55">
        <v>131.87</v>
      </c>
      <c r="G965" s="55">
        <v>45148</v>
      </c>
      <c r="H965" s="55" t="s">
        <v>154</v>
      </c>
      <c r="I965" s="55">
        <v>912904000</v>
      </c>
      <c r="J965" s="55" t="s">
        <v>240</v>
      </c>
      <c r="K965" s="55">
        <v>10</v>
      </c>
      <c r="L965" s="55">
        <v>27.47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>
        <v>41365</v>
      </c>
      <c r="U965" s="7"/>
      <c r="V965" s="6">
        <v>0.1</v>
      </c>
      <c r="W965" s="6">
        <v>0.9</v>
      </c>
      <c r="X965" s="56">
        <f t="shared" si="4"/>
        <v>15.824400000000001</v>
      </c>
      <c r="Y965" s="56">
        <f t="shared" si="4"/>
        <v>5417.76</v>
      </c>
      <c r="Z965" s="6">
        <v>0</v>
      </c>
      <c r="AA965" s="6">
        <v>9999999999</v>
      </c>
      <c r="AB965" s="6" t="s">
        <v>419</v>
      </c>
      <c r="AC965" s="58">
        <v>41474.723391203705</v>
      </c>
      <c r="AD965" s="6">
        <v>9999999999</v>
      </c>
      <c r="AE965" s="6" t="s">
        <v>419</v>
      </c>
      <c r="AF965" s="58">
        <v>41474.723391203705</v>
      </c>
      <c r="AG965" s="6">
        <v>1</v>
      </c>
    </row>
    <row r="966" spans="2:33">
      <c r="B966" s="6">
        <v>912904411</v>
      </c>
      <c r="C966" s="7">
        <v>41396</v>
      </c>
      <c r="D966" s="55">
        <v>36.92</v>
      </c>
      <c r="E966" s="55">
        <v>12643</v>
      </c>
      <c r="F966" s="55">
        <v>168.79</v>
      </c>
      <c r="G966" s="55">
        <v>57785</v>
      </c>
      <c r="H966" s="55" t="s">
        <v>154</v>
      </c>
      <c r="I966" s="55">
        <v>912904000</v>
      </c>
      <c r="J966" s="55" t="s">
        <v>240</v>
      </c>
      <c r="K966" s="55">
        <v>10</v>
      </c>
      <c r="L966" s="55">
        <v>35.159999999999997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>
        <v>41365</v>
      </c>
      <c r="U966" s="7"/>
      <c r="V966" s="6">
        <v>0.1</v>
      </c>
      <c r="W966" s="6">
        <v>0.9</v>
      </c>
      <c r="X966" s="56">
        <f t="shared" si="4"/>
        <v>20.254799999999999</v>
      </c>
      <c r="Y966" s="56">
        <f t="shared" si="4"/>
        <v>6934.2</v>
      </c>
      <c r="Z966" s="6">
        <v>0</v>
      </c>
      <c r="AA966" s="6">
        <v>9999999999</v>
      </c>
      <c r="AB966" s="6" t="s">
        <v>419</v>
      </c>
      <c r="AC966" s="58">
        <v>41474.723391203705</v>
      </c>
      <c r="AD966" s="6">
        <v>9999999999</v>
      </c>
      <c r="AE966" s="6" t="s">
        <v>419</v>
      </c>
      <c r="AF966" s="58">
        <v>41474.723391203705</v>
      </c>
      <c r="AG966" s="6">
        <v>1</v>
      </c>
    </row>
    <row r="967" spans="2:33">
      <c r="B967" s="6">
        <v>912904411</v>
      </c>
      <c r="C967" s="7">
        <v>41403</v>
      </c>
      <c r="D967" s="55">
        <v>36.92</v>
      </c>
      <c r="E967" s="55">
        <v>12643</v>
      </c>
      <c r="F967" s="55">
        <v>205.71</v>
      </c>
      <c r="G967" s="55">
        <v>70422</v>
      </c>
      <c r="H967" s="55" t="s">
        <v>154</v>
      </c>
      <c r="I967" s="55">
        <v>912904000</v>
      </c>
      <c r="J967" s="55" t="s">
        <v>240</v>
      </c>
      <c r="K967" s="55">
        <v>10</v>
      </c>
      <c r="L967" s="55">
        <v>42.86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>
        <v>41365</v>
      </c>
      <c r="U967" s="7"/>
      <c r="V967" s="6">
        <v>0.1</v>
      </c>
      <c r="W967" s="6">
        <v>0.9</v>
      </c>
      <c r="X967" s="56">
        <f t="shared" si="4"/>
        <v>24.685200000000002</v>
      </c>
      <c r="Y967" s="56">
        <f t="shared" si="4"/>
        <v>8450.6400000000012</v>
      </c>
      <c r="Z967" s="6">
        <v>0</v>
      </c>
      <c r="AA967" s="6">
        <v>9999999999</v>
      </c>
      <c r="AB967" s="6" t="s">
        <v>419</v>
      </c>
      <c r="AC967" s="58">
        <v>41474.723391203705</v>
      </c>
      <c r="AD967" s="6">
        <v>9999999999</v>
      </c>
      <c r="AE967" s="6" t="s">
        <v>419</v>
      </c>
      <c r="AF967" s="58">
        <v>41474.723391203705</v>
      </c>
      <c r="AG967" s="6">
        <v>1</v>
      </c>
    </row>
    <row r="968" spans="2:33">
      <c r="B968" s="6">
        <v>912904411</v>
      </c>
      <c r="C968" s="7">
        <v>41410</v>
      </c>
      <c r="D968" s="55">
        <v>36.92</v>
      </c>
      <c r="E968" s="55">
        <v>12643</v>
      </c>
      <c r="F968" s="55">
        <v>242.64</v>
      </c>
      <c r="G968" s="55">
        <v>83063</v>
      </c>
      <c r="H968" s="55" t="s">
        <v>154</v>
      </c>
      <c r="I968" s="55">
        <v>912904000</v>
      </c>
      <c r="J968" s="55" t="s">
        <v>240</v>
      </c>
      <c r="K968" s="55">
        <v>10</v>
      </c>
      <c r="L968" s="55">
        <v>50.55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>
        <v>41365</v>
      </c>
      <c r="U968" s="7"/>
      <c r="V968" s="6">
        <v>0.1</v>
      </c>
      <c r="W968" s="6">
        <v>0.9</v>
      </c>
      <c r="X968" s="56">
        <f t="shared" si="4"/>
        <v>29.116799999999998</v>
      </c>
      <c r="Y968" s="56">
        <f t="shared" si="4"/>
        <v>9967.5600000000013</v>
      </c>
      <c r="Z968" s="6">
        <v>0</v>
      </c>
      <c r="AA968" s="6">
        <v>9999999999</v>
      </c>
      <c r="AB968" s="6" t="s">
        <v>419</v>
      </c>
      <c r="AC968" s="58">
        <v>41474.723391203705</v>
      </c>
      <c r="AD968" s="6">
        <v>9999999999</v>
      </c>
      <c r="AE968" s="6" t="s">
        <v>419</v>
      </c>
      <c r="AF968" s="58">
        <v>41474.723391203705</v>
      </c>
      <c r="AG968" s="6">
        <v>1</v>
      </c>
    </row>
    <row r="969" spans="2:33">
      <c r="B969" s="6">
        <v>912904411</v>
      </c>
      <c r="C969" s="7">
        <v>41417</v>
      </c>
      <c r="D969" s="55">
        <v>36.92</v>
      </c>
      <c r="E969" s="55">
        <v>12643</v>
      </c>
      <c r="F969" s="55">
        <v>279.56</v>
      </c>
      <c r="G969" s="55">
        <v>95707</v>
      </c>
      <c r="H969" s="55" t="s">
        <v>154</v>
      </c>
      <c r="I969" s="55">
        <v>912904000</v>
      </c>
      <c r="J969" s="55" t="s">
        <v>240</v>
      </c>
      <c r="K969" s="55">
        <v>10</v>
      </c>
      <c r="L969" s="55">
        <v>58.24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>
        <v>41365</v>
      </c>
      <c r="U969" s="7"/>
      <c r="V969" s="6">
        <v>0.1</v>
      </c>
      <c r="W969" s="6">
        <v>0.9</v>
      </c>
      <c r="X969" s="56">
        <f t="shared" si="4"/>
        <v>33.547200000000004</v>
      </c>
      <c r="Y969" s="56">
        <f t="shared" si="4"/>
        <v>11484.84</v>
      </c>
      <c r="Z969" s="6">
        <v>0</v>
      </c>
      <c r="AA969" s="6">
        <v>9999999999</v>
      </c>
      <c r="AB969" s="6" t="s">
        <v>419</v>
      </c>
      <c r="AC969" s="58">
        <v>41474.723391203705</v>
      </c>
      <c r="AD969" s="6">
        <v>9999999999</v>
      </c>
      <c r="AE969" s="6" t="s">
        <v>419</v>
      </c>
      <c r="AF969" s="58">
        <v>41474.723391203705</v>
      </c>
      <c r="AG969" s="6">
        <v>1</v>
      </c>
    </row>
    <row r="970" spans="2:33">
      <c r="B970" s="6">
        <v>912904411</v>
      </c>
      <c r="C970" s="7">
        <v>41424</v>
      </c>
      <c r="D970" s="55">
        <v>36.92</v>
      </c>
      <c r="E970" s="55">
        <v>12643</v>
      </c>
      <c r="F970" s="55">
        <v>316.48</v>
      </c>
      <c r="G970" s="55">
        <v>108344</v>
      </c>
      <c r="H970" s="55" t="s">
        <v>154</v>
      </c>
      <c r="I970" s="55">
        <v>912904000</v>
      </c>
      <c r="J970" s="55" t="s">
        <v>240</v>
      </c>
      <c r="K970" s="55">
        <v>10</v>
      </c>
      <c r="L970" s="55">
        <v>65.930000000000007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>
        <v>41365</v>
      </c>
      <c r="U970" s="7"/>
      <c r="V970" s="6">
        <v>0.1</v>
      </c>
      <c r="W970" s="6">
        <v>0.9</v>
      </c>
      <c r="X970" s="56">
        <f t="shared" si="4"/>
        <v>37.977600000000002</v>
      </c>
      <c r="Y970" s="56">
        <f t="shared" si="4"/>
        <v>13001.28</v>
      </c>
      <c r="Z970" s="6">
        <v>0</v>
      </c>
      <c r="AA970" s="6">
        <v>9999999999</v>
      </c>
      <c r="AB970" s="6" t="s">
        <v>419</v>
      </c>
      <c r="AC970" s="58">
        <v>41474.723391203705</v>
      </c>
      <c r="AD970" s="6">
        <v>9999999999</v>
      </c>
      <c r="AE970" s="6" t="s">
        <v>419</v>
      </c>
      <c r="AF970" s="58">
        <v>41474.723391203705</v>
      </c>
      <c r="AG970" s="6">
        <v>1</v>
      </c>
    </row>
    <row r="971" spans="2:33">
      <c r="B971" s="6">
        <v>912904411</v>
      </c>
      <c r="C971" s="7">
        <v>41431</v>
      </c>
      <c r="D971" s="55">
        <v>36.92</v>
      </c>
      <c r="E971" s="55">
        <v>12643</v>
      </c>
      <c r="F971" s="55">
        <v>353.41</v>
      </c>
      <c r="G971" s="55">
        <v>120985</v>
      </c>
      <c r="H971" s="55" t="s">
        <v>154</v>
      </c>
      <c r="I971" s="55">
        <v>912904000</v>
      </c>
      <c r="J971" s="55" t="s">
        <v>240</v>
      </c>
      <c r="K971" s="55">
        <v>10</v>
      </c>
      <c r="L971" s="55">
        <v>73.63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>
        <v>41365</v>
      </c>
      <c r="U971" s="7"/>
      <c r="V971" s="6">
        <v>0.1</v>
      </c>
      <c r="W971" s="6">
        <v>0.9</v>
      </c>
      <c r="X971" s="56">
        <f t="shared" si="4"/>
        <v>42.409199999999998</v>
      </c>
      <c r="Y971" s="56">
        <f t="shared" si="4"/>
        <v>14518.199999999999</v>
      </c>
      <c r="Z971" s="6">
        <v>0</v>
      </c>
      <c r="AA971" s="6">
        <v>9999999999</v>
      </c>
      <c r="AB971" s="6" t="s">
        <v>419</v>
      </c>
      <c r="AC971" s="58">
        <v>41474.723391203705</v>
      </c>
      <c r="AD971" s="6">
        <v>9999999999</v>
      </c>
      <c r="AE971" s="6" t="s">
        <v>419</v>
      </c>
      <c r="AF971" s="58">
        <v>41474.723391203705</v>
      </c>
      <c r="AG971" s="6">
        <v>1</v>
      </c>
    </row>
    <row r="972" spans="2:33">
      <c r="B972" s="6">
        <v>912904411</v>
      </c>
      <c r="C972" s="7">
        <v>41438</v>
      </c>
      <c r="D972" s="55">
        <v>36.92</v>
      </c>
      <c r="E972" s="55">
        <v>12643</v>
      </c>
      <c r="F972" s="55">
        <v>390.33</v>
      </c>
      <c r="G972" s="55">
        <v>133623</v>
      </c>
      <c r="H972" s="55" t="s">
        <v>154</v>
      </c>
      <c r="I972" s="55">
        <v>912904000</v>
      </c>
      <c r="J972" s="55" t="s">
        <v>240</v>
      </c>
      <c r="K972" s="55">
        <v>10</v>
      </c>
      <c r="L972" s="55">
        <v>81.319999999999993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>
        <v>41365</v>
      </c>
      <c r="U972" s="7"/>
      <c r="V972" s="6">
        <v>0.1</v>
      </c>
      <c r="W972" s="6">
        <v>0.9</v>
      </c>
      <c r="X972" s="56">
        <f t="shared" si="4"/>
        <v>46.839599999999997</v>
      </c>
      <c r="Y972" s="56">
        <f t="shared" si="4"/>
        <v>16034.76</v>
      </c>
      <c r="Z972" s="6">
        <v>0</v>
      </c>
      <c r="AA972" s="6">
        <v>9999999999</v>
      </c>
      <c r="AB972" s="6" t="s">
        <v>419</v>
      </c>
      <c r="AC972" s="58">
        <v>41474.723391203705</v>
      </c>
      <c r="AD972" s="6">
        <v>9999999999</v>
      </c>
      <c r="AE972" s="6" t="s">
        <v>419</v>
      </c>
      <c r="AF972" s="58">
        <v>41474.723391203705</v>
      </c>
      <c r="AG972" s="6">
        <v>1</v>
      </c>
    </row>
    <row r="973" spans="2:33">
      <c r="B973" s="6">
        <v>912904411</v>
      </c>
      <c r="C973" s="7">
        <v>41445</v>
      </c>
      <c r="D973" s="55">
        <v>36.92</v>
      </c>
      <c r="E973" s="55">
        <v>12643</v>
      </c>
      <c r="F973" s="55">
        <v>427.25</v>
      </c>
      <c r="G973" s="55">
        <v>146266</v>
      </c>
      <c r="H973" s="55" t="s">
        <v>154</v>
      </c>
      <c r="I973" s="55">
        <v>912904000</v>
      </c>
      <c r="J973" s="55" t="s">
        <v>240</v>
      </c>
      <c r="K973" s="55">
        <v>10</v>
      </c>
      <c r="L973" s="55">
        <v>89.01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>
        <v>41365</v>
      </c>
      <c r="U973" s="7"/>
      <c r="V973" s="6">
        <v>0.1</v>
      </c>
      <c r="W973" s="6">
        <v>0.9</v>
      </c>
      <c r="X973" s="56">
        <f t="shared" si="4"/>
        <v>51.27</v>
      </c>
      <c r="Y973" s="56">
        <f t="shared" si="4"/>
        <v>17551.919999999998</v>
      </c>
      <c r="Z973" s="6">
        <v>0</v>
      </c>
      <c r="AA973" s="6">
        <v>9999999999</v>
      </c>
      <c r="AB973" s="6" t="s">
        <v>419</v>
      </c>
      <c r="AC973" s="58">
        <v>41474.723391203705</v>
      </c>
      <c r="AD973" s="6">
        <v>9999999999</v>
      </c>
      <c r="AE973" s="6" t="s">
        <v>419</v>
      </c>
      <c r="AF973" s="58">
        <v>41474.723391203705</v>
      </c>
      <c r="AG973" s="6">
        <v>1</v>
      </c>
    </row>
    <row r="974" spans="2:33">
      <c r="B974" s="6">
        <v>912904411</v>
      </c>
      <c r="C974" s="7">
        <v>41452</v>
      </c>
      <c r="D974" s="55">
        <v>36.92</v>
      </c>
      <c r="E974" s="55">
        <v>12643</v>
      </c>
      <c r="F974" s="55">
        <v>464.18</v>
      </c>
      <c r="G974" s="55">
        <v>158909</v>
      </c>
      <c r="H974" s="55" t="s">
        <v>154</v>
      </c>
      <c r="I974" s="55">
        <v>912904000</v>
      </c>
      <c r="J974" s="55" t="s">
        <v>240</v>
      </c>
      <c r="K974" s="55">
        <v>10</v>
      </c>
      <c r="L974" s="55">
        <v>96.7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>
        <v>41365</v>
      </c>
      <c r="U974" s="7"/>
      <c r="V974" s="6">
        <v>0.1</v>
      </c>
      <c r="W974" s="6">
        <v>0.9</v>
      </c>
      <c r="X974" s="56">
        <f t="shared" si="4"/>
        <v>55.701600000000006</v>
      </c>
      <c r="Y974" s="56">
        <f t="shared" si="4"/>
        <v>19069.080000000002</v>
      </c>
      <c r="Z974" s="6">
        <v>0</v>
      </c>
      <c r="AA974" s="6">
        <v>9999999999</v>
      </c>
      <c r="AB974" s="6" t="s">
        <v>419</v>
      </c>
      <c r="AC974" s="58">
        <v>41474.723391203705</v>
      </c>
      <c r="AD974" s="6">
        <v>9999999999</v>
      </c>
      <c r="AE974" s="6" t="s">
        <v>419</v>
      </c>
      <c r="AF974" s="58">
        <v>41474.723391203705</v>
      </c>
      <c r="AG974" s="6">
        <v>1</v>
      </c>
    </row>
    <row r="975" spans="2:33">
      <c r="B975" s="6">
        <v>912904411</v>
      </c>
      <c r="C975" s="7">
        <v>41459</v>
      </c>
      <c r="D975" s="55">
        <v>15.82</v>
      </c>
      <c r="E975" s="55">
        <v>5418</v>
      </c>
      <c r="F975" s="55">
        <v>480</v>
      </c>
      <c r="G975" s="55">
        <v>164320</v>
      </c>
      <c r="H975" s="55" t="s">
        <v>154</v>
      </c>
      <c r="I975" s="55">
        <v>912904000</v>
      </c>
      <c r="J975" s="55" t="s">
        <v>240</v>
      </c>
      <c r="K975" s="55">
        <v>10</v>
      </c>
      <c r="L975" s="55">
        <v>100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>
        <v>41365</v>
      </c>
      <c r="U975" s="7"/>
      <c r="V975" s="6">
        <v>0.1</v>
      </c>
      <c r="W975" s="6">
        <v>0.9</v>
      </c>
      <c r="X975" s="56">
        <f t="shared" si="4"/>
        <v>57.599999999999994</v>
      </c>
      <c r="Y975" s="56">
        <f t="shared" si="4"/>
        <v>19718.399999999998</v>
      </c>
      <c r="Z975" s="6">
        <v>0</v>
      </c>
      <c r="AA975" s="6">
        <v>9999999999</v>
      </c>
      <c r="AB975" s="6" t="s">
        <v>419</v>
      </c>
      <c r="AC975" s="58">
        <v>41474.723391203705</v>
      </c>
      <c r="AD975" s="6">
        <v>9999999999</v>
      </c>
      <c r="AE975" s="6" t="s">
        <v>419</v>
      </c>
      <c r="AF975" s="58">
        <v>41474.723391203705</v>
      </c>
      <c r="AG975" s="6">
        <v>1</v>
      </c>
    </row>
    <row r="976" spans="2:33">
      <c r="B976" s="6">
        <v>912904412</v>
      </c>
      <c r="C976" s="7">
        <v>41368</v>
      </c>
      <c r="D976" s="55">
        <v>21.1</v>
      </c>
      <c r="E976" s="55">
        <v>11278</v>
      </c>
      <c r="F976" s="55">
        <v>21.1</v>
      </c>
      <c r="G976" s="55">
        <v>11278</v>
      </c>
      <c r="H976" s="55" t="s">
        <v>154</v>
      </c>
      <c r="I976" s="55">
        <v>912904000</v>
      </c>
      <c r="J976" s="55" t="s">
        <v>240</v>
      </c>
      <c r="K976" s="55">
        <v>10</v>
      </c>
      <c r="L976" s="55">
        <v>4.4000000000000004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>
        <v>41365</v>
      </c>
      <c r="U976" s="7"/>
      <c r="V976" s="6">
        <v>0.1</v>
      </c>
      <c r="W976" s="6">
        <v>0.9</v>
      </c>
      <c r="X976" s="56">
        <f t="shared" si="4"/>
        <v>2.5320000000000005</v>
      </c>
      <c r="Y976" s="56">
        <f t="shared" si="4"/>
        <v>1353.36</v>
      </c>
      <c r="Z976" s="6">
        <v>0</v>
      </c>
      <c r="AA976" s="6">
        <v>9999999999</v>
      </c>
      <c r="AB976" s="6" t="s">
        <v>419</v>
      </c>
      <c r="AC976" s="58">
        <v>41474.723391203705</v>
      </c>
      <c r="AD976" s="6">
        <v>9999999999</v>
      </c>
      <c r="AE976" s="6" t="s">
        <v>419</v>
      </c>
      <c r="AF976" s="58">
        <v>41474.723391203705</v>
      </c>
      <c r="AG976" s="6">
        <v>1</v>
      </c>
    </row>
    <row r="977" spans="2:33">
      <c r="B977" s="6">
        <v>912904412</v>
      </c>
      <c r="C977" s="7">
        <v>41375</v>
      </c>
      <c r="D977" s="55">
        <v>36.92</v>
      </c>
      <c r="E977" s="55">
        <v>19734</v>
      </c>
      <c r="F977" s="55">
        <v>58.02</v>
      </c>
      <c r="G977" s="55">
        <v>31002</v>
      </c>
      <c r="H977" s="55" t="s">
        <v>154</v>
      </c>
      <c r="I977" s="55">
        <v>912904000</v>
      </c>
      <c r="J977" s="55" t="s">
        <v>240</v>
      </c>
      <c r="K977" s="55">
        <v>10</v>
      </c>
      <c r="L977" s="55">
        <v>12.09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>
        <v>41365</v>
      </c>
      <c r="U977" s="7"/>
      <c r="V977" s="6">
        <v>0.1</v>
      </c>
      <c r="W977" s="6">
        <v>0.9</v>
      </c>
      <c r="X977" s="56">
        <f t="shared" si="4"/>
        <v>6.9624000000000006</v>
      </c>
      <c r="Y977" s="56">
        <f t="shared" si="4"/>
        <v>3720.2400000000002</v>
      </c>
      <c r="Z977" s="6">
        <v>0</v>
      </c>
      <c r="AA977" s="6">
        <v>9999999999</v>
      </c>
      <c r="AB977" s="6" t="s">
        <v>419</v>
      </c>
      <c r="AC977" s="58">
        <v>41474.723391203705</v>
      </c>
      <c r="AD977" s="6">
        <v>9999999999</v>
      </c>
      <c r="AE977" s="6" t="s">
        <v>419</v>
      </c>
      <c r="AF977" s="58">
        <v>41474.723391203705</v>
      </c>
      <c r="AG977" s="6">
        <v>1</v>
      </c>
    </row>
    <row r="978" spans="2:33">
      <c r="B978" s="6">
        <v>912904412</v>
      </c>
      <c r="C978" s="7">
        <v>41382</v>
      </c>
      <c r="D978" s="55">
        <v>36.92</v>
      </c>
      <c r="E978" s="55">
        <v>19734</v>
      </c>
      <c r="F978" s="55">
        <v>94.95</v>
      </c>
      <c r="G978" s="55">
        <v>50735</v>
      </c>
      <c r="H978" s="55" t="s">
        <v>154</v>
      </c>
      <c r="I978" s="55">
        <v>912904000</v>
      </c>
      <c r="J978" s="55" t="s">
        <v>240</v>
      </c>
      <c r="K978" s="55">
        <v>10</v>
      </c>
      <c r="L978" s="55">
        <v>19.78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>
        <v>41365</v>
      </c>
      <c r="U978" s="7"/>
      <c r="V978" s="6">
        <v>0.1</v>
      </c>
      <c r="W978" s="6">
        <v>0.9</v>
      </c>
      <c r="X978" s="56">
        <f t="shared" si="4"/>
        <v>11.394</v>
      </c>
      <c r="Y978" s="56">
        <f t="shared" si="4"/>
        <v>6088.2</v>
      </c>
      <c r="Z978" s="6">
        <v>0</v>
      </c>
      <c r="AA978" s="6">
        <v>9999999999</v>
      </c>
      <c r="AB978" s="6" t="s">
        <v>419</v>
      </c>
      <c r="AC978" s="58">
        <v>41474.723391203705</v>
      </c>
      <c r="AD978" s="6">
        <v>9999999999</v>
      </c>
      <c r="AE978" s="6" t="s">
        <v>419</v>
      </c>
      <c r="AF978" s="58">
        <v>41474.723391203705</v>
      </c>
      <c r="AG978" s="6">
        <v>1</v>
      </c>
    </row>
    <row r="979" spans="2:33">
      <c r="B979" s="6">
        <v>912904412</v>
      </c>
      <c r="C979" s="7">
        <v>41389</v>
      </c>
      <c r="D979" s="55">
        <v>36.92</v>
      </c>
      <c r="E979" s="55">
        <v>19734</v>
      </c>
      <c r="F979" s="55">
        <v>131.87</v>
      </c>
      <c r="G979" s="55">
        <v>70469</v>
      </c>
      <c r="H979" s="55" t="s">
        <v>154</v>
      </c>
      <c r="I979" s="55">
        <v>912904000</v>
      </c>
      <c r="J979" s="55" t="s">
        <v>240</v>
      </c>
      <c r="K979" s="55">
        <v>10</v>
      </c>
      <c r="L979" s="55">
        <v>27.47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>
        <v>41365</v>
      </c>
      <c r="U979" s="7"/>
      <c r="V979" s="6">
        <v>0.1</v>
      </c>
      <c r="W979" s="6">
        <v>0.9</v>
      </c>
      <c r="X979" s="56">
        <f t="shared" si="4"/>
        <v>15.824400000000001</v>
      </c>
      <c r="Y979" s="56">
        <f t="shared" si="4"/>
        <v>8456.2800000000007</v>
      </c>
      <c r="Z979" s="6">
        <v>0</v>
      </c>
      <c r="AA979" s="6">
        <v>9999999999</v>
      </c>
      <c r="AB979" s="6" t="s">
        <v>419</v>
      </c>
      <c r="AC979" s="58">
        <v>41474.723391203705</v>
      </c>
      <c r="AD979" s="6">
        <v>9999999999</v>
      </c>
      <c r="AE979" s="6" t="s">
        <v>419</v>
      </c>
      <c r="AF979" s="58">
        <v>41474.723391203705</v>
      </c>
      <c r="AG979" s="6">
        <v>1</v>
      </c>
    </row>
    <row r="980" spans="2:33">
      <c r="B980" s="6">
        <v>912904412</v>
      </c>
      <c r="C980" s="7">
        <v>41396</v>
      </c>
      <c r="D980" s="55">
        <v>36.92</v>
      </c>
      <c r="E980" s="55">
        <v>19734</v>
      </c>
      <c r="F980" s="55">
        <v>168.79</v>
      </c>
      <c r="G980" s="55">
        <v>90193</v>
      </c>
      <c r="H980" s="55" t="s">
        <v>154</v>
      </c>
      <c r="I980" s="55">
        <v>912904000</v>
      </c>
      <c r="J980" s="55" t="s">
        <v>240</v>
      </c>
      <c r="K980" s="55">
        <v>10</v>
      </c>
      <c r="L980" s="55">
        <v>35.159999999999997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>
        <v>41365</v>
      </c>
      <c r="U980" s="7"/>
      <c r="V980" s="6">
        <v>0.1</v>
      </c>
      <c r="W980" s="6">
        <v>0.9</v>
      </c>
      <c r="X980" s="56">
        <f t="shared" si="4"/>
        <v>20.254799999999999</v>
      </c>
      <c r="Y980" s="56">
        <f t="shared" si="4"/>
        <v>10823.160000000002</v>
      </c>
      <c r="Z980" s="6">
        <v>0</v>
      </c>
      <c r="AA980" s="6">
        <v>9999999999</v>
      </c>
      <c r="AB980" s="6" t="s">
        <v>419</v>
      </c>
      <c r="AC980" s="58">
        <v>41474.723391203705</v>
      </c>
      <c r="AD980" s="6">
        <v>9999999999</v>
      </c>
      <c r="AE980" s="6" t="s">
        <v>419</v>
      </c>
      <c r="AF980" s="58">
        <v>41474.723391203705</v>
      </c>
      <c r="AG980" s="6">
        <v>1</v>
      </c>
    </row>
    <row r="981" spans="2:33">
      <c r="B981" s="6">
        <v>912904412</v>
      </c>
      <c r="C981" s="7">
        <v>41403</v>
      </c>
      <c r="D981" s="55">
        <v>36.92</v>
      </c>
      <c r="E981" s="55">
        <v>19734</v>
      </c>
      <c r="F981" s="55">
        <v>205.71</v>
      </c>
      <c r="G981" s="55">
        <v>109918</v>
      </c>
      <c r="H981" s="55" t="s">
        <v>154</v>
      </c>
      <c r="I981" s="55">
        <v>912904000</v>
      </c>
      <c r="J981" s="55" t="s">
        <v>240</v>
      </c>
      <c r="K981" s="55">
        <v>10</v>
      </c>
      <c r="L981" s="55">
        <v>42.86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>
        <v>41365</v>
      </c>
      <c r="U981" s="7"/>
      <c r="V981" s="6">
        <v>0.1</v>
      </c>
      <c r="W981" s="6">
        <v>0.9</v>
      </c>
      <c r="X981" s="56">
        <f t="shared" si="4"/>
        <v>24.685200000000002</v>
      </c>
      <c r="Y981" s="56">
        <f t="shared" si="4"/>
        <v>13190.160000000002</v>
      </c>
      <c r="Z981" s="6">
        <v>0</v>
      </c>
      <c r="AA981" s="6">
        <v>9999999999</v>
      </c>
      <c r="AB981" s="6" t="s">
        <v>419</v>
      </c>
      <c r="AC981" s="58">
        <v>41474.723391203705</v>
      </c>
      <c r="AD981" s="6">
        <v>9999999999</v>
      </c>
      <c r="AE981" s="6" t="s">
        <v>419</v>
      </c>
      <c r="AF981" s="58">
        <v>41474.723391203705</v>
      </c>
      <c r="AG981" s="6">
        <v>1</v>
      </c>
    </row>
    <row r="982" spans="2:33">
      <c r="B982" s="6">
        <v>912904412</v>
      </c>
      <c r="C982" s="7">
        <v>41410</v>
      </c>
      <c r="D982" s="55">
        <v>36.92</v>
      </c>
      <c r="E982" s="55">
        <v>19734</v>
      </c>
      <c r="F982" s="55">
        <v>242.64</v>
      </c>
      <c r="G982" s="55">
        <v>129650</v>
      </c>
      <c r="H982" s="55" t="s">
        <v>154</v>
      </c>
      <c r="I982" s="55">
        <v>912904000</v>
      </c>
      <c r="J982" s="55" t="s">
        <v>240</v>
      </c>
      <c r="K982" s="55">
        <v>10</v>
      </c>
      <c r="L982" s="55">
        <v>50.55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>
        <v>41365</v>
      </c>
      <c r="U982" s="7"/>
      <c r="V982" s="6">
        <v>0.1</v>
      </c>
      <c r="W982" s="6">
        <v>0.9</v>
      </c>
      <c r="X982" s="56">
        <f t="shared" si="4"/>
        <v>29.116799999999998</v>
      </c>
      <c r="Y982" s="56">
        <f t="shared" si="4"/>
        <v>15558</v>
      </c>
      <c r="Z982" s="6">
        <v>0</v>
      </c>
      <c r="AA982" s="6">
        <v>9999999999</v>
      </c>
      <c r="AB982" s="6" t="s">
        <v>419</v>
      </c>
      <c r="AC982" s="58">
        <v>41474.723391203705</v>
      </c>
      <c r="AD982" s="6">
        <v>9999999999</v>
      </c>
      <c r="AE982" s="6" t="s">
        <v>419</v>
      </c>
      <c r="AF982" s="58">
        <v>41474.723391203705</v>
      </c>
      <c r="AG982" s="6">
        <v>1</v>
      </c>
    </row>
    <row r="983" spans="2:33">
      <c r="B983" s="6">
        <v>912904412</v>
      </c>
      <c r="C983" s="7">
        <v>41417</v>
      </c>
      <c r="D983" s="55">
        <v>36.92</v>
      </c>
      <c r="E983" s="55">
        <v>19734</v>
      </c>
      <c r="F983" s="55">
        <v>279.56</v>
      </c>
      <c r="G983" s="55">
        <v>149385</v>
      </c>
      <c r="H983" s="55" t="s">
        <v>154</v>
      </c>
      <c r="I983" s="55">
        <v>912904000</v>
      </c>
      <c r="J983" s="55" t="s">
        <v>240</v>
      </c>
      <c r="K983" s="55">
        <v>10</v>
      </c>
      <c r="L983" s="55">
        <v>58.24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>
        <v>41365</v>
      </c>
      <c r="U983" s="7"/>
      <c r="V983" s="6">
        <v>0.1</v>
      </c>
      <c r="W983" s="6">
        <v>0.9</v>
      </c>
      <c r="X983" s="56">
        <f t="shared" si="4"/>
        <v>33.547200000000004</v>
      </c>
      <c r="Y983" s="56">
        <f t="shared" si="4"/>
        <v>17926.2</v>
      </c>
      <c r="Z983" s="6">
        <v>0</v>
      </c>
      <c r="AA983" s="6">
        <v>9999999999</v>
      </c>
      <c r="AB983" s="6" t="s">
        <v>419</v>
      </c>
      <c r="AC983" s="58">
        <v>41474.723391203705</v>
      </c>
      <c r="AD983" s="6">
        <v>9999999999</v>
      </c>
      <c r="AE983" s="6" t="s">
        <v>419</v>
      </c>
      <c r="AF983" s="58">
        <v>41474.723391203705</v>
      </c>
      <c r="AG983" s="6">
        <v>1</v>
      </c>
    </row>
    <row r="984" spans="2:33">
      <c r="B984" s="6">
        <v>912904412</v>
      </c>
      <c r="C984" s="7">
        <v>41424</v>
      </c>
      <c r="D984" s="55">
        <v>36.92</v>
      </c>
      <c r="E984" s="55">
        <v>19734</v>
      </c>
      <c r="F984" s="55">
        <v>316.48</v>
      </c>
      <c r="G984" s="55">
        <v>169109</v>
      </c>
      <c r="H984" s="55" t="s">
        <v>154</v>
      </c>
      <c r="I984" s="55">
        <v>912904000</v>
      </c>
      <c r="J984" s="55" t="s">
        <v>240</v>
      </c>
      <c r="K984" s="55">
        <v>10</v>
      </c>
      <c r="L984" s="55">
        <v>65.930000000000007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>
        <v>41365</v>
      </c>
      <c r="U984" s="7"/>
      <c r="V984" s="6">
        <v>0.1</v>
      </c>
      <c r="W984" s="6">
        <v>0.9</v>
      </c>
      <c r="X984" s="56">
        <f t="shared" si="4"/>
        <v>37.977600000000002</v>
      </c>
      <c r="Y984" s="56">
        <f t="shared" si="4"/>
        <v>20293.080000000002</v>
      </c>
      <c r="Z984" s="6">
        <v>0</v>
      </c>
      <c r="AA984" s="6">
        <v>9999999999</v>
      </c>
      <c r="AB984" s="6" t="s">
        <v>419</v>
      </c>
      <c r="AC984" s="58">
        <v>41474.723391203705</v>
      </c>
      <c r="AD984" s="6">
        <v>9999999999</v>
      </c>
      <c r="AE984" s="6" t="s">
        <v>419</v>
      </c>
      <c r="AF984" s="58">
        <v>41474.723391203705</v>
      </c>
      <c r="AG984" s="6">
        <v>1</v>
      </c>
    </row>
    <row r="985" spans="2:33">
      <c r="B985" s="6">
        <v>912904412</v>
      </c>
      <c r="C985" s="7">
        <v>41431</v>
      </c>
      <c r="D985" s="55">
        <v>36.92</v>
      </c>
      <c r="E985" s="55">
        <v>19734</v>
      </c>
      <c r="F985" s="55">
        <v>353.41</v>
      </c>
      <c r="G985" s="55">
        <v>188842</v>
      </c>
      <c r="H985" s="55" t="s">
        <v>154</v>
      </c>
      <c r="I985" s="55">
        <v>912904000</v>
      </c>
      <c r="J985" s="55" t="s">
        <v>240</v>
      </c>
      <c r="K985" s="55">
        <v>10</v>
      </c>
      <c r="L985" s="55">
        <v>73.63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>
        <v>41365</v>
      </c>
      <c r="U985" s="7"/>
      <c r="V985" s="6">
        <v>0.1</v>
      </c>
      <c r="W985" s="6">
        <v>0.9</v>
      </c>
      <c r="X985" s="56">
        <f t="shared" si="4"/>
        <v>42.409199999999998</v>
      </c>
      <c r="Y985" s="56">
        <f t="shared" si="4"/>
        <v>22661.040000000001</v>
      </c>
      <c r="Z985" s="6">
        <v>0</v>
      </c>
      <c r="AA985" s="6">
        <v>9999999999</v>
      </c>
      <c r="AB985" s="6" t="s">
        <v>419</v>
      </c>
      <c r="AC985" s="58">
        <v>41474.723391203705</v>
      </c>
      <c r="AD985" s="6">
        <v>9999999999</v>
      </c>
      <c r="AE985" s="6" t="s">
        <v>419</v>
      </c>
      <c r="AF985" s="58">
        <v>41474.723391203705</v>
      </c>
      <c r="AG985" s="6">
        <v>1</v>
      </c>
    </row>
    <row r="986" spans="2:33">
      <c r="B986" s="6">
        <v>912904412</v>
      </c>
      <c r="C986" s="7">
        <v>41438</v>
      </c>
      <c r="D986" s="55">
        <v>36.92</v>
      </c>
      <c r="E986" s="55">
        <v>19734</v>
      </c>
      <c r="F986" s="55">
        <v>390.33</v>
      </c>
      <c r="G986" s="55">
        <v>208566</v>
      </c>
      <c r="H986" s="55" t="s">
        <v>154</v>
      </c>
      <c r="I986" s="55">
        <v>912904000</v>
      </c>
      <c r="J986" s="55" t="s">
        <v>240</v>
      </c>
      <c r="K986" s="55">
        <v>10</v>
      </c>
      <c r="L986" s="55">
        <v>81.319999999999993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>
        <v>41365</v>
      </c>
      <c r="U986" s="7"/>
      <c r="V986" s="6">
        <v>0.1</v>
      </c>
      <c r="W986" s="6">
        <v>0.9</v>
      </c>
      <c r="X986" s="56">
        <f t="shared" si="4"/>
        <v>46.839599999999997</v>
      </c>
      <c r="Y986" s="56">
        <f t="shared" si="4"/>
        <v>25027.920000000002</v>
      </c>
      <c r="Z986" s="6">
        <v>0</v>
      </c>
      <c r="AA986" s="6">
        <v>9999999999</v>
      </c>
      <c r="AB986" s="6" t="s">
        <v>419</v>
      </c>
      <c r="AC986" s="58">
        <v>41474.723391203705</v>
      </c>
      <c r="AD986" s="6">
        <v>9999999999</v>
      </c>
      <c r="AE986" s="6" t="s">
        <v>419</v>
      </c>
      <c r="AF986" s="58">
        <v>41474.723391203705</v>
      </c>
      <c r="AG986" s="6">
        <v>1</v>
      </c>
    </row>
    <row r="987" spans="2:33">
      <c r="B987" s="6">
        <v>912904412</v>
      </c>
      <c r="C987" s="7">
        <v>41445</v>
      </c>
      <c r="D987" s="55">
        <v>36.92</v>
      </c>
      <c r="E987" s="55">
        <v>19734</v>
      </c>
      <c r="F987" s="55">
        <v>427.25</v>
      </c>
      <c r="G987" s="55">
        <v>228301</v>
      </c>
      <c r="H987" s="55" t="s">
        <v>154</v>
      </c>
      <c r="I987" s="55">
        <v>912904000</v>
      </c>
      <c r="J987" s="55" t="s">
        <v>240</v>
      </c>
      <c r="K987" s="55">
        <v>10</v>
      </c>
      <c r="L987" s="55">
        <v>89.01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>
        <v>41365</v>
      </c>
      <c r="U987" s="7"/>
      <c r="V987" s="6">
        <v>0.1</v>
      </c>
      <c r="W987" s="6">
        <v>0.9</v>
      </c>
      <c r="X987" s="56">
        <f t="shared" si="4"/>
        <v>51.27</v>
      </c>
      <c r="Y987" s="56">
        <f t="shared" si="4"/>
        <v>27396.120000000003</v>
      </c>
      <c r="Z987" s="6">
        <v>0</v>
      </c>
      <c r="AA987" s="6">
        <v>9999999999</v>
      </c>
      <c r="AB987" s="6" t="s">
        <v>419</v>
      </c>
      <c r="AC987" s="58">
        <v>41474.723391203705</v>
      </c>
      <c r="AD987" s="6">
        <v>9999999999</v>
      </c>
      <c r="AE987" s="6" t="s">
        <v>419</v>
      </c>
      <c r="AF987" s="58">
        <v>41474.723391203705</v>
      </c>
      <c r="AG987" s="6">
        <v>1</v>
      </c>
    </row>
    <row r="988" spans="2:33">
      <c r="B988" s="6">
        <v>912904412</v>
      </c>
      <c r="C988" s="7">
        <v>41452</v>
      </c>
      <c r="D988" s="55">
        <v>36.92</v>
      </c>
      <c r="E988" s="55">
        <v>19734</v>
      </c>
      <c r="F988" s="55">
        <v>464.18</v>
      </c>
      <c r="G988" s="55">
        <v>248034</v>
      </c>
      <c r="H988" s="55" t="s">
        <v>154</v>
      </c>
      <c r="I988" s="55">
        <v>912904000</v>
      </c>
      <c r="J988" s="55" t="s">
        <v>240</v>
      </c>
      <c r="K988" s="55">
        <v>10</v>
      </c>
      <c r="L988" s="55">
        <v>96.7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>
        <v>41365</v>
      </c>
      <c r="U988" s="7"/>
      <c r="V988" s="6">
        <v>0.1</v>
      </c>
      <c r="W988" s="6">
        <v>0.9</v>
      </c>
      <c r="X988" s="56">
        <f t="shared" si="4"/>
        <v>55.701600000000006</v>
      </c>
      <c r="Y988" s="56">
        <f t="shared" si="4"/>
        <v>29764.080000000002</v>
      </c>
      <c r="Z988" s="6">
        <v>0</v>
      </c>
      <c r="AA988" s="6">
        <v>9999999999</v>
      </c>
      <c r="AB988" s="6" t="s">
        <v>419</v>
      </c>
      <c r="AC988" s="58">
        <v>41474.723391203705</v>
      </c>
      <c r="AD988" s="6">
        <v>9999999999</v>
      </c>
      <c r="AE988" s="6" t="s">
        <v>419</v>
      </c>
      <c r="AF988" s="58">
        <v>41474.723391203705</v>
      </c>
      <c r="AG988" s="6">
        <v>1</v>
      </c>
    </row>
    <row r="989" spans="2:33">
      <c r="B989" s="6">
        <v>912904412</v>
      </c>
      <c r="C989" s="7">
        <v>41459</v>
      </c>
      <c r="D989" s="55">
        <v>15.82</v>
      </c>
      <c r="E989" s="55">
        <v>8457</v>
      </c>
      <c r="F989" s="55">
        <v>480</v>
      </c>
      <c r="G989" s="55">
        <v>256480</v>
      </c>
      <c r="H989" s="55" t="s">
        <v>154</v>
      </c>
      <c r="I989" s="55">
        <v>912904000</v>
      </c>
      <c r="J989" s="55" t="s">
        <v>240</v>
      </c>
      <c r="K989" s="55">
        <v>10</v>
      </c>
      <c r="L989" s="55">
        <v>100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>
        <v>41365</v>
      </c>
      <c r="U989" s="7"/>
      <c r="V989" s="6">
        <v>0.1</v>
      </c>
      <c r="W989" s="6">
        <v>0.9</v>
      </c>
      <c r="X989" s="56">
        <f t="shared" si="4"/>
        <v>57.599999999999994</v>
      </c>
      <c r="Y989" s="56">
        <f t="shared" si="4"/>
        <v>30777.599999999999</v>
      </c>
      <c r="Z989" s="6">
        <v>0</v>
      </c>
      <c r="AA989" s="6">
        <v>9999999999</v>
      </c>
      <c r="AB989" s="6" t="s">
        <v>419</v>
      </c>
      <c r="AC989" s="58">
        <v>41474.723391203705</v>
      </c>
      <c r="AD989" s="6">
        <v>9999999999</v>
      </c>
      <c r="AE989" s="6" t="s">
        <v>419</v>
      </c>
      <c r="AF989" s="58">
        <v>41474.723391203705</v>
      </c>
      <c r="AG989" s="6">
        <v>1</v>
      </c>
    </row>
    <row r="990" spans="2:33">
      <c r="B990" s="6">
        <v>912904413</v>
      </c>
      <c r="C990" s="7">
        <v>41368</v>
      </c>
      <c r="D990" s="55">
        <v>21.1</v>
      </c>
      <c r="E990" s="55">
        <v>14791</v>
      </c>
      <c r="F990" s="55">
        <v>21.1</v>
      </c>
      <c r="G990" s="55">
        <v>14791</v>
      </c>
      <c r="H990" s="55" t="s">
        <v>154</v>
      </c>
      <c r="I990" s="55">
        <v>912904000</v>
      </c>
      <c r="J990" s="55" t="s">
        <v>240</v>
      </c>
      <c r="K990" s="55">
        <v>10</v>
      </c>
      <c r="L990" s="55">
        <v>4.4000000000000004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>
        <v>41365</v>
      </c>
      <c r="U990" s="7"/>
      <c r="V990" s="6">
        <v>0.1</v>
      </c>
      <c r="W990" s="6">
        <v>0.9</v>
      </c>
      <c r="X990" s="56">
        <f t="shared" si="4"/>
        <v>2.5320000000000005</v>
      </c>
      <c r="Y990" s="56">
        <f t="shared" si="4"/>
        <v>1774.92</v>
      </c>
      <c r="Z990" s="6">
        <v>0</v>
      </c>
      <c r="AA990" s="6">
        <v>9999999999</v>
      </c>
      <c r="AB990" s="6" t="s">
        <v>419</v>
      </c>
      <c r="AC990" s="58">
        <v>41474.723391203705</v>
      </c>
      <c r="AD990" s="6">
        <v>9999999999</v>
      </c>
      <c r="AE990" s="6" t="s">
        <v>419</v>
      </c>
      <c r="AF990" s="58">
        <v>41474.723391203705</v>
      </c>
      <c r="AG990" s="6">
        <v>1</v>
      </c>
    </row>
    <row r="991" spans="2:33">
      <c r="B991" s="6">
        <v>912904413</v>
      </c>
      <c r="C991" s="7">
        <v>41375</v>
      </c>
      <c r="D991" s="55">
        <v>36.92</v>
      </c>
      <c r="E991" s="55">
        <v>25880</v>
      </c>
      <c r="F991" s="55">
        <v>58.02</v>
      </c>
      <c r="G991" s="55">
        <v>40672</v>
      </c>
      <c r="H991" s="55" t="s">
        <v>154</v>
      </c>
      <c r="I991" s="55">
        <v>912904000</v>
      </c>
      <c r="J991" s="55" t="s">
        <v>240</v>
      </c>
      <c r="K991" s="55">
        <v>10</v>
      </c>
      <c r="L991" s="55">
        <v>12.09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>
        <v>41365</v>
      </c>
      <c r="U991" s="7"/>
      <c r="V991" s="6">
        <v>0.1</v>
      </c>
      <c r="W991" s="6">
        <v>0.9</v>
      </c>
      <c r="X991" s="56">
        <f t="shared" si="4"/>
        <v>6.9624000000000006</v>
      </c>
      <c r="Y991" s="56">
        <f t="shared" si="4"/>
        <v>4880.6400000000003</v>
      </c>
      <c r="Z991" s="6">
        <v>0</v>
      </c>
      <c r="AA991" s="6">
        <v>9999999999</v>
      </c>
      <c r="AB991" s="6" t="s">
        <v>419</v>
      </c>
      <c r="AC991" s="58">
        <v>41474.723391203705</v>
      </c>
      <c r="AD991" s="6">
        <v>9999999999</v>
      </c>
      <c r="AE991" s="6" t="s">
        <v>419</v>
      </c>
      <c r="AF991" s="58">
        <v>41474.723391203705</v>
      </c>
      <c r="AG991" s="6">
        <v>1</v>
      </c>
    </row>
    <row r="992" spans="2:33">
      <c r="B992" s="6">
        <v>912904413</v>
      </c>
      <c r="C992" s="7">
        <v>41382</v>
      </c>
      <c r="D992" s="55">
        <v>36.92</v>
      </c>
      <c r="E992" s="55">
        <v>25880</v>
      </c>
      <c r="F992" s="55">
        <v>94.95</v>
      </c>
      <c r="G992" s="55">
        <v>66560</v>
      </c>
      <c r="H992" s="55" t="s">
        <v>154</v>
      </c>
      <c r="I992" s="55">
        <v>912904000</v>
      </c>
      <c r="J992" s="55" t="s">
        <v>240</v>
      </c>
      <c r="K992" s="55">
        <v>10</v>
      </c>
      <c r="L992" s="55">
        <v>19.78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>
        <v>41365</v>
      </c>
      <c r="U992" s="7"/>
      <c r="V992" s="6">
        <v>0.1</v>
      </c>
      <c r="W992" s="6">
        <v>0.9</v>
      </c>
      <c r="X992" s="56">
        <f t="shared" si="4"/>
        <v>11.394</v>
      </c>
      <c r="Y992" s="56">
        <f t="shared" si="4"/>
        <v>7987.2</v>
      </c>
      <c r="Z992" s="6">
        <v>0</v>
      </c>
      <c r="AA992" s="6">
        <v>9999999999</v>
      </c>
      <c r="AB992" s="6" t="s">
        <v>419</v>
      </c>
      <c r="AC992" s="58">
        <v>41474.723391203705</v>
      </c>
      <c r="AD992" s="6">
        <v>9999999999</v>
      </c>
      <c r="AE992" s="6" t="s">
        <v>419</v>
      </c>
      <c r="AF992" s="58">
        <v>41474.723391203705</v>
      </c>
      <c r="AG992" s="6">
        <v>1</v>
      </c>
    </row>
    <row r="993" spans="2:33">
      <c r="B993" s="6">
        <v>912904413</v>
      </c>
      <c r="C993" s="7">
        <v>41389</v>
      </c>
      <c r="D993" s="55">
        <v>36.92</v>
      </c>
      <c r="E993" s="55">
        <v>25880</v>
      </c>
      <c r="F993" s="55">
        <v>131.87</v>
      </c>
      <c r="G993" s="55">
        <v>92441</v>
      </c>
      <c r="H993" s="55" t="s">
        <v>154</v>
      </c>
      <c r="I993" s="55">
        <v>912904000</v>
      </c>
      <c r="J993" s="55" t="s">
        <v>240</v>
      </c>
      <c r="K993" s="55">
        <v>10</v>
      </c>
      <c r="L993" s="55">
        <v>27.47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>
        <v>41365</v>
      </c>
      <c r="U993" s="7"/>
      <c r="V993" s="6">
        <v>0.1</v>
      </c>
      <c r="W993" s="6">
        <v>0.9</v>
      </c>
      <c r="X993" s="56">
        <f t="shared" si="4"/>
        <v>15.824400000000001</v>
      </c>
      <c r="Y993" s="56">
        <f t="shared" si="4"/>
        <v>11092.92</v>
      </c>
      <c r="Z993" s="6">
        <v>0</v>
      </c>
      <c r="AA993" s="6">
        <v>9999999999</v>
      </c>
      <c r="AB993" s="6" t="s">
        <v>419</v>
      </c>
      <c r="AC993" s="58">
        <v>41474.723391203705</v>
      </c>
      <c r="AD993" s="6">
        <v>9999999999</v>
      </c>
      <c r="AE993" s="6" t="s">
        <v>419</v>
      </c>
      <c r="AF993" s="58">
        <v>41474.723391203705</v>
      </c>
      <c r="AG993" s="6">
        <v>1</v>
      </c>
    </row>
    <row r="994" spans="2:33">
      <c r="B994" s="6">
        <v>912904413</v>
      </c>
      <c r="C994" s="7">
        <v>41396</v>
      </c>
      <c r="D994" s="55">
        <v>36.92</v>
      </c>
      <c r="E994" s="55">
        <v>25880</v>
      </c>
      <c r="F994" s="55">
        <v>168.79</v>
      </c>
      <c r="G994" s="55">
        <v>118322</v>
      </c>
      <c r="H994" s="55" t="s">
        <v>154</v>
      </c>
      <c r="I994" s="55">
        <v>912904000</v>
      </c>
      <c r="J994" s="55" t="s">
        <v>240</v>
      </c>
      <c r="K994" s="55">
        <v>10</v>
      </c>
      <c r="L994" s="55">
        <v>35.159999999999997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>
        <v>41365</v>
      </c>
      <c r="U994" s="7"/>
      <c r="V994" s="6">
        <v>0.1</v>
      </c>
      <c r="W994" s="6">
        <v>0.9</v>
      </c>
      <c r="X994" s="56">
        <f t="shared" si="4"/>
        <v>20.254799999999999</v>
      </c>
      <c r="Y994" s="56">
        <f t="shared" si="4"/>
        <v>14198.640000000001</v>
      </c>
      <c r="Z994" s="6">
        <v>0</v>
      </c>
      <c r="AA994" s="6">
        <v>9999999999</v>
      </c>
      <c r="AB994" s="6" t="s">
        <v>419</v>
      </c>
      <c r="AC994" s="58">
        <v>41474.723391203705</v>
      </c>
      <c r="AD994" s="6">
        <v>9999999999</v>
      </c>
      <c r="AE994" s="6" t="s">
        <v>419</v>
      </c>
      <c r="AF994" s="58">
        <v>41474.723391203705</v>
      </c>
      <c r="AG994" s="6">
        <v>1</v>
      </c>
    </row>
    <row r="995" spans="2:33">
      <c r="B995" s="6">
        <v>912904413</v>
      </c>
      <c r="C995" s="7">
        <v>41403</v>
      </c>
      <c r="D995" s="55">
        <v>36.92</v>
      </c>
      <c r="E995" s="55">
        <v>25880</v>
      </c>
      <c r="F995" s="55">
        <v>205.71</v>
      </c>
      <c r="G995" s="55">
        <v>144203</v>
      </c>
      <c r="H995" s="55" t="s">
        <v>154</v>
      </c>
      <c r="I995" s="55">
        <v>912904000</v>
      </c>
      <c r="J995" s="55" t="s">
        <v>240</v>
      </c>
      <c r="K995" s="55">
        <v>10</v>
      </c>
      <c r="L995" s="55">
        <v>42.86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>
        <v>41365</v>
      </c>
      <c r="U995" s="7"/>
      <c r="V995" s="6">
        <v>0.1</v>
      </c>
      <c r="W995" s="6">
        <v>0.9</v>
      </c>
      <c r="X995" s="56">
        <f t="shared" si="4"/>
        <v>24.685200000000002</v>
      </c>
      <c r="Y995" s="56">
        <f t="shared" si="4"/>
        <v>17304.36</v>
      </c>
      <c r="Z995" s="6">
        <v>0</v>
      </c>
      <c r="AA995" s="6">
        <v>9999999999</v>
      </c>
      <c r="AB995" s="6" t="s">
        <v>419</v>
      </c>
      <c r="AC995" s="58">
        <v>41474.723391203705</v>
      </c>
      <c r="AD995" s="6">
        <v>9999999999</v>
      </c>
      <c r="AE995" s="6" t="s">
        <v>419</v>
      </c>
      <c r="AF995" s="58">
        <v>41474.723391203705</v>
      </c>
      <c r="AG995" s="6">
        <v>1</v>
      </c>
    </row>
    <row r="996" spans="2:33">
      <c r="B996" s="6">
        <v>912904413</v>
      </c>
      <c r="C996" s="7">
        <v>41410</v>
      </c>
      <c r="D996" s="55">
        <v>36.92</v>
      </c>
      <c r="E996" s="55">
        <v>25880</v>
      </c>
      <c r="F996" s="55">
        <v>242.64</v>
      </c>
      <c r="G996" s="55">
        <v>170090</v>
      </c>
      <c r="H996" s="55" t="s">
        <v>154</v>
      </c>
      <c r="I996" s="55">
        <v>912904000</v>
      </c>
      <c r="J996" s="55" t="s">
        <v>240</v>
      </c>
      <c r="K996" s="55">
        <v>10</v>
      </c>
      <c r="L996" s="55">
        <v>50.55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>
        <v>41365</v>
      </c>
      <c r="U996" s="7"/>
      <c r="V996" s="6">
        <v>0.1</v>
      </c>
      <c r="W996" s="6">
        <v>0.9</v>
      </c>
      <c r="X996" s="56">
        <f t="shared" si="4"/>
        <v>29.116799999999998</v>
      </c>
      <c r="Y996" s="56">
        <f t="shared" si="4"/>
        <v>20410.8</v>
      </c>
      <c r="Z996" s="6">
        <v>0</v>
      </c>
      <c r="AA996" s="6">
        <v>9999999999</v>
      </c>
      <c r="AB996" s="6" t="s">
        <v>419</v>
      </c>
      <c r="AC996" s="58">
        <v>41474.723391203705</v>
      </c>
      <c r="AD996" s="6">
        <v>9999999999</v>
      </c>
      <c r="AE996" s="6" t="s">
        <v>419</v>
      </c>
      <c r="AF996" s="58">
        <v>41474.723391203705</v>
      </c>
      <c r="AG996" s="6">
        <v>1</v>
      </c>
    </row>
    <row r="997" spans="2:33">
      <c r="B997" s="6">
        <v>912904413</v>
      </c>
      <c r="C997" s="7">
        <v>41417</v>
      </c>
      <c r="D997" s="55">
        <v>36.92</v>
      </c>
      <c r="E997" s="55">
        <v>25880</v>
      </c>
      <c r="F997" s="55">
        <v>279.56</v>
      </c>
      <c r="G997" s="55">
        <v>195972</v>
      </c>
      <c r="H997" s="55" t="s">
        <v>154</v>
      </c>
      <c r="I997" s="55">
        <v>912904000</v>
      </c>
      <c r="J997" s="55" t="s">
        <v>240</v>
      </c>
      <c r="K997" s="55">
        <v>10</v>
      </c>
      <c r="L997" s="55">
        <v>58.24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>
        <v>41365</v>
      </c>
      <c r="U997" s="7"/>
      <c r="V997" s="6">
        <v>0.1</v>
      </c>
      <c r="W997" s="6">
        <v>0.9</v>
      </c>
      <c r="X997" s="56">
        <f t="shared" si="4"/>
        <v>33.547200000000004</v>
      </c>
      <c r="Y997" s="56">
        <f t="shared" si="4"/>
        <v>23516.639999999999</v>
      </c>
      <c r="Z997" s="6">
        <v>0</v>
      </c>
      <c r="AA997" s="6">
        <v>9999999999</v>
      </c>
      <c r="AB997" s="6" t="s">
        <v>419</v>
      </c>
      <c r="AC997" s="58">
        <v>41474.723391203705</v>
      </c>
      <c r="AD997" s="6">
        <v>9999999999</v>
      </c>
      <c r="AE997" s="6" t="s">
        <v>419</v>
      </c>
      <c r="AF997" s="58">
        <v>41474.723391203705</v>
      </c>
      <c r="AG997" s="6">
        <v>1</v>
      </c>
    </row>
    <row r="998" spans="2:33">
      <c r="B998" s="6">
        <v>912904413</v>
      </c>
      <c r="C998" s="7">
        <v>41424</v>
      </c>
      <c r="D998" s="55">
        <v>36.92</v>
      </c>
      <c r="E998" s="55">
        <v>25880</v>
      </c>
      <c r="F998" s="55">
        <v>316.48</v>
      </c>
      <c r="G998" s="55">
        <v>221852</v>
      </c>
      <c r="H998" s="55" t="s">
        <v>154</v>
      </c>
      <c r="I998" s="55">
        <v>912904000</v>
      </c>
      <c r="J998" s="55" t="s">
        <v>240</v>
      </c>
      <c r="K998" s="55">
        <v>10</v>
      </c>
      <c r="L998" s="55">
        <v>65.930000000000007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>
        <v>41365</v>
      </c>
      <c r="U998" s="7"/>
      <c r="V998" s="6">
        <v>0.1</v>
      </c>
      <c r="W998" s="6">
        <v>0.9</v>
      </c>
      <c r="X998" s="56">
        <f t="shared" si="4"/>
        <v>37.977600000000002</v>
      </c>
      <c r="Y998" s="56">
        <f t="shared" si="4"/>
        <v>26622.240000000002</v>
      </c>
      <c r="Z998" s="6">
        <v>0</v>
      </c>
      <c r="AA998" s="6">
        <v>9999999999</v>
      </c>
      <c r="AB998" s="6" t="s">
        <v>419</v>
      </c>
      <c r="AC998" s="58">
        <v>41474.723391203705</v>
      </c>
      <c r="AD998" s="6">
        <v>9999999999</v>
      </c>
      <c r="AE998" s="6" t="s">
        <v>419</v>
      </c>
      <c r="AF998" s="58">
        <v>41474.723391203705</v>
      </c>
      <c r="AG998" s="6">
        <v>1</v>
      </c>
    </row>
    <row r="999" spans="2:33">
      <c r="B999" s="6">
        <v>912904413</v>
      </c>
      <c r="C999" s="7">
        <v>41431</v>
      </c>
      <c r="D999" s="55">
        <v>36.92</v>
      </c>
      <c r="E999" s="55">
        <v>25880</v>
      </c>
      <c r="F999" s="55">
        <v>353.41</v>
      </c>
      <c r="G999" s="55">
        <v>247740</v>
      </c>
      <c r="H999" s="55" t="s">
        <v>154</v>
      </c>
      <c r="I999" s="55">
        <v>912904000</v>
      </c>
      <c r="J999" s="55" t="s">
        <v>240</v>
      </c>
      <c r="K999" s="55">
        <v>10</v>
      </c>
      <c r="L999" s="55">
        <v>73.63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>
        <v>41365</v>
      </c>
      <c r="U999" s="7"/>
      <c r="V999" s="6">
        <v>0.1</v>
      </c>
      <c r="W999" s="6">
        <v>0.9</v>
      </c>
      <c r="X999" s="56">
        <f t="shared" si="4"/>
        <v>42.409199999999998</v>
      </c>
      <c r="Y999" s="56">
        <f t="shared" si="4"/>
        <v>29728.799999999999</v>
      </c>
      <c r="Z999" s="6">
        <v>0</v>
      </c>
      <c r="AA999" s="6">
        <v>9999999999</v>
      </c>
      <c r="AB999" s="6" t="s">
        <v>419</v>
      </c>
      <c r="AC999" s="58">
        <v>41474.723391203705</v>
      </c>
      <c r="AD999" s="6">
        <v>9999999999</v>
      </c>
      <c r="AE999" s="6" t="s">
        <v>419</v>
      </c>
      <c r="AF999" s="58">
        <v>41474.723391203705</v>
      </c>
      <c r="AG999" s="6">
        <v>1</v>
      </c>
    </row>
    <row r="1000" spans="2:33">
      <c r="B1000" s="6">
        <v>912904413</v>
      </c>
      <c r="C1000" s="7">
        <v>41438</v>
      </c>
      <c r="D1000" s="55">
        <v>36.92</v>
      </c>
      <c r="E1000" s="55">
        <v>25880</v>
      </c>
      <c r="F1000" s="55">
        <v>390.33</v>
      </c>
      <c r="G1000" s="55">
        <v>273621</v>
      </c>
      <c r="H1000" s="55" t="s">
        <v>154</v>
      </c>
      <c r="I1000" s="55">
        <v>912904000</v>
      </c>
      <c r="J1000" s="55" t="s">
        <v>240</v>
      </c>
      <c r="K1000" s="55">
        <v>10</v>
      </c>
      <c r="L1000" s="55">
        <v>81.319999999999993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>
        <v>41365</v>
      </c>
      <c r="U1000" s="7"/>
      <c r="V1000" s="6">
        <v>0.1</v>
      </c>
      <c r="W1000" s="6">
        <v>0.9</v>
      </c>
      <c r="X1000" s="56">
        <f t="shared" si="4"/>
        <v>46.839599999999997</v>
      </c>
      <c r="Y1000" s="56">
        <f t="shared" si="4"/>
        <v>32834.520000000004</v>
      </c>
      <c r="Z1000" s="6">
        <v>0</v>
      </c>
      <c r="AA1000" s="6">
        <v>9999999999</v>
      </c>
      <c r="AB1000" s="6" t="s">
        <v>419</v>
      </c>
      <c r="AC1000" s="58">
        <v>41474.723391203705</v>
      </c>
      <c r="AD1000" s="6">
        <v>9999999999</v>
      </c>
      <c r="AE1000" s="6" t="s">
        <v>419</v>
      </c>
      <c r="AF1000" s="58">
        <v>41474.723391203705</v>
      </c>
      <c r="AG1000" s="6">
        <v>1</v>
      </c>
    </row>
    <row r="1001" spans="2:33">
      <c r="B1001" s="6">
        <v>912904413</v>
      </c>
      <c r="C1001" s="7">
        <v>41445</v>
      </c>
      <c r="D1001" s="55">
        <v>36.92</v>
      </c>
      <c r="E1001" s="55">
        <v>25880</v>
      </c>
      <c r="F1001" s="55">
        <v>427.25</v>
      </c>
      <c r="G1001" s="55">
        <v>299501</v>
      </c>
      <c r="H1001" s="55" t="s">
        <v>154</v>
      </c>
      <c r="I1001" s="55">
        <v>912904000</v>
      </c>
      <c r="J1001" s="55" t="s">
        <v>240</v>
      </c>
      <c r="K1001" s="55">
        <v>10</v>
      </c>
      <c r="L1001" s="55">
        <v>89.01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>
        <v>41365</v>
      </c>
      <c r="U1001" s="7"/>
      <c r="V1001" s="6">
        <v>0.1</v>
      </c>
      <c r="W1001" s="6">
        <v>0.9</v>
      </c>
      <c r="X1001" s="56">
        <f t="shared" si="4"/>
        <v>51.27</v>
      </c>
      <c r="Y1001" s="56">
        <f t="shared" si="4"/>
        <v>35940.120000000003</v>
      </c>
      <c r="Z1001" s="6">
        <v>0</v>
      </c>
      <c r="AA1001" s="6">
        <v>9999999999</v>
      </c>
      <c r="AB1001" s="6" t="s">
        <v>419</v>
      </c>
      <c r="AC1001" s="58">
        <v>41474.723391203705</v>
      </c>
      <c r="AD1001" s="6">
        <v>9999999999</v>
      </c>
      <c r="AE1001" s="6" t="s">
        <v>419</v>
      </c>
      <c r="AF1001" s="58">
        <v>41474.723391203705</v>
      </c>
      <c r="AG1001" s="6">
        <v>1</v>
      </c>
    </row>
    <row r="1002" spans="2:33">
      <c r="B1002" s="6">
        <v>912904413</v>
      </c>
      <c r="C1002" s="7">
        <v>41452</v>
      </c>
      <c r="D1002" s="55">
        <v>36.92</v>
      </c>
      <c r="E1002" s="55">
        <v>25880</v>
      </c>
      <c r="F1002" s="55">
        <v>464.18</v>
      </c>
      <c r="G1002" s="55">
        <v>325390</v>
      </c>
      <c r="H1002" s="55" t="s">
        <v>154</v>
      </c>
      <c r="I1002" s="55">
        <v>912904000</v>
      </c>
      <c r="J1002" s="55" t="s">
        <v>240</v>
      </c>
      <c r="K1002" s="55">
        <v>10</v>
      </c>
      <c r="L1002" s="55">
        <v>96.7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>
        <v>41365</v>
      </c>
      <c r="U1002" s="7"/>
      <c r="V1002" s="6">
        <v>0.1</v>
      </c>
      <c r="W1002" s="6">
        <v>0.9</v>
      </c>
      <c r="X1002" s="56">
        <f t="shared" si="4"/>
        <v>55.701600000000006</v>
      </c>
      <c r="Y1002" s="56">
        <f t="shared" si="4"/>
        <v>39046.799999999996</v>
      </c>
      <c r="Z1002" s="6">
        <v>0</v>
      </c>
      <c r="AA1002" s="6">
        <v>9999999999</v>
      </c>
      <c r="AB1002" s="6" t="s">
        <v>419</v>
      </c>
      <c r="AC1002" s="58">
        <v>41474.723391203705</v>
      </c>
      <c r="AD1002" s="6">
        <v>9999999999</v>
      </c>
      <c r="AE1002" s="6" t="s">
        <v>419</v>
      </c>
      <c r="AF1002" s="58">
        <v>41474.723391203705</v>
      </c>
      <c r="AG1002" s="6">
        <v>1</v>
      </c>
    </row>
    <row r="1003" spans="2:33">
      <c r="B1003" s="6">
        <v>912904413</v>
      </c>
      <c r="C1003" s="7">
        <v>41459</v>
      </c>
      <c r="D1003" s="55">
        <v>15.82</v>
      </c>
      <c r="E1003" s="55">
        <v>11089</v>
      </c>
      <c r="F1003" s="55">
        <v>480</v>
      </c>
      <c r="G1003" s="55">
        <v>336480</v>
      </c>
      <c r="H1003" s="55" t="s">
        <v>154</v>
      </c>
      <c r="I1003" s="55">
        <v>912904000</v>
      </c>
      <c r="J1003" s="55" t="s">
        <v>240</v>
      </c>
      <c r="K1003" s="55">
        <v>10</v>
      </c>
      <c r="L1003" s="55">
        <v>100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>
        <v>41365</v>
      </c>
      <c r="U1003" s="7"/>
      <c r="V1003" s="6">
        <v>0.1</v>
      </c>
      <c r="W1003" s="6">
        <v>0.9</v>
      </c>
      <c r="X1003" s="56">
        <f t="shared" si="4"/>
        <v>57.599999999999994</v>
      </c>
      <c r="Y1003" s="56">
        <f t="shared" si="4"/>
        <v>40377.599999999999</v>
      </c>
      <c r="Z1003" s="6">
        <v>0</v>
      </c>
      <c r="AA1003" s="6">
        <v>9999999999</v>
      </c>
      <c r="AB1003" s="6" t="s">
        <v>419</v>
      </c>
      <c r="AC1003" s="58">
        <v>41474.723391203705</v>
      </c>
      <c r="AD1003" s="6">
        <v>9999999999</v>
      </c>
      <c r="AE1003" s="6" t="s">
        <v>419</v>
      </c>
      <c r="AF1003" s="58">
        <v>41474.723391203705</v>
      </c>
      <c r="AG1003" s="6">
        <v>1</v>
      </c>
    </row>
    <row r="1004" spans="2:33">
      <c r="B1004" s="6">
        <v>912904414</v>
      </c>
      <c r="C1004" s="7">
        <v>41368</v>
      </c>
      <c r="D1004" s="55">
        <v>21.1</v>
      </c>
      <c r="E1004" s="55">
        <v>16951</v>
      </c>
      <c r="F1004" s="55">
        <v>21.1</v>
      </c>
      <c r="G1004" s="55">
        <v>16951</v>
      </c>
      <c r="H1004" s="55" t="s">
        <v>154</v>
      </c>
      <c r="I1004" s="55">
        <v>912904000</v>
      </c>
      <c r="J1004" s="55" t="s">
        <v>240</v>
      </c>
      <c r="K1004" s="55">
        <v>10</v>
      </c>
      <c r="L1004" s="55">
        <v>4.4000000000000004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>
        <v>41365</v>
      </c>
      <c r="U1004" s="7"/>
      <c r="V1004" s="6">
        <v>0.1</v>
      </c>
      <c r="W1004" s="6">
        <v>0.9</v>
      </c>
      <c r="X1004" s="56">
        <f t="shared" si="4"/>
        <v>2.5320000000000005</v>
      </c>
      <c r="Y1004" s="56">
        <f t="shared" si="4"/>
        <v>2034.1200000000001</v>
      </c>
      <c r="Z1004" s="6">
        <v>0</v>
      </c>
      <c r="AA1004" s="6">
        <v>9999999999</v>
      </c>
      <c r="AB1004" s="6" t="s">
        <v>419</v>
      </c>
      <c r="AC1004" s="58">
        <v>41474.723391203705</v>
      </c>
      <c r="AD1004" s="6">
        <v>9999999999</v>
      </c>
      <c r="AE1004" s="6" t="s">
        <v>419</v>
      </c>
      <c r="AF1004" s="58">
        <v>41474.723391203705</v>
      </c>
      <c r="AG1004" s="6">
        <v>1</v>
      </c>
    </row>
    <row r="1005" spans="2:33">
      <c r="B1005" s="6">
        <v>912904414</v>
      </c>
      <c r="C1005" s="7">
        <v>41375</v>
      </c>
      <c r="D1005" s="55">
        <v>36.92</v>
      </c>
      <c r="E1005" s="55">
        <v>29660</v>
      </c>
      <c r="F1005" s="55">
        <v>58.02</v>
      </c>
      <c r="G1005" s="55">
        <v>46610</v>
      </c>
      <c r="H1005" s="55" t="s">
        <v>154</v>
      </c>
      <c r="I1005" s="55">
        <v>912904000</v>
      </c>
      <c r="J1005" s="55" t="s">
        <v>240</v>
      </c>
      <c r="K1005" s="55">
        <v>10</v>
      </c>
      <c r="L1005" s="55">
        <v>12.09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>
        <v>41365</v>
      </c>
      <c r="U1005" s="7"/>
      <c r="V1005" s="6">
        <v>0.1</v>
      </c>
      <c r="W1005" s="6">
        <v>0.9</v>
      </c>
      <c r="X1005" s="56">
        <f t="shared" si="4"/>
        <v>6.9624000000000006</v>
      </c>
      <c r="Y1005" s="56">
        <f t="shared" si="4"/>
        <v>5593.2</v>
      </c>
      <c r="Z1005" s="6">
        <v>0</v>
      </c>
      <c r="AA1005" s="6">
        <v>9999999999</v>
      </c>
      <c r="AB1005" s="6" t="s">
        <v>419</v>
      </c>
      <c r="AC1005" s="58">
        <v>41474.723391203705</v>
      </c>
      <c r="AD1005" s="6">
        <v>9999999999</v>
      </c>
      <c r="AE1005" s="6" t="s">
        <v>419</v>
      </c>
      <c r="AF1005" s="58">
        <v>41474.723391203705</v>
      </c>
      <c r="AG1005" s="6">
        <v>1</v>
      </c>
    </row>
    <row r="1006" spans="2:33">
      <c r="B1006" s="6">
        <v>912904414</v>
      </c>
      <c r="C1006" s="7">
        <v>41382</v>
      </c>
      <c r="D1006" s="55">
        <v>36.92</v>
      </c>
      <c r="E1006" s="55">
        <v>29660</v>
      </c>
      <c r="F1006" s="55">
        <v>94.95</v>
      </c>
      <c r="G1006" s="55">
        <v>76276</v>
      </c>
      <c r="H1006" s="55" t="s">
        <v>154</v>
      </c>
      <c r="I1006" s="55">
        <v>912904000</v>
      </c>
      <c r="J1006" s="55" t="s">
        <v>240</v>
      </c>
      <c r="K1006" s="55">
        <v>10</v>
      </c>
      <c r="L1006" s="55">
        <v>19.78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>
        <v>41365</v>
      </c>
      <c r="U1006" s="7"/>
      <c r="V1006" s="6">
        <v>0.1</v>
      </c>
      <c r="W1006" s="6">
        <v>0.9</v>
      </c>
      <c r="X1006" s="56">
        <f t="shared" si="4"/>
        <v>11.394</v>
      </c>
      <c r="Y1006" s="56">
        <f t="shared" si="4"/>
        <v>9153.1200000000008</v>
      </c>
      <c r="Z1006" s="6">
        <v>0</v>
      </c>
      <c r="AA1006" s="6">
        <v>9999999999</v>
      </c>
      <c r="AB1006" s="6" t="s">
        <v>419</v>
      </c>
      <c r="AC1006" s="58">
        <v>41474.723391203705</v>
      </c>
      <c r="AD1006" s="6">
        <v>9999999999</v>
      </c>
      <c r="AE1006" s="6" t="s">
        <v>419</v>
      </c>
      <c r="AF1006" s="58">
        <v>41474.723391203705</v>
      </c>
      <c r="AG1006" s="6">
        <v>1</v>
      </c>
    </row>
    <row r="1007" spans="2:33">
      <c r="B1007" s="6">
        <v>912904414</v>
      </c>
      <c r="C1007" s="7">
        <v>41389</v>
      </c>
      <c r="D1007" s="55">
        <v>36.92</v>
      </c>
      <c r="E1007" s="55">
        <v>29660</v>
      </c>
      <c r="F1007" s="55">
        <v>131.87</v>
      </c>
      <c r="G1007" s="55">
        <v>105937</v>
      </c>
      <c r="H1007" s="55" t="s">
        <v>154</v>
      </c>
      <c r="I1007" s="55">
        <v>912904000</v>
      </c>
      <c r="J1007" s="55" t="s">
        <v>240</v>
      </c>
      <c r="K1007" s="55">
        <v>10</v>
      </c>
      <c r="L1007" s="55">
        <v>27.47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>
        <v>41365</v>
      </c>
      <c r="U1007" s="7"/>
      <c r="V1007" s="6">
        <v>0.1</v>
      </c>
      <c r="W1007" s="6">
        <v>0.9</v>
      </c>
      <c r="X1007" s="56">
        <f t="shared" si="4"/>
        <v>15.824400000000001</v>
      </c>
      <c r="Y1007" s="56">
        <f t="shared" si="4"/>
        <v>12712.44</v>
      </c>
      <c r="Z1007" s="6">
        <v>0</v>
      </c>
      <c r="AA1007" s="6">
        <v>9999999999</v>
      </c>
      <c r="AB1007" s="6" t="s">
        <v>419</v>
      </c>
      <c r="AC1007" s="58">
        <v>41474.723391203705</v>
      </c>
      <c r="AD1007" s="6">
        <v>9999999999</v>
      </c>
      <c r="AE1007" s="6" t="s">
        <v>419</v>
      </c>
      <c r="AF1007" s="58">
        <v>41474.723391203705</v>
      </c>
      <c r="AG1007" s="6">
        <v>1</v>
      </c>
    </row>
    <row r="1008" spans="2:33">
      <c r="B1008" s="6">
        <v>912904414</v>
      </c>
      <c r="C1008" s="7">
        <v>41396</v>
      </c>
      <c r="D1008" s="55">
        <v>36.92</v>
      </c>
      <c r="E1008" s="55">
        <v>29660</v>
      </c>
      <c r="F1008" s="55">
        <v>168.79</v>
      </c>
      <c r="G1008" s="55">
        <v>135596</v>
      </c>
      <c r="H1008" s="55" t="s">
        <v>154</v>
      </c>
      <c r="I1008" s="55">
        <v>912904000</v>
      </c>
      <c r="J1008" s="55" t="s">
        <v>240</v>
      </c>
      <c r="K1008" s="55">
        <v>10</v>
      </c>
      <c r="L1008" s="55">
        <v>35.159999999999997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>
        <v>41365</v>
      </c>
      <c r="U1008" s="7"/>
      <c r="V1008" s="6">
        <v>0.1</v>
      </c>
      <c r="W1008" s="6">
        <v>0.9</v>
      </c>
      <c r="X1008" s="56">
        <f t="shared" si="4"/>
        <v>20.254799999999999</v>
      </c>
      <c r="Y1008" s="56">
        <f t="shared" si="4"/>
        <v>16271.52</v>
      </c>
      <c r="Z1008" s="6">
        <v>0</v>
      </c>
      <c r="AA1008" s="6">
        <v>9999999999</v>
      </c>
      <c r="AB1008" s="6" t="s">
        <v>419</v>
      </c>
      <c r="AC1008" s="58">
        <v>41474.723391203705</v>
      </c>
      <c r="AD1008" s="6">
        <v>9999999999</v>
      </c>
      <c r="AE1008" s="6" t="s">
        <v>419</v>
      </c>
      <c r="AF1008" s="58">
        <v>41474.723391203705</v>
      </c>
      <c r="AG1008" s="6">
        <v>1</v>
      </c>
    </row>
    <row r="1009" spans="2:33">
      <c r="B1009" s="6">
        <v>912904414</v>
      </c>
      <c r="C1009" s="7">
        <v>41403</v>
      </c>
      <c r="D1009" s="55">
        <v>36.92</v>
      </c>
      <c r="E1009" s="55">
        <v>29660</v>
      </c>
      <c r="F1009" s="55">
        <v>205.71</v>
      </c>
      <c r="G1009" s="55">
        <v>165254</v>
      </c>
      <c r="H1009" s="55" t="s">
        <v>154</v>
      </c>
      <c r="I1009" s="55">
        <v>912904000</v>
      </c>
      <c r="J1009" s="55" t="s">
        <v>240</v>
      </c>
      <c r="K1009" s="55">
        <v>10</v>
      </c>
      <c r="L1009" s="55">
        <v>42.86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>
        <v>41365</v>
      </c>
      <c r="U1009" s="7"/>
      <c r="V1009" s="6">
        <v>0.1</v>
      </c>
      <c r="W1009" s="6">
        <v>0.9</v>
      </c>
      <c r="X1009" s="56">
        <f t="shared" si="4"/>
        <v>24.685200000000002</v>
      </c>
      <c r="Y1009" s="56">
        <f t="shared" si="4"/>
        <v>19830.48</v>
      </c>
      <c r="Z1009" s="6">
        <v>0</v>
      </c>
      <c r="AA1009" s="6">
        <v>9999999999</v>
      </c>
      <c r="AB1009" s="6" t="s">
        <v>419</v>
      </c>
      <c r="AC1009" s="58">
        <v>41474.723391203705</v>
      </c>
      <c r="AD1009" s="6">
        <v>9999999999</v>
      </c>
      <c r="AE1009" s="6" t="s">
        <v>419</v>
      </c>
      <c r="AF1009" s="58">
        <v>41474.723391203705</v>
      </c>
      <c r="AG1009" s="6">
        <v>1</v>
      </c>
    </row>
    <row r="1010" spans="2:33">
      <c r="B1010" s="6">
        <v>912904414</v>
      </c>
      <c r="C1010" s="7">
        <v>41410</v>
      </c>
      <c r="D1010" s="55">
        <v>36.92</v>
      </c>
      <c r="E1010" s="55">
        <v>29660</v>
      </c>
      <c r="F1010" s="55">
        <v>242.64</v>
      </c>
      <c r="G1010" s="55">
        <v>194920</v>
      </c>
      <c r="H1010" s="55" t="s">
        <v>154</v>
      </c>
      <c r="I1010" s="55">
        <v>912904000</v>
      </c>
      <c r="J1010" s="55" t="s">
        <v>240</v>
      </c>
      <c r="K1010" s="55">
        <v>10</v>
      </c>
      <c r="L1010" s="55">
        <v>50.55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>
        <v>41365</v>
      </c>
      <c r="U1010" s="7"/>
      <c r="V1010" s="6">
        <v>0.1</v>
      </c>
      <c r="W1010" s="6">
        <v>0.9</v>
      </c>
      <c r="X1010" s="56">
        <f t="shared" si="4"/>
        <v>29.116799999999998</v>
      </c>
      <c r="Y1010" s="56">
        <f t="shared" si="4"/>
        <v>23390.399999999998</v>
      </c>
      <c r="Z1010" s="6">
        <v>0</v>
      </c>
      <c r="AA1010" s="6">
        <v>9999999999</v>
      </c>
      <c r="AB1010" s="6" t="s">
        <v>419</v>
      </c>
      <c r="AC1010" s="58">
        <v>41474.723391203705</v>
      </c>
      <c r="AD1010" s="6">
        <v>9999999999</v>
      </c>
      <c r="AE1010" s="6" t="s">
        <v>419</v>
      </c>
      <c r="AF1010" s="58">
        <v>41474.723391203705</v>
      </c>
      <c r="AG1010" s="6">
        <v>1</v>
      </c>
    </row>
    <row r="1011" spans="2:33">
      <c r="B1011" s="6">
        <v>912904414</v>
      </c>
      <c r="C1011" s="7">
        <v>41417</v>
      </c>
      <c r="D1011" s="55">
        <v>36.92</v>
      </c>
      <c r="E1011" s="55">
        <v>29660</v>
      </c>
      <c r="F1011" s="55">
        <v>279.56</v>
      </c>
      <c r="G1011" s="55">
        <v>224582</v>
      </c>
      <c r="H1011" s="55" t="s">
        <v>154</v>
      </c>
      <c r="I1011" s="55">
        <v>912904000</v>
      </c>
      <c r="J1011" s="55" t="s">
        <v>240</v>
      </c>
      <c r="K1011" s="55">
        <v>10</v>
      </c>
      <c r="L1011" s="55">
        <v>58.24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>
        <v>41365</v>
      </c>
      <c r="U1011" s="7"/>
      <c r="V1011" s="6">
        <v>0.1</v>
      </c>
      <c r="W1011" s="6">
        <v>0.9</v>
      </c>
      <c r="X1011" s="56">
        <f t="shared" si="4"/>
        <v>33.547200000000004</v>
      </c>
      <c r="Y1011" s="56">
        <f t="shared" si="4"/>
        <v>26949.84</v>
      </c>
      <c r="Z1011" s="6">
        <v>0</v>
      </c>
      <c r="AA1011" s="6">
        <v>9999999999</v>
      </c>
      <c r="AB1011" s="6" t="s">
        <v>419</v>
      </c>
      <c r="AC1011" s="58">
        <v>41474.723391203705</v>
      </c>
      <c r="AD1011" s="6">
        <v>9999999999</v>
      </c>
      <c r="AE1011" s="6" t="s">
        <v>419</v>
      </c>
      <c r="AF1011" s="58">
        <v>41474.723391203705</v>
      </c>
      <c r="AG1011" s="6">
        <v>1</v>
      </c>
    </row>
    <row r="1012" spans="2:33">
      <c r="B1012" s="6">
        <v>912904414</v>
      </c>
      <c r="C1012" s="7">
        <v>41424</v>
      </c>
      <c r="D1012" s="55">
        <v>36.92</v>
      </c>
      <c r="E1012" s="55">
        <v>29660</v>
      </c>
      <c r="F1012" s="55">
        <v>316.48</v>
      </c>
      <c r="G1012" s="55">
        <v>254240</v>
      </c>
      <c r="H1012" s="55" t="s">
        <v>154</v>
      </c>
      <c r="I1012" s="55">
        <v>912904000</v>
      </c>
      <c r="J1012" s="55" t="s">
        <v>240</v>
      </c>
      <c r="K1012" s="55">
        <v>10</v>
      </c>
      <c r="L1012" s="55">
        <v>65.930000000000007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>
        <v>41365</v>
      </c>
      <c r="U1012" s="7"/>
      <c r="V1012" s="6">
        <v>0.1</v>
      </c>
      <c r="W1012" s="6">
        <v>0.9</v>
      </c>
      <c r="X1012" s="56">
        <f t="shared" si="4"/>
        <v>37.977600000000002</v>
      </c>
      <c r="Y1012" s="56">
        <f t="shared" si="4"/>
        <v>30508.799999999999</v>
      </c>
      <c r="Z1012" s="6">
        <v>0</v>
      </c>
      <c r="AA1012" s="6">
        <v>9999999999</v>
      </c>
      <c r="AB1012" s="6" t="s">
        <v>419</v>
      </c>
      <c r="AC1012" s="58">
        <v>41474.723391203705</v>
      </c>
      <c r="AD1012" s="6">
        <v>9999999999</v>
      </c>
      <c r="AE1012" s="6" t="s">
        <v>419</v>
      </c>
      <c r="AF1012" s="58">
        <v>41474.723391203705</v>
      </c>
      <c r="AG1012" s="6">
        <v>1</v>
      </c>
    </row>
    <row r="1013" spans="2:33">
      <c r="B1013" s="6">
        <v>912904414</v>
      </c>
      <c r="C1013" s="7">
        <v>41431</v>
      </c>
      <c r="D1013" s="55">
        <v>36.92</v>
      </c>
      <c r="E1013" s="55">
        <v>29660</v>
      </c>
      <c r="F1013" s="55">
        <v>353.41</v>
      </c>
      <c r="G1013" s="55">
        <v>283906</v>
      </c>
      <c r="H1013" s="55" t="s">
        <v>154</v>
      </c>
      <c r="I1013" s="55">
        <v>912904000</v>
      </c>
      <c r="J1013" s="55" t="s">
        <v>240</v>
      </c>
      <c r="K1013" s="55">
        <v>10</v>
      </c>
      <c r="L1013" s="55">
        <v>73.63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>
        <v>41365</v>
      </c>
      <c r="U1013" s="7"/>
      <c r="V1013" s="6">
        <v>0.1</v>
      </c>
      <c r="W1013" s="6">
        <v>0.9</v>
      </c>
      <c r="X1013" s="56">
        <f t="shared" si="4"/>
        <v>42.409199999999998</v>
      </c>
      <c r="Y1013" s="56">
        <f t="shared" si="4"/>
        <v>34068.720000000001</v>
      </c>
      <c r="Z1013" s="6">
        <v>0</v>
      </c>
      <c r="AA1013" s="6">
        <v>9999999999</v>
      </c>
      <c r="AB1013" s="6" t="s">
        <v>419</v>
      </c>
      <c r="AC1013" s="58">
        <v>41474.723391203705</v>
      </c>
      <c r="AD1013" s="6">
        <v>9999999999</v>
      </c>
      <c r="AE1013" s="6" t="s">
        <v>419</v>
      </c>
      <c r="AF1013" s="58">
        <v>41474.723391203705</v>
      </c>
      <c r="AG1013" s="6">
        <v>1</v>
      </c>
    </row>
    <row r="1014" spans="2:33">
      <c r="B1014" s="6">
        <v>912904414</v>
      </c>
      <c r="C1014" s="7">
        <v>41438</v>
      </c>
      <c r="D1014" s="55">
        <v>36.92</v>
      </c>
      <c r="E1014" s="55">
        <v>29660</v>
      </c>
      <c r="F1014" s="55">
        <v>390.33</v>
      </c>
      <c r="G1014" s="55">
        <v>313565</v>
      </c>
      <c r="H1014" s="55" t="s">
        <v>154</v>
      </c>
      <c r="I1014" s="55">
        <v>912904000</v>
      </c>
      <c r="J1014" s="55" t="s">
        <v>240</v>
      </c>
      <c r="K1014" s="55">
        <v>10</v>
      </c>
      <c r="L1014" s="55">
        <v>81.319999999999993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>
        <v>41365</v>
      </c>
      <c r="U1014" s="7"/>
      <c r="V1014" s="6">
        <v>0.1</v>
      </c>
      <c r="W1014" s="6">
        <v>0.9</v>
      </c>
      <c r="X1014" s="56">
        <f t="shared" si="4"/>
        <v>46.839599999999997</v>
      </c>
      <c r="Y1014" s="56">
        <f t="shared" si="4"/>
        <v>37627.799999999996</v>
      </c>
      <c r="Z1014" s="6">
        <v>0</v>
      </c>
      <c r="AA1014" s="6">
        <v>9999999999</v>
      </c>
      <c r="AB1014" s="6" t="s">
        <v>419</v>
      </c>
      <c r="AC1014" s="58">
        <v>41474.723391203705</v>
      </c>
      <c r="AD1014" s="6">
        <v>9999999999</v>
      </c>
      <c r="AE1014" s="6" t="s">
        <v>419</v>
      </c>
      <c r="AF1014" s="58">
        <v>41474.723391203705</v>
      </c>
      <c r="AG1014" s="6">
        <v>1</v>
      </c>
    </row>
    <row r="1015" spans="2:33">
      <c r="B1015" s="6">
        <v>912904414</v>
      </c>
      <c r="C1015" s="7">
        <v>41445</v>
      </c>
      <c r="D1015" s="55">
        <v>36.92</v>
      </c>
      <c r="E1015" s="55">
        <v>29660</v>
      </c>
      <c r="F1015" s="55">
        <v>427.25</v>
      </c>
      <c r="G1015" s="55">
        <v>343225</v>
      </c>
      <c r="H1015" s="55" t="s">
        <v>154</v>
      </c>
      <c r="I1015" s="55">
        <v>912904000</v>
      </c>
      <c r="J1015" s="55" t="s">
        <v>240</v>
      </c>
      <c r="K1015" s="55">
        <v>10</v>
      </c>
      <c r="L1015" s="55">
        <v>89.01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>
        <v>41365</v>
      </c>
      <c r="U1015" s="7"/>
      <c r="V1015" s="6">
        <v>0.1</v>
      </c>
      <c r="W1015" s="6">
        <v>0.9</v>
      </c>
      <c r="X1015" s="56">
        <f t="shared" si="4"/>
        <v>51.27</v>
      </c>
      <c r="Y1015" s="56">
        <f t="shared" si="4"/>
        <v>41187</v>
      </c>
      <c r="Z1015" s="6">
        <v>0</v>
      </c>
      <c r="AA1015" s="6">
        <v>9999999999</v>
      </c>
      <c r="AB1015" s="6" t="s">
        <v>419</v>
      </c>
      <c r="AC1015" s="58">
        <v>41474.723391203705</v>
      </c>
      <c r="AD1015" s="6">
        <v>9999999999</v>
      </c>
      <c r="AE1015" s="6" t="s">
        <v>419</v>
      </c>
      <c r="AF1015" s="58">
        <v>41474.723391203705</v>
      </c>
      <c r="AG1015" s="6">
        <v>1</v>
      </c>
    </row>
    <row r="1016" spans="2:33">
      <c r="B1016" s="6">
        <v>912904414</v>
      </c>
      <c r="C1016" s="7">
        <v>41452</v>
      </c>
      <c r="D1016" s="55">
        <v>36.92</v>
      </c>
      <c r="E1016" s="55">
        <v>29660</v>
      </c>
      <c r="F1016" s="55">
        <v>464.18</v>
      </c>
      <c r="G1016" s="55">
        <v>372893</v>
      </c>
      <c r="H1016" s="55" t="s">
        <v>154</v>
      </c>
      <c r="I1016" s="55">
        <v>912904000</v>
      </c>
      <c r="J1016" s="55" t="s">
        <v>240</v>
      </c>
      <c r="K1016" s="55">
        <v>10</v>
      </c>
      <c r="L1016" s="55">
        <v>96.7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>
        <v>41365</v>
      </c>
      <c r="U1016" s="7"/>
      <c r="V1016" s="6">
        <v>0.1</v>
      </c>
      <c r="W1016" s="6">
        <v>0.9</v>
      </c>
      <c r="X1016" s="56">
        <f t="shared" si="4"/>
        <v>55.701600000000006</v>
      </c>
      <c r="Y1016" s="56">
        <f t="shared" si="4"/>
        <v>44747.16</v>
      </c>
      <c r="Z1016" s="6">
        <v>0</v>
      </c>
      <c r="AA1016" s="6">
        <v>9999999999</v>
      </c>
      <c r="AB1016" s="6" t="s">
        <v>419</v>
      </c>
      <c r="AC1016" s="58">
        <v>41474.723391203705</v>
      </c>
      <c r="AD1016" s="6">
        <v>9999999999</v>
      </c>
      <c r="AE1016" s="6" t="s">
        <v>419</v>
      </c>
      <c r="AF1016" s="58">
        <v>41474.723391203705</v>
      </c>
      <c r="AG1016" s="6">
        <v>1</v>
      </c>
    </row>
    <row r="1017" spans="2:33">
      <c r="B1017" s="6">
        <v>912904414</v>
      </c>
      <c r="C1017" s="7">
        <v>41459</v>
      </c>
      <c r="D1017" s="55">
        <v>15.82</v>
      </c>
      <c r="E1017" s="55">
        <v>12709</v>
      </c>
      <c r="F1017" s="55">
        <v>480</v>
      </c>
      <c r="G1017" s="55">
        <v>385600</v>
      </c>
      <c r="H1017" s="55" t="s">
        <v>154</v>
      </c>
      <c r="I1017" s="55">
        <v>912904000</v>
      </c>
      <c r="J1017" s="55" t="s">
        <v>240</v>
      </c>
      <c r="K1017" s="55">
        <v>10</v>
      </c>
      <c r="L1017" s="55">
        <v>100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>
        <v>41365</v>
      </c>
      <c r="U1017" s="7"/>
      <c r="V1017" s="6">
        <v>0.1</v>
      </c>
      <c r="W1017" s="6">
        <v>0.9</v>
      </c>
      <c r="X1017" s="56">
        <f t="shared" si="4"/>
        <v>57.599999999999994</v>
      </c>
      <c r="Y1017" s="56">
        <f t="shared" si="4"/>
        <v>46272</v>
      </c>
      <c r="Z1017" s="6">
        <v>0</v>
      </c>
      <c r="AA1017" s="6">
        <v>9999999999</v>
      </c>
      <c r="AB1017" s="6" t="s">
        <v>419</v>
      </c>
      <c r="AC1017" s="58">
        <v>41474.723391203705</v>
      </c>
      <c r="AD1017" s="6">
        <v>9999999999</v>
      </c>
      <c r="AE1017" s="6" t="s">
        <v>419</v>
      </c>
      <c r="AF1017" s="58">
        <v>41474.723391203705</v>
      </c>
      <c r="AG1017" s="6">
        <v>1</v>
      </c>
    </row>
    <row r="1018" spans="2:33">
      <c r="B1018" s="6">
        <v>912904415</v>
      </c>
      <c r="C1018" s="7">
        <v>41368</v>
      </c>
      <c r="D1018" s="55">
        <v>21.1</v>
      </c>
      <c r="E1018" s="55">
        <v>13761</v>
      </c>
      <c r="F1018" s="55">
        <v>21.1</v>
      </c>
      <c r="G1018" s="55">
        <v>13761</v>
      </c>
      <c r="H1018" s="55" t="s">
        <v>154</v>
      </c>
      <c r="I1018" s="55">
        <v>912904000</v>
      </c>
      <c r="J1018" s="55" t="s">
        <v>240</v>
      </c>
      <c r="K1018" s="55">
        <v>10</v>
      </c>
      <c r="L1018" s="55">
        <v>4.4000000000000004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>
        <v>41365</v>
      </c>
      <c r="U1018" s="7"/>
      <c r="V1018" s="6">
        <v>0.1</v>
      </c>
      <c r="W1018" s="6">
        <v>0.9</v>
      </c>
      <c r="X1018" s="56">
        <f t="shared" si="4"/>
        <v>2.5320000000000005</v>
      </c>
      <c r="Y1018" s="56">
        <f t="shared" si="4"/>
        <v>1651.3200000000002</v>
      </c>
      <c r="Z1018" s="6">
        <v>0</v>
      </c>
      <c r="AA1018" s="6">
        <v>9999999999</v>
      </c>
      <c r="AB1018" s="6" t="s">
        <v>419</v>
      </c>
      <c r="AC1018" s="58">
        <v>41474.723391203705</v>
      </c>
      <c r="AD1018" s="6">
        <v>9999999999</v>
      </c>
      <c r="AE1018" s="6" t="s">
        <v>419</v>
      </c>
      <c r="AF1018" s="58">
        <v>41474.723391203705</v>
      </c>
      <c r="AG1018" s="6">
        <v>1</v>
      </c>
    </row>
    <row r="1019" spans="2:33">
      <c r="B1019" s="6">
        <v>912904415</v>
      </c>
      <c r="C1019" s="7">
        <v>41375</v>
      </c>
      <c r="D1019" s="55">
        <v>36.92</v>
      </c>
      <c r="E1019" s="55">
        <v>24080</v>
      </c>
      <c r="F1019" s="55">
        <v>58.02</v>
      </c>
      <c r="G1019" s="55">
        <v>37849</v>
      </c>
      <c r="H1019" s="55" t="s">
        <v>154</v>
      </c>
      <c r="I1019" s="55">
        <v>912904000</v>
      </c>
      <c r="J1019" s="55" t="s">
        <v>240</v>
      </c>
      <c r="K1019" s="55">
        <v>10</v>
      </c>
      <c r="L1019" s="55">
        <v>12.09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>
        <v>41365</v>
      </c>
      <c r="U1019" s="7"/>
      <c r="V1019" s="6">
        <v>0.1</v>
      </c>
      <c r="W1019" s="6">
        <v>0.9</v>
      </c>
      <c r="X1019" s="56">
        <f t="shared" si="4"/>
        <v>6.9624000000000006</v>
      </c>
      <c r="Y1019" s="56">
        <f t="shared" si="4"/>
        <v>4541.88</v>
      </c>
      <c r="Z1019" s="6">
        <v>0</v>
      </c>
      <c r="AA1019" s="6">
        <v>9999999999</v>
      </c>
      <c r="AB1019" s="6" t="s">
        <v>419</v>
      </c>
      <c r="AC1019" s="58">
        <v>41474.723391203705</v>
      </c>
      <c r="AD1019" s="6">
        <v>9999999999</v>
      </c>
      <c r="AE1019" s="6" t="s">
        <v>419</v>
      </c>
      <c r="AF1019" s="58">
        <v>41474.723391203705</v>
      </c>
      <c r="AG1019" s="6">
        <v>1</v>
      </c>
    </row>
    <row r="1020" spans="2:33">
      <c r="B1020" s="6">
        <v>912904415</v>
      </c>
      <c r="C1020" s="7">
        <v>41382</v>
      </c>
      <c r="D1020" s="55">
        <v>36.92</v>
      </c>
      <c r="E1020" s="55">
        <v>24080</v>
      </c>
      <c r="F1020" s="55">
        <v>94.95</v>
      </c>
      <c r="G1020" s="55">
        <v>61938</v>
      </c>
      <c r="H1020" s="55" t="s">
        <v>154</v>
      </c>
      <c r="I1020" s="55">
        <v>912904000</v>
      </c>
      <c r="J1020" s="55" t="s">
        <v>240</v>
      </c>
      <c r="K1020" s="55">
        <v>10</v>
      </c>
      <c r="L1020" s="55">
        <v>19.78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>
        <v>41365</v>
      </c>
      <c r="U1020" s="7"/>
      <c r="V1020" s="6">
        <v>0.1</v>
      </c>
      <c r="W1020" s="6">
        <v>0.9</v>
      </c>
      <c r="X1020" s="56">
        <f t="shared" si="4"/>
        <v>11.394</v>
      </c>
      <c r="Y1020" s="56">
        <f t="shared" si="4"/>
        <v>7432.5599999999995</v>
      </c>
      <c r="Z1020" s="6">
        <v>0</v>
      </c>
      <c r="AA1020" s="6">
        <v>9999999999</v>
      </c>
      <c r="AB1020" s="6" t="s">
        <v>419</v>
      </c>
      <c r="AC1020" s="58">
        <v>41474.723391203705</v>
      </c>
      <c r="AD1020" s="6">
        <v>9999999999</v>
      </c>
      <c r="AE1020" s="6" t="s">
        <v>419</v>
      </c>
      <c r="AF1020" s="58">
        <v>41474.723391203705</v>
      </c>
      <c r="AG1020" s="6">
        <v>1</v>
      </c>
    </row>
    <row r="1021" spans="2:33">
      <c r="B1021" s="6">
        <v>912904415</v>
      </c>
      <c r="C1021" s="7">
        <v>41389</v>
      </c>
      <c r="D1021" s="55">
        <v>36.92</v>
      </c>
      <c r="E1021" s="55">
        <v>24080</v>
      </c>
      <c r="F1021" s="55">
        <v>131.87</v>
      </c>
      <c r="G1021" s="55">
        <v>86018</v>
      </c>
      <c r="H1021" s="55" t="s">
        <v>154</v>
      </c>
      <c r="I1021" s="55">
        <v>912904000</v>
      </c>
      <c r="J1021" s="55" t="s">
        <v>240</v>
      </c>
      <c r="K1021" s="55">
        <v>10</v>
      </c>
      <c r="L1021" s="55">
        <v>27.47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>
        <v>41365</v>
      </c>
      <c r="U1021" s="7"/>
      <c r="V1021" s="6">
        <v>0.1</v>
      </c>
      <c r="W1021" s="6">
        <v>0.9</v>
      </c>
      <c r="X1021" s="56">
        <f t="shared" si="4"/>
        <v>15.824400000000001</v>
      </c>
      <c r="Y1021" s="56">
        <f t="shared" si="4"/>
        <v>10322.160000000002</v>
      </c>
      <c r="Z1021" s="6">
        <v>0</v>
      </c>
      <c r="AA1021" s="6">
        <v>9999999999</v>
      </c>
      <c r="AB1021" s="6" t="s">
        <v>419</v>
      </c>
      <c r="AC1021" s="58">
        <v>41474.723391203705</v>
      </c>
      <c r="AD1021" s="6">
        <v>9999999999</v>
      </c>
      <c r="AE1021" s="6" t="s">
        <v>419</v>
      </c>
      <c r="AF1021" s="58">
        <v>41474.723391203705</v>
      </c>
      <c r="AG1021" s="6">
        <v>1</v>
      </c>
    </row>
    <row r="1022" spans="2:33">
      <c r="B1022" s="6">
        <v>912904415</v>
      </c>
      <c r="C1022" s="7">
        <v>41396</v>
      </c>
      <c r="D1022" s="55">
        <v>36.92</v>
      </c>
      <c r="E1022" s="55">
        <v>24080</v>
      </c>
      <c r="F1022" s="55">
        <v>168.79</v>
      </c>
      <c r="G1022" s="55">
        <v>110105</v>
      </c>
      <c r="H1022" s="55" t="s">
        <v>154</v>
      </c>
      <c r="I1022" s="55">
        <v>912904000</v>
      </c>
      <c r="J1022" s="55" t="s">
        <v>240</v>
      </c>
      <c r="K1022" s="55">
        <v>10</v>
      </c>
      <c r="L1022" s="55">
        <v>35.159999999999997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>
        <v>41365</v>
      </c>
      <c r="U1022" s="7"/>
      <c r="V1022" s="6">
        <v>0.1</v>
      </c>
      <c r="W1022" s="6">
        <v>0.9</v>
      </c>
      <c r="X1022" s="56">
        <f t="shared" si="4"/>
        <v>20.254799999999999</v>
      </c>
      <c r="Y1022" s="56">
        <f t="shared" si="4"/>
        <v>13212.6</v>
      </c>
      <c r="Z1022" s="6">
        <v>0</v>
      </c>
      <c r="AA1022" s="6">
        <v>9999999999</v>
      </c>
      <c r="AB1022" s="6" t="s">
        <v>419</v>
      </c>
      <c r="AC1022" s="58">
        <v>41474.723391203705</v>
      </c>
      <c r="AD1022" s="6">
        <v>9999999999</v>
      </c>
      <c r="AE1022" s="6" t="s">
        <v>419</v>
      </c>
      <c r="AF1022" s="58">
        <v>41474.723391203705</v>
      </c>
      <c r="AG1022" s="6">
        <v>1</v>
      </c>
    </row>
    <row r="1023" spans="2:33">
      <c r="B1023" s="6">
        <v>912904415</v>
      </c>
      <c r="C1023" s="7">
        <v>41403</v>
      </c>
      <c r="D1023" s="55">
        <v>36.92</v>
      </c>
      <c r="E1023" s="55">
        <v>24080</v>
      </c>
      <c r="F1023" s="55">
        <v>205.71</v>
      </c>
      <c r="G1023" s="55">
        <v>134192</v>
      </c>
      <c r="H1023" s="55" t="s">
        <v>154</v>
      </c>
      <c r="I1023" s="55">
        <v>912904000</v>
      </c>
      <c r="J1023" s="55" t="s">
        <v>240</v>
      </c>
      <c r="K1023" s="55">
        <v>10</v>
      </c>
      <c r="L1023" s="55">
        <v>42.86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>
        <v>41365</v>
      </c>
      <c r="U1023" s="7"/>
      <c r="V1023" s="6">
        <v>0.1</v>
      </c>
      <c r="W1023" s="6">
        <v>0.9</v>
      </c>
      <c r="X1023" s="56">
        <f t="shared" si="4"/>
        <v>24.685200000000002</v>
      </c>
      <c r="Y1023" s="56">
        <f t="shared" si="4"/>
        <v>16103.04</v>
      </c>
      <c r="Z1023" s="6">
        <v>0</v>
      </c>
      <c r="AA1023" s="6">
        <v>9999999999</v>
      </c>
      <c r="AB1023" s="6" t="s">
        <v>419</v>
      </c>
      <c r="AC1023" s="58">
        <v>41474.723391203705</v>
      </c>
      <c r="AD1023" s="6">
        <v>9999999999</v>
      </c>
      <c r="AE1023" s="6" t="s">
        <v>419</v>
      </c>
      <c r="AF1023" s="58">
        <v>41474.723391203705</v>
      </c>
      <c r="AG1023" s="6">
        <v>1</v>
      </c>
    </row>
    <row r="1024" spans="2:33">
      <c r="B1024" s="6">
        <v>912904415</v>
      </c>
      <c r="C1024" s="7">
        <v>41410</v>
      </c>
      <c r="D1024" s="55">
        <v>36.92</v>
      </c>
      <c r="E1024" s="55">
        <v>24080</v>
      </c>
      <c r="F1024" s="55">
        <v>242.64</v>
      </c>
      <c r="G1024" s="55">
        <v>158282</v>
      </c>
      <c r="H1024" s="55" t="s">
        <v>154</v>
      </c>
      <c r="I1024" s="55">
        <v>912904000</v>
      </c>
      <c r="J1024" s="55" t="s">
        <v>240</v>
      </c>
      <c r="K1024" s="55">
        <v>10</v>
      </c>
      <c r="L1024" s="55">
        <v>50.55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>
        <v>41365</v>
      </c>
      <c r="U1024" s="7"/>
      <c r="V1024" s="6">
        <v>0.1</v>
      </c>
      <c r="W1024" s="6">
        <v>0.9</v>
      </c>
      <c r="X1024" s="56">
        <f t="shared" si="4"/>
        <v>29.116799999999998</v>
      </c>
      <c r="Y1024" s="56">
        <f t="shared" si="4"/>
        <v>18993.84</v>
      </c>
      <c r="Z1024" s="6">
        <v>0</v>
      </c>
      <c r="AA1024" s="6">
        <v>9999999999</v>
      </c>
      <c r="AB1024" s="6" t="s">
        <v>419</v>
      </c>
      <c r="AC1024" s="58">
        <v>41474.723391203705</v>
      </c>
      <c r="AD1024" s="6">
        <v>9999999999</v>
      </c>
      <c r="AE1024" s="6" t="s">
        <v>419</v>
      </c>
      <c r="AF1024" s="58">
        <v>41474.723391203705</v>
      </c>
      <c r="AG1024" s="6">
        <v>1</v>
      </c>
    </row>
    <row r="1025" spans="2:33">
      <c r="B1025" s="6">
        <v>912904415</v>
      </c>
      <c r="C1025" s="7">
        <v>41417</v>
      </c>
      <c r="D1025" s="55">
        <v>36.92</v>
      </c>
      <c r="E1025" s="55">
        <v>24080</v>
      </c>
      <c r="F1025" s="55">
        <v>279.56</v>
      </c>
      <c r="G1025" s="55">
        <v>182361</v>
      </c>
      <c r="H1025" s="55" t="s">
        <v>154</v>
      </c>
      <c r="I1025" s="55">
        <v>912904000</v>
      </c>
      <c r="J1025" s="55" t="s">
        <v>240</v>
      </c>
      <c r="K1025" s="55">
        <v>10</v>
      </c>
      <c r="L1025" s="55">
        <v>58.24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>
        <v>41365</v>
      </c>
      <c r="U1025" s="7"/>
      <c r="V1025" s="6">
        <v>0.1</v>
      </c>
      <c r="W1025" s="6">
        <v>0.9</v>
      </c>
      <c r="X1025" s="56">
        <f t="shared" si="4"/>
        <v>33.547200000000004</v>
      </c>
      <c r="Y1025" s="56">
        <f t="shared" si="4"/>
        <v>21883.320000000003</v>
      </c>
      <c r="Z1025" s="6">
        <v>0</v>
      </c>
      <c r="AA1025" s="6">
        <v>9999999999</v>
      </c>
      <c r="AB1025" s="6" t="s">
        <v>419</v>
      </c>
      <c r="AC1025" s="58">
        <v>41474.723391203705</v>
      </c>
      <c r="AD1025" s="6">
        <v>9999999999</v>
      </c>
      <c r="AE1025" s="6" t="s">
        <v>419</v>
      </c>
      <c r="AF1025" s="58">
        <v>41474.723391203705</v>
      </c>
      <c r="AG1025" s="6">
        <v>1</v>
      </c>
    </row>
    <row r="1026" spans="2:33">
      <c r="B1026" s="6">
        <v>912904415</v>
      </c>
      <c r="C1026" s="7">
        <v>41424</v>
      </c>
      <c r="D1026" s="55">
        <v>36.92</v>
      </c>
      <c r="E1026" s="55">
        <v>24080</v>
      </c>
      <c r="F1026" s="55">
        <v>316.48</v>
      </c>
      <c r="G1026" s="55">
        <v>206449</v>
      </c>
      <c r="H1026" s="55" t="s">
        <v>154</v>
      </c>
      <c r="I1026" s="55">
        <v>912904000</v>
      </c>
      <c r="J1026" s="55" t="s">
        <v>240</v>
      </c>
      <c r="K1026" s="55">
        <v>10</v>
      </c>
      <c r="L1026" s="55">
        <v>65.930000000000007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>
        <v>41365</v>
      </c>
      <c r="U1026" s="7"/>
      <c r="V1026" s="6">
        <v>0.1</v>
      </c>
      <c r="W1026" s="6">
        <v>0.9</v>
      </c>
      <c r="X1026" s="56">
        <f t="shared" ref="X1026:Y1089" si="5">F1026*$V1026*1.2</f>
        <v>37.977600000000002</v>
      </c>
      <c r="Y1026" s="56">
        <f t="shared" si="5"/>
        <v>24773.88</v>
      </c>
      <c r="Z1026" s="6">
        <v>0</v>
      </c>
      <c r="AA1026" s="6">
        <v>9999999999</v>
      </c>
      <c r="AB1026" s="6" t="s">
        <v>419</v>
      </c>
      <c r="AC1026" s="58">
        <v>41474.723391203705</v>
      </c>
      <c r="AD1026" s="6">
        <v>9999999999</v>
      </c>
      <c r="AE1026" s="6" t="s">
        <v>419</v>
      </c>
      <c r="AF1026" s="58">
        <v>41474.723391203705</v>
      </c>
      <c r="AG1026" s="6">
        <v>1</v>
      </c>
    </row>
    <row r="1027" spans="2:33">
      <c r="B1027" s="6">
        <v>912904415</v>
      </c>
      <c r="C1027" s="7">
        <v>41431</v>
      </c>
      <c r="D1027" s="55">
        <v>36.92</v>
      </c>
      <c r="E1027" s="55">
        <v>24080</v>
      </c>
      <c r="F1027" s="55">
        <v>353.41</v>
      </c>
      <c r="G1027" s="55">
        <v>230538</v>
      </c>
      <c r="H1027" s="55" t="s">
        <v>154</v>
      </c>
      <c r="I1027" s="55">
        <v>912904000</v>
      </c>
      <c r="J1027" s="55" t="s">
        <v>240</v>
      </c>
      <c r="K1027" s="55">
        <v>10</v>
      </c>
      <c r="L1027" s="55">
        <v>73.63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>
        <v>41365</v>
      </c>
      <c r="U1027" s="7"/>
      <c r="V1027" s="6">
        <v>0.1</v>
      </c>
      <c r="W1027" s="6">
        <v>0.9</v>
      </c>
      <c r="X1027" s="56">
        <f t="shared" si="5"/>
        <v>42.409199999999998</v>
      </c>
      <c r="Y1027" s="56">
        <f t="shared" si="5"/>
        <v>27664.560000000001</v>
      </c>
      <c r="Z1027" s="6">
        <v>0</v>
      </c>
      <c r="AA1027" s="6">
        <v>9999999999</v>
      </c>
      <c r="AB1027" s="6" t="s">
        <v>419</v>
      </c>
      <c r="AC1027" s="58">
        <v>41474.723391203705</v>
      </c>
      <c r="AD1027" s="6">
        <v>9999999999</v>
      </c>
      <c r="AE1027" s="6" t="s">
        <v>419</v>
      </c>
      <c r="AF1027" s="58">
        <v>41474.723391203705</v>
      </c>
      <c r="AG1027" s="6">
        <v>1</v>
      </c>
    </row>
    <row r="1028" spans="2:33">
      <c r="B1028" s="6">
        <v>912904415</v>
      </c>
      <c r="C1028" s="7">
        <v>41438</v>
      </c>
      <c r="D1028" s="55">
        <v>36.92</v>
      </c>
      <c r="E1028" s="55">
        <v>24080</v>
      </c>
      <c r="F1028" s="55">
        <v>390.33</v>
      </c>
      <c r="G1028" s="55">
        <v>254625</v>
      </c>
      <c r="H1028" s="55" t="s">
        <v>154</v>
      </c>
      <c r="I1028" s="55">
        <v>912904000</v>
      </c>
      <c r="J1028" s="55" t="s">
        <v>240</v>
      </c>
      <c r="K1028" s="55">
        <v>10</v>
      </c>
      <c r="L1028" s="55">
        <v>81.319999999999993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>
        <v>41365</v>
      </c>
      <c r="U1028" s="7"/>
      <c r="V1028" s="6">
        <v>0.1</v>
      </c>
      <c r="W1028" s="6">
        <v>0.9</v>
      </c>
      <c r="X1028" s="56">
        <f t="shared" si="5"/>
        <v>46.839599999999997</v>
      </c>
      <c r="Y1028" s="56">
        <f t="shared" si="5"/>
        <v>30555</v>
      </c>
      <c r="Z1028" s="6">
        <v>0</v>
      </c>
      <c r="AA1028" s="6">
        <v>9999999999</v>
      </c>
      <c r="AB1028" s="6" t="s">
        <v>419</v>
      </c>
      <c r="AC1028" s="58">
        <v>41474.723391203705</v>
      </c>
      <c r="AD1028" s="6">
        <v>9999999999</v>
      </c>
      <c r="AE1028" s="6" t="s">
        <v>419</v>
      </c>
      <c r="AF1028" s="58">
        <v>41474.723391203705</v>
      </c>
      <c r="AG1028" s="6">
        <v>1</v>
      </c>
    </row>
    <row r="1029" spans="2:33">
      <c r="B1029" s="6">
        <v>912904415</v>
      </c>
      <c r="C1029" s="7">
        <v>41445</v>
      </c>
      <c r="D1029" s="55">
        <v>36.92</v>
      </c>
      <c r="E1029" s="55">
        <v>24080</v>
      </c>
      <c r="F1029" s="55">
        <v>427.25</v>
      </c>
      <c r="G1029" s="55">
        <v>278705</v>
      </c>
      <c r="H1029" s="55" t="s">
        <v>154</v>
      </c>
      <c r="I1029" s="55">
        <v>912904000</v>
      </c>
      <c r="J1029" s="55" t="s">
        <v>240</v>
      </c>
      <c r="K1029" s="55">
        <v>10</v>
      </c>
      <c r="L1029" s="55">
        <v>89.01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>
        <v>41365</v>
      </c>
      <c r="U1029" s="7"/>
      <c r="V1029" s="6">
        <v>0.1</v>
      </c>
      <c r="W1029" s="6">
        <v>0.9</v>
      </c>
      <c r="X1029" s="56">
        <f t="shared" si="5"/>
        <v>51.27</v>
      </c>
      <c r="Y1029" s="56">
        <f t="shared" si="5"/>
        <v>33444.6</v>
      </c>
      <c r="Z1029" s="6">
        <v>0</v>
      </c>
      <c r="AA1029" s="6">
        <v>9999999999</v>
      </c>
      <c r="AB1029" s="6" t="s">
        <v>419</v>
      </c>
      <c r="AC1029" s="58">
        <v>41474.723391203705</v>
      </c>
      <c r="AD1029" s="6">
        <v>9999999999</v>
      </c>
      <c r="AE1029" s="6" t="s">
        <v>419</v>
      </c>
      <c r="AF1029" s="58">
        <v>41474.723391203705</v>
      </c>
      <c r="AG1029" s="6">
        <v>1</v>
      </c>
    </row>
    <row r="1030" spans="2:33">
      <c r="B1030" s="6">
        <v>912904415</v>
      </c>
      <c r="C1030" s="7">
        <v>41452</v>
      </c>
      <c r="D1030" s="55">
        <v>36.92</v>
      </c>
      <c r="E1030" s="55">
        <v>24080</v>
      </c>
      <c r="F1030" s="55">
        <v>464.18</v>
      </c>
      <c r="G1030" s="55">
        <v>302796</v>
      </c>
      <c r="H1030" s="55" t="s">
        <v>154</v>
      </c>
      <c r="I1030" s="55">
        <v>912904000</v>
      </c>
      <c r="J1030" s="55" t="s">
        <v>240</v>
      </c>
      <c r="K1030" s="55">
        <v>10</v>
      </c>
      <c r="L1030" s="55">
        <v>96.7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>
        <v>41365</v>
      </c>
      <c r="U1030" s="7"/>
      <c r="V1030" s="6">
        <v>0.1</v>
      </c>
      <c r="W1030" s="6">
        <v>0.9</v>
      </c>
      <c r="X1030" s="56">
        <f t="shared" si="5"/>
        <v>55.701600000000006</v>
      </c>
      <c r="Y1030" s="56">
        <f t="shared" si="5"/>
        <v>36335.520000000004</v>
      </c>
      <c r="Z1030" s="6">
        <v>0</v>
      </c>
      <c r="AA1030" s="6">
        <v>9999999999</v>
      </c>
      <c r="AB1030" s="6" t="s">
        <v>419</v>
      </c>
      <c r="AC1030" s="58">
        <v>41474.723391203705</v>
      </c>
      <c r="AD1030" s="6">
        <v>9999999999</v>
      </c>
      <c r="AE1030" s="6" t="s">
        <v>419</v>
      </c>
      <c r="AF1030" s="58">
        <v>41474.723391203705</v>
      </c>
      <c r="AG1030" s="6">
        <v>1</v>
      </c>
    </row>
    <row r="1031" spans="2:33">
      <c r="B1031" s="6">
        <v>912904415</v>
      </c>
      <c r="C1031" s="7">
        <v>41459</v>
      </c>
      <c r="D1031" s="55">
        <v>15.82</v>
      </c>
      <c r="E1031" s="55">
        <v>10318</v>
      </c>
      <c r="F1031" s="55">
        <v>480</v>
      </c>
      <c r="G1031" s="55">
        <v>313120</v>
      </c>
      <c r="H1031" s="55" t="s">
        <v>154</v>
      </c>
      <c r="I1031" s="55">
        <v>912904000</v>
      </c>
      <c r="J1031" s="55" t="s">
        <v>240</v>
      </c>
      <c r="K1031" s="55">
        <v>10</v>
      </c>
      <c r="L1031" s="55">
        <v>100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>
        <v>41365</v>
      </c>
      <c r="U1031" s="7"/>
      <c r="V1031" s="6">
        <v>0.1</v>
      </c>
      <c r="W1031" s="6">
        <v>0.9</v>
      </c>
      <c r="X1031" s="56">
        <f t="shared" si="5"/>
        <v>57.599999999999994</v>
      </c>
      <c r="Y1031" s="56">
        <f t="shared" si="5"/>
        <v>37574.400000000001</v>
      </c>
      <c r="Z1031" s="6">
        <v>0</v>
      </c>
      <c r="AA1031" s="6">
        <v>9999999999</v>
      </c>
      <c r="AB1031" s="6" t="s">
        <v>419</v>
      </c>
      <c r="AC1031" s="58">
        <v>41474.723391203705</v>
      </c>
      <c r="AD1031" s="6">
        <v>9999999999</v>
      </c>
      <c r="AE1031" s="6" t="s">
        <v>419</v>
      </c>
      <c r="AF1031" s="58">
        <v>41474.723391203705</v>
      </c>
      <c r="AG1031" s="6">
        <v>1</v>
      </c>
    </row>
    <row r="1032" spans="2:33">
      <c r="B1032" s="6">
        <v>912904416</v>
      </c>
      <c r="C1032" s="7">
        <v>41368</v>
      </c>
      <c r="D1032" s="55">
        <v>21.1</v>
      </c>
      <c r="E1032" s="55">
        <v>12574</v>
      </c>
      <c r="F1032" s="55">
        <v>21.1</v>
      </c>
      <c r="G1032" s="55">
        <v>12574</v>
      </c>
      <c r="H1032" s="55" t="s">
        <v>154</v>
      </c>
      <c r="I1032" s="55">
        <v>912904000</v>
      </c>
      <c r="J1032" s="55" t="s">
        <v>240</v>
      </c>
      <c r="K1032" s="55">
        <v>10</v>
      </c>
      <c r="L1032" s="55">
        <v>4.4000000000000004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>
        <v>41365</v>
      </c>
      <c r="U1032" s="7"/>
      <c r="V1032" s="6">
        <v>0.1</v>
      </c>
      <c r="W1032" s="6">
        <v>0.9</v>
      </c>
      <c r="X1032" s="56">
        <f t="shared" si="5"/>
        <v>2.5320000000000005</v>
      </c>
      <c r="Y1032" s="56">
        <f t="shared" si="5"/>
        <v>1508.88</v>
      </c>
      <c r="Z1032" s="6">
        <v>0</v>
      </c>
      <c r="AA1032" s="6">
        <v>9999999999</v>
      </c>
      <c r="AB1032" s="6" t="s">
        <v>419</v>
      </c>
      <c r="AC1032" s="58">
        <v>41474.723391203705</v>
      </c>
      <c r="AD1032" s="6">
        <v>9999999999</v>
      </c>
      <c r="AE1032" s="6" t="s">
        <v>419</v>
      </c>
      <c r="AF1032" s="58">
        <v>41474.723391203705</v>
      </c>
      <c r="AG1032" s="6">
        <v>1</v>
      </c>
    </row>
    <row r="1033" spans="2:33">
      <c r="B1033" s="6">
        <v>912904416</v>
      </c>
      <c r="C1033" s="7">
        <v>41375</v>
      </c>
      <c r="D1033" s="55">
        <v>36.92</v>
      </c>
      <c r="E1033" s="55">
        <v>22002</v>
      </c>
      <c r="F1033" s="55">
        <v>58.02</v>
      </c>
      <c r="G1033" s="55">
        <v>34580</v>
      </c>
      <c r="H1033" s="55" t="s">
        <v>154</v>
      </c>
      <c r="I1033" s="55">
        <v>912904000</v>
      </c>
      <c r="J1033" s="55" t="s">
        <v>240</v>
      </c>
      <c r="K1033" s="55">
        <v>10</v>
      </c>
      <c r="L1033" s="55">
        <v>12.09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>
        <v>41365</v>
      </c>
      <c r="U1033" s="7"/>
      <c r="V1033" s="6">
        <v>0.1</v>
      </c>
      <c r="W1033" s="6">
        <v>0.9</v>
      </c>
      <c r="X1033" s="56">
        <f t="shared" si="5"/>
        <v>6.9624000000000006</v>
      </c>
      <c r="Y1033" s="56">
        <f t="shared" si="5"/>
        <v>4149.5999999999995</v>
      </c>
      <c r="Z1033" s="6">
        <v>0</v>
      </c>
      <c r="AA1033" s="6">
        <v>9999999999</v>
      </c>
      <c r="AB1033" s="6" t="s">
        <v>419</v>
      </c>
      <c r="AC1033" s="58">
        <v>41474.723391203705</v>
      </c>
      <c r="AD1033" s="6">
        <v>9999999999</v>
      </c>
      <c r="AE1033" s="6" t="s">
        <v>419</v>
      </c>
      <c r="AF1033" s="58">
        <v>41474.723391203705</v>
      </c>
      <c r="AG1033" s="6">
        <v>1</v>
      </c>
    </row>
    <row r="1034" spans="2:33">
      <c r="B1034" s="6">
        <v>912904416</v>
      </c>
      <c r="C1034" s="7">
        <v>41382</v>
      </c>
      <c r="D1034" s="55">
        <v>36.92</v>
      </c>
      <c r="E1034" s="55">
        <v>22002</v>
      </c>
      <c r="F1034" s="55">
        <v>94.95</v>
      </c>
      <c r="G1034" s="55">
        <v>56590</v>
      </c>
      <c r="H1034" s="55" t="s">
        <v>154</v>
      </c>
      <c r="I1034" s="55">
        <v>912904000</v>
      </c>
      <c r="J1034" s="55" t="s">
        <v>240</v>
      </c>
      <c r="K1034" s="55">
        <v>10</v>
      </c>
      <c r="L1034" s="55">
        <v>19.78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>
        <v>41365</v>
      </c>
      <c r="U1034" s="7"/>
      <c r="V1034" s="6">
        <v>0.1</v>
      </c>
      <c r="W1034" s="6">
        <v>0.9</v>
      </c>
      <c r="X1034" s="56">
        <f t="shared" si="5"/>
        <v>11.394</v>
      </c>
      <c r="Y1034" s="56">
        <f t="shared" si="5"/>
        <v>6790.8</v>
      </c>
      <c r="Z1034" s="6">
        <v>0</v>
      </c>
      <c r="AA1034" s="6">
        <v>9999999999</v>
      </c>
      <c r="AB1034" s="6" t="s">
        <v>419</v>
      </c>
      <c r="AC1034" s="58">
        <v>41474.723391203705</v>
      </c>
      <c r="AD1034" s="6">
        <v>9999999999</v>
      </c>
      <c r="AE1034" s="6" t="s">
        <v>419</v>
      </c>
      <c r="AF1034" s="58">
        <v>41474.723391203705</v>
      </c>
      <c r="AG1034" s="6">
        <v>1</v>
      </c>
    </row>
    <row r="1035" spans="2:33">
      <c r="B1035" s="6">
        <v>912904416</v>
      </c>
      <c r="C1035" s="7">
        <v>41389</v>
      </c>
      <c r="D1035" s="55">
        <v>36.92</v>
      </c>
      <c r="E1035" s="55">
        <v>22002</v>
      </c>
      <c r="F1035" s="55">
        <v>131.87</v>
      </c>
      <c r="G1035" s="55">
        <v>78592</v>
      </c>
      <c r="H1035" s="55" t="s">
        <v>154</v>
      </c>
      <c r="I1035" s="55">
        <v>912904000</v>
      </c>
      <c r="J1035" s="55" t="s">
        <v>240</v>
      </c>
      <c r="K1035" s="55">
        <v>10</v>
      </c>
      <c r="L1035" s="55">
        <v>27.47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>
        <v>41365</v>
      </c>
      <c r="U1035" s="7"/>
      <c r="V1035" s="6">
        <v>0.1</v>
      </c>
      <c r="W1035" s="6">
        <v>0.9</v>
      </c>
      <c r="X1035" s="56">
        <f t="shared" si="5"/>
        <v>15.824400000000001</v>
      </c>
      <c r="Y1035" s="56">
        <f t="shared" si="5"/>
        <v>9431.0400000000009</v>
      </c>
      <c r="Z1035" s="6">
        <v>0</v>
      </c>
      <c r="AA1035" s="6">
        <v>9999999999</v>
      </c>
      <c r="AB1035" s="6" t="s">
        <v>419</v>
      </c>
      <c r="AC1035" s="58">
        <v>41474.723391203705</v>
      </c>
      <c r="AD1035" s="6">
        <v>9999999999</v>
      </c>
      <c r="AE1035" s="6" t="s">
        <v>419</v>
      </c>
      <c r="AF1035" s="58">
        <v>41474.723391203705</v>
      </c>
      <c r="AG1035" s="6">
        <v>1</v>
      </c>
    </row>
    <row r="1036" spans="2:33">
      <c r="B1036" s="6">
        <v>912904416</v>
      </c>
      <c r="C1036" s="7">
        <v>41396</v>
      </c>
      <c r="D1036" s="55">
        <v>36.92</v>
      </c>
      <c r="E1036" s="55">
        <v>22002</v>
      </c>
      <c r="F1036" s="55">
        <v>168.79</v>
      </c>
      <c r="G1036" s="55">
        <v>100598</v>
      </c>
      <c r="H1036" s="55" t="s">
        <v>154</v>
      </c>
      <c r="I1036" s="55">
        <v>912904000</v>
      </c>
      <c r="J1036" s="55" t="s">
        <v>240</v>
      </c>
      <c r="K1036" s="55">
        <v>10</v>
      </c>
      <c r="L1036" s="55">
        <v>35.159999999999997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>
        <v>41365</v>
      </c>
      <c r="U1036" s="7"/>
      <c r="V1036" s="6">
        <v>0.1</v>
      </c>
      <c r="W1036" s="6">
        <v>0.9</v>
      </c>
      <c r="X1036" s="56">
        <f t="shared" si="5"/>
        <v>20.254799999999999</v>
      </c>
      <c r="Y1036" s="56">
        <f t="shared" si="5"/>
        <v>12071.76</v>
      </c>
      <c r="Z1036" s="6">
        <v>0</v>
      </c>
      <c r="AA1036" s="6">
        <v>9999999999</v>
      </c>
      <c r="AB1036" s="6" t="s">
        <v>419</v>
      </c>
      <c r="AC1036" s="58">
        <v>41474.723391203705</v>
      </c>
      <c r="AD1036" s="6">
        <v>9999999999</v>
      </c>
      <c r="AE1036" s="6" t="s">
        <v>419</v>
      </c>
      <c r="AF1036" s="58">
        <v>41474.723391203705</v>
      </c>
      <c r="AG1036" s="6">
        <v>1</v>
      </c>
    </row>
    <row r="1037" spans="2:33">
      <c r="B1037" s="6">
        <v>912904416</v>
      </c>
      <c r="C1037" s="7">
        <v>41403</v>
      </c>
      <c r="D1037" s="55">
        <v>36.92</v>
      </c>
      <c r="E1037" s="55">
        <v>22002</v>
      </c>
      <c r="F1037" s="55">
        <v>205.71</v>
      </c>
      <c r="G1037" s="55">
        <v>122603</v>
      </c>
      <c r="H1037" s="55" t="s">
        <v>154</v>
      </c>
      <c r="I1037" s="55">
        <v>912904000</v>
      </c>
      <c r="J1037" s="55" t="s">
        <v>240</v>
      </c>
      <c r="K1037" s="55">
        <v>10</v>
      </c>
      <c r="L1037" s="55">
        <v>42.86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>
        <v>41365</v>
      </c>
      <c r="U1037" s="7"/>
      <c r="V1037" s="6">
        <v>0.1</v>
      </c>
      <c r="W1037" s="6">
        <v>0.9</v>
      </c>
      <c r="X1037" s="56">
        <f t="shared" si="5"/>
        <v>24.685200000000002</v>
      </c>
      <c r="Y1037" s="56">
        <f t="shared" si="5"/>
        <v>14712.36</v>
      </c>
      <c r="Z1037" s="6">
        <v>0</v>
      </c>
      <c r="AA1037" s="6">
        <v>9999999999</v>
      </c>
      <c r="AB1037" s="6" t="s">
        <v>419</v>
      </c>
      <c r="AC1037" s="58">
        <v>41474.723391203705</v>
      </c>
      <c r="AD1037" s="6">
        <v>9999999999</v>
      </c>
      <c r="AE1037" s="6" t="s">
        <v>419</v>
      </c>
      <c r="AF1037" s="58">
        <v>41474.723391203705</v>
      </c>
      <c r="AG1037" s="6">
        <v>1</v>
      </c>
    </row>
    <row r="1038" spans="2:33">
      <c r="B1038" s="6">
        <v>912904416</v>
      </c>
      <c r="C1038" s="7">
        <v>41410</v>
      </c>
      <c r="D1038" s="55">
        <v>36.92</v>
      </c>
      <c r="E1038" s="55">
        <v>22002</v>
      </c>
      <c r="F1038" s="55">
        <v>242.64</v>
      </c>
      <c r="G1038" s="55">
        <v>144614</v>
      </c>
      <c r="H1038" s="55" t="s">
        <v>154</v>
      </c>
      <c r="I1038" s="55">
        <v>912904000</v>
      </c>
      <c r="J1038" s="55" t="s">
        <v>240</v>
      </c>
      <c r="K1038" s="55">
        <v>10</v>
      </c>
      <c r="L1038" s="55">
        <v>50.55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>
        <v>41365</v>
      </c>
      <c r="U1038" s="7"/>
      <c r="V1038" s="6">
        <v>0.1</v>
      </c>
      <c r="W1038" s="6">
        <v>0.9</v>
      </c>
      <c r="X1038" s="56">
        <f t="shared" si="5"/>
        <v>29.116799999999998</v>
      </c>
      <c r="Y1038" s="56">
        <f t="shared" si="5"/>
        <v>17353.68</v>
      </c>
      <c r="Z1038" s="6">
        <v>0</v>
      </c>
      <c r="AA1038" s="6">
        <v>9999999999</v>
      </c>
      <c r="AB1038" s="6" t="s">
        <v>419</v>
      </c>
      <c r="AC1038" s="58">
        <v>41474.723391203705</v>
      </c>
      <c r="AD1038" s="6">
        <v>9999999999</v>
      </c>
      <c r="AE1038" s="6" t="s">
        <v>419</v>
      </c>
      <c r="AF1038" s="58">
        <v>41474.723391203705</v>
      </c>
      <c r="AG1038" s="6">
        <v>1</v>
      </c>
    </row>
    <row r="1039" spans="2:33">
      <c r="B1039" s="6">
        <v>912904416</v>
      </c>
      <c r="C1039" s="7">
        <v>41417</v>
      </c>
      <c r="D1039" s="55">
        <v>36.92</v>
      </c>
      <c r="E1039" s="55">
        <v>22002</v>
      </c>
      <c r="F1039" s="55">
        <v>279.56</v>
      </c>
      <c r="G1039" s="55">
        <v>166616</v>
      </c>
      <c r="H1039" s="55" t="s">
        <v>154</v>
      </c>
      <c r="I1039" s="55">
        <v>912904000</v>
      </c>
      <c r="J1039" s="55" t="s">
        <v>240</v>
      </c>
      <c r="K1039" s="55">
        <v>10</v>
      </c>
      <c r="L1039" s="55">
        <v>58.24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>
        <v>41365</v>
      </c>
      <c r="U1039" s="7"/>
      <c r="V1039" s="6">
        <v>0.1</v>
      </c>
      <c r="W1039" s="6">
        <v>0.9</v>
      </c>
      <c r="X1039" s="56">
        <f t="shared" si="5"/>
        <v>33.547200000000004</v>
      </c>
      <c r="Y1039" s="56">
        <f t="shared" si="5"/>
        <v>19993.920000000002</v>
      </c>
      <c r="Z1039" s="6">
        <v>0</v>
      </c>
      <c r="AA1039" s="6">
        <v>9999999999</v>
      </c>
      <c r="AB1039" s="6" t="s">
        <v>419</v>
      </c>
      <c r="AC1039" s="58">
        <v>41474.723391203705</v>
      </c>
      <c r="AD1039" s="6">
        <v>9999999999</v>
      </c>
      <c r="AE1039" s="6" t="s">
        <v>419</v>
      </c>
      <c r="AF1039" s="58">
        <v>41474.723391203705</v>
      </c>
      <c r="AG1039" s="6">
        <v>1</v>
      </c>
    </row>
    <row r="1040" spans="2:33">
      <c r="B1040" s="6">
        <v>912904416</v>
      </c>
      <c r="C1040" s="7">
        <v>41424</v>
      </c>
      <c r="D1040" s="55">
        <v>36.92</v>
      </c>
      <c r="E1040" s="55">
        <v>22002</v>
      </c>
      <c r="F1040" s="55">
        <v>316.48</v>
      </c>
      <c r="G1040" s="55">
        <v>188621</v>
      </c>
      <c r="H1040" s="55" t="s">
        <v>154</v>
      </c>
      <c r="I1040" s="55">
        <v>912904000</v>
      </c>
      <c r="J1040" s="55" t="s">
        <v>240</v>
      </c>
      <c r="K1040" s="55">
        <v>10</v>
      </c>
      <c r="L1040" s="55">
        <v>65.930000000000007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>
        <v>41365</v>
      </c>
      <c r="U1040" s="7"/>
      <c r="V1040" s="6">
        <v>0.1</v>
      </c>
      <c r="W1040" s="6">
        <v>0.9</v>
      </c>
      <c r="X1040" s="56">
        <f t="shared" si="5"/>
        <v>37.977600000000002</v>
      </c>
      <c r="Y1040" s="56">
        <f t="shared" si="5"/>
        <v>22634.52</v>
      </c>
      <c r="Z1040" s="6">
        <v>0</v>
      </c>
      <c r="AA1040" s="6">
        <v>9999999999</v>
      </c>
      <c r="AB1040" s="6" t="s">
        <v>419</v>
      </c>
      <c r="AC1040" s="58">
        <v>41474.723391203705</v>
      </c>
      <c r="AD1040" s="6">
        <v>9999999999</v>
      </c>
      <c r="AE1040" s="6" t="s">
        <v>419</v>
      </c>
      <c r="AF1040" s="58">
        <v>41474.723391203705</v>
      </c>
      <c r="AG1040" s="6">
        <v>1</v>
      </c>
    </row>
    <row r="1041" spans="2:33">
      <c r="B1041" s="6">
        <v>912904416</v>
      </c>
      <c r="C1041" s="7">
        <v>41431</v>
      </c>
      <c r="D1041" s="55">
        <v>36.92</v>
      </c>
      <c r="E1041" s="55">
        <v>22002</v>
      </c>
      <c r="F1041" s="55">
        <v>353.41</v>
      </c>
      <c r="G1041" s="55">
        <v>210631</v>
      </c>
      <c r="H1041" s="55" t="s">
        <v>154</v>
      </c>
      <c r="I1041" s="55">
        <v>912904000</v>
      </c>
      <c r="J1041" s="55" t="s">
        <v>240</v>
      </c>
      <c r="K1041" s="55">
        <v>10</v>
      </c>
      <c r="L1041" s="55">
        <v>73.63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>
        <v>41365</v>
      </c>
      <c r="U1041" s="7"/>
      <c r="V1041" s="6">
        <v>0.1</v>
      </c>
      <c r="W1041" s="6">
        <v>0.9</v>
      </c>
      <c r="X1041" s="56">
        <f t="shared" si="5"/>
        <v>42.409199999999998</v>
      </c>
      <c r="Y1041" s="56">
        <f t="shared" si="5"/>
        <v>25275.72</v>
      </c>
      <c r="Z1041" s="6">
        <v>0</v>
      </c>
      <c r="AA1041" s="6">
        <v>9999999999</v>
      </c>
      <c r="AB1041" s="6" t="s">
        <v>419</v>
      </c>
      <c r="AC1041" s="58">
        <v>41474.723391203705</v>
      </c>
      <c r="AD1041" s="6">
        <v>9999999999</v>
      </c>
      <c r="AE1041" s="6" t="s">
        <v>419</v>
      </c>
      <c r="AF1041" s="58">
        <v>41474.723391203705</v>
      </c>
      <c r="AG1041" s="6">
        <v>1</v>
      </c>
    </row>
    <row r="1042" spans="2:33">
      <c r="B1042" s="6">
        <v>912904416</v>
      </c>
      <c r="C1042" s="7">
        <v>41438</v>
      </c>
      <c r="D1042" s="55">
        <v>36.92</v>
      </c>
      <c r="E1042" s="55">
        <v>22002</v>
      </c>
      <c r="F1042" s="55">
        <v>390.33</v>
      </c>
      <c r="G1042" s="55">
        <v>232636</v>
      </c>
      <c r="H1042" s="55" t="s">
        <v>154</v>
      </c>
      <c r="I1042" s="55">
        <v>912904000</v>
      </c>
      <c r="J1042" s="55" t="s">
        <v>240</v>
      </c>
      <c r="K1042" s="55">
        <v>10</v>
      </c>
      <c r="L1042" s="55">
        <v>81.319999999999993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>
        <v>41365</v>
      </c>
      <c r="U1042" s="7"/>
      <c r="V1042" s="6">
        <v>0.1</v>
      </c>
      <c r="W1042" s="6">
        <v>0.9</v>
      </c>
      <c r="X1042" s="56">
        <f t="shared" si="5"/>
        <v>46.839599999999997</v>
      </c>
      <c r="Y1042" s="56">
        <f t="shared" si="5"/>
        <v>27916.320000000003</v>
      </c>
      <c r="Z1042" s="6">
        <v>0</v>
      </c>
      <c r="AA1042" s="6">
        <v>9999999999</v>
      </c>
      <c r="AB1042" s="6" t="s">
        <v>419</v>
      </c>
      <c r="AC1042" s="58">
        <v>41474.723391203705</v>
      </c>
      <c r="AD1042" s="6">
        <v>9999999999</v>
      </c>
      <c r="AE1042" s="6" t="s">
        <v>419</v>
      </c>
      <c r="AF1042" s="58">
        <v>41474.723391203705</v>
      </c>
      <c r="AG1042" s="6">
        <v>1</v>
      </c>
    </row>
    <row r="1043" spans="2:33">
      <c r="B1043" s="6">
        <v>912904416</v>
      </c>
      <c r="C1043" s="7">
        <v>41445</v>
      </c>
      <c r="D1043" s="55">
        <v>36.92</v>
      </c>
      <c r="E1043" s="55">
        <v>22002</v>
      </c>
      <c r="F1043" s="55">
        <v>427.25</v>
      </c>
      <c r="G1043" s="55">
        <v>254640</v>
      </c>
      <c r="H1043" s="55" t="s">
        <v>154</v>
      </c>
      <c r="I1043" s="55">
        <v>912904000</v>
      </c>
      <c r="J1043" s="55" t="s">
        <v>240</v>
      </c>
      <c r="K1043" s="55">
        <v>10</v>
      </c>
      <c r="L1043" s="55">
        <v>89.01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>
        <v>41365</v>
      </c>
      <c r="U1043" s="7"/>
      <c r="V1043" s="6">
        <v>0.1</v>
      </c>
      <c r="W1043" s="6">
        <v>0.9</v>
      </c>
      <c r="X1043" s="56">
        <f t="shared" si="5"/>
        <v>51.27</v>
      </c>
      <c r="Y1043" s="56">
        <f t="shared" si="5"/>
        <v>30556.799999999999</v>
      </c>
      <c r="Z1043" s="6">
        <v>0</v>
      </c>
      <c r="AA1043" s="6">
        <v>9999999999</v>
      </c>
      <c r="AB1043" s="6" t="s">
        <v>419</v>
      </c>
      <c r="AC1043" s="58">
        <v>41474.723391203705</v>
      </c>
      <c r="AD1043" s="6">
        <v>9999999999</v>
      </c>
      <c r="AE1043" s="6" t="s">
        <v>419</v>
      </c>
      <c r="AF1043" s="58">
        <v>41474.723391203705</v>
      </c>
      <c r="AG1043" s="6">
        <v>1</v>
      </c>
    </row>
    <row r="1044" spans="2:33">
      <c r="B1044" s="6">
        <v>912904416</v>
      </c>
      <c r="C1044" s="7">
        <v>41452</v>
      </c>
      <c r="D1044" s="55">
        <v>36.92</v>
      </c>
      <c r="E1044" s="55">
        <v>22002</v>
      </c>
      <c r="F1044" s="55">
        <v>464.18</v>
      </c>
      <c r="G1044" s="55">
        <v>276650</v>
      </c>
      <c r="H1044" s="55" t="s">
        <v>154</v>
      </c>
      <c r="I1044" s="55">
        <v>912904000</v>
      </c>
      <c r="J1044" s="55" t="s">
        <v>240</v>
      </c>
      <c r="K1044" s="55">
        <v>10</v>
      </c>
      <c r="L1044" s="55">
        <v>96.7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>
        <v>41365</v>
      </c>
      <c r="U1044" s="7"/>
      <c r="V1044" s="6">
        <v>0.1</v>
      </c>
      <c r="W1044" s="6">
        <v>0.9</v>
      </c>
      <c r="X1044" s="56">
        <f t="shared" si="5"/>
        <v>55.701600000000006</v>
      </c>
      <c r="Y1044" s="56">
        <f t="shared" si="5"/>
        <v>33198</v>
      </c>
      <c r="Z1044" s="6">
        <v>0</v>
      </c>
      <c r="AA1044" s="6">
        <v>9999999999</v>
      </c>
      <c r="AB1044" s="6" t="s">
        <v>419</v>
      </c>
      <c r="AC1044" s="58">
        <v>41474.723391203705</v>
      </c>
      <c r="AD1044" s="6">
        <v>9999999999</v>
      </c>
      <c r="AE1044" s="6" t="s">
        <v>419</v>
      </c>
      <c r="AF1044" s="58">
        <v>41474.723391203705</v>
      </c>
      <c r="AG1044" s="6">
        <v>1</v>
      </c>
    </row>
    <row r="1045" spans="2:33">
      <c r="B1045" s="6">
        <v>912904416</v>
      </c>
      <c r="C1045" s="7">
        <v>41459</v>
      </c>
      <c r="D1045" s="55">
        <v>15.82</v>
      </c>
      <c r="E1045" s="55">
        <v>9428</v>
      </c>
      <c r="F1045" s="55">
        <v>480</v>
      </c>
      <c r="G1045" s="55">
        <v>286080</v>
      </c>
      <c r="H1045" s="55" t="s">
        <v>154</v>
      </c>
      <c r="I1045" s="55">
        <v>912904000</v>
      </c>
      <c r="J1045" s="55" t="s">
        <v>240</v>
      </c>
      <c r="K1045" s="55">
        <v>10</v>
      </c>
      <c r="L1045" s="55">
        <v>100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>
        <v>41365</v>
      </c>
      <c r="U1045" s="7"/>
      <c r="V1045" s="6">
        <v>0.1</v>
      </c>
      <c r="W1045" s="6">
        <v>0.9</v>
      </c>
      <c r="X1045" s="56">
        <f t="shared" si="5"/>
        <v>57.599999999999994</v>
      </c>
      <c r="Y1045" s="56">
        <f t="shared" si="5"/>
        <v>34329.599999999999</v>
      </c>
      <c r="Z1045" s="6">
        <v>0</v>
      </c>
      <c r="AA1045" s="6">
        <v>9999999999</v>
      </c>
      <c r="AB1045" s="6" t="s">
        <v>419</v>
      </c>
      <c r="AC1045" s="58">
        <v>41474.723391203705</v>
      </c>
      <c r="AD1045" s="6">
        <v>9999999999</v>
      </c>
      <c r="AE1045" s="6" t="s">
        <v>419</v>
      </c>
      <c r="AF1045" s="58">
        <v>41474.723391203705</v>
      </c>
      <c r="AG1045" s="6">
        <v>1</v>
      </c>
    </row>
    <row r="1046" spans="2:33">
      <c r="B1046" s="6">
        <v>912904417</v>
      </c>
      <c r="C1046" s="7">
        <v>41368</v>
      </c>
      <c r="D1046" s="55">
        <v>21.1</v>
      </c>
      <c r="E1046" s="55">
        <v>8748</v>
      </c>
      <c r="F1046" s="55">
        <v>21.1</v>
      </c>
      <c r="G1046" s="55">
        <v>8748</v>
      </c>
      <c r="H1046" s="55" t="s">
        <v>154</v>
      </c>
      <c r="I1046" s="55">
        <v>912904000</v>
      </c>
      <c r="J1046" s="55" t="s">
        <v>240</v>
      </c>
      <c r="K1046" s="55">
        <v>10</v>
      </c>
      <c r="L1046" s="55">
        <v>4.4000000000000004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>
        <v>41365</v>
      </c>
      <c r="U1046" s="7"/>
      <c r="V1046" s="6">
        <v>0.1</v>
      </c>
      <c r="W1046" s="6">
        <v>0.9</v>
      </c>
      <c r="X1046" s="56">
        <f t="shared" si="5"/>
        <v>2.5320000000000005</v>
      </c>
      <c r="Y1046" s="56">
        <f t="shared" si="5"/>
        <v>1049.76</v>
      </c>
      <c r="Z1046" s="6">
        <v>0</v>
      </c>
      <c r="AA1046" s="6">
        <v>9999999999</v>
      </c>
      <c r="AB1046" s="6" t="s">
        <v>419</v>
      </c>
      <c r="AC1046" s="58">
        <v>41474.723391203705</v>
      </c>
      <c r="AD1046" s="6">
        <v>9999999999</v>
      </c>
      <c r="AE1046" s="6" t="s">
        <v>419</v>
      </c>
      <c r="AF1046" s="58">
        <v>41474.723391203705</v>
      </c>
      <c r="AG1046" s="6">
        <v>1</v>
      </c>
    </row>
    <row r="1047" spans="2:33">
      <c r="B1047" s="6">
        <v>912904417</v>
      </c>
      <c r="C1047" s="7">
        <v>41375</v>
      </c>
      <c r="D1047" s="55">
        <v>36.92</v>
      </c>
      <c r="E1047" s="55">
        <v>15307</v>
      </c>
      <c r="F1047" s="55">
        <v>58.02</v>
      </c>
      <c r="G1047" s="55">
        <v>24059</v>
      </c>
      <c r="H1047" s="55" t="s">
        <v>154</v>
      </c>
      <c r="I1047" s="55">
        <v>912904000</v>
      </c>
      <c r="J1047" s="55" t="s">
        <v>240</v>
      </c>
      <c r="K1047" s="55">
        <v>10</v>
      </c>
      <c r="L1047" s="55">
        <v>12.09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>
        <v>41365</v>
      </c>
      <c r="U1047" s="7"/>
      <c r="V1047" s="6">
        <v>0.1</v>
      </c>
      <c r="W1047" s="6">
        <v>0.9</v>
      </c>
      <c r="X1047" s="56">
        <f t="shared" si="5"/>
        <v>6.9624000000000006</v>
      </c>
      <c r="Y1047" s="56">
        <f t="shared" si="5"/>
        <v>2887.08</v>
      </c>
      <c r="Z1047" s="6">
        <v>0</v>
      </c>
      <c r="AA1047" s="6">
        <v>9999999999</v>
      </c>
      <c r="AB1047" s="6" t="s">
        <v>419</v>
      </c>
      <c r="AC1047" s="58">
        <v>41474.723391203705</v>
      </c>
      <c r="AD1047" s="6">
        <v>9999999999</v>
      </c>
      <c r="AE1047" s="6" t="s">
        <v>419</v>
      </c>
      <c r="AF1047" s="58">
        <v>41474.723391203705</v>
      </c>
      <c r="AG1047" s="6">
        <v>1</v>
      </c>
    </row>
    <row r="1048" spans="2:33">
      <c r="B1048" s="6">
        <v>912904417</v>
      </c>
      <c r="C1048" s="7">
        <v>41382</v>
      </c>
      <c r="D1048" s="55">
        <v>36.92</v>
      </c>
      <c r="E1048" s="55">
        <v>15307</v>
      </c>
      <c r="F1048" s="55">
        <v>94.95</v>
      </c>
      <c r="G1048" s="55">
        <v>39373</v>
      </c>
      <c r="H1048" s="55" t="s">
        <v>154</v>
      </c>
      <c r="I1048" s="55">
        <v>912904000</v>
      </c>
      <c r="J1048" s="55" t="s">
        <v>240</v>
      </c>
      <c r="K1048" s="55">
        <v>10</v>
      </c>
      <c r="L1048" s="55">
        <v>19.78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>
        <v>41365</v>
      </c>
      <c r="U1048" s="7"/>
      <c r="V1048" s="6">
        <v>0.1</v>
      </c>
      <c r="W1048" s="6">
        <v>0.9</v>
      </c>
      <c r="X1048" s="56">
        <f t="shared" si="5"/>
        <v>11.394</v>
      </c>
      <c r="Y1048" s="56">
        <f t="shared" si="5"/>
        <v>4724.76</v>
      </c>
      <c r="Z1048" s="6">
        <v>0</v>
      </c>
      <c r="AA1048" s="6">
        <v>9999999999</v>
      </c>
      <c r="AB1048" s="6" t="s">
        <v>419</v>
      </c>
      <c r="AC1048" s="58">
        <v>41474.723391203705</v>
      </c>
      <c r="AD1048" s="6">
        <v>9999999999</v>
      </c>
      <c r="AE1048" s="6" t="s">
        <v>419</v>
      </c>
      <c r="AF1048" s="58">
        <v>41474.723391203705</v>
      </c>
      <c r="AG1048" s="6">
        <v>1</v>
      </c>
    </row>
    <row r="1049" spans="2:33">
      <c r="B1049" s="6">
        <v>912904417</v>
      </c>
      <c r="C1049" s="7">
        <v>41389</v>
      </c>
      <c r="D1049" s="55">
        <v>36.92</v>
      </c>
      <c r="E1049" s="55">
        <v>15307</v>
      </c>
      <c r="F1049" s="55">
        <v>131.87</v>
      </c>
      <c r="G1049" s="55">
        <v>54680</v>
      </c>
      <c r="H1049" s="55" t="s">
        <v>154</v>
      </c>
      <c r="I1049" s="55">
        <v>912904000</v>
      </c>
      <c r="J1049" s="55" t="s">
        <v>240</v>
      </c>
      <c r="K1049" s="55">
        <v>10</v>
      </c>
      <c r="L1049" s="55">
        <v>27.47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>
        <v>41365</v>
      </c>
      <c r="U1049" s="7"/>
      <c r="V1049" s="6">
        <v>0.1</v>
      </c>
      <c r="W1049" s="6">
        <v>0.9</v>
      </c>
      <c r="X1049" s="56">
        <f t="shared" si="5"/>
        <v>15.824400000000001</v>
      </c>
      <c r="Y1049" s="56">
        <f t="shared" si="5"/>
        <v>6561.5999999999995</v>
      </c>
      <c r="Z1049" s="6">
        <v>0</v>
      </c>
      <c r="AA1049" s="6">
        <v>9999999999</v>
      </c>
      <c r="AB1049" s="6" t="s">
        <v>419</v>
      </c>
      <c r="AC1049" s="58">
        <v>41474.723391203705</v>
      </c>
      <c r="AD1049" s="6">
        <v>9999999999</v>
      </c>
      <c r="AE1049" s="6" t="s">
        <v>419</v>
      </c>
      <c r="AF1049" s="58">
        <v>41474.723391203705</v>
      </c>
      <c r="AG1049" s="6">
        <v>1</v>
      </c>
    </row>
    <row r="1050" spans="2:33">
      <c r="B1050" s="6">
        <v>912904417</v>
      </c>
      <c r="C1050" s="7">
        <v>41396</v>
      </c>
      <c r="D1050" s="55">
        <v>36.92</v>
      </c>
      <c r="E1050" s="55">
        <v>15307</v>
      </c>
      <c r="F1050" s="55">
        <v>168.79</v>
      </c>
      <c r="G1050" s="55">
        <v>69991</v>
      </c>
      <c r="H1050" s="55" t="s">
        <v>154</v>
      </c>
      <c r="I1050" s="55">
        <v>912904000</v>
      </c>
      <c r="J1050" s="55" t="s">
        <v>240</v>
      </c>
      <c r="K1050" s="55">
        <v>10</v>
      </c>
      <c r="L1050" s="55">
        <v>35.159999999999997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>
        <v>41365</v>
      </c>
      <c r="U1050" s="7"/>
      <c r="V1050" s="6">
        <v>0.1</v>
      </c>
      <c r="W1050" s="6">
        <v>0.9</v>
      </c>
      <c r="X1050" s="56">
        <f t="shared" si="5"/>
        <v>20.254799999999999</v>
      </c>
      <c r="Y1050" s="56">
        <f t="shared" si="5"/>
        <v>8398.92</v>
      </c>
      <c r="Z1050" s="6">
        <v>0</v>
      </c>
      <c r="AA1050" s="6">
        <v>9999999999</v>
      </c>
      <c r="AB1050" s="6" t="s">
        <v>419</v>
      </c>
      <c r="AC1050" s="58">
        <v>41474.723391203705</v>
      </c>
      <c r="AD1050" s="6">
        <v>9999999999</v>
      </c>
      <c r="AE1050" s="6" t="s">
        <v>419</v>
      </c>
      <c r="AF1050" s="58">
        <v>41474.723391203705</v>
      </c>
      <c r="AG1050" s="6">
        <v>1</v>
      </c>
    </row>
    <row r="1051" spans="2:33">
      <c r="B1051" s="6">
        <v>912904417</v>
      </c>
      <c r="C1051" s="7">
        <v>41403</v>
      </c>
      <c r="D1051" s="55">
        <v>36.92</v>
      </c>
      <c r="E1051" s="55">
        <v>15307</v>
      </c>
      <c r="F1051" s="55">
        <v>205.71</v>
      </c>
      <c r="G1051" s="55">
        <v>85301</v>
      </c>
      <c r="H1051" s="55" t="s">
        <v>154</v>
      </c>
      <c r="I1051" s="55">
        <v>912904000</v>
      </c>
      <c r="J1051" s="55" t="s">
        <v>240</v>
      </c>
      <c r="K1051" s="55">
        <v>10</v>
      </c>
      <c r="L1051" s="55">
        <v>42.86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>
        <v>41365</v>
      </c>
      <c r="U1051" s="7"/>
      <c r="V1051" s="6">
        <v>0.1</v>
      </c>
      <c r="W1051" s="6">
        <v>0.9</v>
      </c>
      <c r="X1051" s="56">
        <f t="shared" si="5"/>
        <v>24.685200000000002</v>
      </c>
      <c r="Y1051" s="56">
        <f t="shared" si="5"/>
        <v>10236.120000000001</v>
      </c>
      <c r="Z1051" s="6">
        <v>0</v>
      </c>
      <c r="AA1051" s="6">
        <v>9999999999</v>
      </c>
      <c r="AB1051" s="6" t="s">
        <v>419</v>
      </c>
      <c r="AC1051" s="58">
        <v>41474.723391203705</v>
      </c>
      <c r="AD1051" s="6">
        <v>9999999999</v>
      </c>
      <c r="AE1051" s="6" t="s">
        <v>419</v>
      </c>
      <c r="AF1051" s="58">
        <v>41474.723391203705</v>
      </c>
      <c r="AG1051" s="6">
        <v>1</v>
      </c>
    </row>
    <row r="1052" spans="2:33">
      <c r="B1052" s="6">
        <v>912904417</v>
      </c>
      <c r="C1052" s="7">
        <v>41410</v>
      </c>
      <c r="D1052" s="55">
        <v>36.92</v>
      </c>
      <c r="E1052" s="55">
        <v>15307</v>
      </c>
      <c r="F1052" s="55">
        <v>242.64</v>
      </c>
      <c r="G1052" s="55">
        <v>100616</v>
      </c>
      <c r="H1052" s="55" t="s">
        <v>154</v>
      </c>
      <c r="I1052" s="55">
        <v>912904000</v>
      </c>
      <c r="J1052" s="55" t="s">
        <v>240</v>
      </c>
      <c r="K1052" s="55">
        <v>10</v>
      </c>
      <c r="L1052" s="55">
        <v>50.55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>
        <v>41365</v>
      </c>
      <c r="U1052" s="7"/>
      <c r="V1052" s="6">
        <v>0.1</v>
      </c>
      <c r="W1052" s="6">
        <v>0.9</v>
      </c>
      <c r="X1052" s="56">
        <f t="shared" si="5"/>
        <v>29.116799999999998</v>
      </c>
      <c r="Y1052" s="56">
        <f t="shared" si="5"/>
        <v>12073.92</v>
      </c>
      <c r="Z1052" s="6">
        <v>0</v>
      </c>
      <c r="AA1052" s="6">
        <v>9999999999</v>
      </c>
      <c r="AB1052" s="6" t="s">
        <v>419</v>
      </c>
      <c r="AC1052" s="58">
        <v>41474.723391203705</v>
      </c>
      <c r="AD1052" s="6">
        <v>9999999999</v>
      </c>
      <c r="AE1052" s="6" t="s">
        <v>419</v>
      </c>
      <c r="AF1052" s="58">
        <v>41474.723391203705</v>
      </c>
      <c r="AG1052" s="6">
        <v>1</v>
      </c>
    </row>
    <row r="1053" spans="2:33">
      <c r="B1053" s="6">
        <v>912904417</v>
      </c>
      <c r="C1053" s="7">
        <v>41417</v>
      </c>
      <c r="D1053" s="55">
        <v>36.92</v>
      </c>
      <c r="E1053" s="55">
        <v>15307</v>
      </c>
      <c r="F1053" s="55">
        <v>279.56</v>
      </c>
      <c r="G1053" s="55">
        <v>115923</v>
      </c>
      <c r="H1053" s="55" t="s">
        <v>154</v>
      </c>
      <c r="I1053" s="55">
        <v>912904000</v>
      </c>
      <c r="J1053" s="55" t="s">
        <v>240</v>
      </c>
      <c r="K1053" s="55">
        <v>10</v>
      </c>
      <c r="L1053" s="55">
        <v>58.24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>
        <v>41365</v>
      </c>
      <c r="U1053" s="7"/>
      <c r="V1053" s="6">
        <v>0.1</v>
      </c>
      <c r="W1053" s="6">
        <v>0.9</v>
      </c>
      <c r="X1053" s="56">
        <f t="shared" si="5"/>
        <v>33.547200000000004</v>
      </c>
      <c r="Y1053" s="56">
        <f t="shared" si="5"/>
        <v>13910.76</v>
      </c>
      <c r="Z1053" s="6">
        <v>0</v>
      </c>
      <c r="AA1053" s="6">
        <v>9999999999</v>
      </c>
      <c r="AB1053" s="6" t="s">
        <v>419</v>
      </c>
      <c r="AC1053" s="58">
        <v>41474.723391203705</v>
      </c>
      <c r="AD1053" s="6">
        <v>9999999999</v>
      </c>
      <c r="AE1053" s="6" t="s">
        <v>419</v>
      </c>
      <c r="AF1053" s="58">
        <v>41474.723391203705</v>
      </c>
      <c r="AG1053" s="6">
        <v>1</v>
      </c>
    </row>
    <row r="1054" spans="2:33">
      <c r="B1054" s="6">
        <v>912904417</v>
      </c>
      <c r="C1054" s="7">
        <v>41424</v>
      </c>
      <c r="D1054" s="55">
        <v>36.92</v>
      </c>
      <c r="E1054" s="55">
        <v>15307</v>
      </c>
      <c r="F1054" s="55">
        <v>316.48</v>
      </c>
      <c r="G1054" s="55">
        <v>131233</v>
      </c>
      <c r="H1054" s="55" t="s">
        <v>154</v>
      </c>
      <c r="I1054" s="55">
        <v>912904000</v>
      </c>
      <c r="J1054" s="55" t="s">
        <v>240</v>
      </c>
      <c r="K1054" s="55">
        <v>10</v>
      </c>
      <c r="L1054" s="55">
        <v>65.930000000000007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>
        <v>41365</v>
      </c>
      <c r="U1054" s="7"/>
      <c r="V1054" s="6">
        <v>0.1</v>
      </c>
      <c r="W1054" s="6">
        <v>0.9</v>
      </c>
      <c r="X1054" s="56">
        <f t="shared" si="5"/>
        <v>37.977600000000002</v>
      </c>
      <c r="Y1054" s="56">
        <f t="shared" si="5"/>
        <v>15747.960000000001</v>
      </c>
      <c r="Z1054" s="6">
        <v>0</v>
      </c>
      <c r="AA1054" s="6">
        <v>9999999999</v>
      </c>
      <c r="AB1054" s="6" t="s">
        <v>419</v>
      </c>
      <c r="AC1054" s="58">
        <v>41474.723391203705</v>
      </c>
      <c r="AD1054" s="6">
        <v>9999999999</v>
      </c>
      <c r="AE1054" s="6" t="s">
        <v>419</v>
      </c>
      <c r="AF1054" s="58">
        <v>41474.723391203705</v>
      </c>
      <c r="AG1054" s="6">
        <v>1</v>
      </c>
    </row>
    <row r="1055" spans="2:33">
      <c r="B1055" s="6">
        <v>912904417</v>
      </c>
      <c r="C1055" s="7">
        <v>41431</v>
      </c>
      <c r="D1055" s="55">
        <v>36.92</v>
      </c>
      <c r="E1055" s="55">
        <v>15307</v>
      </c>
      <c r="F1055" s="55">
        <v>353.41</v>
      </c>
      <c r="G1055" s="55">
        <v>146546</v>
      </c>
      <c r="H1055" s="55" t="s">
        <v>154</v>
      </c>
      <c r="I1055" s="55">
        <v>912904000</v>
      </c>
      <c r="J1055" s="55" t="s">
        <v>240</v>
      </c>
      <c r="K1055" s="55">
        <v>10</v>
      </c>
      <c r="L1055" s="55">
        <v>73.63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>
        <v>41365</v>
      </c>
      <c r="U1055" s="7"/>
      <c r="V1055" s="6">
        <v>0.1</v>
      </c>
      <c r="W1055" s="6">
        <v>0.9</v>
      </c>
      <c r="X1055" s="56">
        <f t="shared" si="5"/>
        <v>42.409199999999998</v>
      </c>
      <c r="Y1055" s="56">
        <f t="shared" si="5"/>
        <v>17585.52</v>
      </c>
      <c r="Z1055" s="6">
        <v>0</v>
      </c>
      <c r="AA1055" s="6">
        <v>9999999999</v>
      </c>
      <c r="AB1055" s="6" t="s">
        <v>419</v>
      </c>
      <c r="AC1055" s="58">
        <v>41474.723391203705</v>
      </c>
      <c r="AD1055" s="6">
        <v>9999999999</v>
      </c>
      <c r="AE1055" s="6" t="s">
        <v>419</v>
      </c>
      <c r="AF1055" s="58">
        <v>41474.723391203705</v>
      </c>
      <c r="AG1055" s="6">
        <v>1</v>
      </c>
    </row>
    <row r="1056" spans="2:33">
      <c r="B1056" s="6">
        <v>912904417</v>
      </c>
      <c r="C1056" s="7">
        <v>41438</v>
      </c>
      <c r="D1056" s="55">
        <v>36.92</v>
      </c>
      <c r="E1056" s="55">
        <v>15307</v>
      </c>
      <c r="F1056" s="55">
        <v>390.33</v>
      </c>
      <c r="G1056" s="55">
        <v>161856</v>
      </c>
      <c r="H1056" s="55" t="s">
        <v>154</v>
      </c>
      <c r="I1056" s="55">
        <v>912904000</v>
      </c>
      <c r="J1056" s="55" t="s">
        <v>240</v>
      </c>
      <c r="K1056" s="55">
        <v>10</v>
      </c>
      <c r="L1056" s="55">
        <v>81.319999999999993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>
        <v>41365</v>
      </c>
      <c r="U1056" s="7"/>
      <c r="V1056" s="6">
        <v>0.1</v>
      </c>
      <c r="W1056" s="6">
        <v>0.9</v>
      </c>
      <c r="X1056" s="56">
        <f t="shared" si="5"/>
        <v>46.839599999999997</v>
      </c>
      <c r="Y1056" s="56">
        <f t="shared" si="5"/>
        <v>19422.72</v>
      </c>
      <c r="Z1056" s="6">
        <v>0</v>
      </c>
      <c r="AA1056" s="6">
        <v>9999999999</v>
      </c>
      <c r="AB1056" s="6" t="s">
        <v>419</v>
      </c>
      <c r="AC1056" s="58">
        <v>41474.723391203705</v>
      </c>
      <c r="AD1056" s="6">
        <v>9999999999</v>
      </c>
      <c r="AE1056" s="6" t="s">
        <v>419</v>
      </c>
      <c r="AF1056" s="58">
        <v>41474.723391203705</v>
      </c>
      <c r="AG1056" s="6">
        <v>1</v>
      </c>
    </row>
    <row r="1057" spans="2:33">
      <c r="B1057" s="6">
        <v>912904417</v>
      </c>
      <c r="C1057" s="7">
        <v>41445</v>
      </c>
      <c r="D1057" s="55">
        <v>36.92</v>
      </c>
      <c r="E1057" s="55">
        <v>15307</v>
      </c>
      <c r="F1057" s="55">
        <v>427.25</v>
      </c>
      <c r="G1057" s="55">
        <v>177165</v>
      </c>
      <c r="H1057" s="55" t="s">
        <v>154</v>
      </c>
      <c r="I1057" s="55">
        <v>912904000</v>
      </c>
      <c r="J1057" s="55" t="s">
        <v>240</v>
      </c>
      <c r="K1057" s="55">
        <v>10</v>
      </c>
      <c r="L1057" s="55">
        <v>89.01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>
        <v>41365</v>
      </c>
      <c r="U1057" s="7"/>
      <c r="V1057" s="6">
        <v>0.1</v>
      </c>
      <c r="W1057" s="6">
        <v>0.9</v>
      </c>
      <c r="X1057" s="56">
        <f t="shared" si="5"/>
        <v>51.27</v>
      </c>
      <c r="Y1057" s="56">
        <f t="shared" si="5"/>
        <v>21259.8</v>
      </c>
      <c r="Z1057" s="6">
        <v>0</v>
      </c>
      <c r="AA1057" s="6">
        <v>9999999999</v>
      </c>
      <c r="AB1057" s="6" t="s">
        <v>419</v>
      </c>
      <c r="AC1057" s="58">
        <v>41474.723391203705</v>
      </c>
      <c r="AD1057" s="6">
        <v>9999999999</v>
      </c>
      <c r="AE1057" s="6" t="s">
        <v>419</v>
      </c>
      <c r="AF1057" s="58">
        <v>41474.723391203705</v>
      </c>
      <c r="AG1057" s="6">
        <v>1</v>
      </c>
    </row>
    <row r="1058" spans="2:33">
      <c r="B1058" s="6">
        <v>912904417</v>
      </c>
      <c r="C1058" s="7">
        <v>41452</v>
      </c>
      <c r="D1058" s="55">
        <v>36.92</v>
      </c>
      <c r="E1058" s="55">
        <v>15307</v>
      </c>
      <c r="F1058" s="55">
        <v>464.18</v>
      </c>
      <c r="G1058" s="55">
        <v>192478</v>
      </c>
      <c r="H1058" s="55" t="s">
        <v>154</v>
      </c>
      <c r="I1058" s="55">
        <v>912904000</v>
      </c>
      <c r="J1058" s="55" t="s">
        <v>240</v>
      </c>
      <c r="K1058" s="55">
        <v>10</v>
      </c>
      <c r="L1058" s="55">
        <v>96.7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>
        <v>41365</v>
      </c>
      <c r="U1058" s="7"/>
      <c r="V1058" s="6">
        <v>0.1</v>
      </c>
      <c r="W1058" s="6">
        <v>0.9</v>
      </c>
      <c r="X1058" s="56">
        <f t="shared" si="5"/>
        <v>55.701600000000006</v>
      </c>
      <c r="Y1058" s="56">
        <f t="shared" si="5"/>
        <v>23097.359999999997</v>
      </c>
      <c r="Z1058" s="6">
        <v>0</v>
      </c>
      <c r="AA1058" s="6">
        <v>9999999999</v>
      </c>
      <c r="AB1058" s="6" t="s">
        <v>419</v>
      </c>
      <c r="AC1058" s="58">
        <v>41474.723391203705</v>
      </c>
      <c r="AD1058" s="6">
        <v>9999999999</v>
      </c>
      <c r="AE1058" s="6" t="s">
        <v>419</v>
      </c>
      <c r="AF1058" s="58">
        <v>41474.723391203705</v>
      </c>
      <c r="AG1058" s="6">
        <v>1</v>
      </c>
    </row>
    <row r="1059" spans="2:33">
      <c r="B1059" s="6">
        <v>912904417</v>
      </c>
      <c r="C1059" s="7">
        <v>41459</v>
      </c>
      <c r="D1059" s="55">
        <v>15.82</v>
      </c>
      <c r="E1059" s="55">
        <v>6559</v>
      </c>
      <c r="F1059" s="55">
        <v>480</v>
      </c>
      <c r="G1059" s="55">
        <v>199040</v>
      </c>
      <c r="H1059" s="55" t="s">
        <v>154</v>
      </c>
      <c r="I1059" s="55">
        <v>912904000</v>
      </c>
      <c r="J1059" s="55" t="s">
        <v>240</v>
      </c>
      <c r="K1059" s="55">
        <v>10</v>
      </c>
      <c r="L1059" s="55">
        <v>100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>
        <v>41365</v>
      </c>
      <c r="U1059" s="7"/>
      <c r="V1059" s="6">
        <v>0.1</v>
      </c>
      <c r="W1059" s="6">
        <v>0.9</v>
      </c>
      <c r="X1059" s="56">
        <f t="shared" si="5"/>
        <v>57.599999999999994</v>
      </c>
      <c r="Y1059" s="56">
        <f t="shared" si="5"/>
        <v>23884.799999999999</v>
      </c>
      <c r="Z1059" s="6">
        <v>0</v>
      </c>
      <c r="AA1059" s="6">
        <v>9999999999</v>
      </c>
      <c r="AB1059" s="6" t="s">
        <v>419</v>
      </c>
      <c r="AC1059" s="58">
        <v>41474.723391203705</v>
      </c>
      <c r="AD1059" s="6">
        <v>9999999999</v>
      </c>
      <c r="AE1059" s="6" t="s">
        <v>419</v>
      </c>
      <c r="AF1059" s="58">
        <v>41474.723391203705</v>
      </c>
      <c r="AG1059" s="6">
        <v>1</v>
      </c>
    </row>
    <row r="1060" spans="2:33">
      <c r="B1060" s="6">
        <v>912904418</v>
      </c>
      <c r="C1060" s="7">
        <v>41368</v>
      </c>
      <c r="D1060" s="55">
        <v>21.1</v>
      </c>
      <c r="E1060" s="55">
        <v>10580</v>
      </c>
      <c r="F1060" s="55">
        <v>21.1</v>
      </c>
      <c r="G1060" s="55">
        <v>10580</v>
      </c>
      <c r="H1060" s="55" t="s">
        <v>154</v>
      </c>
      <c r="I1060" s="55">
        <v>912904000</v>
      </c>
      <c r="J1060" s="55" t="s">
        <v>240</v>
      </c>
      <c r="K1060" s="55">
        <v>10</v>
      </c>
      <c r="L1060" s="55">
        <v>4.4000000000000004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>
        <v>41365</v>
      </c>
      <c r="U1060" s="7"/>
      <c r="V1060" s="6">
        <v>0.1</v>
      </c>
      <c r="W1060" s="6">
        <v>0.9</v>
      </c>
      <c r="X1060" s="56">
        <f t="shared" si="5"/>
        <v>2.5320000000000005</v>
      </c>
      <c r="Y1060" s="56">
        <f t="shared" si="5"/>
        <v>1269.5999999999999</v>
      </c>
      <c r="Z1060" s="6">
        <v>0</v>
      </c>
      <c r="AA1060" s="6">
        <v>9999999999</v>
      </c>
      <c r="AB1060" s="6" t="s">
        <v>419</v>
      </c>
      <c r="AC1060" s="58">
        <v>41474.723391203705</v>
      </c>
      <c r="AD1060" s="6">
        <v>9999999999</v>
      </c>
      <c r="AE1060" s="6" t="s">
        <v>419</v>
      </c>
      <c r="AF1060" s="58">
        <v>41474.723391203705</v>
      </c>
      <c r="AG1060" s="6">
        <v>1</v>
      </c>
    </row>
    <row r="1061" spans="2:33">
      <c r="B1061" s="6">
        <v>912904418</v>
      </c>
      <c r="C1061" s="7">
        <v>41375</v>
      </c>
      <c r="D1061" s="55">
        <v>36.92</v>
      </c>
      <c r="E1061" s="55">
        <v>18513</v>
      </c>
      <c r="F1061" s="55">
        <v>58.02</v>
      </c>
      <c r="G1061" s="55">
        <v>29087</v>
      </c>
      <c r="H1061" s="55" t="s">
        <v>154</v>
      </c>
      <c r="I1061" s="55">
        <v>912904000</v>
      </c>
      <c r="J1061" s="55" t="s">
        <v>240</v>
      </c>
      <c r="K1061" s="55">
        <v>10</v>
      </c>
      <c r="L1061" s="55">
        <v>12.09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>
        <v>41365</v>
      </c>
      <c r="U1061" s="7"/>
      <c r="V1061" s="6">
        <v>0.1</v>
      </c>
      <c r="W1061" s="6">
        <v>0.9</v>
      </c>
      <c r="X1061" s="56">
        <f t="shared" si="5"/>
        <v>6.9624000000000006</v>
      </c>
      <c r="Y1061" s="56">
        <f t="shared" si="5"/>
        <v>3490.44</v>
      </c>
      <c r="Z1061" s="6">
        <v>0</v>
      </c>
      <c r="AA1061" s="6">
        <v>9999999999</v>
      </c>
      <c r="AB1061" s="6" t="s">
        <v>419</v>
      </c>
      <c r="AC1061" s="58">
        <v>41474.723391203705</v>
      </c>
      <c r="AD1061" s="6">
        <v>9999999999</v>
      </c>
      <c r="AE1061" s="6" t="s">
        <v>419</v>
      </c>
      <c r="AF1061" s="58">
        <v>41474.723391203705</v>
      </c>
      <c r="AG1061" s="6">
        <v>1</v>
      </c>
    </row>
    <row r="1062" spans="2:33">
      <c r="B1062" s="6">
        <v>912904418</v>
      </c>
      <c r="C1062" s="7">
        <v>41382</v>
      </c>
      <c r="D1062" s="55">
        <v>36.92</v>
      </c>
      <c r="E1062" s="55">
        <v>18513</v>
      </c>
      <c r="F1062" s="55">
        <v>94.95</v>
      </c>
      <c r="G1062" s="55">
        <v>47602</v>
      </c>
      <c r="H1062" s="55" t="s">
        <v>154</v>
      </c>
      <c r="I1062" s="55">
        <v>912904000</v>
      </c>
      <c r="J1062" s="55" t="s">
        <v>240</v>
      </c>
      <c r="K1062" s="55">
        <v>10</v>
      </c>
      <c r="L1062" s="55">
        <v>19.78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>
        <v>41365</v>
      </c>
      <c r="U1062" s="7"/>
      <c r="V1062" s="6">
        <v>0.1</v>
      </c>
      <c r="W1062" s="6">
        <v>0.9</v>
      </c>
      <c r="X1062" s="56">
        <f t="shared" si="5"/>
        <v>11.394</v>
      </c>
      <c r="Y1062" s="56">
        <f t="shared" si="5"/>
        <v>5712.24</v>
      </c>
      <c r="Z1062" s="6">
        <v>0</v>
      </c>
      <c r="AA1062" s="6">
        <v>9999999999</v>
      </c>
      <c r="AB1062" s="6" t="s">
        <v>419</v>
      </c>
      <c r="AC1062" s="58">
        <v>41474.723391203705</v>
      </c>
      <c r="AD1062" s="6">
        <v>9999999999</v>
      </c>
      <c r="AE1062" s="6" t="s">
        <v>419</v>
      </c>
      <c r="AF1062" s="58">
        <v>41474.723391203705</v>
      </c>
      <c r="AG1062" s="6">
        <v>1</v>
      </c>
    </row>
    <row r="1063" spans="2:33">
      <c r="B1063" s="6">
        <v>912904418</v>
      </c>
      <c r="C1063" s="7">
        <v>41389</v>
      </c>
      <c r="D1063" s="55">
        <v>36.92</v>
      </c>
      <c r="E1063" s="55">
        <v>18513</v>
      </c>
      <c r="F1063" s="55">
        <v>131.87</v>
      </c>
      <c r="G1063" s="55">
        <v>66115</v>
      </c>
      <c r="H1063" s="55" t="s">
        <v>154</v>
      </c>
      <c r="I1063" s="55">
        <v>912904000</v>
      </c>
      <c r="J1063" s="55" t="s">
        <v>240</v>
      </c>
      <c r="K1063" s="55">
        <v>10</v>
      </c>
      <c r="L1063" s="55">
        <v>27.47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>
        <v>41365</v>
      </c>
      <c r="U1063" s="7"/>
      <c r="V1063" s="6">
        <v>0.1</v>
      </c>
      <c r="W1063" s="6">
        <v>0.9</v>
      </c>
      <c r="X1063" s="56">
        <f t="shared" si="5"/>
        <v>15.824400000000001</v>
      </c>
      <c r="Y1063" s="56">
        <f t="shared" si="5"/>
        <v>7933.7999999999993</v>
      </c>
      <c r="Z1063" s="6">
        <v>0</v>
      </c>
      <c r="AA1063" s="6">
        <v>9999999999</v>
      </c>
      <c r="AB1063" s="6" t="s">
        <v>419</v>
      </c>
      <c r="AC1063" s="58">
        <v>41474.723391203705</v>
      </c>
      <c r="AD1063" s="6">
        <v>9999999999</v>
      </c>
      <c r="AE1063" s="6" t="s">
        <v>419</v>
      </c>
      <c r="AF1063" s="58">
        <v>41474.723391203705</v>
      </c>
      <c r="AG1063" s="6">
        <v>1</v>
      </c>
    </row>
    <row r="1064" spans="2:33">
      <c r="B1064" s="6">
        <v>912904418</v>
      </c>
      <c r="C1064" s="7">
        <v>41396</v>
      </c>
      <c r="D1064" s="55">
        <v>36.92</v>
      </c>
      <c r="E1064" s="55">
        <v>18513</v>
      </c>
      <c r="F1064" s="55">
        <v>168.79</v>
      </c>
      <c r="G1064" s="55">
        <v>84622</v>
      </c>
      <c r="H1064" s="55" t="s">
        <v>154</v>
      </c>
      <c r="I1064" s="55">
        <v>912904000</v>
      </c>
      <c r="J1064" s="55" t="s">
        <v>240</v>
      </c>
      <c r="K1064" s="55">
        <v>10</v>
      </c>
      <c r="L1064" s="55">
        <v>35.159999999999997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>
        <v>41365</v>
      </c>
      <c r="U1064" s="7"/>
      <c r="V1064" s="6">
        <v>0.1</v>
      </c>
      <c r="W1064" s="6">
        <v>0.9</v>
      </c>
      <c r="X1064" s="56">
        <f t="shared" si="5"/>
        <v>20.254799999999999</v>
      </c>
      <c r="Y1064" s="56">
        <f t="shared" si="5"/>
        <v>10154.640000000001</v>
      </c>
      <c r="Z1064" s="6">
        <v>0</v>
      </c>
      <c r="AA1064" s="6">
        <v>9999999999</v>
      </c>
      <c r="AB1064" s="6" t="s">
        <v>419</v>
      </c>
      <c r="AC1064" s="58">
        <v>41474.723391203705</v>
      </c>
      <c r="AD1064" s="6">
        <v>9999999999</v>
      </c>
      <c r="AE1064" s="6" t="s">
        <v>419</v>
      </c>
      <c r="AF1064" s="58">
        <v>41474.723391203705</v>
      </c>
      <c r="AG1064" s="6">
        <v>1</v>
      </c>
    </row>
    <row r="1065" spans="2:33">
      <c r="B1065" s="6">
        <v>912904418</v>
      </c>
      <c r="C1065" s="7">
        <v>41403</v>
      </c>
      <c r="D1065" s="55">
        <v>36.92</v>
      </c>
      <c r="E1065" s="55">
        <v>18513</v>
      </c>
      <c r="F1065" s="55">
        <v>205.71</v>
      </c>
      <c r="G1065" s="55">
        <v>103129</v>
      </c>
      <c r="H1065" s="55" t="s">
        <v>154</v>
      </c>
      <c r="I1065" s="55">
        <v>912904000</v>
      </c>
      <c r="J1065" s="55" t="s">
        <v>240</v>
      </c>
      <c r="K1065" s="55">
        <v>10</v>
      </c>
      <c r="L1065" s="55">
        <v>42.86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>
        <v>41365</v>
      </c>
      <c r="U1065" s="7"/>
      <c r="V1065" s="6">
        <v>0.1</v>
      </c>
      <c r="W1065" s="6">
        <v>0.9</v>
      </c>
      <c r="X1065" s="56">
        <f t="shared" si="5"/>
        <v>24.685200000000002</v>
      </c>
      <c r="Y1065" s="56">
        <f t="shared" si="5"/>
        <v>12375.480000000001</v>
      </c>
      <c r="Z1065" s="6">
        <v>0</v>
      </c>
      <c r="AA1065" s="6">
        <v>9999999999</v>
      </c>
      <c r="AB1065" s="6" t="s">
        <v>419</v>
      </c>
      <c r="AC1065" s="58">
        <v>41474.723391203705</v>
      </c>
      <c r="AD1065" s="6">
        <v>9999999999</v>
      </c>
      <c r="AE1065" s="6" t="s">
        <v>419</v>
      </c>
      <c r="AF1065" s="58">
        <v>41474.723391203705</v>
      </c>
      <c r="AG1065" s="6">
        <v>1</v>
      </c>
    </row>
    <row r="1066" spans="2:33">
      <c r="B1066" s="6">
        <v>912904418</v>
      </c>
      <c r="C1066" s="7">
        <v>41410</v>
      </c>
      <c r="D1066" s="55">
        <v>36.92</v>
      </c>
      <c r="E1066" s="55">
        <v>18513</v>
      </c>
      <c r="F1066" s="55">
        <v>242.64</v>
      </c>
      <c r="G1066" s="55">
        <v>121644</v>
      </c>
      <c r="H1066" s="55" t="s">
        <v>154</v>
      </c>
      <c r="I1066" s="55">
        <v>912904000</v>
      </c>
      <c r="J1066" s="55" t="s">
        <v>240</v>
      </c>
      <c r="K1066" s="55">
        <v>10</v>
      </c>
      <c r="L1066" s="55">
        <v>50.55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>
        <v>41365</v>
      </c>
      <c r="U1066" s="7"/>
      <c r="V1066" s="6">
        <v>0.1</v>
      </c>
      <c r="W1066" s="6">
        <v>0.9</v>
      </c>
      <c r="X1066" s="56">
        <f t="shared" si="5"/>
        <v>29.116799999999998</v>
      </c>
      <c r="Y1066" s="56">
        <f t="shared" si="5"/>
        <v>14597.28</v>
      </c>
      <c r="Z1066" s="6">
        <v>0</v>
      </c>
      <c r="AA1066" s="6">
        <v>9999999999</v>
      </c>
      <c r="AB1066" s="6" t="s">
        <v>419</v>
      </c>
      <c r="AC1066" s="58">
        <v>41474.723391203705</v>
      </c>
      <c r="AD1066" s="6">
        <v>9999999999</v>
      </c>
      <c r="AE1066" s="6" t="s">
        <v>419</v>
      </c>
      <c r="AF1066" s="58">
        <v>41474.723391203705</v>
      </c>
      <c r="AG1066" s="6">
        <v>1</v>
      </c>
    </row>
    <row r="1067" spans="2:33">
      <c r="B1067" s="6">
        <v>912904418</v>
      </c>
      <c r="C1067" s="7">
        <v>41417</v>
      </c>
      <c r="D1067" s="55">
        <v>36.92</v>
      </c>
      <c r="E1067" s="55">
        <v>18513</v>
      </c>
      <c r="F1067" s="55">
        <v>279.56</v>
      </c>
      <c r="G1067" s="55">
        <v>140156</v>
      </c>
      <c r="H1067" s="55" t="s">
        <v>154</v>
      </c>
      <c r="I1067" s="55">
        <v>912904000</v>
      </c>
      <c r="J1067" s="55" t="s">
        <v>240</v>
      </c>
      <c r="K1067" s="55">
        <v>10</v>
      </c>
      <c r="L1067" s="55">
        <v>58.24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>
        <v>41365</v>
      </c>
      <c r="U1067" s="7"/>
      <c r="V1067" s="6">
        <v>0.1</v>
      </c>
      <c r="W1067" s="6">
        <v>0.9</v>
      </c>
      <c r="X1067" s="56">
        <f t="shared" si="5"/>
        <v>33.547200000000004</v>
      </c>
      <c r="Y1067" s="56">
        <f t="shared" si="5"/>
        <v>16818.72</v>
      </c>
      <c r="Z1067" s="6">
        <v>0</v>
      </c>
      <c r="AA1067" s="6">
        <v>9999999999</v>
      </c>
      <c r="AB1067" s="6" t="s">
        <v>419</v>
      </c>
      <c r="AC1067" s="58">
        <v>41474.723391203705</v>
      </c>
      <c r="AD1067" s="6">
        <v>9999999999</v>
      </c>
      <c r="AE1067" s="6" t="s">
        <v>419</v>
      </c>
      <c r="AF1067" s="58">
        <v>41474.723391203705</v>
      </c>
      <c r="AG1067" s="6">
        <v>1</v>
      </c>
    </row>
    <row r="1068" spans="2:33">
      <c r="B1068" s="6">
        <v>912904418</v>
      </c>
      <c r="C1068" s="7">
        <v>41424</v>
      </c>
      <c r="D1068" s="55">
        <v>36.92</v>
      </c>
      <c r="E1068" s="55">
        <v>18513</v>
      </c>
      <c r="F1068" s="55">
        <v>316.48</v>
      </c>
      <c r="G1068" s="55">
        <v>158664</v>
      </c>
      <c r="H1068" s="55" t="s">
        <v>154</v>
      </c>
      <c r="I1068" s="55">
        <v>912904000</v>
      </c>
      <c r="J1068" s="55" t="s">
        <v>240</v>
      </c>
      <c r="K1068" s="55">
        <v>10</v>
      </c>
      <c r="L1068" s="55">
        <v>65.930000000000007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>
        <v>41365</v>
      </c>
      <c r="U1068" s="7"/>
      <c r="V1068" s="6">
        <v>0.1</v>
      </c>
      <c r="W1068" s="6">
        <v>0.9</v>
      </c>
      <c r="X1068" s="56">
        <f t="shared" si="5"/>
        <v>37.977600000000002</v>
      </c>
      <c r="Y1068" s="56">
        <f t="shared" si="5"/>
        <v>19039.68</v>
      </c>
      <c r="Z1068" s="6">
        <v>0</v>
      </c>
      <c r="AA1068" s="6">
        <v>9999999999</v>
      </c>
      <c r="AB1068" s="6" t="s">
        <v>419</v>
      </c>
      <c r="AC1068" s="58">
        <v>41474.723391203705</v>
      </c>
      <c r="AD1068" s="6">
        <v>9999999999</v>
      </c>
      <c r="AE1068" s="6" t="s">
        <v>419</v>
      </c>
      <c r="AF1068" s="58">
        <v>41474.723391203705</v>
      </c>
      <c r="AG1068" s="6">
        <v>1</v>
      </c>
    </row>
    <row r="1069" spans="2:33">
      <c r="B1069" s="6">
        <v>912904418</v>
      </c>
      <c r="C1069" s="7">
        <v>41431</v>
      </c>
      <c r="D1069" s="55">
        <v>36.92</v>
      </c>
      <c r="E1069" s="55">
        <v>18513</v>
      </c>
      <c r="F1069" s="55">
        <v>353.41</v>
      </c>
      <c r="G1069" s="55">
        <v>177178</v>
      </c>
      <c r="H1069" s="55" t="s">
        <v>154</v>
      </c>
      <c r="I1069" s="55">
        <v>912904000</v>
      </c>
      <c r="J1069" s="55" t="s">
        <v>240</v>
      </c>
      <c r="K1069" s="55">
        <v>10</v>
      </c>
      <c r="L1069" s="55">
        <v>73.63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>
        <v>41365</v>
      </c>
      <c r="U1069" s="7"/>
      <c r="V1069" s="6">
        <v>0.1</v>
      </c>
      <c r="W1069" s="6">
        <v>0.9</v>
      </c>
      <c r="X1069" s="56">
        <f t="shared" si="5"/>
        <v>42.409199999999998</v>
      </c>
      <c r="Y1069" s="56">
        <f t="shared" si="5"/>
        <v>21261.359999999997</v>
      </c>
      <c r="Z1069" s="6">
        <v>0</v>
      </c>
      <c r="AA1069" s="6">
        <v>9999999999</v>
      </c>
      <c r="AB1069" s="6" t="s">
        <v>419</v>
      </c>
      <c r="AC1069" s="58">
        <v>41474.723391203705</v>
      </c>
      <c r="AD1069" s="6">
        <v>9999999999</v>
      </c>
      <c r="AE1069" s="6" t="s">
        <v>419</v>
      </c>
      <c r="AF1069" s="58">
        <v>41474.723391203705</v>
      </c>
      <c r="AG1069" s="6">
        <v>1</v>
      </c>
    </row>
    <row r="1070" spans="2:33">
      <c r="B1070" s="6">
        <v>912904418</v>
      </c>
      <c r="C1070" s="7">
        <v>41438</v>
      </c>
      <c r="D1070" s="55">
        <v>36.92</v>
      </c>
      <c r="E1070" s="55">
        <v>18513</v>
      </c>
      <c r="F1070" s="55">
        <v>390.33</v>
      </c>
      <c r="G1070" s="55">
        <v>195685</v>
      </c>
      <c r="H1070" s="55" t="s">
        <v>154</v>
      </c>
      <c r="I1070" s="55">
        <v>912904000</v>
      </c>
      <c r="J1070" s="55" t="s">
        <v>240</v>
      </c>
      <c r="K1070" s="55">
        <v>10</v>
      </c>
      <c r="L1070" s="55">
        <v>81.319999999999993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>
        <v>41365</v>
      </c>
      <c r="U1070" s="7"/>
      <c r="V1070" s="6">
        <v>0.1</v>
      </c>
      <c r="W1070" s="6">
        <v>0.9</v>
      </c>
      <c r="X1070" s="56">
        <f t="shared" si="5"/>
        <v>46.839599999999997</v>
      </c>
      <c r="Y1070" s="56">
        <f t="shared" si="5"/>
        <v>23482.2</v>
      </c>
      <c r="Z1070" s="6">
        <v>0</v>
      </c>
      <c r="AA1070" s="6">
        <v>9999999999</v>
      </c>
      <c r="AB1070" s="6" t="s">
        <v>419</v>
      </c>
      <c r="AC1070" s="58">
        <v>41474.723391203705</v>
      </c>
      <c r="AD1070" s="6">
        <v>9999999999</v>
      </c>
      <c r="AE1070" s="6" t="s">
        <v>419</v>
      </c>
      <c r="AF1070" s="58">
        <v>41474.723391203705</v>
      </c>
      <c r="AG1070" s="6">
        <v>1</v>
      </c>
    </row>
    <row r="1071" spans="2:33">
      <c r="B1071" s="6">
        <v>912904418</v>
      </c>
      <c r="C1071" s="7">
        <v>41445</v>
      </c>
      <c r="D1071" s="55">
        <v>36.92</v>
      </c>
      <c r="E1071" s="55">
        <v>18513</v>
      </c>
      <c r="F1071" s="55">
        <v>427.25</v>
      </c>
      <c r="G1071" s="55">
        <v>214199</v>
      </c>
      <c r="H1071" s="55" t="s">
        <v>154</v>
      </c>
      <c r="I1071" s="55">
        <v>912904000</v>
      </c>
      <c r="J1071" s="55" t="s">
        <v>240</v>
      </c>
      <c r="K1071" s="55">
        <v>10</v>
      </c>
      <c r="L1071" s="55">
        <v>89.01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>
        <v>41365</v>
      </c>
      <c r="U1071" s="7"/>
      <c r="V1071" s="6">
        <v>0.1</v>
      </c>
      <c r="W1071" s="6">
        <v>0.9</v>
      </c>
      <c r="X1071" s="56">
        <f t="shared" si="5"/>
        <v>51.27</v>
      </c>
      <c r="Y1071" s="56">
        <f t="shared" si="5"/>
        <v>25703.88</v>
      </c>
      <c r="Z1071" s="6">
        <v>0</v>
      </c>
      <c r="AA1071" s="6">
        <v>9999999999</v>
      </c>
      <c r="AB1071" s="6" t="s">
        <v>419</v>
      </c>
      <c r="AC1071" s="58">
        <v>41474.723391203705</v>
      </c>
      <c r="AD1071" s="6">
        <v>9999999999</v>
      </c>
      <c r="AE1071" s="6" t="s">
        <v>419</v>
      </c>
      <c r="AF1071" s="58">
        <v>41474.723391203705</v>
      </c>
      <c r="AG1071" s="6">
        <v>1</v>
      </c>
    </row>
    <row r="1072" spans="2:33">
      <c r="B1072" s="6">
        <v>912904418</v>
      </c>
      <c r="C1072" s="7">
        <v>41452</v>
      </c>
      <c r="D1072" s="55">
        <v>36.92</v>
      </c>
      <c r="E1072" s="55">
        <v>18513</v>
      </c>
      <c r="F1072" s="55">
        <v>464.18</v>
      </c>
      <c r="G1072" s="55">
        <v>232713</v>
      </c>
      <c r="H1072" s="55" t="s">
        <v>154</v>
      </c>
      <c r="I1072" s="55">
        <v>912904000</v>
      </c>
      <c r="J1072" s="55" t="s">
        <v>240</v>
      </c>
      <c r="K1072" s="55">
        <v>10</v>
      </c>
      <c r="L1072" s="55">
        <v>96.7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>
        <v>41365</v>
      </c>
      <c r="U1072" s="7"/>
      <c r="V1072" s="6">
        <v>0.1</v>
      </c>
      <c r="W1072" s="6">
        <v>0.9</v>
      </c>
      <c r="X1072" s="56">
        <f t="shared" si="5"/>
        <v>55.701600000000006</v>
      </c>
      <c r="Y1072" s="56">
        <f t="shared" si="5"/>
        <v>27925.56</v>
      </c>
      <c r="Z1072" s="6">
        <v>0</v>
      </c>
      <c r="AA1072" s="6">
        <v>9999999999</v>
      </c>
      <c r="AB1072" s="6" t="s">
        <v>419</v>
      </c>
      <c r="AC1072" s="58">
        <v>41474.723391203705</v>
      </c>
      <c r="AD1072" s="6">
        <v>9999999999</v>
      </c>
      <c r="AE1072" s="6" t="s">
        <v>419</v>
      </c>
      <c r="AF1072" s="58">
        <v>41474.723391203705</v>
      </c>
      <c r="AG1072" s="6">
        <v>1</v>
      </c>
    </row>
    <row r="1073" spans="2:33">
      <c r="B1073" s="6">
        <v>912904418</v>
      </c>
      <c r="C1073" s="7">
        <v>41459</v>
      </c>
      <c r="D1073" s="55">
        <v>15.82</v>
      </c>
      <c r="E1073" s="55">
        <v>7933</v>
      </c>
      <c r="F1073" s="55">
        <v>480</v>
      </c>
      <c r="G1073" s="55">
        <v>240640</v>
      </c>
      <c r="H1073" s="55" t="s">
        <v>154</v>
      </c>
      <c r="I1073" s="55">
        <v>912904000</v>
      </c>
      <c r="J1073" s="55" t="s">
        <v>240</v>
      </c>
      <c r="K1073" s="55">
        <v>10</v>
      </c>
      <c r="L1073" s="55">
        <v>100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>
        <v>41365</v>
      </c>
      <c r="U1073" s="7"/>
      <c r="V1073" s="6">
        <v>0.1</v>
      </c>
      <c r="W1073" s="6">
        <v>0.9</v>
      </c>
      <c r="X1073" s="56">
        <f t="shared" si="5"/>
        <v>57.599999999999994</v>
      </c>
      <c r="Y1073" s="56">
        <f t="shared" si="5"/>
        <v>28876.799999999999</v>
      </c>
      <c r="Z1073" s="6">
        <v>0</v>
      </c>
      <c r="AA1073" s="6">
        <v>9999999999</v>
      </c>
      <c r="AB1073" s="6" t="s">
        <v>419</v>
      </c>
      <c r="AC1073" s="58">
        <v>41474.723391203705</v>
      </c>
      <c r="AD1073" s="6">
        <v>9999999999</v>
      </c>
      <c r="AE1073" s="6" t="s">
        <v>419</v>
      </c>
      <c r="AF1073" s="58">
        <v>41474.723391203705</v>
      </c>
      <c r="AG1073" s="6">
        <v>1</v>
      </c>
    </row>
    <row r="1074" spans="2:33">
      <c r="B1074" s="6">
        <v>912904419</v>
      </c>
      <c r="C1074" s="7">
        <v>41368</v>
      </c>
      <c r="D1074" s="55">
        <v>21.1</v>
      </c>
      <c r="E1074" s="55">
        <v>9058</v>
      </c>
      <c r="F1074" s="55">
        <v>21.1</v>
      </c>
      <c r="G1074" s="55">
        <v>9058</v>
      </c>
      <c r="H1074" s="55" t="s">
        <v>154</v>
      </c>
      <c r="I1074" s="55">
        <v>912904000</v>
      </c>
      <c r="J1074" s="55" t="s">
        <v>240</v>
      </c>
      <c r="K1074" s="55">
        <v>10</v>
      </c>
      <c r="L1074" s="55">
        <v>4.4000000000000004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>
        <v>41365</v>
      </c>
      <c r="U1074" s="7"/>
      <c r="V1074" s="6">
        <v>0.1</v>
      </c>
      <c r="W1074" s="6">
        <v>0.9</v>
      </c>
      <c r="X1074" s="56">
        <f t="shared" si="5"/>
        <v>2.5320000000000005</v>
      </c>
      <c r="Y1074" s="56">
        <f t="shared" si="5"/>
        <v>1086.96</v>
      </c>
      <c r="Z1074" s="6">
        <v>0</v>
      </c>
      <c r="AA1074" s="6">
        <v>9999999999</v>
      </c>
      <c r="AB1074" s="6" t="s">
        <v>419</v>
      </c>
      <c r="AC1074" s="58">
        <v>41474.723391203705</v>
      </c>
      <c r="AD1074" s="6">
        <v>9999999999</v>
      </c>
      <c r="AE1074" s="6" t="s">
        <v>419</v>
      </c>
      <c r="AF1074" s="58">
        <v>41474.723391203705</v>
      </c>
      <c r="AG1074" s="6">
        <v>1</v>
      </c>
    </row>
    <row r="1075" spans="2:33">
      <c r="B1075" s="6">
        <v>912904419</v>
      </c>
      <c r="C1075" s="7">
        <v>41375</v>
      </c>
      <c r="D1075" s="55">
        <v>36.92</v>
      </c>
      <c r="E1075" s="55">
        <v>15848</v>
      </c>
      <c r="F1075" s="55">
        <v>58.02</v>
      </c>
      <c r="G1075" s="55">
        <v>24910</v>
      </c>
      <c r="H1075" s="55" t="s">
        <v>154</v>
      </c>
      <c r="I1075" s="55">
        <v>912904000</v>
      </c>
      <c r="J1075" s="55" t="s">
        <v>240</v>
      </c>
      <c r="K1075" s="55">
        <v>10</v>
      </c>
      <c r="L1075" s="55">
        <v>12.09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>
        <v>41365</v>
      </c>
      <c r="U1075" s="7"/>
      <c r="V1075" s="6">
        <v>0.1</v>
      </c>
      <c r="W1075" s="6">
        <v>0.9</v>
      </c>
      <c r="X1075" s="56">
        <f t="shared" si="5"/>
        <v>6.9624000000000006</v>
      </c>
      <c r="Y1075" s="56">
        <f t="shared" si="5"/>
        <v>2989.2</v>
      </c>
      <c r="Z1075" s="6">
        <v>0</v>
      </c>
      <c r="AA1075" s="6">
        <v>9999999999</v>
      </c>
      <c r="AB1075" s="6" t="s">
        <v>419</v>
      </c>
      <c r="AC1075" s="58">
        <v>41474.723391203705</v>
      </c>
      <c r="AD1075" s="6">
        <v>9999999999</v>
      </c>
      <c r="AE1075" s="6" t="s">
        <v>419</v>
      </c>
      <c r="AF1075" s="58">
        <v>41474.723391203705</v>
      </c>
      <c r="AG1075" s="6">
        <v>1</v>
      </c>
    </row>
    <row r="1076" spans="2:33">
      <c r="B1076" s="6">
        <v>912904419</v>
      </c>
      <c r="C1076" s="7">
        <v>41382</v>
      </c>
      <c r="D1076" s="55">
        <v>36.92</v>
      </c>
      <c r="E1076" s="55">
        <v>15848</v>
      </c>
      <c r="F1076" s="55">
        <v>94.95</v>
      </c>
      <c r="G1076" s="55">
        <v>40765</v>
      </c>
      <c r="H1076" s="55" t="s">
        <v>154</v>
      </c>
      <c r="I1076" s="55">
        <v>912904000</v>
      </c>
      <c r="J1076" s="55" t="s">
        <v>240</v>
      </c>
      <c r="K1076" s="55">
        <v>10</v>
      </c>
      <c r="L1076" s="55">
        <v>19.78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>
        <v>41365</v>
      </c>
      <c r="U1076" s="7"/>
      <c r="V1076" s="6">
        <v>0.1</v>
      </c>
      <c r="W1076" s="6">
        <v>0.9</v>
      </c>
      <c r="X1076" s="56">
        <f t="shared" si="5"/>
        <v>11.394</v>
      </c>
      <c r="Y1076" s="56">
        <f t="shared" si="5"/>
        <v>4891.8</v>
      </c>
      <c r="Z1076" s="6">
        <v>0</v>
      </c>
      <c r="AA1076" s="6">
        <v>9999999999</v>
      </c>
      <c r="AB1076" s="6" t="s">
        <v>419</v>
      </c>
      <c r="AC1076" s="58">
        <v>41474.723391203705</v>
      </c>
      <c r="AD1076" s="6">
        <v>9999999999</v>
      </c>
      <c r="AE1076" s="6" t="s">
        <v>419</v>
      </c>
      <c r="AF1076" s="58">
        <v>41474.723391203705</v>
      </c>
      <c r="AG1076" s="6">
        <v>1</v>
      </c>
    </row>
    <row r="1077" spans="2:33">
      <c r="B1077" s="6">
        <v>912904419</v>
      </c>
      <c r="C1077" s="7">
        <v>41389</v>
      </c>
      <c r="D1077" s="55">
        <v>36.92</v>
      </c>
      <c r="E1077" s="55">
        <v>15848</v>
      </c>
      <c r="F1077" s="55">
        <v>131.87</v>
      </c>
      <c r="G1077" s="55">
        <v>56613</v>
      </c>
      <c r="H1077" s="55" t="s">
        <v>154</v>
      </c>
      <c r="I1077" s="55">
        <v>912904000</v>
      </c>
      <c r="J1077" s="55" t="s">
        <v>240</v>
      </c>
      <c r="K1077" s="55">
        <v>10</v>
      </c>
      <c r="L1077" s="55">
        <v>27.47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>
        <v>41365</v>
      </c>
      <c r="U1077" s="7"/>
      <c r="V1077" s="6">
        <v>0.1</v>
      </c>
      <c r="W1077" s="6">
        <v>0.9</v>
      </c>
      <c r="X1077" s="56">
        <f t="shared" si="5"/>
        <v>15.824400000000001</v>
      </c>
      <c r="Y1077" s="56">
        <f t="shared" si="5"/>
        <v>6793.56</v>
      </c>
      <c r="Z1077" s="6">
        <v>0</v>
      </c>
      <c r="AA1077" s="6">
        <v>9999999999</v>
      </c>
      <c r="AB1077" s="6" t="s">
        <v>419</v>
      </c>
      <c r="AC1077" s="58">
        <v>41474.723391203705</v>
      </c>
      <c r="AD1077" s="6">
        <v>9999999999</v>
      </c>
      <c r="AE1077" s="6" t="s">
        <v>419</v>
      </c>
      <c r="AF1077" s="58">
        <v>41474.723391203705</v>
      </c>
      <c r="AG1077" s="6">
        <v>1</v>
      </c>
    </row>
    <row r="1078" spans="2:33">
      <c r="B1078" s="6">
        <v>912904419</v>
      </c>
      <c r="C1078" s="7">
        <v>41396</v>
      </c>
      <c r="D1078" s="55">
        <v>36.92</v>
      </c>
      <c r="E1078" s="55">
        <v>15848</v>
      </c>
      <c r="F1078" s="55">
        <v>168.79</v>
      </c>
      <c r="G1078" s="55">
        <v>72466</v>
      </c>
      <c r="H1078" s="55" t="s">
        <v>154</v>
      </c>
      <c r="I1078" s="55">
        <v>912904000</v>
      </c>
      <c r="J1078" s="55" t="s">
        <v>240</v>
      </c>
      <c r="K1078" s="55">
        <v>10</v>
      </c>
      <c r="L1078" s="55">
        <v>35.159999999999997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>
        <v>41365</v>
      </c>
      <c r="U1078" s="7"/>
      <c r="V1078" s="6">
        <v>0.1</v>
      </c>
      <c r="W1078" s="6">
        <v>0.9</v>
      </c>
      <c r="X1078" s="56">
        <f t="shared" si="5"/>
        <v>20.254799999999999</v>
      </c>
      <c r="Y1078" s="56">
        <f t="shared" si="5"/>
        <v>8695.92</v>
      </c>
      <c r="Z1078" s="6">
        <v>0</v>
      </c>
      <c r="AA1078" s="6">
        <v>9999999999</v>
      </c>
      <c r="AB1078" s="6" t="s">
        <v>419</v>
      </c>
      <c r="AC1078" s="58">
        <v>41474.723391203705</v>
      </c>
      <c r="AD1078" s="6">
        <v>9999999999</v>
      </c>
      <c r="AE1078" s="6" t="s">
        <v>419</v>
      </c>
      <c r="AF1078" s="58">
        <v>41474.723391203705</v>
      </c>
      <c r="AG1078" s="6">
        <v>1</v>
      </c>
    </row>
    <row r="1079" spans="2:33">
      <c r="B1079" s="6">
        <v>912904419</v>
      </c>
      <c r="C1079" s="7">
        <v>41403</v>
      </c>
      <c r="D1079" s="55">
        <v>36.92</v>
      </c>
      <c r="E1079" s="55">
        <v>15848</v>
      </c>
      <c r="F1079" s="55">
        <v>205.71</v>
      </c>
      <c r="G1079" s="55">
        <v>88318</v>
      </c>
      <c r="H1079" s="55" t="s">
        <v>154</v>
      </c>
      <c r="I1079" s="55">
        <v>912904000</v>
      </c>
      <c r="J1079" s="55" t="s">
        <v>240</v>
      </c>
      <c r="K1079" s="55">
        <v>10</v>
      </c>
      <c r="L1079" s="55">
        <v>42.86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>
        <v>41365</v>
      </c>
      <c r="U1079" s="7"/>
      <c r="V1079" s="6">
        <v>0.1</v>
      </c>
      <c r="W1079" s="6">
        <v>0.9</v>
      </c>
      <c r="X1079" s="56">
        <f t="shared" si="5"/>
        <v>24.685200000000002</v>
      </c>
      <c r="Y1079" s="56">
        <f t="shared" si="5"/>
        <v>10598.160000000002</v>
      </c>
      <c r="Z1079" s="6">
        <v>0</v>
      </c>
      <c r="AA1079" s="6">
        <v>9999999999</v>
      </c>
      <c r="AB1079" s="6" t="s">
        <v>419</v>
      </c>
      <c r="AC1079" s="58">
        <v>41474.723391203705</v>
      </c>
      <c r="AD1079" s="6">
        <v>9999999999</v>
      </c>
      <c r="AE1079" s="6" t="s">
        <v>419</v>
      </c>
      <c r="AF1079" s="58">
        <v>41474.723391203705</v>
      </c>
      <c r="AG1079" s="6">
        <v>1</v>
      </c>
    </row>
    <row r="1080" spans="2:33">
      <c r="B1080" s="6">
        <v>912904419</v>
      </c>
      <c r="C1080" s="7">
        <v>41410</v>
      </c>
      <c r="D1080" s="55">
        <v>36.92</v>
      </c>
      <c r="E1080" s="55">
        <v>15848</v>
      </c>
      <c r="F1080" s="55">
        <v>242.64</v>
      </c>
      <c r="G1080" s="55">
        <v>104173</v>
      </c>
      <c r="H1080" s="55" t="s">
        <v>154</v>
      </c>
      <c r="I1080" s="55">
        <v>912904000</v>
      </c>
      <c r="J1080" s="55" t="s">
        <v>240</v>
      </c>
      <c r="K1080" s="55">
        <v>10</v>
      </c>
      <c r="L1080" s="55">
        <v>50.55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>
        <v>41365</v>
      </c>
      <c r="U1080" s="7"/>
      <c r="V1080" s="6">
        <v>0.1</v>
      </c>
      <c r="W1080" s="6">
        <v>0.9</v>
      </c>
      <c r="X1080" s="56">
        <f t="shared" si="5"/>
        <v>29.116799999999998</v>
      </c>
      <c r="Y1080" s="56">
        <f t="shared" si="5"/>
        <v>12500.76</v>
      </c>
      <c r="Z1080" s="6">
        <v>0</v>
      </c>
      <c r="AA1080" s="6">
        <v>9999999999</v>
      </c>
      <c r="AB1080" s="6" t="s">
        <v>419</v>
      </c>
      <c r="AC1080" s="58">
        <v>41474.723391203705</v>
      </c>
      <c r="AD1080" s="6">
        <v>9999999999</v>
      </c>
      <c r="AE1080" s="6" t="s">
        <v>419</v>
      </c>
      <c r="AF1080" s="58">
        <v>41474.723391203705</v>
      </c>
      <c r="AG1080" s="6">
        <v>1</v>
      </c>
    </row>
    <row r="1081" spans="2:33">
      <c r="B1081" s="6">
        <v>912904419</v>
      </c>
      <c r="C1081" s="7">
        <v>41417</v>
      </c>
      <c r="D1081" s="55">
        <v>36.92</v>
      </c>
      <c r="E1081" s="55">
        <v>15848</v>
      </c>
      <c r="F1081" s="55">
        <v>279.56</v>
      </c>
      <c r="G1081" s="55">
        <v>120022</v>
      </c>
      <c r="H1081" s="55" t="s">
        <v>154</v>
      </c>
      <c r="I1081" s="55">
        <v>912904000</v>
      </c>
      <c r="J1081" s="55" t="s">
        <v>240</v>
      </c>
      <c r="K1081" s="55">
        <v>10</v>
      </c>
      <c r="L1081" s="55">
        <v>58.24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>
        <v>41365</v>
      </c>
      <c r="U1081" s="7"/>
      <c r="V1081" s="6">
        <v>0.1</v>
      </c>
      <c r="W1081" s="6">
        <v>0.9</v>
      </c>
      <c r="X1081" s="56">
        <f t="shared" si="5"/>
        <v>33.547200000000004</v>
      </c>
      <c r="Y1081" s="56">
        <f t="shared" si="5"/>
        <v>14402.640000000001</v>
      </c>
      <c r="Z1081" s="6">
        <v>0</v>
      </c>
      <c r="AA1081" s="6">
        <v>9999999999</v>
      </c>
      <c r="AB1081" s="6" t="s">
        <v>419</v>
      </c>
      <c r="AC1081" s="58">
        <v>41474.723391203705</v>
      </c>
      <c r="AD1081" s="6">
        <v>9999999999</v>
      </c>
      <c r="AE1081" s="6" t="s">
        <v>419</v>
      </c>
      <c r="AF1081" s="58">
        <v>41474.723391203705</v>
      </c>
      <c r="AG1081" s="6">
        <v>1</v>
      </c>
    </row>
    <row r="1082" spans="2:33">
      <c r="B1082" s="6">
        <v>912904419</v>
      </c>
      <c r="C1082" s="7">
        <v>41424</v>
      </c>
      <c r="D1082" s="55">
        <v>36.92</v>
      </c>
      <c r="E1082" s="55">
        <v>15848</v>
      </c>
      <c r="F1082" s="55">
        <v>316.48</v>
      </c>
      <c r="G1082" s="55">
        <v>135874</v>
      </c>
      <c r="H1082" s="55" t="s">
        <v>154</v>
      </c>
      <c r="I1082" s="55">
        <v>912904000</v>
      </c>
      <c r="J1082" s="55" t="s">
        <v>240</v>
      </c>
      <c r="K1082" s="55">
        <v>10</v>
      </c>
      <c r="L1082" s="55">
        <v>65.930000000000007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>
        <v>41365</v>
      </c>
      <c r="U1082" s="7"/>
      <c r="V1082" s="6">
        <v>0.1</v>
      </c>
      <c r="W1082" s="6">
        <v>0.9</v>
      </c>
      <c r="X1082" s="56">
        <f t="shared" si="5"/>
        <v>37.977600000000002</v>
      </c>
      <c r="Y1082" s="56">
        <f t="shared" si="5"/>
        <v>16304.880000000001</v>
      </c>
      <c r="Z1082" s="6">
        <v>0</v>
      </c>
      <c r="AA1082" s="6">
        <v>9999999999</v>
      </c>
      <c r="AB1082" s="6" t="s">
        <v>419</v>
      </c>
      <c r="AC1082" s="58">
        <v>41474.723391203705</v>
      </c>
      <c r="AD1082" s="6">
        <v>9999999999</v>
      </c>
      <c r="AE1082" s="6" t="s">
        <v>419</v>
      </c>
      <c r="AF1082" s="58">
        <v>41474.723391203705</v>
      </c>
      <c r="AG1082" s="6">
        <v>1</v>
      </c>
    </row>
    <row r="1083" spans="2:33">
      <c r="B1083" s="6">
        <v>912904419</v>
      </c>
      <c r="C1083" s="7">
        <v>41431</v>
      </c>
      <c r="D1083" s="55">
        <v>36.92</v>
      </c>
      <c r="E1083" s="55">
        <v>15848</v>
      </c>
      <c r="F1083" s="55">
        <v>353.41</v>
      </c>
      <c r="G1083" s="55">
        <v>151729</v>
      </c>
      <c r="H1083" s="55" t="s">
        <v>154</v>
      </c>
      <c r="I1083" s="55">
        <v>912904000</v>
      </c>
      <c r="J1083" s="55" t="s">
        <v>240</v>
      </c>
      <c r="K1083" s="55">
        <v>10</v>
      </c>
      <c r="L1083" s="55">
        <v>73.63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>
        <v>41365</v>
      </c>
      <c r="U1083" s="7"/>
      <c r="V1083" s="6">
        <v>0.1</v>
      </c>
      <c r="W1083" s="6">
        <v>0.9</v>
      </c>
      <c r="X1083" s="56">
        <f t="shared" si="5"/>
        <v>42.409199999999998</v>
      </c>
      <c r="Y1083" s="56">
        <f t="shared" si="5"/>
        <v>18207.48</v>
      </c>
      <c r="Z1083" s="6">
        <v>0</v>
      </c>
      <c r="AA1083" s="6">
        <v>9999999999</v>
      </c>
      <c r="AB1083" s="6" t="s">
        <v>419</v>
      </c>
      <c r="AC1083" s="58">
        <v>41474.723391203705</v>
      </c>
      <c r="AD1083" s="6">
        <v>9999999999</v>
      </c>
      <c r="AE1083" s="6" t="s">
        <v>419</v>
      </c>
      <c r="AF1083" s="58">
        <v>41474.723391203705</v>
      </c>
      <c r="AG1083" s="6">
        <v>1</v>
      </c>
    </row>
    <row r="1084" spans="2:33">
      <c r="B1084" s="6">
        <v>912904419</v>
      </c>
      <c r="C1084" s="7">
        <v>41438</v>
      </c>
      <c r="D1084" s="55">
        <v>36.92</v>
      </c>
      <c r="E1084" s="55">
        <v>15848</v>
      </c>
      <c r="F1084" s="55">
        <v>390.33</v>
      </c>
      <c r="G1084" s="55">
        <v>167582</v>
      </c>
      <c r="H1084" s="55" t="s">
        <v>154</v>
      </c>
      <c r="I1084" s="55">
        <v>912904000</v>
      </c>
      <c r="J1084" s="55" t="s">
        <v>240</v>
      </c>
      <c r="K1084" s="55">
        <v>10</v>
      </c>
      <c r="L1084" s="55">
        <v>81.319999999999993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>
        <v>41365</v>
      </c>
      <c r="U1084" s="7"/>
      <c r="V1084" s="6">
        <v>0.1</v>
      </c>
      <c r="W1084" s="6">
        <v>0.9</v>
      </c>
      <c r="X1084" s="56">
        <f t="shared" si="5"/>
        <v>46.839599999999997</v>
      </c>
      <c r="Y1084" s="56">
        <f t="shared" si="5"/>
        <v>20109.84</v>
      </c>
      <c r="Z1084" s="6">
        <v>0</v>
      </c>
      <c r="AA1084" s="6">
        <v>9999999999</v>
      </c>
      <c r="AB1084" s="6" t="s">
        <v>419</v>
      </c>
      <c r="AC1084" s="58">
        <v>41474.723391203705</v>
      </c>
      <c r="AD1084" s="6">
        <v>9999999999</v>
      </c>
      <c r="AE1084" s="6" t="s">
        <v>419</v>
      </c>
      <c r="AF1084" s="58">
        <v>41474.723391203705</v>
      </c>
      <c r="AG1084" s="6">
        <v>1</v>
      </c>
    </row>
    <row r="1085" spans="2:33">
      <c r="B1085" s="6">
        <v>912904419</v>
      </c>
      <c r="C1085" s="7">
        <v>41445</v>
      </c>
      <c r="D1085" s="55">
        <v>36.92</v>
      </c>
      <c r="E1085" s="55">
        <v>15848</v>
      </c>
      <c r="F1085" s="55">
        <v>427.25</v>
      </c>
      <c r="G1085" s="55">
        <v>183430</v>
      </c>
      <c r="H1085" s="55" t="s">
        <v>154</v>
      </c>
      <c r="I1085" s="55">
        <v>912904000</v>
      </c>
      <c r="J1085" s="55" t="s">
        <v>240</v>
      </c>
      <c r="K1085" s="55">
        <v>10</v>
      </c>
      <c r="L1085" s="55">
        <v>89.01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>
        <v>41365</v>
      </c>
      <c r="U1085" s="7"/>
      <c r="V1085" s="6">
        <v>0.1</v>
      </c>
      <c r="W1085" s="6">
        <v>0.9</v>
      </c>
      <c r="X1085" s="56">
        <f t="shared" si="5"/>
        <v>51.27</v>
      </c>
      <c r="Y1085" s="56">
        <f t="shared" si="5"/>
        <v>22011.599999999999</v>
      </c>
      <c r="Z1085" s="6">
        <v>0</v>
      </c>
      <c r="AA1085" s="6">
        <v>9999999999</v>
      </c>
      <c r="AB1085" s="6" t="s">
        <v>419</v>
      </c>
      <c r="AC1085" s="58">
        <v>41474.723391203705</v>
      </c>
      <c r="AD1085" s="6">
        <v>9999999999</v>
      </c>
      <c r="AE1085" s="6" t="s">
        <v>419</v>
      </c>
      <c r="AF1085" s="58">
        <v>41474.723391203705</v>
      </c>
      <c r="AG1085" s="6">
        <v>1</v>
      </c>
    </row>
    <row r="1086" spans="2:33">
      <c r="B1086" s="6">
        <v>912904419</v>
      </c>
      <c r="C1086" s="7">
        <v>41452</v>
      </c>
      <c r="D1086" s="55">
        <v>36.92</v>
      </c>
      <c r="E1086" s="55">
        <v>15848</v>
      </c>
      <c r="F1086" s="55">
        <v>464.18</v>
      </c>
      <c r="G1086" s="55">
        <v>199285</v>
      </c>
      <c r="H1086" s="55" t="s">
        <v>154</v>
      </c>
      <c r="I1086" s="55">
        <v>912904000</v>
      </c>
      <c r="J1086" s="55" t="s">
        <v>240</v>
      </c>
      <c r="K1086" s="55">
        <v>10</v>
      </c>
      <c r="L1086" s="55">
        <v>96.7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>
        <v>41365</v>
      </c>
      <c r="U1086" s="7"/>
      <c r="V1086" s="6">
        <v>0.1</v>
      </c>
      <c r="W1086" s="6">
        <v>0.9</v>
      </c>
      <c r="X1086" s="56">
        <f t="shared" si="5"/>
        <v>55.701600000000006</v>
      </c>
      <c r="Y1086" s="56">
        <f t="shared" si="5"/>
        <v>23914.2</v>
      </c>
      <c r="Z1086" s="6">
        <v>0</v>
      </c>
      <c r="AA1086" s="6">
        <v>9999999999</v>
      </c>
      <c r="AB1086" s="6" t="s">
        <v>419</v>
      </c>
      <c r="AC1086" s="58">
        <v>41474.723391203705</v>
      </c>
      <c r="AD1086" s="6">
        <v>9999999999</v>
      </c>
      <c r="AE1086" s="6" t="s">
        <v>419</v>
      </c>
      <c r="AF1086" s="58">
        <v>41474.723391203705</v>
      </c>
      <c r="AG1086" s="6">
        <v>1</v>
      </c>
    </row>
    <row r="1087" spans="2:33">
      <c r="B1087" s="6">
        <v>912904419</v>
      </c>
      <c r="C1087" s="7">
        <v>41459</v>
      </c>
      <c r="D1087" s="55">
        <v>15.82</v>
      </c>
      <c r="E1087" s="55">
        <v>6791</v>
      </c>
      <c r="F1087" s="55">
        <v>480</v>
      </c>
      <c r="G1087" s="55">
        <v>206080</v>
      </c>
      <c r="H1087" s="55" t="s">
        <v>154</v>
      </c>
      <c r="I1087" s="55">
        <v>912904000</v>
      </c>
      <c r="J1087" s="55" t="s">
        <v>240</v>
      </c>
      <c r="K1087" s="55">
        <v>10</v>
      </c>
      <c r="L1087" s="55">
        <v>100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>
        <v>41365</v>
      </c>
      <c r="U1087" s="7"/>
      <c r="V1087" s="6">
        <v>0.1</v>
      </c>
      <c r="W1087" s="6">
        <v>0.9</v>
      </c>
      <c r="X1087" s="56">
        <f t="shared" si="5"/>
        <v>57.599999999999994</v>
      </c>
      <c r="Y1087" s="56">
        <f t="shared" si="5"/>
        <v>24729.599999999999</v>
      </c>
      <c r="Z1087" s="6">
        <v>0</v>
      </c>
      <c r="AA1087" s="6">
        <v>9999999999</v>
      </c>
      <c r="AB1087" s="6" t="s">
        <v>419</v>
      </c>
      <c r="AC1087" s="58">
        <v>41474.723391203705</v>
      </c>
      <c r="AD1087" s="6">
        <v>9999999999</v>
      </c>
      <c r="AE1087" s="6" t="s">
        <v>419</v>
      </c>
      <c r="AF1087" s="58">
        <v>41474.723391203705</v>
      </c>
      <c r="AG1087" s="6">
        <v>1</v>
      </c>
    </row>
    <row r="1088" spans="2:33">
      <c r="B1088" s="6">
        <v>912904420</v>
      </c>
      <c r="C1088" s="7">
        <v>41368</v>
      </c>
      <c r="D1088" s="55">
        <v>21.1</v>
      </c>
      <c r="E1088" s="55">
        <v>7960</v>
      </c>
      <c r="F1088" s="55">
        <v>21.1</v>
      </c>
      <c r="G1088" s="55">
        <v>7960</v>
      </c>
      <c r="H1088" s="55" t="s">
        <v>154</v>
      </c>
      <c r="I1088" s="55">
        <v>912904000</v>
      </c>
      <c r="J1088" s="55" t="s">
        <v>240</v>
      </c>
      <c r="K1088" s="55">
        <v>10</v>
      </c>
      <c r="L1088" s="55">
        <v>4.4000000000000004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>
        <v>41365</v>
      </c>
      <c r="U1088" s="7"/>
      <c r="V1088" s="6">
        <v>0.1</v>
      </c>
      <c r="W1088" s="6">
        <v>0.9</v>
      </c>
      <c r="X1088" s="56">
        <f t="shared" si="5"/>
        <v>2.5320000000000005</v>
      </c>
      <c r="Y1088" s="56">
        <f t="shared" si="5"/>
        <v>955.19999999999993</v>
      </c>
      <c r="Z1088" s="6">
        <v>0</v>
      </c>
      <c r="AA1088" s="6">
        <v>9999999999</v>
      </c>
      <c r="AB1088" s="6" t="s">
        <v>419</v>
      </c>
      <c r="AC1088" s="58">
        <v>41474.723391203705</v>
      </c>
      <c r="AD1088" s="6">
        <v>9999999999</v>
      </c>
      <c r="AE1088" s="6" t="s">
        <v>419</v>
      </c>
      <c r="AF1088" s="58">
        <v>41474.723391203705</v>
      </c>
      <c r="AG1088" s="6">
        <v>1</v>
      </c>
    </row>
    <row r="1089" spans="2:33">
      <c r="B1089" s="6">
        <v>912904420</v>
      </c>
      <c r="C1089" s="7">
        <v>41375</v>
      </c>
      <c r="D1089" s="55">
        <v>36.92</v>
      </c>
      <c r="E1089" s="55">
        <v>13926</v>
      </c>
      <c r="F1089" s="55">
        <v>58.02</v>
      </c>
      <c r="G1089" s="55">
        <v>21893</v>
      </c>
      <c r="H1089" s="55" t="s">
        <v>154</v>
      </c>
      <c r="I1089" s="55">
        <v>912904000</v>
      </c>
      <c r="J1089" s="55" t="s">
        <v>240</v>
      </c>
      <c r="K1089" s="55">
        <v>10</v>
      </c>
      <c r="L1089" s="55">
        <v>12.09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>
        <v>41365</v>
      </c>
      <c r="U1089" s="7"/>
      <c r="V1089" s="6">
        <v>0.1</v>
      </c>
      <c r="W1089" s="6">
        <v>0.9</v>
      </c>
      <c r="X1089" s="56">
        <f t="shared" si="5"/>
        <v>6.9624000000000006</v>
      </c>
      <c r="Y1089" s="56">
        <f t="shared" si="5"/>
        <v>2627.1600000000003</v>
      </c>
      <c r="Z1089" s="6">
        <v>0</v>
      </c>
      <c r="AA1089" s="6">
        <v>9999999999</v>
      </c>
      <c r="AB1089" s="6" t="s">
        <v>419</v>
      </c>
      <c r="AC1089" s="58">
        <v>41474.723391203705</v>
      </c>
      <c r="AD1089" s="6">
        <v>9999999999</v>
      </c>
      <c r="AE1089" s="6" t="s">
        <v>419</v>
      </c>
      <c r="AF1089" s="58">
        <v>41474.723391203705</v>
      </c>
      <c r="AG1089" s="6">
        <v>1</v>
      </c>
    </row>
    <row r="1090" spans="2:33">
      <c r="B1090" s="6">
        <v>912904420</v>
      </c>
      <c r="C1090" s="7">
        <v>41382</v>
      </c>
      <c r="D1090" s="55">
        <v>36.92</v>
      </c>
      <c r="E1090" s="55">
        <v>13926</v>
      </c>
      <c r="F1090" s="55">
        <v>94.95</v>
      </c>
      <c r="G1090" s="55">
        <v>35827</v>
      </c>
      <c r="H1090" s="55" t="s">
        <v>154</v>
      </c>
      <c r="I1090" s="55">
        <v>912904000</v>
      </c>
      <c r="J1090" s="55" t="s">
        <v>240</v>
      </c>
      <c r="K1090" s="55">
        <v>10</v>
      </c>
      <c r="L1090" s="55">
        <v>19.78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>
        <v>41365</v>
      </c>
      <c r="U1090" s="7"/>
      <c r="V1090" s="6">
        <v>0.1</v>
      </c>
      <c r="W1090" s="6">
        <v>0.9</v>
      </c>
      <c r="X1090" s="56">
        <f t="shared" ref="X1090:Y1143" si="6">F1090*$V1090*1.2</f>
        <v>11.394</v>
      </c>
      <c r="Y1090" s="56">
        <f t="shared" si="6"/>
        <v>4299.24</v>
      </c>
      <c r="Z1090" s="6">
        <v>0</v>
      </c>
      <c r="AA1090" s="6">
        <v>9999999999</v>
      </c>
      <c r="AB1090" s="6" t="s">
        <v>419</v>
      </c>
      <c r="AC1090" s="58">
        <v>41474.723391203705</v>
      </c>
      <c r="AD1090" s="6">
        <v>9999999999</v>
      </c>
      <c r="AE1090" s="6" t="s">
        <v>419</v>
      </c>
      <c r="AF1090" s="58">
        <v>41474.723391203705</v>
      </c>
      <c r="AG1090" s="6">
        <v>1</v>
      </c>
    </row>
    <row r="1091" spans="2:33">
      <c r="B1091" s="6">
        <v>912904420</v>
      </c>
      <c r="C1091" s="7">
        <v>41389</v>
      </c>
      <c r="D1091" s="55">
        <v>36.92</v>
      </c>
      <c r="E1091" s="55">
        <v>13926</v>
      </c>
      <c r="F1091" s="55">
        <v>131.87</v>
      </c>
      <c r="G1091" s="55">
        <v>49755</v>
      </c>
      <c r="H1091" s="55" t="s">
        <v>154</v>
      </c>
      <c r="I1091" s="55">
        <v>912904000</v>
      </c>
      <c r="J1091" s="55" t="s">
        <v>240</v>
      </c>
      <c r="K1091" s="55">
        <v>10</v>
      </c>
      <c r="L1091" s="55">
        <v>27.47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>
        <v>41365</v>
      </c>
      <c r="U1091" s="7"/>
      <c r="V1091" s="6">
        <v>0.1</v>
      </c>
      <c r="W1091" s="6">
        <v>0.9</v>
      </c>
      <c r="X1091" s="56">
        <f t="shared" si="6"/>
        <v>15.824400000000001</v>
      </c>
      <c r="Y1091" s="56">
        <f t="shared" si="6"/>
        <v>5970.5999999999995</v>
      </c>
      <c r="Z1091" s="6">
        <v>0</v>
      </c>
      <c r="AA1091" s="6">
        <v>9999999999</v>
      </c>
      <c r="AB1091" s="6" t="s">
        <v>419</v>
      </c>
      <c r="AC1091" s="58">
        <v>41474.723391203705</v>
      </c>
      <c r="AD1091" s="6">
        <v>9999999999</v>
      </c>
      <c r="AE1091" s="6" t="s">
        <v>419</v>
      </c>
      <c r="AF1091" s="58">
        <v>41474.723391203705</v>
      </c>
      <c r="AG1091" s="6">
        <v>1</v>
      </c>
    </row>
    <row r="1092" spans="2:33">
      <c r="B1092" s="6">
        <v>912904420</v>
      </c>
      <c r="C1092" s="7">
        <v>41396</v>
      </c>
      <c r="D1092" s="55">
        <v>36.92</v>
      </c>
      <c r="E1092" s="55">
        <v>13926</v>
      </c>
      <c r="F1092" s="55">
        <v>168.79</v>
      </c>
      <c r="G1092" s="55">
        <v>63688</v>
      </c>
      <c r="H1092" s="55" t="s">
        <v>154</v>
      </c>
      <c r="I1092" s="55">
        <v>912904000</v>
      </c>
      <c r="J1092" s="55" t="s">
        <v>240</v>
      </c>
      <c r="K1092" s="55">
        <v>10</v>
      </c>
      <c r="L1092" s="55">
        <v>35.159999999999997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>
        <v>41365</v>
      </c>
      <c r="U1092" s="7"/>
      <c r="V1092" s="6">
        <v>0.1</v>
      </c>
      <c r="W1092" s="6">
        <v>0.9</v>
      </c>
      <c r="X1092" s="56">
        <f t="shared" si="6"/>
        <v>20.254799999999999</v>
      </c>
      <c r="Y1092" s="56">
        <f t="shared" si="6"/>
        <v>7642.5599999999995</v>
      </c>
      <c r="Z1092" s="6">
        <v>0</v>
      </c>
      <c r="AA1092" s="6">
        <v>9999999999</v>
      </c>
      <c r="AB1092" s="6" t="s">
        <v>419</v>
      </c>
      <c r="AC1092" s="58">
        <v>41474.723391203705</v>
      </c>
      <c r="AD1092" s="6">
        <v>9999999999</v>
      </c>
      <c r="AE1092" s="6" t="s">
        <v>419</v>
      </c>
      <c r="AF1092" s="58">
        <v>41474.723391203705</v>
      </c>
      <c r="AG1092" s="6">
        <v>1</v>
      </c>
    </row>
    <row r="1093" spans="2:33">
      <c r="B1093" s="6">
        <v>912904420</v>
      </c>
      <c r="C1093" s="7">
        <v>41403</v>
      </c>
      <c r="D1093" s="55">
        <v>36.92</v>
      </c>
      <c r="E1093" s="55">
        <v>13926</v>
      </c>
      <c r="F1093" s="55">
        <v>205.71</v>
      </c>
      <c r="G1093" s="55">
        <v>77621</v>
      </c>
      <c r="H1093" s="55" t="s">
        <v>154</v>
      </c>
      <c r="I1093" s="55">
        <v>912904000</v>
      </c>
      <c r="J1093" s="55" t="s">
        <v>240</v>
      </c>
      <c r="K1093" s="55">
        <v>10</v>
      </c>
      <c r="L1093" s="55">
        <v>42.86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>
        <v>41365</v>
      </c>
      <c r="U1093" s="7"/>
      <c r="V1093" s="6">
        <v>0.1</v>
      </c>
      <c r="W1093" s="6">
        <v>0.9</v>
      </c>
      <c r="X1093" s="56">
        <f t="shared" si="6"/>
        <v>24.685200000000002</v>
      </c>
      <c r="Y1093" s="56">
        <f t="shared" si="6"/>
        <v>9314.52</v>
      </c>
      <c r="Z1093" s="6">
        <v>0</v>
      </c>
      <c r="AA1093" s="6">
        <v>9999999999</v>
      </c>
      <c r="AB1093" s="6" t="s">
        <v>419</v>
      </c>
      <c r="AC1093" s="58">
        <v>41474.723391203705</v>
      </c>
      <c r="AD1093" s="6">
        <v>9999999999</v>
      </c>
      <c r="AE1093" s="6" t="s">
        <v>419</v>
      </c>
      <c r="AF1093" s="58">
        <v>41474.723391203705</v>
      </c>
      <c r="AG1093" s="6">
        <v>1</v>
      </c>
    </row>
    <row r="1094" spans="2:33">
      <c r="B1094" s="6">
        <v>912904420</v>
      </c>
      <c r="C1094" s="7">
        <v>41410</v>
      </c>
      <c r="D1094" s="55">
        <v>36.92</v>
      </c>
      <c r="E1094" s="55">
        <v>13926</v>
      </c>
      <c r="F1094" s="55">
        <v>242.64</v>
      </c>
      <c r="G1094" s="55">
        <v>91555</v>
      </c>
      <c r="H1094" s="55" t="s">
        <v>154</v>
      </c>
      <c r="I1094" s="55">
        <v>912904000</v>
      </c>
      <c r="J1094" s="55" t="s">
        <v>240</v>
      </c>
      <c r="K1094" s="55">
        <v>10</v>
      </c>
      <c r="L1094" s="55">
        <v>50.55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>
        <v>41365</v>
      </c>
      <c r="U1094" s="7"/>
      <c r="V1094" s="6">
        <v>0.1</v>
      </c>
      <c r="W1094" s="6">
        <v>0.9</v>
      </c>
      <c r="X1094" s="56">
        <f t="shared" si="6"/>
        <v>29.116799999999998</v>
      </c>
      <c r="Y1094" s="56">
        <f t="shared" si="6"/>
        <v>10986.6</v>
      </c>
      <c r="Z1094" s="6">
        <v>0</v>
      </c>
      <c r="AA1094" s="6">
        <v>9999999999</v>
      </c>
      <c r="AB1094" s="6" t="s">
        <v>419</v>
      </c>
      <c r="AC1094" s="58">
        <v>41474.723391203705</v>
      </c>
      <c r="AD1094" s="6">
        <v>9999999999</v>
      </c>
      <c r="AE1094" s="6" t="s">
        <v>419</v>
      </c>
      <c r="AF1094" s="58">
        <v>41474.723391203705</v>
      </c>
      <c r="AG1094" s="6">
        <v>1</v>
      </c>
    </row>
    <row r="1095" spans="2:33">
      <c r="B1095" s="6">
        <v>912904420</v>
      </c>
      <c r="C1095" s="7">
        <v>41417</v>
      </c>
      <c r="D1095" s="55">
        <v>36.92</v>
      </c>
      <c r="E1095" s="55">
        <v>13926</v>
      </c>
      <c r="F1095" s="55">
        <v>279.56</v>
      </c>
      <c r="G1095" s="55">
        <v>105484</v>
      </c>
      <c r="H1095" s="55" t="s">
        <v>154</v>
      </c>
      <c r="I1095" s="55">
        <v>912904000</v>
      </c>
      <c r="J1095" s="55" t="s">
        <v>240</v>
      </c>
      <c r="K1095" s="55">
        <v>10</v>
      </c>
      <c r="L1095" s="55">
        <v>58.24</v>
      </c>
      <c r="M1095" s="6">
        <v>0</v>
      </c>
      <c r="N1095" s="18"/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>
        <v>41365</v>
      </c>
      <c r="U1095" s="7"/>
      <c r="V1095" s="6">
        <v>0.1</v>
      </c>
      <c r="W1095" s="6">
        <v>0.9</v>
      </c>
      <c r="X1095" s="56">
        <f t="shared" si="6"/>
        <v>33.547200000000004</v>
      </c>
      <c r="Y1095" s="56">
        <f t="shared" si="6"/>
        <v>12658.080000000002</v>
      </c>
      <c r="Z1095" s="6">
        <v>0</v>
      </c>
      <c r="AA1095" s="6">
        <v>9999999999</v>
      </c>
      <c r="AB1095" s="6" t="s">
        <v>419</v>
      </c>
      <c r="AC1095" s="58">
        <v>41474.723391203705</v>
      </c>
      <c r="AD1095" s="6">
        <v>9999999999</v>
      </c>
      <c r="AE1095" s="6" t="s">
        <v>419</v>
      </c>
      <c r="AF1095" s="58">
        <v>41474.723391203705</v>
      </c>
      <c r="AG1095" s="6">
        <v>1</v>
      </c>
    </row>
    <row r="1096" spans="2:33">
      <c r="B1096" s="6">
        <v>912904420</v>
      </c>
      <c r="C1096" s="7">
        <v>41424</v>
      </c>
      <c r="D1096" s="55">
        <v>36.92</v>
      </c>
      <c r="E1096" s="55">
        <v>13926</v>
      </c>
      <c r="F1096" s="55">
        <v>316.48</v>
      </c>
      <c r="G1096" s="55">
        <v>119417</v>
      </c>
      <c r="H1096" s="55" t="s">
        <v>154</v>
      </c>
      <c r="I1096" s="55">
        <v>912904000</v>
      </c>
      <c r="J1096" s="55" t="s">
        <v>240</v>
      </c>
      <c r="K1096" s="55">
        <v>10</v>
      </c>
      <c r="L1096" s="55">
        <v>65.930000000000007</v>
      </c>
      <c r="M1096" s="6">
        <v>0</v>
      </c>
      <c r="N1096" s="18"/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>
        <v>41365</v>
      </c>
      <c r="U1096" s="7"/>
      <c r="V1096" s="6">
        <v>0.1</v>
      </c>
      <c r="W1096" s="6">
        <v>0.9</v>
      </c>
      <c r="X1096" s="56">
        <f t="shared" si="6"/>
        <v>37.977600000000002</v>
      </c>
      <c r="Y1096" s="56">
        <f t="shared" si="6"/>
        <v>14330.04</v>
      </c>
      <c r="Z1096" s="6">
        <v>0</v>
      </c>
      <c r="AA1096" s="6">
        <v>9999999999</v>
      </c>
      <c r="AB1096" s="6" t="s">
        <v>419</v>
      </c>
      <c r="AC1096" s="58">
        <v>41474.723391203705</v>
      </c>
      <c r="AD1096" s="6">
        <v>9999999999</v>
      </c>
      <c r="AE1096" s="6" t="s">
        <v>419</v>
      </c>
      <c r="AF1096" s="58">
        <v>41474.723391203705</v>
      </c>
      <c r="AG1096" s="6">
        <v>1</v>
      </c>
    </row>
    <row r="1097" spans="2:33">
      <c r="B1097" s="6">
        <v>912904420</v>
      </c>
      <c r="C1097" s="7">
        <v>41431</v>
      </c>
      <c r="D1097" s="55">
        <v>36.92</v>
      </c>
      <c r="E1097" s="55">
        <v>13926</v>
      </c>
      <c r="F1097" s="55">
        <v>353.41</v>
      </c>
      <c r="G1097" s="55">
        <v>133351</v>
      </c>
      <c r="H1097" s="55" t="s">
        <v>154</v>
      </c>
      <c r="I1097" s="55">
        <v>912904000</v>
      </c>
      <c r="J1097" s="55" t="s">
        <v>240</v>
      </c>
      <c r="K1097" s="55">
        <v>10</v>
      </c>
      <c r="L1097" s="55">
        <v>73.63</v>
      </c>
      <c r="M1097" s="6">
        <v>0</v>
      </c>
      <c r="N1097" s="18"/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>
        <v>41365</v>
      </c>
      <c r="U1097" s="7"/>
      <c r="V1097" s="6">
        <v>0.1</v>
      </c>
      <c r="W1097" s="6">
        <v>0.9</v>
      </c>
      <c r="X1097" s="56">
        <f t="shared" si="6"/>
        <v>42.409199999999998</v>
      </c>
      <c r="Y1097" s="56">
        <f t="shared" si="6"/>
        <v>16002.119999999999</v>
      </c>
      <c r="Z1097" s="6">
        <v>0</v>
      </c>
      <c r="AA1097" s="6">
        <v>9999999999</v>
      </c>
      <c r="AB1097" s="6" t="s">
        <v>419</v>
      </c>
      <c r="AC1097" s="58">
        <v>41474.723391203705</v>
      </c>
      <c r="AD1097" s="6">
        <v>9999999999</v>
      </c>
      <c r="AE1097" s="6" t="s">
        <v>419</v>
      </c>
      <c r="AF1097" s="58">
        <v>41474.723391203705</v>
      </c>
      <c r="AG1097" s="6">
        <v>1</v>
      </c>
    </row>
    <row r="1098" spans="2:33">
      <c r="B1098" s="6">
        <v>912904420</v>
      </c>
      <c r="C1098" s="7">
        <v>41438</v>
      </c>
      <c r="D1098" s="55">
        <v>36.92</v>
      </c>
      <c r="E1098" s="55">
        <v>13926</v>
      </c>
      <c r="F1098" s="55">
        <v>390.33</v>
      </c>
      <c r="G1098" s="55">
        <v>147285</v>
      </c>
      <c r="H1098" s="55" t="s">
        <v>154</v>
      </c>
      <c r="I1098" s="55">
        <v>912904000</v>
      </c>
      <c r="J1098" s="55" t="s">
        <v>240</v>
      </c>
      <c r="K1098" s="55">
        <v>10</v>
      </c>
      <c r="L1098" s="55">
        <v>81.319999999999993</v>
      </c>
      <c r="M1098" s="6">
        <v>0</v>
      </c>
      <c r="N1098" s="18"/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>
        <v>41365</v>
      </c>
      <c r="U1098" s="7"/>
      <c r="V1098" s="6">
        <v>0.1</v>
      </c>
      <c r="W1098" s="6">
        <v>0.9</v>
      </c>
      <c r="X1098" s="56">
        <f t="shared" si="6"/>
        <v>46.839599999999997</v>
      </c>
      <c r="Y1098" s="56">
        <f t="shared" si="6"/>
        <v>17674.2</v>
      </c>
      <c r="Z1098" s="6">
        <v>0</v>
      </c>
      <c r="AA1098" s="6">
        <v>9999999999</v>
      </c>
      <c r="AB1098" s="6" t="s">
        <v>419</v>
      </c>
      <c r="AC1098" s="58">
        <v>41474.723391203705</v>
      </c>
      <c r="AD1098" s="6">
        <v>9999999999</v>
      </c>
      <c r="AE1098" s="6" t="s">
        <v>419</v>
      </c>
      <c r="AF1098" s="58">
        <v>41474.723391203705</v>
      </c>
      <c r="AG1098" s="6">
        <v>1</v>
      </c>
    </row>
    <row r="1099" spans="2:33">
      <c r="B1099" s="6">
        <v>912904420</v>
      </c>
      <c r="C1099" s="7">
        <v>41445</v>
      </c>
      <c r="D1099" s="55">
        <v>36.92</v>
      </c>
      <c r="E1099" s="55">
        <v>13926</v>
      </c>
      <c r="F1099" s="55">
        <v>427.25</v>
      </c>
      <c r="G1099" s="55">
        <v>161211</v>
      </c>
      <c r="H1099" s="55" t="s">
        <v>154</v>
      </c>
      <c r="I1099" s="55">
        <v>912904000</v>
      </c>
      <c r="J1099" s="55" t="s">
        <v>240</v>
      </c>
      <c r="K1099" s="55">
        <v>10</v>
      </c>
      <c r="L1099" s="55">
        <v>89.01</v>
      </c>
      <c r="M1099" s="6">
        <v>0</v>
      </c>
      <c r="N1099" s="18"/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>
        <v>41365</v>
      </c>
      <c r="U1099" s="7"/>
      <c r="V1099" s="6">
        <v>0.1</v>
      </c>
      <c r="W1099" s="6">
        <v>0.9</v>
      </c>
      <c r="X1099" s="56">
        <f t="shared" si="6"/>
        <v>51.27</v>
      </c>
      <c r="Y1099" s="56">
        <f t="shared" si="6"/>
        <v>19345.32</v>
      </c>
      <c r="Z1099" s="6">
        <v>0</v>
      </c>
      <c r="AA1099" s="6">
        <v>9999999999</v>
      </c>
      <c r="AB1099" s="6" t="s">
        <v>419</v>
      </c>
      <c r="AC1099" s="58">
        <v>41474.723391203705</v>
      </c>
      <c r="AD1099" s="6">
        <v>9999999999</v>
      </c>
      <c r="AE1099" s="6" t="s">
        <v>419</v>
      </c>
      <c r="AF1099" s="58">
        <v>41474.723391203705</v>
      </c>
      <c r="AG1099" s="6">
        <v>1</v>
      </c>
    </row>
    <row r="1100" spans="2:33">
      <c r="B1100" s="6">
        <v>912904420</v>
      </c>
      <c r="C1100" s="7">
        <v>41452</v>
      </c>
      <c r="D1100" s="55">
        <v>36.92</v>
      </c>
      <c r="E1100" s="55">
        <v>13926</v>
      </c>
      <c r="F1100" s="55">
        <v>464.18</v>
      </c>
      <c r="G1100" s="55">
        <v>175146</v>
      </c>
      <c r="H1100" s="55" t="s">
        <v>154</v>
      </c>
      <c r="I1100" s="55">
        <v>912904000</v>
      </c>
      <c r="J1100" s="55" t="s">
        <v>240</v>
      </c>
      <c r="K1100" s="55">
        <v>10</v>
      </c>
      <c r="L1100" s="55">
        <v>96.7</v>
      </c>
      <c r="M1100" s="6">
        <v>0</v>
      </c>
      <c r="N1100" s="18"/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>
        <v>41365</v>
      </c>
      <c r="U1100" s="7"/>
      <c r="V1100" s="6">
        <v>0.1</v>
      </c>
      <c r="W1100" s="6">
        <v>0.9</v>
      </c>
      <c r="X1100" s="56">
        <f t="shared" si="6"/>
        <v>55.701600000000006</v>
      </c>
      <c r="Y1100" s="56">
        <f t="shared" si="6"/>
        <v>21017.52</v>
      </c>
      <c r="Z1100" s="6">
        <v>0</v>
      </c>
      <c r="AA1100" s="6">
        <v>9999999999</v>
      </c>
      <c r="AB1100" s="6" t="s">
        <v>419</v>
      </c>
      <c r="AC1100" s="58">
        <v>41474.723391203705</v>
      </c>
      <c r="AD1100" s="6">
        <v>9999999999</v>
      </c>
      <c r="AE1100" s="6" t="s">
        <v>419</v>
      </c>
      <c r="AF1100" s="58">
        <v>41474.723391203705</v>
      </c>
      <c r="AG1100" s="6">
        <v>1</v>
      </c>
    </row>
    <row r="1101" spans="2:33">
      <c r="B1101" s="6">
        <v>912904420</v>
      </c>
      <c r="C1101" s="7">
        <v>41459</v>
      </c>
      <c r="D1101" s="55">
        <v>15.82</v>
      </c>
      <c r="E1101" s="55">
        <v>5967</v>
      </c>
      <c r="F1101" s="55">
        <v>480</v>
      </c>
      <c r="G1101" s="55">
        <v>181120</v>
      </c>
      <c r="H1101" s="55" t="s">
        <v>154</v>
      </c>
      <c r="I1101" s="55">
        <v>912904000</v>
      </c>
      <c r="J1101" s="55" t="s">
        <v>240</v>
      </c>
      <c r="K1101" s="55">
        <v>10</v>
      </c>
      <c r="L1101" s="55">
        <v>100</v>
      </c>
      <c r="M1101" s="6">
        <v>0</v>
      </c>
      <c r="N1101" s="18"/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0.1</v>
      </c>
      <c r="W1101" s="6">
        <v>0.9</v>
      </c>
      <c r="X1101" s="56">
        <f t="shared" si="6"/>
        <v>57.599999999999994</v>
      </c>
      <c r="Y1101" s="56">
        <f t="shared" si="6"/>
        <v>21734.399999999998</v>
      </c>
      <c r="Z1101" s="6">
        <v>0</v>
      </c>
      <c r="AA1101" s="6">
        <v>9999999999</v>
      </c>
      <c r="AB1101" s="6" t="s">
        <v>419</v>
      </c>
      <c r="AC1101" s="58">
        <v>41474.723391203705</v>
      </c>
      <c r="AD1101" s="6">
        <v>9999999999</v>
      </c>
      <c r="AE1101" s="6" t="s">
        <v>419</v>
      </c>
      <c r="AF1101" s="58">
        <v>41474.723391203705</v>
      </c>
      <c r="AG1101" s="6">
        <v>1</v>
      </c>
    </row>
    <row r="1102" spans="2:33">
      <c r="B1102" s="6">
        <v>912904421</v>
      </c>
      <c r="C1102" s="7">
        <v>41368</v>
      </c>
      <c r="D1102" s="55">
        <v>21.1</v>
      </c>
      <c r="E1102" s="55">
        <v>879174</v>
      </c>
      <c r="F1102" s="55">
        <v>21.1</v>
      </c>
      <c r="G1102" s="55">
        <v>879174</v>
      </c>
      <c r="H1102" s="55" t="s">
        <v>154</v>
      </c>
      <c r="I1102" s="55">
        <v>912904000</v>
      </c>
      <c r="J1102" s="55" t="s">
        <v>240</v>
      </c>
      <c r="K1102" s="55">
        <v>10</v>
      </c>
      <c r="L1102" s="55">
        <v>4.4000000000000004</v>
      </c>
      <c r="M1102" s="6">
        <v>1</v>
      </c>
      <c r="N1102" s="18" t="s">
        <v>198</v>
      </c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4.3999999999999997E-2</v>
      </c>
      <c r="W1102" s="6">
        <v>0.95599999999999996</v>
      </c>
      <c r="X1102" s="56">
        <f t="shared" si="6"/>
        <v>1.11408</v>
      </c>
      <c r="Y1102" s="56">
        <f t="shared" si="6"/>
        <v>46420.38719999999</v>
      </c>
      <c r="Z1102" s="6">
        <v>0</v>
      </c>
      <c r="AA1102" s="6">
        <v>9999999999</v>
      </c>
      <c r="AB1102" s="6" t="s">
        <v>419</v>
      </c>
      <c r="AC1102" s="58">
        <v>41474.723391203705</v>
      </c>
      <c r="AD1102" s="6">
        <v>9999999999</v>
      </c>
      <c r="AE1102" s="6" t="s">
        <v>419</v>
      </c>
      <c r="AF1102" s="58">
        <v>41474.723391203705</v>
      </c>
      <c r="AG1102" s="6">
        <v>1</v>
      </c>
    </row>
    <row r="1103" spans="2:33">
      <c r="B1103" s="6">
        <v>912904421</v>
      </c>
      <c r="C1103" s="7">
        <v>41375</v>
      </c>
      <c r="D1103" s="55">
        <v>36.92</v>
      </c>
      <c r="E1103" s="55">
        <v>1538346</v>
      </c>
      <c r="F1103" s="55">
        <v>58.02</v>
      </c>
      <c r="G1103" s="55">
        <v>2417519</v>
      </c>
      <c r="H1103" s="55" t="s">
        <v>154</v>
      </c>
      <c r="I1103" s="55">
        <v>912904000</v>
      </c>
      <c r="J1103" s="55" t="s">
        <v>240</v>
      </c>
      <c r="K1103" s="55">
        <v>10</v>
      </c>
      <c r="L1103" s="55">
        <v>12.09</v>
      </c>
      <c r="M1103" s="6">
        <v>1</v>
      </c>
      <c r="N1103" s="18" t="s">
        <v>198</v>
      </c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4.3999999999999997E-2</v>
      </c>
      <c r="W1103" s="6">
        <v>0.95599999999999996</v>
      </c>
      <c r="X1103" s="56">
        <f t="shared" si="6"/>
        <v>3.063456</v>
      </c>
      <c r="Y1103" s="56">
        <f t="shared" si="6"/>
        <v>127645.00319999999</v>
      </c>
      <c r="Z1103" s="6">
        <v>0</v>
      </c>
      <c r="AA1103" s="6">
        <v>9999999999</v>
      </c>
      <c r="AB1103" s="6" t="s">
        <v>419</v>
      </c>
      <c r="AC1103" s="58">
        <v>41474.723391203705</v>
      </c>
      <c r="AD1103" s="6">
        <v>9999999999</v>
      </c>
      <c r="AE1103" s="6" t="s">
        <v>419</v>
      </c>
      <c r="AF1103" s="58">
        <v>41474.723391203705</v>
      </c>
      <c r="AG1103" s="6">
        <v>1</v>
      </c>
    </row>
    <row r="1104" spans="2:33">
      <c r="B1104" s="6">
        <v>912904421</v>
      </c>
      <c r="C1104" s="7">
        <v>41382</v>
      </c>
      <c r="D1104" s="55">
        <v>36.92</v>
      </c>
      <c r="E1104" s="55">
        <v>1538346</v>
      </c>
      <c r="F1104" s="55">
        <v>94.95</v>
      </c>
      <c r="G1104" s="55">
        <v>3956282</v>
      </c>
      <c r="H1104" s="55" t="s">
        <v>154</v>
      </c>
      <c r="I1104" s="55">
        <v>912904000</v>
      </c>
      <c r="J1104" s="55" t="s">
        <v>240</v>
      </c>
      <c r="K1104" s="55">
        <v>10</v>
      </c>
      <c r="L1104" s="55">
        <v>19.78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4.3999999999999997E-2</v>
      </c>
      <c r="W1104" s="6">
        <v>0.95599999999999996</v>
      </c>
      <c r="X1104" s="56">
        <f t="shared" si="6"/>
        <v>5.0133599999999996</v>
      </c>
      <c r="Y1104" s="56">
        <f t="shared" si="6"/>
        <v>208891.68959999998</v>
      </c>
      <c r="Z1104" s="6">
        <v>0</v>
      </c>
      <c r="AA1104" s="6">
        <v>9999999999</v>
      </c>
      <c r="AB1104" s="6" t="s">
        <v>419</v>
      </c>
      <c r="AC1104" s="58">
        <v>41474.723391203705</v>
      </c>
      <c r="AD1104" s="6">
        <v>9999999999</v>
      </c>
      <c r="AE1104" s="6" t="s">
        <v>419</v>
      </c>
      <c r="AF1104" s="58">
        <v>41474.723391203705</v>
      </c>
      <c r="AG1104" s="6">
        <v>1</v>
      </c>
    </row>
    <row r="1105" spans="2:33">
      <c r="B1105" s="6">
        <v>912904421</v>
      </c>
      <c r="C1105" s="7">
        <v>41389</v>
      </c>
      <c r="D1105" s="55">
        <v>36.92</v>
      </c>
      <c r="E1105" s="55">
        <v>1538346</v>
      </c>
      <c r="F1105" s="55">
        <v>131.87</v>
      </c>
      <c r="G1105" s="55">
        <v>5494627</v>
      </c>
      <c r="H1105" s="55" t="s">
        <v>154</v>
      </c>
      <c r="I1105" s="55">
        <v>912904000</v>
      </c>
      <c r="J1105" s="55" t="s">
        <v>240</v>
      </c>
      <c r="K1105" s="55">
        <v>10</v>
      </c>
      <c r="L1105" s="55">
        <v>27.47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4.3999999999999997E-2</v>
      </c>
      <c r="W1105" s="6">
        <v>0.95599999999999996</v>
      </c>
      <c r="X1105" s="56">
        <f t="shared" si="6"/>
        <v>6.9627359999999996</v>
      </c>
      <c r="Y1105" s="56">
        <f t="shared" si="6"/>
        <v>290116.30559999996</v>
      </c>
      <c r="Z1105" s="6">
        <v>0</v>
      </c>
      <c r="AA1105" s="6">
        <v>9999999999</v>
      </c>
      <c r="AB1105" s="6" t="s">
        <v>419</v>
      </c>
      <c r="AC1105" s="58">
        <v>41474.723391203705</v>
      </c>
      <c r="AD1105" s="6">
        <v>9999999999</v>
      </c>
      <c r="AE1105" s="6" t="s">
        <v>419</v>
      </c>
      <c r="AF1105" s="58">
        <v>41474.723391203705</v>
      </c>
      <c r="AG1105" s="6">
        <v>1</v>
      </c>
    </row>
    <row r="1106" spans="2:33">
      <c r="B1106" s="6">
        <v>912904421</v>
      </c>
      <c r="C1106" s="7">
        <v>41396</v>
      </c>
      <c r="D1106" s="55">
        <v>36.92</v>
      </c>
      <c r="E1106" s="55">
        <v>1538346</v>
      </c>
      <c r="F1106" s="55">
        <v>168.79</v>
      </c>
      <c r="G1106" s="55">
        <v>7032973</v>
      </c>
      <c r="H1106" s="55" t="s">
        <v>154</v>
      </c>
      <c r="I1106" s="55">
        <v>912904000</v>
      </c>
      <c r="J1106" s="55" t="s">
        <v>240</v>
      </c>
      <c r="K1106" s="55">
        <v>10</v>
      </c>
      <c r="L1106" s="55">
        <v>35.159999999999997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4.3999999999999997E-2</v>
      </c>
      <c r="W1106" s="6">
        <v>0.95599999999999996</v>
      </c>
      <c r="X1106" s="56">
        <f t="shared" si="6"/>
        <v>8.9121119999999987</v>
      </c>
      <c r="Y1106" s="56">
        <f t="shared" si="6"/>
        <v>371340.97439999995</v>
      </c>
      <c r="Z1106" s="6">
        <v>0</v>
      </c>
      <c r="AA1106" s="6">
        <v>9999999999</v>
      </c>
      <c r="AB1106" s="6" t="s">
        <v>419</v>
      </c>
      <c r="AC1106" s="58">
        <v>41474.723391203705</v>
      </c>
      <c r="AD1106" s="6">
        <v>9999999999</v>
      </c>
      <c r="AE1106" s="6" t="s">
        <v>419</v>
      </c>
      <c r="AF1106" s="58">
        <v>41474.723391203705</v>
      </c>
      <c r="AG1106" s="6">
        <v>1</v>
      </c>
    </row>
    <row r="1107" spans="2:33">
      <c r="B1107" s="6">
        <v>912904421</v>
      </c>
      <c r="C1107" s="7">
        <v>41403</v>
      </c>
      <c r="D1107" s="55">
        <v>36.92</v>
      </c>
      <c r="E1107" s="55">
        <v>1538346</v>
      </c>
      <c r="F1107" s="55">
        <v>205.71</v>
      </c>
      <c r="G1107" s="55">
        <v>8571319</v>
      </c>
      <c r="H1107" s="55" t="s">
        <v>154</v>
      </c>
      <c r="I1107" s="55">
        <v>912904000</v>
      </c>
      <c r="J1107" s="55" t="s">
        <v>240</v>
      </c>
      <c r="K1107" s="55">
        <v>10</v>
      </c>
      <c r="L1107" s="55">
        <v>42.86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/>
      <c r="V1107" s="6">
        <v>4.3999999999999997E-2</v>
      </c>
      <c r="W1107" s="6">
        <v>0.95599999999999996</v>
      </c>
      <c r="X1107" s="56">
        <f t="shared" si="6"/>
        <v>10.861488</v>
      </c>
      <c r="Y1107" s="56">
        <f t="shared" si="6"/>
        <v>452565.64319999993</v>
      </c>
      <c r="Z1107" s="6">
        <v>0</v>
      </c>
      <c r="AA1107" s="6">
        <v>9999999999</v>
      </c>
      <c r="AB1107" s="6" t="s">
        <v>419</v>
      </c>
      <c r="AC1107" s="58">
        <v>41474.723391203705</v>
      </c>
      <c r="AD1107" s="6">
        <v>9999999999</v>
      </c>
      <c r="AE1107" s="6" t="s">
        <v>419</v>
      </c>
      <c r="AF1107" s="58">
        <v>41474.723391203705</v>
      </c>
      <c r="AG1107" s="6">
        <v>1</v>
      </c>
    </row>
    <row r="1108" spans="2:33">
      <c r="B1108" s="6">
        <v>912904421</v>
      </c>
      <c r="C1108" s="7">
        <v>41410</v>
      </c>
      <c r="D1108" s="55">
        <v>36.92</v>
      </c>
      <c r="E1108" s="55">
        <v>1538346</v>
      </c>
      <c r="F1108" s="55">
        <v>242.64</v>
      </c>
      <c r="G1108" s="55">
        <v>10110081</v>
      </c>
      <c r="H1108" s="55" t="s">
        <v>154</v>
      </c>
      <c r="I1108" s="55">
        <v>912904000</v>
      </c>
      <c r="J1108" s="55" t="s">
        <v>240</v>
      </c>
      <c r="K1108" s="55">
        <v>10</v>
      </c>
      <c r="L1108" s="55">
        <v>50.55</v>
      </c>
      <c r="M1108" s="6">
        <v>1</v>
      </c>
      <c r="N1108" s="18" t="s">
        <v>198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4.3999999999999997E-2</v>
      </c>
      <c r="W1108" s="6">
        <v>0.95599999999999996</v>
      </c>
      <c r="X1108" s="56">
        <f t="shared" si="6"/>
        <v>12.811392</v>
      </c>
      <c r="Y1108" s="56">
        <f t="shared" si="6"/>
        <v>533812.27679999988</v>
      </c>
      <c r="Z1108" s="6">
        <v>0</v>
      </c>
      <c r="AA1108" s="6">
        <v>9999999999</v>
      </c>
      <c r="AB1108" s="6" t="s">
        <v>419</v>
      </c>
      <c r="AC1108" s="58">
        <v>41474.723391203705</v>
      </c>
      <c r="AD1108" s="6">
        <v>9999999999</v>
      </c>
      <c r="AE1108" s="6" t="s">
        <v>419</v>
      </c>
      <c r="AF1108" s="58">
        <v>41474.723391203705</v>
      </c>
      <c r="AG1108" s="6">
        <v>1</v>
      </c>
    </row>
    <row r="1109" spans="2:33">
      <c r="B1109" s="6">
        <v>912904421</v>
      </c>
      <c r="C1109" s="7">
        <v>41417</v>
      </c>
      <c r="D1109" s="55">
        <v>36.92</v>
      </c>
      <c r="E1109" s="55">
        <v>1538346</v>
      </c>
      <c r="F1109" s="55">
        <v>279.56</v>
      </c>
      <c r="G1109" s="55">
        <v>11648427</v>
      </c>
      <c r="H1109" s="55" t="s">
        <v>154</v>
      </c>
      <c r="I1109" s="55">
        <v>912904000</v>
      </c>
      <c r="J1109" s="55" t="s">
        <v>240</v>
      </c>
      <c r="K1109" s="55">
        <v>10</v>
      </c>
      <c r="L1109" s="55">
        <v>58.24</v>
      </c>
      <c r="M1109" s="6">
        <v>1</v>
      </c>
      <c r="N1109" s="18" t="s">
        <v>198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4.3999999999999997E-2</v>
      </c>
      <c r="W1109" s="6">
        <v>0.95599999999999996</v>
      </c>
      <c r="X1109" s="56">
        <f t="shared" si="6"/>
        <v>14.760767999999999</v>
      </c>
      <c r="Y1109" s="56">
        <f t="shared" si="6"/>
        <v>615036.94559999986</v>
      </c>
      <c r="Z1109" s="6">
        <v>0</v>
      </c>
      <c r="AA1109" s="6">
        <v>9999999999</v>
      </c>
      <c r="AB1109" s="6" t="s">
        <v>419</v>
      </c>
      <c r="AC1109" s="58">
        <v>41474.723391203705</v>
      </c>
      <c r="AD1109" s="6">
        <v>9999999999</v>
      </c>
      <c r="AE1109" s="6" t="s">
        <v>419</v>
      </c>
      <c r="AF1109" s="58">
        <v>41474.723391203705</v>
      </c>
      <c r="AG1109" s="6">
        <v>1</v>
      </c>
    </row>
    <row r="1110" spans="2:33">
      <c r="B1110" s="6">
        <v>912904421</v>
      </c>
      <c r="C1110" s="7">
        <v>41424</v>
      </c>
      <c r="D1110" s="55">
        <v>36.92</v>
      </c>
      <c r="E1110" s="55">
        <v>1538346</v>
      </c>
      <c r="F1110" s="55">
        <v>316.48</v>
      </c>
      <c r="G1110" s="55">
        <v>13186772</v>
      </c>
      <c r="H1110" s="55" t="s">
        <v>154</v>
      </c>
      <c r="I1110" s="55">
        <v>912904000</v>
      </c>
      <c r="J1110" s="55" t="s">
        <v>240</v>
      </c>
      <c r="K1110" s="55">
        <v>10</v>
      </c>
      <c r="L1110" s="55">
        <v>65.930000000000007</v>
      </c>
      <c r="M1110" s="6">
        <v>1</v>
      </c>
      <c r="N1110" s="18" t="s">
        <v>198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4.3999999999999997E-2</v>
      </c>
      <c r="W1110" s="6">
        <v>0.95599999999999996</v>
      </c>
      <c r="X1110" s="56">
        <f t="shared" si="6"/>
        <v>16.710144</v>
      </c>
      <c r="Y1110" s="56">
        <f t="shared" si="6"/>
        <v>696261.56160000002</v>
      </c>
      <c r="Z1110" s="6">
        <v>0</v>
      </c>
      <c r="AA1110" s="6">
        <v>9999999999</v>
      </c>
      <c r="AB1110" s="6" t="s">
        <v>419</v>
      </c>
      <c r="AC1110" s="58">
        <v>41474.723391203705</v>
      </c>
      <c r="AD1110" s="6">
        <v>9999999999</v>
      </c>
      <c r="AE1110" s="6" t="s">
        <v>419</v>
      </c>
      <c r="AF1110" s="58">
        <v>41474.723391203705</v>
      </c>
      <c r="AG1110" s="6">
        <v>1</v>
      </c>
    </row>
    <row r="1111" spans="2:33">
      <c r="B1111" s="6">
        <v>912904421</v>
      </c>
      <c r="C1111" s="7">
        <v>41431</v>
      </c>
      <c r="D1111" s="55">
        <v>36.92</v>
      </c>
      <c r="E1111" s="55">
        <v>1538346</v>
      </c>
      <c r="F1111" s="55">
        <v>353.41</v>
      </c>
      <c r="G1111" s="55">
        <v>14725534</v>
      </c>
      <c r="H1111" s="55" t="s">
        <v>154</v>
      </c>
      <c r="I1111" s="55">
        <v>912904000</v>
      </c>
      <c r="J1111" s="55" t="s">
        <v>240</v>
      </c>
      <c r="K1111" s="55">
        <v>10</v>
      </c>
      <c r="L1111" s="55">
        <v>73.63</v>
      </c>
      <c r="M1111" s="6">
        <v>1</v>
      </c>
      <c r="N1111" s="18" t="s">
        <v>198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4.3999999999999997E-2</v>
      </c>
      <c r="W1111" s="6">
        <v>0.95599999999999996</v>
      </c>
      <c r="X1111" s="56">
        <f t="shared" si="6"/>
        <v>18.660048</v>
      </c>
      <c r="Y1111" s="56">
        <f t="shared" si="6"/>
        <v>777508.19519999984</v>
      </c>
      <c r="Z1111" s="6">
        <v>0</v>
      </c>
      <c r="AA1111" s="6">
        <v>9999999999</v>
      </c>
      <c r="AB1111" s="6" t="s">
        <v>419</v>
      </c>
      <c r="AC1111" s="58">
        <v>41474.723391203705</v>
      </c>
      <c r="AD1111" s="6">
        <v>9999999999</v>
      </c>
      <c r="AE1111" s="6" t="s">
        <v>419</v>
      </c>
      <c r="AF1111" s="58">
        <v>41474.723391203705</v>
      </c>
      <c r="AG1111" s="6">
        <v>1</v>
      </c>
    </row>
    <row r="1112" spans="2:33">
      <c r="B1112" s="6">
        <v>912904421</v>
      </c>
      <c r="C1112" s="7">
        <v>41438</v>
      </c>
      <c r="D1112" s="55">
        <v>36.92</v>
      </c>
      <c r="E1112" s="55">
        <v>1538346</v>
      </c>
      <c r="F1112" s="55">
        <v>390.33</v>
      </c>
      <c r="G1112" s="55">
        <v>16263880</v>
      </c>
      <c r="H1112" s="55" t="s">
        <v>154</v>
      </c>
      <c r="I1112" s="55">
        <v>912904000</v>
      </c>
      <c r="J1112" s="55" t="s">
        <v>240</v>
      </c>
      <c r="K1112" s="55">
        <v>10</v>
      </c>
      <c r="L1112" s="55">
        <v>81.319999999999993</v>
      </c>
      <c r="M1112" s="6">
        <v>1</v>
      </c>
      <c r="N1112" s="18" t="s">
        <v>198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4.3999999999999997E-2</v>
      </c>
      <c r="W1112" s="6">
        <v>0.95599999999999996</v>
      </c>
      <c r="X1112" s="56">
        <f t="shared" si="6"/>
        <v>20.609423999999997</v>
      </c>
      <c r="Y1112" s="56">
        <f t="shared" si="6"/>
        <v>858732.86399999994</v>
      </c>
      <c r="Z1112" s="6">
        <v>0</v>
      </c>
      <c r="AA1112" s="6">
        <v>9999999999</v>
      </c>
      <c r="AB1112" s="6" t="s">
        <v>419</v>
      </c>
      <c r="AC1112" s="58">
        <v>41474.723391203705</v>
      </c>
      <c r="AD1112" s="6">
        <v>9999999999</v>
      </c>
      <c r="AE1112" s="6" t="s">
        <v>419</v>
      </c>
      <c r="AF1112" s="58">
        <v>41474.723391203705</v>
      </c>
      <c r="AG1112" s="6">
        <v>1</v>
      </c>
    </row>
    <row r="1113" spans="2:33">
      <c r="B1113" s="6">
        <v>912904421</v>
      </c>
      <c r="C1113" s="7">
        <v>41445</v>
      </c>
      <c r="D1113" s="55">
        <v>36.92</v>
      </c>
      <c r="E1113" s="55">
        <v>1538346</v>
      </c>
      <c r="F1113" s="55">
        <v>427.25</v>
      </c>
      <c r="G1113" s="55">
        <v>17802226</v>
      </c>
      <c r="H1113" s="55" t="s">
        <v>154</v>
      </c>
      <c r="I1113" s="55">
        <v>912904000</v>
      </c>
      <c r="J1113" s="55" t="s">
        <v>240</v>
      </c>
      <c r="K1113" s="55">
        <v>10</v>
      </c>
      <c r="L1113" s="55">
        <v>89.01</v>
      </c>
      <c r="M1113" s="6">
        <v>1</v>
      </c>
      <c r="N1113" s="18" t="s">
        <v>198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/>
      <c r="V1113" s="6">
        <v>4.3999999999999997E-2</v>
      </c>
      <c r="W1113" s="6">
        <v>0.95599999999999996</v>
      </c>
      <c r="X1113" s="56">
        <f t="shared" si="6"/>
        <v>22.558799999999998</v>
      </c>
      <c r="Y1113" s="56">
        <f t="shared" si="6"/>
        <v>939957.53279999981</v>
      </c>
      <c r="Z1113" s="6">
        <v>0</v>
      </c>
      <c r="AA1113" s="6">
        <v>9999999999</v>
      </c>
      <c r="AB1113" s="6" t="s">
        <v>419</v>
      </c>
      <c r="AC1113" s="58">
        <v>41474.723391203705</v>
      </c>
      <c r="AD1113" s="6">
        <v>9999999999</v>
      </c>
      <c r="AE1113" s="6" t="s">
        <v>419</v>
      </c>
      <c r="AF1113" s="58">
        <v>41474.723391203705</v>
      </c>
      <c r="AG1113" s="6">
        <v>1</v>
      </c>
    </row>
    <row r="1114" spans="2:33">
      <c r="B1114" s="6">
        <v>912904421</v>
      </c>
      <c r="C1114" s="7">
        <v>41452</v>
      </c>
      <c r="D1114" s="55">
        <v>36.92</v>
      </c>
      <c r="E1114" s="55">
        <v>1538346</v>
      </c>
      <c r="F1114" s="55">
        <v>464.18</v>
      </c>
      <c r="G1114" s="55">
        <v>19340988</v>
      </c>
      <c r="H1114" s="55" t="s">
        <v>154</v>
      </c>
      <c r="I1114" s="55">
        <v>912904000</v>
      </c>
      <c r="J1114" s="55" t="s">
        <v>240</v>
      </c>
      <c r="K1114" s="55">
        <v>10</v>
      </c>
      <c r="L1114" s="55">
        <v>96.7</v>
      </c>
      <c r="M1114" s="6">
        <v>1</v>
      </c>
      <c r="N1114" s="18" t="s">
        <v>198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/>
      <c r="V1114" s="6">
        <v>4.3999999999999997E-2</v>
      </c>
      <c r="W1114" s="6">
        <v>0.95599999999999996</v>
      </c>
      <c r="X1114" s="56">
        <f t="shared" si="6"/>
        <v>24.508703999999998</v>
      </c>
      <c r="Y1114" s="56">
        <f t="shared" si="6"/>
        <v>1021204.1663999999</v>
      </c>
      <c r="Z1114" s="6">
        <v>0</v>
      </c>
      <c r="AA1114" s="6">
        <v>9999999999</v>
      </c>
      <c r="AB1114" s="6" t="s">
        <v>419</v>
      </c>
      <c r="AC1114" s="58">
        <v>41474.723391203705</v>
      </c>
      <c r="AD1114" s="6">
        <v>9999999999</v>
      </c>
      <c r="AE1114" s="6" t="s">
        <v>419</v>
      </c>
      <c r="AF1114" s="58">
        <v>41474.723391203705</v>
      </c>
      <c r="AG1114" s="6">
        <v>1</v>
      </c>
    </row>
    <row r="1115" spans="2:33">
      <c r="B1115" s="6">
        <v>912904421</v>
      </c>
      <c r="C1115" s="7">
        <v>41459</v>
      </c>
      <c r="D1115" s="55">
        <v>15.82</v>
      </c>
      <c r="E1115" s="55">
        <v>659172</v>
      </c>
      <c r="F1115" s="55">
        <v>480</v>
      </c>
      <c r="G1115" s="55">
        <v>20000160</v>
      </c>
      <c r="H1115" s="55" t="s">
        <v>154</v>
      </c>
      <c r="I1115" s="55">
        <v>912904000</v>
      </c>
      <c r="J1115" s="55" t="s">
        <v>240</v>
      </c>
      <c r="K1115" s="55">
        <v>10</v>
      </c>
      <c r="L1115" s="55">
        <v>100</v>
      </c>
      <c r="M1115" s="6">
        <v>1</v>
      </c>
      <c r="N1115" s="18" t="s">
        <v>198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>
        <v>41455</v>
      </c>
      <c r="V1115" s="6">
        <v>4.3999999999999997E-2</v>
      </c>
      <c r="W1115" s="6">
        <v>0.95599999999999996</v>
      </c>
      <c r="X1115" s="56">
        <f t="shared" si="6"/>
        <v>25.343999999999998</v>
      </c>
      <c r="Y1115" s="56">
        <f t="shared" si="6"/>
        <v>1056008.4479999999</v>
      </c>
      <c r="Z1115" s="6">
        <v>0</v>
      </c>
      <c r="AA1115" s="6">
        <v>9999999999</v>
      </c>
      <c r="AB1115" s="6" t="s">
        <v>419</v>
      </c>
      <c r="AC1115" s="58">
        <v>41474.723391203705</v>
      </c>
      <c r="AD1115" s="6">
        <v>9999999999</v>
      </c>
      <c r="AE1115" s="6" t="s">
        <v>419</v>
      </c>
      <c r="AF1115" s="58">
        <v>41474.723391203705</v>
      </c>
      <c r="AG1115" s="6">
        <v>1</v>
      </c>
    </row>
    <row r="1116" spans="2:33">
      <c r="B1116" s="6">
        <v>912904422</v>
      </c>
      <c r="C1116" s="7">
        <v>41368</v>
      </c>
      <c r="D1116" s="55">
        <v>21.1</v>
      </c>
      <c r="E1116" s="55">
        <v>439576</v>
      </c>
      <c r="F1116" s="55">
        <v>21.1</v>
      </c>
      <c r="G1116" s="55">
        <v>439576</v>
      </c>
      <c r="H1116" s="55" t="s">
        <v>154</v>
      </c>
      <c r="I1116" s="55">
        <v>912904000</v>
      </c>
      <c r="J1116" s="55" t="s">
        <v>240</v>
      </c>
      <c r="K1116" s="55">
        <v>10</v>
      </c>
      <c r="L1116" s="55">
        <v>4.4000000000000004</v>
      </c>
      <c r="M1116" s="6">
        <v>1</v>
      </c>
      <c r="N1116" s="18" t="s">
        <v>199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/>
      <c r="V1116" s="6">
        <v>4.3999999999999997E-2</v>
      </c>
      <c r="W1116" s="6">
        <v>0.95599999999999996</v>
      </c>
      <c r="X1116" s="56">
        <f t="shared" si="6"/>
        <v>1.11408</v>
      </c>
      <c r="Y1116" s="56">
        <f t="shared" si="6"/>
        <v>23209.612799999995</v>
      </c>
      <c r="Z1116" s="6">
        <v>0</v>
      </c>
      <c r="AA1116" s="6">
        <v>9999999999</v>
      </c>
      <c r="AB1116" s="6" t="s">
        <v>419</v>
      </c>
      <c r="AC1116" s="58">
        <v>41474.723391203705</v>
      </c>
      <c r="AD1116" s="6">
        <v>9999999999</v>
      </c>
      <c r="AE1116" s="6" t="s">
        <v>419</v>
      </c>
      <c r="AF1116" s="58">
        <v>41474.723391203705</v>
      </c>
      <c r="AG1116" s="6">
        <v>1</v>
      </c>
    </row>
    <row r="1117" spans="2:33">
      <c r="B1117" s="6">
        <v>912904422</v>
      </c>
      <c r="C1117" s="7">
        <v>41375</v>
      </c>
      <c r="D1117" s="55">
        <v>36.92</v>
      </c>
      <c r="E1117" s="55">
        <v>769154</v>
      </c>
      <c r="F1117" s="55">
        <v>58.02</v>
      </c>
      <c r="G1117" s="55">
        <v>1208731</v>
      </c>
      <c r="H1117" s="55" t="s">
        <v>154</v>
      </c>
      <c r="I1117" s="55">
        <v>912904000</v>
      </c>
      <c r="J1117" s="55" t="s">
        <v>240</v>
      </c>
      <c r="K1117" s="55">
        <v>10</v>
      </c>
      <c r="L1117" s="55">
        <v>12.09</v>
      </c>
      <c r="M1117" s="6">
        <v>1</v>
      </c>
      <c r="N1117" s="18" t="s">
        <v>199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/>
      <c r="V1117" s="6">
        <v>4.3999999999999997E-2</v>
      </c>
      <c r="W1117" s="6">
        <v>0.95599999999999996</v>
      </c>
      <c r="X1117" s="56">
        <f t="shared" si="6"/>
        <v>3.063456</v>
      </c>
      <c r="Y1117" s="56">
        <f t="shared" si="6"/>
        <v>63820.996799999994</v>
      </c>
      <c r="Z1117" s="6">
        <v>0</v>
      </c>
      <c r="AA1117" s="6">
        <v>9999999999</v>
      </c>
      <c r="AB1117" s="6" t="s">
        <v>419</v>
      </c>
      <c r="AC1117" s="58">
        <v>41474.723391203705</v>
      </c>
      <c r="AD1117" s="6">
        <v>9999999999</v>
      </c>
      <c r="AE1117" s="6" t="s">
        <v>419</v>
      </c>
      <c r="AF1117" s="58">
        <v>41474.723391203705</v>
      </c>
      <c r="AG1117" s="6">
        <v>1</v>
      </c>
    </row>
    <row r="1118" spans="2:33">
      <c r="B1118" s="6">
        <v>912904422</v>
      </c>
      <c r="C1118" s="7">
        <v>41382</v>
      </c>
      <c r="D1118" s="55">
        <v>36.92</v>
      </c>
      <c r="E1118" s="55">
        <v>769154</v>
      </c>
      <c r="F1118" s="55">
        <v>94.95</v>
      </c>
      <c r="G1118" s="55">
        <v>1978093</v>
      </c>
      <c r="H1118" s="55" t="s">
        <v>154</v>
      </c>
      <c r="I1118" s="55">
        <v>912904000</v>
      </c>
      <c r="J1118" s="55" t="s">
        <v>240</v>
      </c>
      <c r="K1118" s="55">
        <v>10</v>
      </c>
      <c r="L1118" s="55">
        <v>19.78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4.3999999999999997E-2</v>
      </c>
      <c r="W1118" s="6">
        <v>0.95599999999999996</v>
      </c>
      <c r="X1118" s="56">
        <f t="shared" si="6"/>
        <v>5.0133599999999996</v>
      </c>
      <c r="Y1118" s="56">
        <f t="shared" si="6"/>
        <v>104443.31039999999</v>
      </c>
      <c r="Z1118" s="6">
        <v>0</v>
      </c>
      <c r="AA1118" s="6">
        <v>9999999999</v>
      </c>
      <c r="AB1118" s="6" t="s">
        <v>419</v>
      </c>
      <c r="AC1118" s="58">
        <v>41474.723391203705</v>
      </c>
      <c r="AD1118" s="6">
        <v>9999999999</v>
      </c>
      <c r="AE1118" s="6" t="s">
        <v>419</v>
      </c>
      <c r="AF1118" s="58">
        <v>41474.723391203705</v>
      </c>
      <c r="AG1118" s="6">
        <v>1</v>
      </c>
    </row>
    <row r="1119" spans="2:33">
      <c r="B1119" s="6">
        <v>912904422</v>
      </c>
      <c r="C1119" s="7">
        <v>41389</v>
      </c>
      <c r="D1119" s="55">
        <v>36.92</v>
      </c>
      <c r="E1119" s="55">
        <v>769154</v>
      </c>
      <c r="F1119" s="55">
        <v>131.87</v>
      </c>
      <c r="G1119" s="55">
        <v>2747248</v>
      </c>
      <c r="H1119" s="55" t="s">
        <v>154</v>
      </c>
      <c r="I1119" s="55">
        <v>912904000</v>
      </c>
      <c r="J1119" s="55" t="s">
        <v>240</v>
      </c>
      <c r="K1119" s="55">
        <v>10</v>
      </c>
      <c r="L1119" s="55">
        <v>27.47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4.3999999999999997E-2</v>
      </c>
      <c r="W1119" s="6">
        <v>0.95599999999999996</v>
      </c>
      <c r="X1119" s="56">
        <f t="shared" si="6"/>
        <v>6.9627359999999996</v>
      </c>
      <c r="Y1119" s="56">
        <f t="shared" si="6"/>
        <v>145054.69439999998</v>
      </c>
      <c r="Z1119" s="6">
        <v>0</v>
      </c>
      <c r="AA1119" s="6">
        <v>9999999999</v>
      </c>
      <c r="AB1119" s="6" t="s">
        <v>419</v>
      </c>
      <c r="AC1119" s="58">
        <v>41474.723391203705</v>
      </c>
      <c r="AD1119" s="6">
        <v>9999999999</v>
      </c>
      <c r="AE1119" s="6" t="s">
        <v>419</v>
      </c>
      <c r="AF1119" s="58">
        <v>41474.723391203705</v>
      </c>
      <c r="AG1119" s="6">
        <v>1</v>
      </c>
    </row>
    <row r="1120" spans="2:33">
      <c r="B1120" s="6">
        <v>912904422</v>
      </c>
      <c r="C1120" s="7">
        <v>41396</v>
      </c>
      <c r="D1120" s="55">
        <v>36.92</v>
      </c>
      <c r="E1120" s="55">
        <v>769154</v>
      </c>
      <c r="F1120" s="55">
        <v>168.79</v>
      </c>
      <c r="G1120" s="55">
        <v>3516402</v>
      </c>
      <c r="H1120" s="55" t="s">
        <v>154</v>
      </c>
      <c r="I1120" s="55">
        <v>912904000</v>
      </c>
      <c r="J1120" s="55" t="s">
        <v>240</v>
      </c>
      <c r="K1120" s="55">
        <v>10</v>
      </c>
      <c r="L1120" s="55">
        <v>35.159999999999997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/>
      <c r="V1120" s="6">
        <v>4.3999999999999997E-2</v>
      </c>
      <c r="W1120" s="6">
        <v>0.95599999999999996</v>
      </c>
      <c r="X1120" s="56">
        <f t="shared" si="6"/>
        <v>8.9121119999999987</v>
      </c>
      <c r="Y1120" s="56">
        <f t="shared" si="6"/>
        <v>185666.02559999999</v>
      </c>
      <c r="Z1120" s="6">
        <v>0</v>
      </c>
      <c r="AA1120" s="6">
        <v>9999999999</v>
      </c>
      <c r="AB1120" s="6" t="s">
        <v>419</v>
      </c>
      <c r="AC1120" s="58">
        <v>41474.723391203705</v>
      </c>
      <c r="AD1120" s="6">
        <v>9999999999</v>
      </c>
      <c r="AE1120" s="6" t="s">
        <v>419</v>
      </c>
      <c r="AF1120" s="58">
        <v>41474.723391203705</v>
      </c>
      <c r="AG1120" s="6">
        <v>1</v>
      </c>
    </row>
    <row r="1121" spans="2:33">
      <c r="B1121" s="6">
        <v>912904422</v>
      </c>
      <c r="C1121" s="7">
        <v>41403</v>
      </c>
      <c r="D1121" s="55">
        <v>36.92</v>
      </c>
      <c r="E1121" s="55">
        <v>769154</v>
      </c>
      <c r="F1121" s="55">
        <v>205.71</v>
      </c>
      <c r="G1121" s="55">
        <v>4285556</v>
      </c>
      <c r="H1121" s="55" t="s">
        <v>154</v>
      </c>
      <c r="I1121" s="55">
        <v>912904000</v>
      </c>
      <c r="J1121" s="55" t="s">
        <v>240</v>
      </c>
      <c r="K1121" s="55">
        <v>10</v>
      </c>
      <c r="L1121" s="55">
        <v>42.86</v>
      </c>
      <c r="M1121" s="6">
        <v>1</v>
      </c>
      <c r="N1121" s="18" t="s">
        <v>199</v>
      </c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4.3999999999999997E-2</v>
      </c>
      <c r="W1121" s="6">
        <v>0.95599999999999996</v>
      </c>
      <c r="X1121" s="56">
        <f t="shared" si="6"/>
        <v>10.861488</v>
      </c>
      <c r="Y1121" s="56">
        <f t="shared" si="6"/>
        <v>226277.35679999998</v>
      </c>
      <c r="Z1121" s="6">
        <v>0</v>
      </c>
      <c r="AA1121" s="6">
        <v>9999999999</v>
      </c>
      <c r="AB1121" s="6" t="s">
        <v>419</v>
      </c>
      <c r="AC1121" s="58">
        <v>41474.723391203705</v>
      </c>
      <c r="AD1121" s="6">
        <v>9999999999</v>
      </c>
      <c r="AE1121" s="6" t="s">
        <v>419</v>
      </c>
      <c r="AF1121" s="58">
        <v>41474.723391203705</v>
      </c>
      <c r="AG1121" s="6">
        <v>1</v>
      </c>
    </row>
    <row r="1122" spans="2:33">
      <c r="B1122" s="6">
        <v>912904422</v>
      </c>
      <c r="C1122" s="7">
        <v>41410</v>
      </c>
      <c r="D1122" s="55">
        <v>36.92</v>
      </c>
      <c r="E1122" s="55">
        <v>769154</v>
      </c>
      <c r="F1122" s="55">
        <v>242.64</v>
      </c>
      <c r="G1122" s="55">
        <v>5054919</v>
      </c>
      <c r="H1122" s="55" t="s">
        <v>154</v>
      </c>
      <c r="I1122" s="55">
        <v>912904000</v>
      </c>
      <c r="J1122" s="55" t="s">
        <v>240</v>
      </c>
      <c r="K1122" s="55">
        <v>10</v>
      </c>
      <c r="L1122" s="55">
        <v>50.55</v>
      </c>
      <c r="M1122" s="6">
        <v>1</v>
      </c>
      <c r="N1122" s="18" t="s">
        <v>199</v>
      </c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4.3999999999999997E-2</v>
      </c>
      <c r="W1122" s="6">
        <v>0.95599999999999996</v>
      </c>
      <c r="X1122" s="56">
        <f t="shared" si="6"/>
        <v>12.811392</v>
      </c>
      <c r="Y1122" s="56">
        <f t="shared" si="6"/>
        <v>266899.72319999995</v>
      </c>
      <c r="Z1122" s="6">
        <v>0</v>
      </c>
      <c r="AA1122" s="6">
        <v>9999999999</v>
      </c>
      <c r="AB1122" s="6" t="s">
        <v>419</v>
      </c>
      <c r="AC1122" s="58">
        <v>41474.723391203705</v>
      </c>
      <c r="AD1122" s="6">
        <v>9999999999</v>
      </c>
      <c r="AE1122" s="6" t="s">
        <v>419</v>
      </c>
      <c r="AF1122" s="58">
        <v>41474.723391203705</v>
      </c>
      <c r="AG1122" s="6">
        <v>1</v>
      </c>
    </row>
    <row r="1123" spans="2:33">
      <c r="B1123" s="6">
        <v>912904422</v>
      </c>
      <c r="C1123" s="7">
        <v>41417</v>
      </c>
      <c r="D1123" s="55">
        <v>36.92</v>
      </c>
      <c r="E1123" s="55">
        <v>769154</v>
      </c>
      <c r="F1123" s="55">
        <v>279.56</v>
      </c>
      <c r="G1123" s="55">
        <v>5824073</v>
      </c>
      <c r="H1123" s="55" t="s">
        <v>154</v>
      </c>
      <c r="I1123" s="55">
        <v>912904000</v>
      </c>
      <c r="J1123" s="55" t="s">
        <v>240</v>
      </c>
      <c r="K1123" s="55">
        <v>10</v>
      </c>
      <c r="L1123" s="55">
        <v>58.24</v>
      </c>
      <c r="M1123" s="6">
        <v>1</v>
      </c>
      <c r="N1123" s="18" t="s">
        <v>199</v>
      </c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4.3999999999999997E-2</v>
      </c>
      <c r="W1123" s="6">
        <v>0.95599999999999996</v>
      </c>
      <c r="X1123" s="56">
        <f t="shared" si="6"/>
        <v>14.760767999999999</v>
      </c>
      <c r="Y1123" s="56">
        <f t="shared" si="6"/>
        <v>307511.05439999996</v>
      </c>
      <c r="Z1123" s="6">
        <v>0</v>
      </c>
      <c r="AA1123" s="6">
        <v>9999999999</v>
      </c>
      <c r="AB1123" s="6" t="s">
        <v>419</v>
      </c>
      <c r="AC1123" s="58">
        <v>41474.723391203705</v>
      </c>
      <c r="AD1123" s="6">
        <v>9999999999</v>
      </c>
      <c r="AE1123" s="6" t="s">
        <v>419</v>
      </c>
      <c r="AF1123" s="58">
        <v>41474.723391203705</v>
      </c>
      <c r="AG1123" s="6">
        <v>1</v>
      </c>
    </row>
    <row r="1124" spans="2:33">
      <c r="B1124" s="6">
        <v>912904422</v>
      </c>
      <c r="C1124" s="7">
        <v>41424</v>
      </c>
      <c r="D1124" s="55">
        <v>36.92</v>
      </c>
      <c r="E1124" s="55">
        <v>769154</v>
      </c>
      <c r="F1124" s="55">
        <v>316.48</v>
      </c>
      <c r="G1124" s="55">
        <v>6593228</v>
      </c>
      <c r="H1124" s="55" t="s">
        <v>154</v>
      </c>
      <c r="I1124" s="55">
        <v>912904000</v>
      </c>
      <c r="J1124" s="55" t="s">
        <v>240</v>
      </c>
      <c r="K1124" s="55">
        <v>10</v>
      </c>
      <c r="L1124" s="55">
        <v>65.930000000000007</v>
      </c>
      <c r="M1124" s="6">
        <v>1</v>
      </c>
      <c r="N1124" s="18" t="s">
        <v>199</v>
      </c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4.3999999999999997E-2</v>
      </c>
      <c r="W1124" s="6">
        <v>0.95599999999999996</v>
      </c>
      <c r="X1124" s="56">
        <f t="shared" si="6"/>
        <v>16.710144</v>
      </c>
      <c r="Y1124" s="56">
        <f t="shared" si="6"/>
        <v>348122.43839999998</v>
      </c>
      <c r="Z1124" s="6">
        <v>0</v>
      </c>
      <c r="AA1124" s="6">
        <v>9999999999</v>
      </c>
      <c r="AB1124" s="6" t="s">
        <v>419</v>
      </c>
      <c r="AC1124" s="58">
        <v>41474.723391203705</v>
      </c>
      <c r="AD1124" s="6">
        <v>9999999999</v>
      </c>
      <c r="AE1124" s="6" t="s">
        <v>419</v>
      </c>
      <c r="AF1124" s="58">
        <v>41474.723391203705</v>
      </c>
      <c r="AG1124" s="6">
        <v>1</v>
      </c>
    </row>
    <row r="1125" spans="2:33">
      <c r="B1125" s="6">
        <v>912904422</v>
      </c>
      <c r="C1125" s="7">
        <v>41431</v>
      </c>
      <c r="D1125" s="55">
        <v>36.92</v>
      </c>
      <c r="E1125" s="55">
        <v>769154</v>
      </c>
      <c r="F1125" s="55">
        <v>353.41</v>
      </c>
      <c r="G1125" s="55">
        <v>7362591</v>
      </c>
      <c r="H1125" s="55" t="s">
        <v>154</v>
      </c>
      <c r="I1125" s="55">
        <v>912904000</v>
      </c>
      <c r="J1125" s="55" t="s">
        <v>240</v>
      </c>
      <c r="K1125" s="55">
        <v>10</v>
      </c>
      <c r="L1125" s="55">
        <v>73.63</v>
      </c>
      <c r="M1125" s="6">
        <v>1</v>
      </c>
      <c r="N1125" s="18" t="s">
        <v>199</v>
      </c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4.3999999999999997E-2</v>
      </c>
      <c r="W1125" s="6">
        <v>0.95599999999999996</v>
      </c>
      <c r="X1125" s="56">
        <f t="shared" si="6"/>
        <v>18.660048</v>
      </c>
      <c r="Y1125" s="56">
        <f t="shared" si="6"/>
        <v>388744.80479999993</v>
      </c>
      <c r="Z1125" s="6">
        <v>0</v>
      </c>
      <c r="AA1125" s="6">
        <v>9999999999</v>
      </c>
      <c r="AB1125" s="6" t="s">
        <v>419</v>
      </c>
      <c r="AC1125" s="58">
        <v>41474.723391203705</v>
      </c>
      <c r="AD1125" s="6">
        <v>9999999999</v>
      </c>
      <c r="AE1125" s="6" t="s">
        <v>419</v>
      </c>
      <c r="AF1125" s="58">
        <v>41474.723391203705</v>
      </c>
      <c r="AG1125" s="6">
        <v>1</v>
      </c>
    </row>
    <row r="1126" spans="2:33">
      <c r="B1126" s="6">
        <v>912904422</v>
      </c>
      <c r="C1126" s="7">
        <v>41438</v>
      </c>
      <c r="D1126" s="55">
        <v>36.92</v>
      </c>
      <c r="E1126" s="55">
        <v>769154</v>
      </c>
      <c r="F1126" s="55">
        <v>390.33</v>
      </c>
      <c r="G1126" s="55">
        <v>8131745</v>
      </c>
      <c r="H1126" s="55" t="s">
        <v>154</v>
      </c>
      <c r="I1126" s="55">
        <v>912904000</v>
      </c>
      <c r="J1126" s="55" t="s">
        <v>240</v>
      </c>
      <c r="K1126" s="55">
        <v>10</v>
      </c>
      <c r="L1126" s="55">
        <v>81.319999999999993</v>
      </c>
      <c r="M1126" s="6">
        <v>1</v>
      </c>
      <c r="N1126" s="18" t="s">
        <v>199</v>
      </c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4.3999999999999997E-2</v>
      </c>
      <c r="W1126" s="6">
        <v>0.95599999999999996</v>
      </c>
      <c r="X1126" s="56">
        <f t="shared" si="6"/>
        <v>20.609423999999997</v>
      </c>
      <c r="Y1126" s="56">
        <f t="shared" si="6"/>
        <v>429356.13599999994</v>
      </c>
      <c r="Z1126" s="6">
        <v>0</v>
      </c>
      <c r="AA1126" s="6">
        <v>9999999999</v>
      </c>
      <c r="AB1126" s="6" t="s">
        <v>419</v>
      </c>
      <c r="AC1126" s="58">
        <v>41474.723391203705</v>
      </c>
      <c r="AD1126" s="6">
        <v>9999999999</v>
      </c>
      <c r="AE1126" s="6" t="s">
        <v>419</v>
      </c>
      <c r="AF1126" s="58">
        <v>41474.723391203705</v>
      </c>
      <c r="AG1126" s="6">
        <v>1</v>
      </c>
    </row>
    <row r="1127" spans="2:33">
      <c r="B1127" s="6">
        <v>912904422</v>
      </c>
      <c r="C1127" s="7">
        <v>41445</v>
      </c>
      <c r="D1127" s="55">
        <v>36.92</v>
      </c>
      <c r="E1127" s="55">
        <v>769154</v>
      </c>
      <c r="F1127" s="55">
        <v>427.25</v>
      </c>
      <c r="G1127" s="55">
        <v>8900899</v>
      </c>
      <c r="H1127" s="55" t="s">
        <v>154</v>
      </c>
      <c r="I1127" s="55">
        <v>912904000</v>
      </c>
      <c r="J1127" s="55" t="s">
        <v>240</v>
      </c>
      <c r="K1127" s="55">
        <v>10</v>
      </c>
      <c r="L1127" s="55">
        <v>89.01</v>
      </c>
      <c r="M1127" s="6">
        <v>1</v>
      </c>
      <c r="N1127" s="18" t="s">
        <v>199</v>
      </c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/>
      <c r="V1127" s="6">
        <v>4.3999999999999997E-2</v>
      </c>
      <c r="W1127" s="6">
        <v>0.95599999999999996</v>
      </c>
      <c r="X1127" s="56">
        <f t="shared" si="6"/>
        <v>22.558799999999998</v>
      </c>
      <c r="Y1127" s="56">
        <f t="shared" si="6"/>
        <v>469967.46719999996</v>
      </c>
      <c r="Z1127" s="6">
        <v>0</v>
      </c>
      <c r="AA1127" s="6">
        <v>9999999999</v>
      </c>
      <c r="AB1127" s="6" t="s">
        <v>419</v>
      </c>
      <c r="AC1127" s="58">
        <v>41474.723391203705</v>
      </c>
      <c r="AD1127" s="6">
        <v>9999999999</v>
      </c>
      <c r="AE1127" s="6" t="s">
        <v>419</v>
      </c>
      <c r="AF1127" s="58">
        <v>41474.723391203705</v>
      </c>
      <c r="AG1127" s="6">
        <v>1</v>
      </c>
    </row>
    <row r="1128" spans="2:33">
      <c r="B1128" s="6">
        <v>912904422</v>
      </c>
      <c r="C1128" s="7">
        <v>41452</v>
      </c>
      <c r="D1128" s="55">
        <v>36.92</v>
      </c>
      <c r="E1128" s="55">
        <v>769154</v>
      </c>
      <c r="F1128" s="55">
        <v>464.18</v>
      </c>
      <c r="G1128" s="55">
        <v>9670262</v>
      </c>
      <c r="H1128" s="55" t="s">
        <v>154</v>
      </c>
      <c r="I1128" s="55">
        <v>912904000</v>
      </c>
      <c r="J1128" s="55" t="s">
        <v>240</v>
      </c>
      <c r="K1128" s="55">
        <v>10</v>
      </c>
      <c r="L1128" s="55">
        <v>96.7</v>
      </c>
      <c r="M1128" s="6">
        <v>1</v>
      </c>
      <c r="N1128" s="18" t="s">
        <v>199</v>
      </c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>
        <v>41365</v>
      </c>
      <c r="U1128" s="7"/>
      <c r="V1128" s="6">
        <v>4.3999999999999997E-2</v>
      </c>
      <c r="W1128" s="6">
        <v>0.95599999999999996</v>
      </c>
      <c r="X1128" s="56">
        <f t="shared" si="6"/>
        <v>24.508703999999998</v>
      </c>
      <c r="Y1128" s="56">
        <f t="shared" si="6"/>
        <v>510589.83359999995</v>
      </c>
      <c r="Z1128" s="6">
        <v>0</v>
      </c>
      <c r="AA1128" s="6">
        <v>9999999999</v>
      </c>
      <c r="AB1128" s="6" t="s">
        <v>419</v>
      </c>
      <c r="AC1128" s="58">
        <v>41474.723391203705</v>
      </c>
      <c r="AD1128" s="6">
        <v>9999999999</v>
      </c>
      <c r="AE1128" s="6" t="s">
        <v>419</v>
      </c>
      <c r="AF1128" s="58">
        <v>41474.723391203705</v>
      </c>
      <c r="AG1128" s="6">
        <v>1</v>
      </c>
    </row>
    <row r="1129" spans="2:33">
      <c r="B1129" s="6">
        <v>912904422</v>
      </c>
      <c r="C1129" s="7">
        <v>41459</v>
      </c>
      <c r="D1129" s="55">
        <v>15.82</v>
      </c>
      <c r="E1129" s="55">
        <v>329578</v>
      </c>
      <c r="F1129" s="55">
        <v>480</v>
      </c>
      <c r="G1129" s="55">
        <v>9999840</v>
      </c>
      <c r="H1129" s="55" t="s">
        <v>154</v>
      </c>
      <c r="I1129" s="55">
        <v>912904000</v>
      </c>
      <c r="J1129" s="55" t="s">
        <v>240</v>
      </c>
      <c r="K1129" s="55">
        <v>10</v>
      </c>
      <c r="L1129" s="55">
        <v>100</v>
      </c>
      <c r="M1129" s="6">
        <v>1</v>
      </c>
      <c r="N1129" s="18" t="s">
        <v>199</v>
      </c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>
        <v>41365</v>
      </c>
      <c r="U1129" s="7">
        <v>41455</v>
      </c>
      <c r="V1129" s="6">
        <v>4.3999999999999997E-2</v>
      </c>
      <c r="W1129" s="6">
        <v>0.95599999999999996</v>
      </c>
      <c r="X1129" s="56">
        <f t="shared" si="6"/>
        <v>25.343999999999998</v>
      </c>
      <c r="Y1129" s="56">
        <f t="shared" si="6"/>
        <v>527991.55199999991</v>
      </c>
      <c r="Z1129" s="6">
        <v>0</v>
      </c>
      <c r="AA1129" s="6">
        <v>9999999999</v>
      </c>
      <c r="AB1129" s="6" t="s">
        <v>419</v>
      </c>
      <c r="AC1129" s="58">
        <v>41474.723391203705</v>
      </c>
      <c r="AD1129" s="6">
        <v>9999999999</v>
      </c>
      <c r="AE1129" s="6" t="s">
        <v>419</v>
      </c>
      <c r="AF1129" s="58">
        <v>41474.723391203705</v>
      </c>
      <c r="AG1129" s="6">
        <v>1</v>
      </c>
    </row>
    <row r="1130" spans="2:33">
      <c r="B1130" s="6">
        <v>912904423</v>
      </c>
      <c r="C1130" s="7">
        <v>41368</v>
      </c>
      <c r="D1130" s="55">
        <v>21.1</v>
      </c>
      <c r="E1130" s="55">
        <v>14179</v>
      </c>
      <c r="F1130" s="55">
        <v>21.1</v>
      </c>
      <c r="G1130" s="55">
        <v>14179</v>
      </c>
      <c r="H1130" s="55" t="s">
        <v>154</v>
      </c>
      <c r="I1130" s="55">
        <v>912904000</v>
      </c>
      <c r="J1130" s="55" t="s">
        <v>240</v>
      </c>
      <c r="K1130" s="55">
        <v>10</v>
      </c>
      <c r="L1130" s="55">
        <v>4.4000000000000004</v>
      </c>
      <c r="M1130" s="6">
        <v>0</v>
      </c>
      <c r="N1130" s="18"/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>
        <v>41365</v>
      </c>
      <c r="U1130" s="7"/>
      <c r="V1130" s="6">
        <v>0.1</v>
      </c>
      <c r="W1130" s="6">
        <v>0.9</v>
      </c>
      <c r="X1130" s="56">
        <f t="shared" si="6"/>
        <v>2.5320000000000005</v>
      </c>
      <c r="Y1130" s="56">
        <f t="shared" si="6"/>
        <v>1701.48</v>
      </c>
      <c r="Z1130" s="6">
        <v>0</v>
      </c>
      <c r="AA1130" s="6">
        <v>9999999999</v>
      </c>
      <c r="AB1130" s="6" t="s">
        <v>419</v>
      </c>
      <c r="AC1130" s="58">
        <v>41474.723391203705</v>
      </c>
      <c r="AD1130" s="6">
        <v>9999999999</v>
      </c>
      <c r="AE1130" s="6" t="s">
        <v>419</v>
      </c>
      <c r="AF1130" s="58">
        <v>41474.723391203705</v>
      </c>
      <c r="AG1130" s="6">
        <v>1</v>
      </c>
    </row>
    <row r="1131" spans="2:33">
      <c r="B1131" s="6">
        <v>912904423</v>
      </c>
      <c r="C1131" s="7">
        <v>41375</v>
      </c>
      <c r="D1131" s="55">
        <v>36.92</v>
      </c>
      <c r="E1131" s="55">
        <v>24810</v>
      </c>
      <c r="F1131" s="55">
        <v>58.02</v>
      </c>
      <c r="G1131" s="55">
        <v>38989</v>
      </c>
      <c r="H1131" s="55" t="s">
        <v>154</v>
      </c>
      <c r="I1131" s="55">
        <v>912904000</v>
      </c>
      <c r="J1131" s="55" t="s">
        <v>240</v>
      </c>
      <c r="K1131" s="55">
        <v>10</v>
      </c>
      <c r="L1131" s="55">
        <v>12.09</v>
      </c>
      <c r="M1131" s="6">
        <v>0</v>
      </c>
      <c r="N1131" s="18"/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>
        <v>41365</v>
      </c>
      <c r="U1131" s="7"/>
      <c r="V1131" s="6">
        <v>0.1</v>
      </c>
      <c r="W1131" s="6">
        <v>0.9</v>
      </c>
      <c r="X1131" s="56">
        <f t="shared" si="6"/>
        <v>6.9624000000000006</v>
      </c>
      <c r="Y1131" s="56">
        <f t="shared" si="6"/>
        <v>4678.68</v>
      </c>
      <c r="Z1131" s="6">
        <v>0</v>
      </c>
      <c r="AA1131" s="6">
        <v>9999999999</v>
      </c>
      <c r="AB1131" s="6" t="s">
        <v>419</v>
      </c>
      <c r="AC1131" s="58">
        <v>41474.723391203705</v>
      </c>
      <c r="AD1131" s="6">
        <v>9999999999</v>
      </c>
      <c r="AE1131" s="6" t="s">
        <v>419</v>
      </c>
      <c r="AF1131" s="58">
        <v>41474.723391203705</v>
      </c>
      <c r="AG1131" s="6">
        <v>1</v>
      </c>
    </row>
    <row r="1132" spans="2:33">
      <c r="B1132" s="6">
        <v>912904423</v>
      </c>
      <c r="C1132" s="7">
        <v>41382</v>
      </c>
      <c r="D1132" s="55">
        <v>36.92</v>
      </c>
      <c r="E1132" s="55">
        <v>24810</v>
      </c>
      <c r="F1132" s="55">
        <v>94.95</v>
      </c>
      <c r="G1132" s="55">
        <v>63806</v>
      </c>
      <c r="H1132" s="55" t="s">
        <v>154</v>
      </c>
      <c r="I1132" s="55">
        <v>912904000</v>
      </c>
      <c r="J1132" s="55" t="s">
        <v>240</v>
      </c>
      <c r="K1132" s="55">
        <v>10</v>
      </c>
      <c r="L1132" s="55">
        <v>19.78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>
        <v>41365</v>
      </c>
      <c r="U1132" s="7"/>
      <c r="V1132" s="6">
        <v>0.1</v>
      </c>
      <c r="W1132" s="6">
        <v>0.9</v>
      </c>
      <c r="X1132" s="56">
        <f t="shared" si="6"/>
        <v>11.394</v>
      </c>
      <c r="Y1132" s="56">
        <f t="shared" si="6"/>
        <v>7656.72</v>
      </c>
      <c r="Z1132" s="6">
        <v>0</v>
      </c>
      <c r="AA1132" s="6">
        <v>9999999999</v>
      </c>
      <c r="AB1132" s="6" t="s">
        <v>419</v>
      </c>
      <c r="AC1132" s="58">
        <v>41474.723391203705</v>
      </c>
      <c r="AD1132" s="6">
        <v>9999999999</v>
      </c>
      <c r="AE1132" s="6" t="s">
        <v>419</v>
      </c>
      <c r="AF1132" s="58">
        <v>41474.723391203705</v>
      </c>
      <c r="AG1132" s="6">
        <v>1</v>
      </c>
    </row>
    <row r="1133" spans="2:33">
      <c r="B1133" s="6">
        <v>912904423</v>
      </c>
      <c r="C1133" s="7">
        <v>41389</v>
      </c>
      <c r="D1133" s="55">
        <v>36.92</v>
      </c>
      <c r="E1133" s="55">
        <v>24810</v>
      </c>
      <c r="F1133" s="55">
        <v>131.87</v>
      </c>
      <c r="G1133" s="55">
        <v>88616</v>
      </c>
      <c r="H1133" s="55" t="s">
        <v>154</v>
      </c>
      <c r="I1133" s="55">
        <v>912904000</v>
      </c>
      <c r="J1133" s="55" t="s">
        <v>240</v>
      </c>
      <c r="K1133" s="55">
        <v>10</v>
      </c>
      <c r="L1133" s="55">
        <v>27.47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>
        <v>41365</v>
      </c>
      <c r="U1133" s="7"/>
      <c r="V1133" s="6">
        <v>0.1</v>
      </c>
      <c r="W1133" s="6">
        <v>0.9</v>
      </c>
      <c r="X1133" s="56">
        <f t="shared" si="6"/>
        <v>15.824400000000001</v>
      </c>
      <c r="Y1133" s="56">
        <f t="shared" si="6"/>
        <v>10633.92</v>
      </c>
      <c r="Z1133" s="6">
        <v>0</v>
      </c>
      <c r="AA1133" s="6">
        <v>9999999999</v>
      </c>
      <c r="AB1133" s="6" t="s">
        <v>419</v>
      </c>
      <c r="AC1133" s="58">
        <v>41474.723391203705</v>
      </c>
      <c r="AD1133" s="6">
        <v>9999999999</v>
      </c>
      <c r="AE1133" s="6" t="s">
        <v>419</v>
      </c>
      <c r="AF1133" s="58">
        <v>41474.723391203705</v>
      </c>
      <c r="AG1133" s="6">
        <v>1</v>
      </c>
    </row>
    <row r="1134" spans="2:33">
      <c r="B1134" s="6">
        <v>912904423</v>
      </c>
      <c r="C1134" s="7">
        <v>41396</v>
      </c>
      <c r="D1134" s="55">
        <v>36.92</v>
      </c>
      <c r="E1134" s="55">
        <v>24810</v>
      </c>
      <c r="F1134" s="55">
        <v>168.79</v>
      </c>
      <c r="G1134" s="55">
        <v>113427</v>
      </c>
      <c r="H1134" s="55" t="s">
        <v>154</v>
      </c>
      <c r="I1134" s="55">
        <v>912904000</v>
      </c>
      <c r="J1134" s="55" t="s">
        <v>240</v>
      </c>
      <c r="K1134" s="55">
        <v>10</v>
      </c>
      <c r="L1134" s="55">
        <v>35.159999999999997</v>
      </c>
      <c r="M1134" s="6">
        <v>0</v>
      </c>
      <c r="N1134" s="18"/>
      <c r="O1134" s="6">
        <v>480</v>
      </c>
      <c r="P1134" s="7">
        <v>41365</v>
      </c>
      <c r="Q1134" s="7">
        <v>41455</v>
      </c>
      <c r="R1134" s="6">
        <v>1</v>
      </c>
      <c r="S1134" s="6">
        <v>91</v>
      </c>
      <c r="T1134" s="7">
        <v>41365</v>
      </c>
      <c r="U1134" s="7"/>
      <c r="V1134" s="6">
        <v>0.1</v>
      </c>
      <c r="W1134" s="6">
        <v>0.9</v>
      </c>
      <c r="X1134" s="56">
        <f t="shared" si="6"/>
        <v>20.254799999999999</v>
      </c>
      <c r="Y1134" s="56">
        <f t="shared" si="6"/>
        <v>13611.24</v>
      </c>
      <c r="Z1134" s="6">
        <v>0</v>
      </c>
      <c r="AA1134" s="6">
        <v>9999999999</v>
      </c>
      <c r="AB1134" s="6" t="s">
        <v>419</v>
      </c>
      <c r="AC1134" s="58">
        <v>41474.723391203705</v>
      </c>
      <c r="AD1134" s="6">
        <v>9999999999</v>
      </c>
      <c r="AE1134" s="6" t="s">
        <v>419</v>
      </c>
      <c r="AF1134" s="58">
        <v>41474.723391203705</v>
      </c>
      <c r="AG1134" s="6">
        <v>1</v>
      </c>
    </row>
    <row r="1135" spans="2:33">
      <c r="B1135" s="6">
        <v>912904423</v>
      </c>
      <c r="C1135" s="7">
        <v>41403</v>
      </c>
      <c r="D1135" s="55">
        <v>36.92</v>
      </c>
      <c r="E1135" s="55">
        <v>24810</v>
      </c>
      <c r="F1135" s="55">
        <v>205.71</v>
      </c>
      <c r="G1135" s="55">
        <v>138237</v>
      </c>
      <c r="H1135" s="55" t="s">
        <v>154</v>
      </c>
      <c r="I1135" s="55">
        <v>912904000</v>
      </c>
      <c r="J1135" s="55" t="s">
        <v>240</v>
      </c>
      <c r="K1135" s="55">
        <v>10</v>
      </c>
      <c r="L1135" s="55">
        <v>42.86</v>
      </c>
      <c r="M1135" s="6">
        <v>0</v>
      </c>
      <c r="N1135" s="18"/>
      <c r="O1135" s="6">
        <v>480</v>
      </c>
      <c r="P1135" s="7">
        <v>41365</v>
      </c>
      <c r="Q1135" s="7">
        <v>41455</v>
      </c>
      <c r="R1135" s="6">
        <v>1</v>
      </c>
      <c r="S1135" s="6">
        <v>91</v>
      </c>
      <c r="T1135" s="7">
        <v>41365</v>
      </c>
      <c r="U1135" s="7"/>
      <c r="V1135" s="6">
        <v>0.1</v>
      </c>
      <c r="W1135" s="6">
        <v>0.9</v>
      </c>
      <c r="X1135" s="56">
        <f t="shared" si="6"/>
        <v>24.685200000000002</v>
      </c>
      <c r="Y1135" s="56">
        <f t="shared" si="6"/>
        <v>16588.439999999999</v>
      </c>
      <c r="Z1135" s="6">
        <v>0</v>
      </c>
      <c r="AA1135" s="6">
        <v>9999999999</v>
      </c>
      <c r="AB1135" s="6" t="s">
        <v>419</v>
      </c>
      <c r="AC1135" s="58">
        <v>41474.723391203705</v>
      </c>
      <c r="AD1135" s="6">
        <v>9999999999</v>
      </c>
      <c r="AE1135" s="6" t="s">
        <v>419</v>
      </c>
      <c r="AF1135" s="58">
        <v>41474.723391203705</v>
      </c>
      <c r="AG1135" s="6">
        <v>1</v>
      </c>
    </row>
    <row r="1136" spans="2:33">
      <c r="B1136" s="6">
        <v>912904423</v>
      </c>
      <c r="C1136" s="7">
        <v>41410</v>
      </c>
      <c r="D1136" s="55">
        <v>36.92</v>
      </c>
      <c r="E1136" s="55">
        <v>24810</v>
      </c>
      <c r="F1136" s="55">
        <v>242.64</v>
      </c>
      <c r="G1136" s="55">
        <v>163053</v>
      </c>
      <c r="H1136" s="55" t="s">
        <v>154</v>
      </c>
      <c r="I1136" s="55">
        <v>912904000</v>
      </c>
      <c r="J1136" s="55" t="s">
        <v>240</v>
      </c>
      <c r="K1136" s="55">
        <v>10</v>
      </c>
      <c r="L1136" s="55">
        <v>50.55</v>
      </c>
      <c r="M1136" s="6">
        <v>0</v>
      </c>
      <c r="N1136" s="18"/>
      <c r="O1136" s="6">
        <v>480</v>
      </c>
      <c r="P1136" s="7">
        <v>41365</v>
      </c>
      <c r="Q1136" s="7">
        <v>41455</v>
      </c>
      <c r="R1136" s="6">
        <v>1</v>
      </c>
      <c r="S1136" s="6">
        <v>91</v>
      </c>
      <c r="T1136" s="7">
        <v>41365</v>
      </c>
      <c r="U1136" s="7"/>
      <c r="V1136" s="6">
        <v>0.1</v>
      </c>
      <c r="W1136" s="6">
        <v>0.9</v>
      </c>
      <c r="X1136" s="56">
        <f t="shared" si="6"/>
        <v>29.116799999999998</v>
      </c>
      <c r="Y1136" s="56">
        <f t="shared" si="6"/>
        <v>19566.36</v>
      </c>
      <c r="Z1136" s="6">
        <v>0</v>
      </c>
      <c r="AA1136" s="6">
        <v>9999999999</v>
      </c>
      <c r="AB1136" s="6" t="s">
        <v>419</v>
      </c>
      <c r="AC1136" s="58">
        <v>41474.723391203705</v>
      </c>
      <c r="AD1136" s="6">
        <v>9999999999</v>
      </c>
      <c r="AE1136" s="6" t="s">
        <v>419</v>
      </c>
      <c r="AF1136" s="58">
        <v>41474.723391203705</v>
      </c>
      <c r="AG1136" s="6">
        <v>1</v>
      </c>
    </row>
    <row r="1137" spans="2:49">
      <c r="B1137" s="6">
        <v>912904423</v>
      </c>
      <c r="C1137" s="7">
        <v>41417</v>
      </c>
      <c r="D1137" s="55">
        <v>36.92</v>
      </c>
      <c r="E1137" s="55">
        <v>24810</v>
      </c>
      <c r="F1137" s="55">
        <v>279.56</v>
      </c>
      <c r="G1137" s="55">
        <v>187865</v>
      </c>
      <c r="H1137" s="55" t="s">
        <v>154</v>
      </c>
      <c r="I1137" s="55">
        <v>912904000</v>
      </c>
      <c r="J1137" s="55" t="s">
        <v>240</v>
      </c>
      <c r="K1137" s="55">
        <v>10</v>
      </c>
      <c r="L1137" s="55">
        <v>58.24</v>
      </c>
      <c r="M1137" s="6">
        <v>0</v>
      </c>
      <c r="N1137" s="18"/>
      <c r="O1137" s="6">
        <v>480</v>
      </c>
      <c r="P1137" s="7">
        <v>41365</v>
      </c>
      <c r="Q1137" s="7">
        <v>41455</v>
      </c>
      <c r="R1137" s="6">
        <v>1</v>
      </c>
      <c r="S1137" s="6">
        <v>91</v>
      </c>
      <c r="T1137" s="7">
        <v>41365</v>
      </c>
      <c r="U1137" s="7"/>
      <c r="V1137" s="6">
        <v>0.1</v>
      </c>
      <c r="W1137" s="6">
        <v>0.9</v>
      </c>
      <c r="X1137" s="56">
        <f t="shared" si="6"/>
        <v>33.547200000000004</v>
      </c>
      <c r="Y1137" s="56">
        <f t="shared" si="6"/>
        <v>22543.8</v>
      </c>
      <c r="Z1137" s="6">
        <v>0</v>
      </c>
      <c r="AA1137" s="6">
        <v>9999999999</v>
      </c>
      <c r="AB1137" s="6" t="s">
        <v>419</v>
      </c>
      <c r="AC1137" s="58">
        <v>41474.723391203705</v>
      </c>
      <c r="AD1137" s="6">
        <v>9999999999</v>
      </c>
      <c r="AE1137" s="6" t="s">
        <v>419</v>
      </c>
      <c r="AF1137" s="58">
        <v>41474.723391203705</v>
      </c>
      <c r="AG1137" s="6">
        <v>1</v>
      </c>
    </row>
    <row r="1138" spans="2:49">
      <c r="B1138" s="6">
        <v>912904423</v>
      </c>
      <c r="C1138" s="7">
        <v>41424</v>
      </c>
      <c r="D1138" s="55">
        <v>36.92</v>
      </c>
      <c r="E1138" s="55">
        <v>24810</v>
      </c>
      <c r="F1138" s="55">
        <v>316.48</v>
      </c>
      <c r="G1138" s="55">
        <v>212675</v>
      </c>
      <c r="H1138" s="55" t="s">
        <v>154</v>
      </c>
      <c r="I1138" s="55">
        <v>912904000</v>
      </c>
      <c r="J1138" s="55" t="s">
        <v>240</v>
      </c>
      <c r="K1138" s="55">
        <v>10</v>
      </c>
      <c r="L1138" s="55">
        <v>65.930000000000007</v>
      </c>
      <c r="M1138" s="6">
        <v>0</v>
      </c>
      <c r="N1138" s="18"/>
      <c r="O1138" s="6">
        <v>480</v>
      </c>
      <c r="P1138" s="7">
        <v>41365</v>
      </c>
      <c r="Q1138" s="7">
        <v>41455</v>
      </c>
      <c r="R1138" s="6">
        <v>1</v>
      </c>
      <c r="S1138" s="6">
        <v>91</v>
      </c>
      <c r="T1138" s="7">
        <v>41365</v>
      </c>
      <c r="U1138" s="7"/>
      <c r="V1138" s="6">
        <v>0.1</v>
      </c>
      <c r="W1138" s="6">
        <v>0.9</v>
      </c>
      <c r="X1138" s="56">
        <f t="shared" si="6"/>
        <v>37.977600000000002</v>
      </c>
      <c r="Y1138" s="56">
        <f t="shared" si="6"/>
        <v>25521</v>
      </c>
      <c r="Z1138" s="6">
        <v>0</v>
      </c>
      <c r="AA1138" s="6">
        <v>9999999999</v>
      </c>
      <c r="AB1138" s="6" t="s">
        <v>419</v>
      </c>
      <c r="AC1138" s="58">
        <v>41474.723391203705</v>
      </c>
      <c r="AD1138" s="6">
        <v>9999999999</v>
      </c>
      <c r="AE1138" s="6" t="s">
        <v>419</v>
      </c>
      <c r="AF1138" s="58">
        <v>41474.723391203705</v>
      </c>
      <c r="AG1138" s="6">
        <v>1</v>
      </c>
    </row>
    <row r="1139" spans="2:49">
      <c r="B1139" s="6">
        <v>912904423</v>
      </c>
      <c r="C1139" s="7">
        <v>41431</v>
      </c>
      <c r="D1139" s="55">
        <v>36.92</v>
      </c>
      <c r="E1139" s="55">
        <v>24810</v>
      </c>
      <c r="F1139" s="55">
        <v>353.41</v>
      </c>
      <c r="G1139" s="55">
        <v>237492</v>
      </c>
      <c r="H1139" s="55" t="s">
        <v>154</v>
      </c>
      <c r="I1139" s="55">
        <v>912904000</v>
      </c>
      <c r="J1139" s="55" t="s">
        <v>240</v>
      </c>
      <c r="K1139" s="55">
        <v>10</v>
      </c>
      <c r="L1139" s="55">
        <v>73.63</v>
      </c>
      <c r="M1139" s="6">
        <v>0</v>
      </c>
      <c r="N1139" s="18"/>
      <c r="O1139" s="6">
        <v>480</v>
      </c>
      <c r="P1139" s="7">
        <v>41365</v>
      </c>
      <c r="Q1139" s="7">
        <v>41455</v>
      </c>
      <c r="R1139" s="6">
        <v>1</v>
      </c>
      <c r="S1139" s="6">
        <v>91</v>
      </c>
      <c r="T1139" s="7">
        <v>41365</v>
      </c>
      <c r="U1139" s="7"/>
      <c r="V1139" s="6">
        <v>0.1</v>
      </c>
      <c r="W1139" s="6">
        <v>0.9</v>
      </c>
      <c r="X1139" s="56">
        <f t="shared" si="6"/>
        <v>42.409199999999998</v>
      </c>
      <c r="Y1139" s="56">
        <f t="shared" si="6"/>
        <v>28499.040000000001</v>
      </c>
      <c r="Z1139" s="6">
        <v>0</v>
      </c>
      <c r="AA1139" s="6">
        <v>9999999999</v>
      </c>
      <c r="AB1139" s="6" t="s">
        <v>419</v>
      </c>
      <c r="AC1139" s="58">
        <v>41474.723391203705</v>
      </c>
      <c r="AD1139" s="6">
        <v>9999999999</v>
      </c>
      <c r="AE1139" s="6" t="s">
        <v>419</v>
      </c>
      <c r="AF1139" s="58">
        <v>41474.723391203705</v>
      </c>
      <c r="AG1139" s="6">
        <v>1</v>
      </c>
    </row>
    <row r="1140" spans="2:49">
      <c r="B1140" s="6">
        <v>912904423</v>
      </c>
      <c r="C1140" s="7">
        <v>41438</v>
      </c>
      <c r="D1140" s="55">
        <v>36.92</v>
      </c>
      <c r="E1140" s="55">
        <v>24810</v>
      </c>
      <c r="F1140" s="55">
        <v>390.33</v>
      </c>
      <c r="G1140" s="55">
        <v>262302</v>
      </c>
      <c r="H1140" s="55" t="s">
        <v>154</v>
      </c>
      <c r="I1140" s="55">
        <v>912904000</v>
      </c>
      <c r="J1140" s="55" t="s">
        <v>240</v>
      </c>
      <c r="K1140" s="55">
        <v>10</v>
      </c>
      <c r="L1140" s="55">
        <v>81.319999999999993</v>
      </c>
      <c r="M1140" s="6">
        <v>0</v>
      </c>
      <c r="N1140" s="18"/>
      <c r="O1140" s="6">
        <v>480</v>
      </c>
      <c r="P1140" s="7">
        <v>41365</v>
      </c>
      <c r="Q1140" s="7">
        <v>41455</v>
      </c>
      <c r="R1140" s="6">
        <v>1</v>
      </c>
      <c r="S1140" s="6">
        <v>91</v>
      </c>
      <c r="T1140" s="7">
        <v>41365</v>
      </c>
      <c r="U1140" s="7"/>
      <c r="V1140" s="6">
        <v>0.1</v>
      </c>
      <c r="W1140" s="6">
        <v>0.9</v>
      </c>
      <c r="X1140" s="56">
        <f t="shared" si="6"/>
        <v>46.839599999999997</v>
      </c>
      <c r="Y1140" s="56">
        <f t="shared" si="6"/>
        <v>31476.239999999998</v>
      </c>
      <c r="Z1140" s="6">
        <v>0</v>
      </c>
      <c r="AA1140" s="6">
        <v>9999999999</v>
      </c>
      <c r="AB1140" s="6" t="s">
        <v>419</v>
      </c>
      <c r="AC1140" s="58">
        <v>41474.723391203705</v>
      </c>
      <c r="AD1140" s="6">
        <v>9999999999</v>
      </c>
      <c r="AE1140" s="6" t="s">
        <v>419</v>
      </c>
      <c r="AF1140" s="58">
        <v>41474.723391203705</v>
      </c>
      <c r="AG1140" s="6">
        <v>1</v>
      </c>
    </row>
    <row r="1141" spans="2:49">
      <c r="B1141" s="6">
        <v>912904423</v>
      </c>
      <c r="C1141" s="7">
        <v>41445</v>
      </c>
      <c r="D1141" s="55">
        <v>36.92</v>
      </c>
      <c r="E1141" s="55">
        <v>24810</v>
      </c>
      <c r="F1141" s="55">
        <v>427.25</v>
      </c>
      <c r="G1141" s="55">
        <v>287112</v>
      </c>
      <c r="H1141" s="55" t="s">
        <v>154</v>
      </c>
      <c r="I1141" s="55">
        <v>912904000</v>
      </c>
      <c r="J1141" s="55" t="s">
        <v>240</v>
      </c>
      <c r="K1141" s="55">
        <v>10</v>
      </c>
      <c r="L1141" s="55">
        <v>89.01</v>
      </c>
      <c r="M1141" s="6">
        <v>0</v>
      </c>
      <c r="N1141" s="18"/>
      <c r="O1141" s="6">
        <v>480</v>
      </c>
      <c r="P1141" s="7">
        <v>41365</v>
      </c>
      <c r="Q1141" s="7">
        <v>41455</v>
      </c>
      <c r="R1141" s="6">
        <v>1</v>
      </c>
      <c r="S1141" s="6">
        <v>91</v>
      </c>
      <c r="T1141" s="7">
        <v>41365</v>
      </c>
      <c r="U1141" s="7"/>
      <c r="V1141" s="6">
        <v>0.1</v>
      </c>
      <c r="W1141" s="6">
        <v>0.9</v>
      </c>
      <c r="X1141" s="56">
        <f t="shared" si="6"/>
        <v>51.27</v>
      </c>
      <c r="Y1141" s="56">
        <f t="shared" si="6"/>
        <v>34453.440000000002</v>
      </c>
      <c r="Z1141" s="6">
        <v>0</v>
      </c>
      <c r="AA1141" s="6">
        <v>9999999999</v>
      </c>
      <c r="AB1141" s="6" t="s">
        <v>419</v>
      </c>
      <c r="AC1141" s="58">
        <v>41474.723391203705</v>
      </c>
      <c r="AD1141" s="6">
        <v>9999999999</v>
      </c>
      <c r="AE1141" s="6" t="s">
        <v>419</v>
      </c>
      <c r="AF1141" s="58">
        <v>41474.723391203705</v>
      </c>
      <c r="AG1141" s="6">
        <v>1</v>
      </c>
    </row>
    <row r="1142" spans="2:49">
      <c r="B1142" s="6">
        <v>912904423</v>
      </c>
      <c r="C1142" s="7">
        <v>41452</v>
      </c>
      <c r="D1142" s="55">
        <v>36.92</v>
      </c>
      <c r="E1142" s="55">
        <v>24810</v>
      </c>
      <c r="F1142" s="55">
        <v>464.18</v>
      </c>
      <c r="G1142" s="55">
        <v>311929</v>
      </c>
      <c r="H1142" s="55" t="s">
        <v>154</v>
      </c>
      <c r="I1142" s="55">
        <v>912904000</v>
      </c>
      <c r="J1142" s="55" t="s">
        <v>240</v>
      </c>
      <c r="K1142" s="55">
        <v>10</v>
      </c>
      <c r="L1142" s="55">
        <v>96.7</v>
      </c>
      <c r="M1142" s="6">
        <v>0</v>
      </c>
      <c r="N1142" s="18"/>
      <c r="O1142" s="6">
        <v>480</v>
      </c>
      <c r="P1142" s="7">
        <v>41365</v>
      </c>
      <c r="Q1142" s="7">
        <v>41455</v>
      </c>
      <c r="R1142" s="6">
        <v>1</v>
      </c>
      <c r="S1142" s="6">
        <v>91</v>
      </c>
      <c r="T1142" s="7">
        <v>41365</v>
      </c>
      <c r="U1142" s="7"/>
      <c r="V1142" s="6">
        <v>0.1</v>
      </c>
      <c r="W1142" s="6">
        <v>0.9</v>
      </c>
      <c r="X1142" s="56">
        <f t="shared" si="6"/>
        <v>55.701600000000006</v>
      </c>
      <c r="Y1142" s="56">
        <f t="shared" si="6"/>
        <v>37431.480000000003</v>
      </c>
      <c r="Z1142" s="6">
        <v>0</v>
      </c>
      <c r="AA1142" s="6">
        <v>9999999999</v>
      </c>
      <c r="AB1142" s="6" t="s">
        <v>419</v>
      </c>
      <c r="AC1142" s="58">
        <v>41474.723391203705</v>
      </c>
      <c r="AD1142" s="6">
        <v>9999999999</v>
      </c>
      <c r="AE1142" s="6" t="s">
        <v>419</v>
      </c>
      <c r="AF1142" s="58">
        <v>41474.723391203705</v>
      </c>
      <c r="AG1142" s="6">
        <v>1</v>
      </c>
    </row>
    <row r="1143" spans="2:49">
      <c r="B1143" s="6">
        <v>912904423</v>
      </c>
      <c r="C1143" s="7">
        <v>41459</v>
      </c>
      <c r="D1143" s="55">
        <v>15.82</v>
      </c>
      <c r="E1143" s="55">
        <v>10630</v>
      </c>
      <c r="F1143" s="55">
        <v>480</v>
      </c>
      <c r="G1143" s="55">
        <v>322560</v>
      </c>
      <c r="H1143" s="55" t="s">
        <v>154</v>
      </c>
      <c r="I1143" s="55">
        <v>912904000</v>
      </c>
      <c r="J1143" s="55" t="s">
        <v>240</v>
      </c>
      <c r="K1143" s="55">
        <v>10</v>
      </c>
      <c r="L1143" s="55">
        <v>100</v>
      </c>
      <c r="M1143" s="6">
        <v>0</v>
      </c>
      <c r="N1143" s="18"/>
      <c r="O1143" s="6">
        <v>480</v>
      </c>
      <c r="P1143" s="7">
        <v>41365</v>
      </c>
      <c r="Q1143" s="7">
        <v>41455</v>
      </c>
      <c r="R1143" s="6">
        <v>1</v>
      </c>
      <c r="S1143" s="6">
        <v>91</v>
      </c>
      <c r="T1143" s="7">
        <v>41365</v>
      </c>
      <c r="U1143" s="7"/>
      <c r="V1143" s="6">
        <v>0.1</v>
      </c>
      <c r="W1143" s="6">
        <v>0.9</v>
      </c>
      <c r="X1143" s="56">
        <f t="shared" si="6"/>
        <v>57.599999999999994</v>
      </c>
      <c r="Y1143" s="56">
        <f t="shared" si="6"/>
        <v>38707.199999999997</v>
      </c>
      <c r="Z1143" s="6">
        <v>0</v>
      </c>
      <c r="AA1143" s="6">
        <v>9999999999</v>
      </c>
      <c r="AB1143" s="6" t="s">
        <v>419</v>
      </c>
      <c r="AC1143" s="58">
        <v>41474.723391203705</v>
      </c>
      <c r="AD1143" s="6">
        <v>9999999999</v>
      </c>
      <c r="AE1143" s="6" t="s">
        <v>419</v>
      </c>
      <c r="AF1143" s="58">
        <v>41474.723391203705</v>
      </c>
      <c r="AG1143" s="6">
        <v>1</v>
      </c>
    </row>
    <row r="1144" spans="2:49">
      <c r="B1144" s="67"/>
      <c r="C1144" s="68"/>
      <c r="D1144" s="10"/>
      <c r="E1144" s="10"/>
      <c r="F1144" s="10"/>
      <c r="G1144" s="10"/>
      <c r="H1144" s="10"/>
      <c r="I1144" s="10"/>
      <c r="J1144" s="10"/>
      <c r="K1144" s="10"/>
      <c r="L1144" s="10"/>
      <c r="M1144" s="67"/>
      <c r="N1144" s="69"/>
      <c r="O1144" s="67"/>
      <c r="P1144" s="68"/>
      <c r="Q1144" s="68"/>
      <c r="R1144" s="67"/>
      <c r="S1144" s="67"/>
      <c r="T1144" s="68"/>
      <c r="U1144" s="68"/>
      <c r="V1144" s="67"/>
      <c r="W1144" s="67"/>
      <c r="X1144" s="56"/>
      <c r="Y1144" s="56"/>
      <c r="Z1144" s="67"/>
      <c r="AA1144" s="67"/>
      <c r="AB1144" s="67"/>
      <c r="AC1144" s="70"/>
      <c r="AD1144" s="67"/>
      <c r="AE1144" s="67"/>
      <c r="AF1144" s="70"/>
      <c r="AG1144" s="67"/>
    </row>
    <row r="1145" spans="2:49" s="60" customFormat="1">
      <c r="B1145" s="59" t="s">
        <v>402</v>
      </c>
    </row>
    <row r="1146" spans="2:49" s="60" customFormat="1">
      <c r="B1146" s="60" t="s">
        <v>403</v>
      </c>
    </row>
    <row r="1147" spans="2:49" s="60" customFormat="1">
      <c r="B1147" s="5" t="s">
        <v>12</v>
      </c>
      <c r="C1147" s="5" t="s">
        <v>13</v>
      </c>
      <c r="D1147" s="5" t="s">
        <v>11</v>
      </c>
      <c r="E1147" s="5" t="s">
        <v>112</v>
      </c>
      <c r="F1147" s="5" t="s">
        <v>113</v>
      </c>
      <c r="G1147" s="5" t="s">
        <v>114</v>
      </c>
      <c r="H1147" s="5" t="s">
        <v>115</v>
      </c>
      <c r="I1147" s="5" t="s">
        <v>14</v>
      </c>
      <c r="J1147" s="5" t="s">
        <v>15</v>
      </c>
      <c r="K1147" s="5" t="s">
        <v>16</v>
      </c>
      <c r="L1147" s="5" t="s">
        <v>17</v>
      </c>
      <c r="M1147" s="5" t="s">
        <v>18</v>
      </c>
      <c r="N1147" s="5" t="s">
        <v>19</v>
      </c>
      <c r="O1147" s="5" t="s">
        <v>20</v>
      </c>
      <c r="P1147" s="5" t="s">
        <v>21</v>
      </c>
      <c r="Q1147" s="5" t="s">
        <v>22</v>
      </c>
      <c r="R1147" s="5" t="s">
        <v>23</v>
      </c>
      <c r="S1147" s="5" t="s">
        <v>24</v>
      </c>
      <c r="T1147" s="5" t="s">
        <v>25</v>
      </c>
      <c r="U1147" s="5" t="s">
        <v>26</v>
      </c>
      <c r="V1147" s="5" t="s">
        <v>27</v>
      </c>
      <c r="W1147" s="5" t="s">
        <v>28</v>
      </c>
      <c r="X1147" s="5" t="s">
        <v>29</v>
      </c>
      <c r="Y1147" s="5" t="s">
        <v>30</v>
      </c>
      <c r="Z1147" s="5" t="s">
        <v>31</v>
      </c>
      <c r="AA1147" s="5" t="s">
        <v>32</v>
      </c>
      <c r="AB1147" s="5" t="s">
        <v>33</v>
      </c>
      <c r="AC1147" s="5" t="s">
        <v>34</v>
      </c>
      <c r="AD1147" s="5" t="s">
        <v>35</v>
      </c>
      <c r="AE1147" s="5" t="s">
        <v>36</v>
      </c>
      <c r="AF1147" s="5" t="s">
        <v>37</v>
      </c>
      <c r="AG1147" s="5" t="s">
        <v>38</v>
      </c>
      <c r="AH1147" s="5" t="s">
        <v>116</v>
      </c>
      <c r="AI1147" s="5" t="s">
        <v>117</v>
      </c>
      <c r="AJ1147" s="5" t="s">
        <v>118</v>
      </c>
      <c r="AK1147" s="5" t="s">
        <v>119</v>
      </c>
      <c r="AL1147" s="5" t="s">
        <v>120</v>
      </c>
      <c r="AM1147" s="5" t="s">
        <v>121</v>
      </c>
      <c r="AN1147" s="5" t="s">
        <v>122</v>
      </c>
      <c r="AO1147" s="5" t="s">
        <v>123</v>
      </c>
      <c r="AP1147" s="5" t="s">
        <v>0</v>
      </c>
      <c r="AQ1147" s="5" t="s">
        <v>1</v>
      </c>
      <c r="AR1147" s="5" t="s">
        <v>2</v>
      </c>
      <c r="AS1147" s="5" t="s">
        <v>3</v>
      </c>
      <c r="AT1147" s="5" t="s">
        <v>4</v>
      </c>
      <c r="AU1147" s="5" t="s">
        <v>5</v>
      </c>
      <c r="AV1147" s="5" t="s">
        <v>6</v>
      </c>
      <c r="AW1147" s="5" t="s">
        <v>7</v>
      </c>
    </row>
    <row r="1148" spans="2:49">
      <c r="B1148" s="6" t="s">
        <v>171</v>
      </c>
      <c r="C1148" s="7">
        <v>41337</v>
      </c>
      <c r="D1148" s="6" t="s">
        <v>142</v>
      </c>
      <c r="E1148" s="7">
        <v>41334</v>
      </c>
      <c r="F1148" s="7">
        <v>41425</v>
      </c>
      <c r="G1148" s="7">
        <v>41334</v>
      </c>
      <c r="H1148" s="6"/>
      <c r="I1148" s="7">
        <v>41326</v>
      </c>
      <c r="J1148" s="6">
        <v>467.16</v>
      </c>
      <c r="K1148" s="6">
        <v>-1</v>
      </c>
      <c r="L1148" s="6">
        <v>13.3573</v>
      </c>
      <c r="M1148" s="6">
        <v>25.993500000000001</v>
      </c>
      <c r="N1148" s="6">
        <v>0.5</v>
      </c>
      <c r="O1148" s="6">
        <v>3.7400000000000003E-2</v>
      </c>
      <c r="P1148" s="62">
        <v>6240</v>
      </c>
      <c r="Q1148" s="62">
        <v>233.58</v>
      </c>
      <c r="R1148" s="62">
        <v>3120</v>
      </c>
      <c r="S1148" s="62">
        <v>120.03</v>
      </c>
      <c r="T1148" s="62">
        <v>240.06</v>
      </c>
      <c r="U1148" s="62">
        <v>120.03</v>
      </c>
      <c r="V1148" s="63">
        <v>5999.94</v>
      </c>
      <c r="W1148" s="63">
        <v>2886.42</v>
      </c>
      <c r="X1148" s="6">
        <v>2999.97</v>
      </c>
      <c r="Y1148" s="6">
        <v>32891520</v>
      </c>
      <c r="Z1148" s="6">
        <v>1299527</v>
      </c>
      <c r="AA1148" s="6">
        <v>17359680</v>
      </c>
      <c r="AB1148" s="6">
        <v>667846</v>
      </c>
      <c r="AC1148" s="63">
        <v>1265374</v>
      </c>
      <c r="AD1148" s="63">
        <v>597528</v>
      </c>
      <c r="AE1148" s="63">
        <v>31626146</v>
      </c>
      <c r="AF1148" s="63">
        <v>16060153</v>
      </c>
      <c r="AG1148" s="6">
        <v>16691834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9999999999</v>
      </c>
      <c r="AR1148" s="6" t="s">
        <v>405</v>
      </c>
      <c r="AS1148" s="7">
        <v>41474.696643518517</v>
      </c>
      <c r="AT1148" s="6">
        <v>9999999999</v>
      </c>
      <c r="AU1148" s="6" t="s">
        <v>405</v>
      </c>
      <c r="AV1148" s="7">
        <v>41474.696643518517</v>
      </c>
      <c r="AW1148" s="6">
        <v>1</v>
      </c>
    </row>
    <row r="1149" spans="2:49">
      <c r="B1149" s="6" t="s">
        <v>171</v>
      </c>
      <c r="C1149" s="7">
        <v>41344</v>
      </c>
      <c r="D1149" s="6" t="s">
        <v>142</v>
      </c>
      <c r="E1149" s="7">
        <v>41334</v>
      </c>
      <c r="F1149" s="7">
        <v>41425</v>
      </c>
      <c r="G1149" s="7">
        <v>41334</v>
      </c>
      <c r="H1149" s="6"/>
      <c r="I1149" s="7">
        <v>41326</v>
      </c>
      <c r="J1149" s="6">
        <v>467.16</v>
      </c>
      <c r="K1149" s="6">
        <v>-8</v>
      </c>
      <c r="L1149" s="6">
        <v>13.3573</v>
      </c>
      <c r="M1149" s="6">
        <v>25.993500000000001</v>
      </c>
      <c r="N1149" s="6">
        <v>1</v>
      </c>
      <c r="O1149" s="6">
        <v>0.11600000000000001</v>
      </c>
      <c r="P1149" s="62">
        <v>6240</v>
      </c>
      <c r="Q1149" s="62">
        <v>723.67</v>
      </c>
      <c r="R1149" s="62">
        <v>6240</v>
      </c>
      <c r="S1149" s="62">
        <v>240.06</v>
      </c>
      <c r="T1149" s="62">
        <v>240.06</v>
      </c>
      <c r="U1149" s="62">
        <v>0</v>
      </c>
      <c r="V1149" s="63">
        <v>5999.94</v>
      </c>
      <c r="W1149" s="63">
        <v>5516.33</v>
      </c>
      <c r="X1149" s="6">
        <v>5999.94</v>
      </c>
      <c r="Y1149" s="6">
        <v>32891520</v>
      </c>
      <c r="Z1149" s="6">
        <v>3855062</v>
      </c>
      <c r="AA1149" s="6">
        <v>33240480</v>
      </c>
      <c r="AB1149" s="6">
        <v>1278799</v>
      </c>
      <c r="AC1149" s="63">
        <v>1265374</v>
      </c>
      <c r="AD1149" s="63">
        <v>-13425</v>
      </c>
      <c r="AE1149" s="63">
        <v>31626146</v>
      </c>
      <c r="AF1149" s="63">
        <v>29385418</v>
      </c>
      <c r="AG1149" s="6">
        <v>31961681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9999999999</v>
      </c>
      <c r="AR1149" s="6" t="s">
        <v>405</v>
      </c>
      <c r="AS1149" s="7">
        <v>41474.696643518517</v>
      </c>
      <c r="AT1149" s="6">
        <v>9999999999</v>
      </c>
      <c r="AU1149" s="6" t="s">
        <v>405</v>
      </c>
      <c r="AV1149" s="7">
        <v>41474.696643518517</v>
      </c>
      <c r="AW1149" s="6">
        <v>1</v>
      </c>
    </row>
    <row r="1150" spans="2:49">
      <c r="B1150" s="6" t="s">
        <v>171</v>
      </c>
      <c r="C1150" s="7">
        <v>41351</v>
      </c>
      <c r="D1150" s="6" t="s">
        <v>142</v>
      </c>
      <c r="E1150" s="7">
        <v>41334</v>
      </c>
      <c r="F1150" s="7">
        <v>41425</v>
      </c>
      <c r="G1150" s="7">
        <v>41334</v>
      </c>
      <c r="H1150" s="6"/>
      <c r="I1150" s="7">
        <v>41326</v>
      </c>
      <c r="J1150" s="6">
        <v>467.16</v>
      </c>
      <c r="K1150" s="6"/>
      <c r="L1150" s="6">
        <v>13.3573</v>
      </c>
      <c r="M1150" s="6">
        <v>25.993500000000001</v>
      </c>
      <c r="N1150" s="6">
        <v>1</v>
      </c>
      <c r="O1150" s="6">
        <v>0.19450000000000001</v>
      </c>
      <c r="P1150" s="62">
        <v>6240</v>
      </c>
      <c r="Q1150" s="62">
        <v>1213.76</v>
      </c>
      <c r="R1150" s="62">
        <v>6240</v>
      </c>
      <c r="S1150" s="62">
        <v>240.06</v>
      </c>
      <c r="T1150" s="62">
        <v>240.06</v>
      </c>
      <c r="U1150" s="62">
        <v>0</v>
      </c>
      <c r="V1150" s="63">
        <v>5999.94</v>
      </c>
      <c r="W1150" s="63">
        <v>5026.24</v>
      </c>
      <c r="X1150" s="6">
        <v>5999.94</v>
      </c>
      <c r="Y1150" s="6">
        <v>32891520</v>
      </c>
      <c r="Z1150" s="6">
        <v>6410618</v>
      </c>
      <c r="AA1150" s="6">
        <v>32959680</v>
      </c>
      <c r="AB1150" s="6">
        <v>1267996</v>
      </c>
      <c r="AC1150" s="63">
        <v>1265374</v>
      </c>
      <c r="AD1150" s="63">
        <v>-2622</v>
      </c>
      <c r="AE1150" s="63">
        <v>31626146</v>
      </c>
      <c r="AF1150" s="63">
        <v>26549062</v>
      </c>
      <c r="AG1150" s="6">
        <v>31691684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9999999999</v>
      </c>
      <c r="AR1150" s="6" t="s">
        <v>405</v>
      </c>
      <c r="AS1150" s="7">
        <v>41474.696643518517</v>
      </c>
      <c r="AT1150" s="6">
        <v>9999999999</v>
      </c>
      <c r="AU1150" s="6" t="s">
        <v>405</v>
      </c>
      <c r="AV1150" s="7">
        <v>41474.696643518517</v>
      </c>
      <c r="AW1150" s="6">
        <v>1</v>
      </c>
    </row>
    <row r="1151" spans="2:49">
      <c r="B1151" s="6" t="s">
        <v>171</v>
      </c>
      <c r="C1151" s="7">
        <v>41358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41326</v>
      </c>
      <c r="J1151" s="6">
        <v>467.16</v>
      </c>
      <c r="K1151" s="6"/>
      <c r="L1151" s="6">
        <v>13.3573</v>
      </c>
      <c r="M1151" s="6">
        <v>25.993500000000001</v>
      </c>
      <c r="N1151" s="6">
        <v>1</v>
      </c>
      <c r="O1151" s="6">
        <v>0.26440000000000002</v>
      </c>
      <c r="P1151" s="62">
        <v>6240</v>
      </c>
      <c r="Q1151" s="62">
        <v>1649.67</v>
      </c>
      <c r="R1151" s="62">
        <v>6240</v>
      </c>
      <c r="S1151" s="62">
        <v>240.06</v>
      </c>
      <c r="T1151" s="62">
        <v>240.06</v>
      </c>
      <c r="U1151" s="62">
        <v>0</v>
      </c>
      <c r="V1151" s="63">
        <v>5999.94</v>
      </c>
      <c r="W1151" s="63">
        <v>4590.33</v>
      </c>
      <c r="X1151" s="6">
        <v>5999.94</v>
      </c>
      <c r="Y1151" s="6">
        <v>32891520</v>
      </c>
      <c r="Z1151" s="6">
        <v>8778668</v>
      </c>
      <c r="AA1151" s="6">
        <v>33203040</v>
      </c>
      <c r="AB1151" s="6">
        <v>1277359</v>
      </c>
      <c r="AC1151" s="63">
        <v>1265374</v>
      </c>
      <c r="AD1151" s="63">
        <v>-11985</v>
      </c>
      <c r="AE1151" s="63">
        <v>31626146</v>
      </c>
      <c r="AF1151" s="63">
        <v>24424372</v>
      </c>
      <c r="AG1151" s="6">
        <v>31925681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41474.696643518517</v>
      </c>
      <c r="AT1151" s="6">
        <v>9999999999</v>
      </c>
      <c r="AU1151" s="6" t="s">
        <v>405</v>
      </c>
      <c r="AV1151" s="7">
        <v>41474.696643518517</v>
      </c>
      <c r="AW1151" s="6">
        <v>1</v>
      </c>
    </row>
    <row r="1152" spans="2:49">
      <c r="B1152" s="6" t="s">
        <v>171</v>
      </c>
      <c r="C1152" s="7">
        <v>41365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41374</v>
      </c>
      <c r="J1152" s="6">
        <v>3311.57</v>
      </c>
      <c r="K1152" s="6"/>
      <c r="L1152" s="6">
        <v>1.8843000000000001</v>
      </c>
      <c r="M1152" s="6">
        <v>2.6556999999999999</v>
      </c>
      <c r="N1152" s="6">
        <v>0.6462</v>
      </c>
      <c r="O1152" s="6">
        <v>0.34289999999999998</v>
      </c>
      <c r="P1152" s="62">
        <v>6240</v>
      </c>
      <c r="Q1152" s="62">
        <v>2139.8200000000002</v>
      </c>
      <c r="R1152" s="62">
        <v>4032</v>
      </c>
      <c r="S1152" s="62">
        <v>1518.24</v>
      </c>
      <c r="T1152" s="62">
        <v>2349.66</v>
      </c>
      <c r="U1152" s="62">
        <v>831.42</v>
      </c>
      <c r="V1152" s="63">
        <v>3890.34</v>
      </c>
      <c r="W1152" s="63">
        <v>1892.18</v>
      </c>
      <c r="X1152" s="6">
        <v>2513.7600000000002</v>
      </c>
      <c r="Y1152" s="6">
        <v>32891520</v>
      </c>
      <c r="Z1152" s="6">
        <v>11334658</v>
      </c>
      <c r="AA1152" s="6">
        <v>21357504</v>
      </c>
      <c r="AB1152" s="6">
        <v>8042117</v>
      </c>
      <c r="AC1152" s="63">
        <v>12385234</v>
      </c>
      <c r="AD1152" s="63">
        <v>4343117</v>
      </c>
      <c r="AE1152" s="63">
        <v>20506286</v>
      </c>
      <c r="AF1152" s="63">
        <v>10022846</v>
      </c>
      <c r="AG1152" s="6">
        <v>13315387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41474.702997685185</v>
      </c>
      <c r="AT1152" s="6">
        <v>9999999999</v>
      </c>
      <c r="AU1152" s="6" t="s">
        <v>405</v>
      </c>
      <c r="AV1152" s="7">
        <v>41474.702997685185</v>
      </c>
      <c r="AW1152" s="6">
        <v>1</v>
      </c>
    </row>
    <row r="1153" spans="2:49">
      <c r="B1153" s="6" t="s">
        <v>171</v>
      </c>
      <c r="C1153" s="7">
        <v>41372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41374</v>
      </c>
      <c r="J1153" s="55">
        <v>3311.57</v>
      </c>
      <c r="K1153" s="55">
        <v>-12</v>
      </c>
      <c r="L1153" s="55">
        <v>1.8843000000000001</v>
      </c>
      <c r="M1153" s="55">
        <v>2.6556999999999999</v>
      </c>
      <c r="N1153" s="55">
        <v>0.79420000000000002</v>
      </c>
      <c r="O1153" s="55">
        <v>0.42149999999999999</v>
      </c>
      <c r="P1153" s="64">
        <v>6240</v>
      </c>
      <c r="Q1153" s="64">
        <v>2629.91</v>
      </c>
      <c r="R1153" s="64">
        <v>4955.54</v>
      </c>
      <c r="S1153" s="64">
        <v>1866</v>
      </c>
      <c r="T1153" s="62">
        <v>2349.66</v>
      </c>
      <c r="U1153" s="62">
        <v>483.66</v>
      </c>
      <c r="V1153" s="63">
        <v>3890.34</v>
      </c>
      <c r="W1153" s="63">
        <v>2325.63</v>
      </c>
      <c r="X1153" s="6">
        <v>3089.54</v>
      </c>
      <c r="Y1153" s="6">
        <v>32891520</v>
      </c>
      <c r="Z1153" s="6">
        <v>13890208</v>
      </c>
      <c r="AA1153" s="6">
        <v>26175162</v>
      </c>
      <c r="AB1153" s="6">
        <v>9856212</v>
      </c>
      <c r="AC1153" s="63">
        <v>12385247</v>
      </c>
      <c r="AD1153" s="63">
        <v>2529035</v>
      </c>
      <c r="AE1153" s="63">
        <v>20506273</v>
      </c>
      <c r="AF1153" s="63">
        <v>12284954</v>
      </c>
      <c r="AG1153" s="6">
        <v>16318950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1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41474.702997685185</v>
      </c>
      <c r="AT1153" s="6">
        <v>9999999999</v>
      </c>
      <c r="AU1153" s="6" t="s">
        <v>405</v>
      </c>
      <c r="AV1153" s="7">
        <v>41474.702997685185</v>
      </c>
      <c r="AW1153" s="6">
        <v>1</v>
      </c>
    </row>
    <row r="1154" spans="2:49">
      <c r="B1154" s="6" t="s">
        <v>171</v>
      </c>
      <c r="C1154" s="7">
        <v>41379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41374</v>
      </c>
      <c r="J1154" s="55">
        <v>3311.57</v>
      </c>
      <c r="K1154" s="55">
        <v>-14</v>
      </c>
      <c r="L1154" s="55">
        <v>1.8843000000000001</v>
      </c>
      <c r="M1154" s="55">
        <v>2.6556999999999999</v>
      </c>
      <c r="N1154" s="55">
        <v>0.94220000000000004</v>
      </c>
      <c r="O1154" s="55">
        <v>0.5</v>
      </c>
      <c r="P1154" s="64">
        <v>6240</v>
      </c>
      <c r="Q1154" s="64">
        <v>3120</v>
      </c>
      <c r="R1154" s="64">
        <v>5879.02</v>
      </c>
      <c r="S1154" s="64">
        <v>2213.7399999999998</v>
      </c>
      <c r="T1154" s="62">
        <v>2349.67</v>
      </c>
      <c r="U1154" s="62">
        <v>135.93</v>
      </c>
      <c r="V1154" s="63">
        <v>3890.33</v>
      </c>
      <c r="W1154" s="63">
        <v>2759.02</v>
      </c>
      <c r="X1154" s="6">
        <v>3665.28</v>
      </c>
      <c r="Y1154" s="6">
        <v>32891520</v>
      </c>
      <c r="Z1154" s="6">
        <v>16445760</v>
      </c>
      <c r="AA1154" s="6">
        <v>30988314</v>
      </c>
      <c r="AB1154" s="6">
        <v>11668623</v>
      </c>
      <c r="AC1154" s="63">
        <v>12385272</v>
      </c>
      <c r="AD1154" s="63">
        <v>716649</v>
      </c>
      <c r="AE1154" s="63">
        <v>20506248</v>
      </c>
      <c r="AF1154" s="63">
        <v>14542554</v>
      </c>
      <c r="AG1154" s="6">
        <v>19319691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1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7">
        <v>41474.702997685185</v>
      </c>
      <c r="AT1154" s="6">
        <v>9999999999</v>
      </c>
      <c r="AU1154" s="6" t="s">
        <v>405</v>
      </c>
      <c r="AV1154" s="7">
        <v>41474.702997685185</v>
      </c>
      <c r="AW1154" s="6">
        <v>1</v>
      </c>
    </row>
    <row r="1155" spans="2:49">
      <c r="B1155" s="6" t="s">
        <v>171</v>
      </c>
      <c r="C1155" s="7">
        <v>41386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55">
        <v>3311.57</v>
      </c>
      <c r="K1155" s="55">
        <v>-36</v>
      </c>
      <c r="L1155" s="55">
        <v>1.8843000000000001</v>
      </c>
      <c r="M1155" s="55">
        <v>2.6556999999999999</v>
      </c>
      <c r="N1155" s="55">
        <v>1</v>
      </c>
      <c r="O1155" s="55">
        <v>0.57850000000000001</v>
      </c>
      <c r="P1155" s="64">
        <v>6240</v>
      </c>
      <c r="Q1155" s="64">
        <v>3610.09</v>
      </c>
      <c r="R1155" s="64">
        <v>6240</v>
      </c>
      <c r="S1155" s="64">
        <v>2349.66</v>
      </c>
      <c r="T1155" s="62">
        <v>2349.66</v>
      </c>
      <c r="U1155" s="62">
        <v>0</v>
      </c>
      <c r="V1155" s="63">
        <v>3890.34</v>
      </c>
      <c r="W1155" s="63">
        <v>2629.91</v>
      </c>
      <c r="X1155" s="6">
        <v>3890.34</v>
      </c>
      <c r="Y1155" s="6">
        <v>32891520</v>
      </c>
      <c r="Z1155" s="6">
        <v>19001312</v>
      </c>
      <c r="AA1155" s="6">
        <v>32841120</v>
      </c>
      <c r="AB1155" s="6">
        <v>12366260</v>
      </c>
      <c r="AC1155" s="63">
        <v>12385238</v>
      </c>
      <c r="AD1155" s="63">
        <v>18978</v>
      </c>
      <c r="AE1155" s="63">
        <v>20506282</v>
      </c>
      <c r="AF1155" s="63">
        <v>13839808</v>
      </c>
      <c r="AG1155" s="6">
        <v>20474860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7">
        <v>41474.702997685185</v>
      </c>
      <c r="AT1155" s="6">
        <v>9999999999</v>
      </c>
      <c r="AU1155" s="6" t="s">
        <v>405</v>
      </c>
      <c r="AV1155" s="7">
        <v>41474.702997685185</v>
      </c>
      <c r="AW1155" s="6">
        <v>1</v>
      </c>
    </row>
    <row r="1156" spans="2:49">
      <c r="B1156" s="6" t="s">
        <v>171</v>
      </c>
      <c r="C1156" s="7">
        <v>41393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/>
      <c r="L1156" s="55">
        <v>1.8843000000000001</v>
      </c>
      <c r="M1156" s="55">
        <v>2.6556999999999999</v>
      </c>
      <c r="N1156" s="55">
        <v>1</v>
      </c>
      <c r="O1156" s="55">
        <v>0.64839999999999998</v>
      </c>
      <c r="P1156" s="64">
        <v>6240</v>
      </c>
      <c r="Q1156" s="64">
        <v>4046</v>
      </c>
      <c r="R1156" s="64">
        <v>6240</v>
      </c>
      <c r="S1156" s="64">
        <v>2349.66</v>
      </c>
      <c r="T1156" s="62">
        <v>2349.66</v>
      </c>
      <c r="U1156" s="62">
        <v>0</v>
      </c>
      <c r="V1156" s="63">
        <v>3890.34</v>
      </c>
      <c r="W1156" s="63">
        <v>2194</v>
      </c>
      <c r="X1156" s="6">
        <v>3890.34</v>
      </c>
      <c r="Y1156" s="6">
        <v>32891520</v>
      </c>
      <c r="Z1156" s="6">
        <v>21369354</v>
      </c>
      <c r="AA1156" s="6">
        <v>32959680</v>
      </c>
      <c r="AB1156" s="6">
        <v>12410904</v>
      </c>
      <c r="AC1156" s="63">
        <v>12385238</v>
      </c>
      <c r="AD1156" s="63">
        <v>-25666</v>
      </c>
      <c r="AE1156" s="63">
        <v>20506282</v>
      </c>
      <c r="AF1156" s="63">
        <v>11590326</v>
      </c>
      <c r="AG1156" s="6">
        <v>20548776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54">
        <v>41474.702997685185</v>
      </c>
      <c r="AT1156" s="6">
        <v>9999999999</v>
      </c>
      <c r="AU1156" s="6" t="s">
        <v>405</v>
      </c>
      <c r="AV1156" s="54">
        <v>41474.702997685185</v>
      </c>
      <c r="AW1156" s="6">
        <v>1</v>
      </c>
    </row>
    <row r="1157" spans="2:49">
      <c r="B1157" s="6" t="s">
        <v>171</v>
      </c>
      <c r="C1157" s="7">
        <v>41400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/>
      <c r="L1157" s="55">
        <v>1.8843000000000001</v>
      </c>
      <c r="M1157" s="55">
        <v>2.6556999999999999</v>
      </c>
      <c r="N1157" s="55">
        <v>1</v>
      </c>
      <c r="O1157" s="55">
        <v>0.70960000000000001</v>
      </c>
      <c r="P1157" s="64">
        <v>6240</v>
      </c>
      <c r="Q1157" s="64">
        <v>4427.72</v>
      </c>
      <c r="R1157" s="64">
        <v>6240</v>
      </c>
      <c r="S1157" s="64">
        <v>2349.66</v>
      </c>
      <c r="T1157" s="62">
        <v>2349.66</v>
      </c>
      <c r="U1157" s="62">
        <v>0</v>
      </c>
      <c r="V1157" s="63">
        <v>3890.34</v>
      </c>
      <c r="W1157" s="63">
        <v>1812.28</v>
      </c>
      <c r="X1157" s="6">
        <v>3890.34</v>
      </c>
      <c r="Y1157" s="6">
        <v>32891520</v>
      </c>
      <c r="Z1157" s="6">
        <v>23550085</v>
      </c>
      <c r="AA1157" s="6">
        <v>33190560</v>
      </c>
      <c r="AB1157" s="6">
        <v>12497841</v>
      </c>
      <c r="AC1157" s="63">
        <v>12385238</v>
      </c>
      <c r="AD1157" s="63">
        <v>-112603</v>
      </c>
      <c r="AE1157" s="63">
        <v>20506282</v>
      </c>
      <c r="AF1157" s="63">
        <v>9640475</v>
      </c>
      <c r="AG1157" s="6">
        <v>20692719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54">
        <v>41474.702997685185</v>
      </c>
      <c r="AT1157" s="6">
        <v>9999999999</v>
      </c>
      <c r="AU1157" s="6" t="s">
        <v>405</v>
      </c>
      <c r="AV1157" s="54">
        <v>41474.702997685185</v>
      </c>
      <c r="AW1157" s="6">
        <v>1</v>
      </c>
    </row>
    <row r="1158" spans="2:49">
      <c r="B1158" s="6" t="s">
        <v>171</v>
      </c>
      <c r="C1158" s="7">
        <v>41407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/>
      <c r="L1158" s="55">
        <v>1.8843000000000001</v>
      </c>
      <c r="M1158" s="55">
        <v>2.6556999999999999</v>
      </c>
      <c r="N1158" s="55">
        <v>1</v>
      </c>
      <c r="O1158" s="55">
        <v>0.78810000000000002</v>
      </c>
      <c r="P1158" s="64">
        <v>6240</v>
      </c>
      <c r="Q1158" s="64">
        <v>4917.8100000000004</v>
      </c>
      <c r="R1158" s="64">
        <v>6240</v>
      </c>
      <c r="S1158" s="64">
        <v>2349.66</v>
      </c>
      <c r="T1158" s="62">
        <v>2349.66</v>
      </c>
      <c r="U1158" s="62">
        <v>0</v>
      </c>
      <c r="V1158" s="63">
        <v>3890.34</v>
      </c>
      <c r="W1158" s="63">
        <v>1322.19</v>
      </c>
      <c r="X1158" s="6">
        <v>3890.34</v>
      </c>
      <c r="Y1158" s="6">
        <v>32891520</v>
      </c>
      <c r="Z1158" s="6">
        <v>26105649</v>
      </c>
      <c r="AA1158" s="6">
        <v>33121920</v>
      </c>
      <c r="AB1158" s="6">
        <v>12471995</v>
      </c>
      <c r="AC1158" s="63">
        <v>12385238</v>
      </c>
      <c r="AD1158" s="63">
        <v>-86757</v>
      </c>
      <c r="AE1158" s="63">
        <v>20506282</v>
      </c>
      <c r="AF1158" s="63">
        <v>7016271</v>
      </c>
      <c r="AG1158" s="6">
        <v>20649925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54">
        <v>41474.702997685185</v>
      </c>
      <c r="AT1158" s="6">
        <v>9999999999</v>
      </c>
      <c r="AU1158" s="6" t="s">
        <v>405</v>
      </c>
      <c r="AV1158" s="54">
        <v>41474.702997685185</v>
      </c>
      <c r="AW1158" s="6">
        <v>1</v>
      </c>
    </row>
    <row r="1159" spans="2:49">
      <c r="B1159" s="6" t="s">
        <v>171</v>
      </c>
      <c r="C1159" s="7">
        <v>41414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0.86670000000000003</v>
      </c>
      <c r="P1159" s="64">
        <v>6240</v>
      </c>
      <c r="Q1159" s="64">
        <v>5407.9</v>
      </c>
      <c r="R1159" s="64">
        <v>6240</v>
      </c>
      <c r="S1159" s="64">
        <v>2349.66</v>
      </c>
      <c r="T1159" s="62">
        <v>2349.66</v>
      </c>
      <c r="U1159" s="62">
        <v>0</v>
      </c>
      <c r="V1159" s="63">
        <v>3890.34</v>
      </c>
      <c r="W1159" s="63">
        <v>832.1</v>
      </c>
      <c r="X1159" s="6">
        <v>3890.34</v>
      </c>
      <c r="Y1159" s="6">
        <v>32891520</v>
      </c>
      <c r="Z1159" s="6">
        <v>28661189</v>
      </c>
      <c r="AA1159" s="6">
        <v>33072000</v>
      </c>
      <c r="AB1159" s="6">
        <v>12453198</v>
      </c>
      <c r="AC1159" s="63">
        <v>12385239</v>
      </c>
      <c r="AD1159" s="63">
        <v>-67959</v>
      </c>
      <c r="AE1159" s="63">
        <v>20506281</v>
      </c>
      <c r="AF1159" s="63">
        <v>4410811</v>
      </c>
      <c r="AG1159" s="6">
        <v>20618802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41474.702997685185</v>
      </c>
      <c r="AT1159" s="6">
        <v>9999999999</v>
      </c>
      <c r="AU1159" s="6" t="s">
        <v>405</v>
      </c>
      <c r="AV1159" s="54">
        <v>41474.702997685185</v>
      </c>
      <c r="AW1159" s="6">
        <v>1</v>
      </c>
    </row>
    <row r="1160" spans="2:49">
      <c r="B1160" s="6" t="s">
        <v>171</v>
      </c>
      <c r="C1160" s="7">
        <v>41421</v>
      </c>
      <c r="D1160" s="6" t="s">
        <v>142</v>
      </c>
      <c r="E1160" s="7">
        <v>41334</v>
      </c>
      <c r="F1160" s="7">
        <v>41425</v>
      </c>
      <c r="G1160" s="7">
        <v>41334</v>
      </c>
      <c r="H1160" s="6"/>
      <c r="I1160" s="7">
        <v>41374</v>
      </c>
      <c r="J1160" s="55">
        <v>3311.57</v>
      </c>
      <c r="K1160" s="55"/>
      <c r="L1160" s="55">
        <v>1.8843000000000001</v>
      </c>
      <c r="M1160" s="55">
        <v>2.6556999999999999</v>
      </c>
      <c r="N1160" s="55">
        <v>1</v>
      </c>
      <c r="O1160" s="55">
        <v>0.94520000000000004</v>
      </c>
      <c r="P1160" s="64">
        <v>6240</v>
      </c>
      <c r="Q1160" s="64">
        <v>5897.99</v>
      </c>
      <c r="R1160" s="64">
        <v>6240</v>
      </c>
      <c r="S1160" s="64">
        <v>2349.66</v>
      </c>
      <c r="T1160" s="62">
        <v>2349.66</v>
      </c>
      <c r="U1160" s="62">
        <v>0</v>
      </c>
      <c r="V1160" s="63">
        <v>3890.34</v>
      </c>
      <c r="W1160" s="63">
        <v>342.01</v>
      </c>
      <c r="X1160" s="6">
        <v>3890.34</v>
      </c>
      <c r="Y1160" s="6">
        <v>32891520</v>
      </c>
      <c r="Z1160" s="6">
        <v>31216741</v>
      </c>
      <c r="AA1160" s="6">
        <v>33028320</v>
      </c>
      <c r="AB1160" s="6">
        <v>12436750</v>
      </c>
      <c r="AC1160" s="63">
        <v>12385238</v>
      </c>
      <c r="AD1160" s="63">
        <v>-51512</v>
      </c>
      <c r="AE1160" s="63">
        <v>20506282</v>
      </c>
      <c r="AF1160" s="63">
        <v>1811579</v>
      </c>
      <c r="AG1160" s="6">
        <v>20591570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9999999999</v>
      </c>
      <c r="AR1160" s="6" t="s">
        <v>405</v>
      </c>
      <c r="AS1160" s="54">
        <v>41474.702997685185</v>
      </c>
      <c r="AT1160" s="6">
        <v>9999999999</v>
      </c>
      <c r="AU1160" s="6" t="s">
        <v>405</v>
      </c>
      <c r="AV1160" s="54">
        <v>41474.702997685185</v>
      </c>
      <c r="AW1160" s="6">
        <v>1</v>
      </c>
    </row>
    <row r="1161" spans="2:49">
      <c r="B1161" s="6" t="s">
        <v>171</v>
      </c>
      <c r="C1161" s="7">
        <v>41428</v>
      </c>
      <c r="D1161" s="6" t="s">
        <v>142</v>
      </c>
      <c r="E1161" s="7">
        <v>41334</v>
      </c>
      <c r="F1161" s="7">
        <v>41425</v>
      </c>
      <c r="G1161" s="7">
        <v>41334</v>
      </c>
      <c r="H1161" s="6"/>
      <c r="I1161" s="7">
        <v>41374</v>
      </c>
      <c r="J1161" s="55">
        <v>3311.57</v>
      </c>
      <c r="K1161" s="55"/>
      <c r="L1161" s="55">
        <v>1.8843000000000001</v>
      </c>
      <c r="M1161" s="55">
        <v>2.6556999999999999</v>
      </c>
      <c r="N1161" s="55">
        <v>1</v>
      </c>
      <c r="O1161" s="55">
        <v>1</v>
      </c>
      <c r="P1161" s="64">
        <v>6240</v>
      </c>
      <c r="Q1161" s="64">
        <v>6240</v>
      </c>
      <c r="R1161" s="64">
        <v>6240</v>
      </c>
      <c r="S1161" s="64">
        <v>2349.66</v>
      </c>
      <c r="T1161" s="62">
        <v>2349.66</v>
      </c>
      <c r="U1161" s="62">
        <v>0</v>
      </c>
      <c r="V1161" s="63">
        <v>3890.34</v>
      </c>
      <c r="W1161" s="63">
        <v>0</v>
      </c>
      <c r="X1161" s="6">
        <v>3890.34</v>
      </c>
      <c r="Y1161" s="6">
        <v>32891520</v>
      </c>
      <c r="Z1161" s="6">
        <v>32891520</v>
      </c>
      <c r="AA1161" s="6">
        <v>32891040</v>
      </c>
      <c r="AB1161" s="6">
        <v>12385057</v>
      </c>
      <c r="AC1161" s="63">
        <v>12385238</v>
      </c>
      <c r="AD1161" s="63">
        <v>181</v>
      </c>
      <c r="AE1161" s="63">
        <v>20506282</v>
      </c>
      <c r="AF1161" s="63">
        <v>-480</v>
      </c>
      <c r="AG1161" s="6">
        <v>20505983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1</v>
      </c>
      <c r="AN1161" s="6">
        <v>0</v>
      </c>
      <c r="AO1161" s="6">
        <v>0</v>
      </c>
      <c r="AP1161" s="6">
        <v>0</v>
      </c>
      <c r="AQ1161" s="6">
        <v>9999999999</v>
      </c>
      <c r="AR1161" s="6" t="s">
        <v>405</v>
      </c>
      <c r="AS1161" s="54">
        <v>41474.702997685185</v>
      </c>
      <c r="AT1161" s="6">
        <v>9999999999</v>
      </c>
      <c r="AU1161" s="6" t="s">
        <v>405</v>
      </c>
      <c r="AV1161" s="54">
        <v>41474.702997685185</v>
      </c>
      <c r="AW1161" s="6">
        <v>1</v>
      </c>
    </row>
    <row r="1162" spans="2:49">
      <c r="B1162" s="6" t="s">
        <v>284</v>
      </c>
      <c r="C1162" s="7">
        <v>41366</v>
      </c>
      <c r="D1162" s="6" t="s">
        <v>142</v>
      </c>
      <c r="E1162" s="7">
        <v>41365</v>
      </c>
      <c r="F1162" s="7">
        <v>41455</v>
      </c>
      <c r="G1162" s="7">
        <v>41365</v>
      </c>
      <c r="H1162" s="6"/>
      <c r="I1162" s="7">
        <v>41332</v>
      </c>
      <c r="J1162" s="6">
        <v>457.17</v>
      </c>
      <c r="K1162" s="6">
        <v>-1</v>
      </c>
      <c r="L1162" s="6">
        <v>13.6493</v>
      </c>
      <c r="M1162" s="6">
        <v>44.192599999999999</v>
      </c>
      <c r="N1162" s="6">
        <v>0.3</v>
      </c>
      <c r="O1162" s="6">
        <v>2.1999999999999999E-2</v>
      </c>
      <c r="P1162" s="6">
        <v>6240</v>
      </c>
      <c r="Q1162" s="6">
        <v>137.15</v>
      </c>
      <c r="R1162" s="6">
        <v>1872</v>
      </c>
      <c r="S1162" s="6">
        <v>42.36</v>
      </c>
      <c r="T1162" s="6">
        <v>141.19999999999999</v>
      </c>
      <c r="U1162" s="6">
        <v>98.84</v>
      </c>
      <c r="V1162" s="6">
        <v>6098.8</v>
      </c>
      <c r="W1162" s="6">
        <v>1734.85</v>
      </c>
      <c r="X1162" s="6">
        <v>1829.64</v>
      </c>
      <c r="Y1162" s="6">
        <v>32891520</v>
      </c>
      <c r="Z1162" s="6">
        <v>722931</v>
      </c>
      <c r="AA1162" s="6">
        <v>9867312</v>
      </c>
      <c r="AB1162" s="6">
        <v>223279</v>
      </c>
      <c r="AC1162" s="6">
        <v>744276</v>
      </c>
      <c r="AD1162" s="6">
        <v>520997</v>
      </c>
      <c r="AE1162" s="6">
        <v>32147244</v>
      </c>
      <c r="AF1162" s="6">
        <v>9144381</v>
      </c>
      <c r="AG1162" s="6">
        <v>9644033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9999999999</v>
      </c>
      <c r="AR1162" s="6" t="s">
        <v>413</v>
      </c>
      <c r="AS1162" s="54">
        <v>41474.708912037036</v>
      </c>
      <c r="AT1162" s="6">
        <v>9999999999</v>
      </c>
      <c r="AU1162" s="6" t="s">
        <v>413</v>
      </c>
      <c r="AV1162" s="54">
        <v>41474.708912037036</v>
      </c>
      <c r="AW1162" s="6">
        <v>1</v>
      </c>
    </row>
    <row r="1163" spans="2:49">
      <c r="B1163" s="6" t="s">
        <v>284</v>
      </c>
      <c r="C1163" s="7">
        <v>41373</v>
      </c>
      <c r="D1163" s="6" t="s">
        <v>142</v>
      </c>
      <c r="E1163" s="7">
        <v>41365</v>
      </c>
      <c r="F1163" s="7">
        <v>41455</v>
      </c>
      <c r="G1163" s="7">
        <v>41365</v>
      </c>
      <c r="H1163" s="6"/>
      <c r="I1163" s="7">
        <v>41332</v>
      </c>
      <c r="J1163" s="6">
        <v>457.17</v>
      </c>
      <c r="K1163" s="6">
        <v>-6</v>
      </c>
      <c r="L1163" s="6">
        <v>13.6493</v>
      </c>
      <c r="M1163" s="6">
        <v>44.192599999999999</v>
      </c>
      <c r="N1163" s="6">
        <v>1</v>
      </c>
      <c r="O1163" s="6">
        <v>9.8900000000000002E-2</v>
      </c>
      <c r="P1163" s="6">
        <v>6240</v>
      </c>
      <c r="Q1163" s="6">
        <v>617.11</v>
      </c>
      <c r="R1163" s="6">
        <v>6240</v>
      </c>
      <c r="S1163" s="6">
        <v>141.19999999999999</v>
      </c>
      <c r="T1163" s="6">
        <v>141.19999999999999</v>
      </c>
      <c r="U1163" s="6">
        <v>0</v>
      </c>
      <c r="V1163" s="6">
        <v>6098.8</v>
      </c>
      <c r="W1163" s="6">
        <v>5622.89</v>
      </c>
      <c r="X1163" s="6">
        <v>6098.8</v>
      </c>
      <c r="Y1163" s="6">
        <v>32891520</v>
      </c>
      <c r="Z1163" s="6">
        <v>3252834</v>
      </c>
      <c r="AA1163" s="6">
        <v>32891040</v>
      </c>
      <c r="AB1163" s="6">
        <v>744265</v>
      </c>
      <c r="AC1163" s="6">
        <v>744276</v>
      </c>
      <c r="AD1163" s="6">
        <v>11</v>
      </c>
      <c r="AE1163" s="6">
        <v>32147244</v>
      </c>
      <c r="AF1163" s="6">
        <v>29638206</v>
      </c>
      <c r="AG1163" s="6">
        <v>32146775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1</v>
      </c>
      <c r="AN1163" s="6">
        <v>0</v>
      </c>
      <c r="AO1163" s="6">
        <v>0</v>
      </c>
      <c r="AP1163" s="6">
        <v>0</v>
      </c>
      <c r="AQ1163" s="6">
        <v>9999999999</v>
      </c>
      <c r="AR1163" s="6" t="s">
        <v>413</v>
      </c>
      <c r="AS1163" s="54">
        <v>41474.708912037036</v>
      </c>
      <c r="AT1163" s="6">
        <v>9999999999</v>
      </c>
      <c r="AU1163" s="6" t="s">
        <v>413</v>
      </c>
      <c r="AV1163" s="54">
        <v>41474.708912037036</v>
      </c>
      <c r="AW1163" s="6">
        <v>1</v>
      </c>
    </row>
    <row r="1164" spans="2:49">
      <c r="B1164" s="6" t="s">
        <v>284</v>
      </c>
      <c r="C1164" s="7">
        <v>41380</v>
      </c>
      <c r="D1164" s="6" t="s">
        <v>142</v>
      </c>
      <c r="E1164" s="7">
        <v>41365</v>
      </c>
      <c r="F1164" s="7">
        <v>41455</v>
      </c>
      <c r="G1164" s="7">
        <v>41365</v>
      </c>
      <c r="H1164" s="6"/>
      <c r="I1164" s="7">
        <v>41332</v>
      </c>
      <c r="J1164" s="6">
        <v>457.17</v>
      </c>
      <c r="K1164" s="6"/>
      <c r="L1164" s="6">
        <v>13.6493</v>
      </c>
      <c r="M1164" s="6">
        <v>44.192599999999999</v>
      </c>
      <c r="N1164" s="6">
        <v>1</v>
      </c>
      <c r="O1164" s="6">
        <v>0.17580000000000001</v>
      </c>
      <c r="P1164" s="6">
        <v>6240</v>
      </c>
      <c r="Q1164" s="6">
        <v>1097.2</v>
      </c>
      <c r="R1164" s="6">
        <v>6240</v>
      </c>
      <c r="S1164" s="6">
        <v>141.19999999999999</v>
      </c>
      <c r="T1164" s="6">
        <v>141.19999999999999</v>
      </c>
      <c r="U1164" s="6">
        <v>0</v>
      </c>
      <c r="V1164" s="6">
        <v>6098.8</v>
      </c>
      <c r="W1164" s="6">
        <v>5142.8</v>
      </c>
      <c r="X1164" s="6">
        <v>6098.8</v>
      </c>
      <c r="Y1164" s="6">
        <v>32891520</v>
      </c>
      <c r="Z1164" s="6">
        <v>5783421</v>
      </c>
      <c r="AA1164" s="6">
        <v>32891040</v>
      </c>
      <c r="AB1164" s="6">
        <v>744265</v>
      </c>
      <c r="AC1164" s="6">
        <v>744276</v>
      </c>
      <c r="AD1164" s="6">
        <v>11</v>
      </c>
      <c r="AE1164" s="6">
        <v>32147244</v>
      </c>
      <c r="AF1164" s="6">
        <v>27107619</v>
      </c>
      <c r="AG1164" s="6">
        <v>32146775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1</v>
      </c>
      <c r="AN1164" s="6">
        <v>0</v>
      </c>
      <c r="AO1164" s="6">
        <v>0</v>
      </c>
      <c r="AP1164" s="6">
        <v>0</v>
      </c>
      <c r="AQ1164" s="6">
        <v>9999999999</v>
      </c>
      <c r="AR1164" s="6" t="s">
        <v>413</v>
      </c>
      <c r="AS1164" s="54">
        <v>41474.708912037036</v>
      </c>
      <c r="AT1164" s="6">
        <v>9999999999</v>
      </c>
      <c r="AU1164" s="6" t="s">
        <v>413</v>
      </c>
      <c r="AV1164" s="54">
        <v>41474.708912037036</v>
      </c>
      <c r="AW1164" s="6">
        <v>1</v>
      </c>
    </row>
    <row r="1165" spans="2:49">
      <c r="B1165" s="6" t="s">
        <v>284</v>
      </c>
      <c r="C1165" s="7">
        <v>41387</v>
      </c>
      <c r="D1165" s="6" t="s">
        <v>142</v>
      </c>
      <c r="E1165" s="7">
        <v>41365</v>
      </c>
      <c r="F1165" s="7">
        <v>41455</v>
      </c>
      <c r="G1165" s="7">
        <v>41365</v>
      </c>
      <c r="H1165" s="6"/>
      <c r="I1165" s="7">
        <v>41332</v>
      </c>
      <c r="J1165" s="6">
        <v>457.17</v>
      </c>
      <c r="K1165" s="6"/>
      <c r="L1165" s="6">
        <v>13.6493</v>
      </c>
      <c r="M1165" s="6">
        <v>44.192599999999999</v>
      </c>
      <c r="N1165" s="6">
        <v>1</v>
      </c>
      <c r="O1165" s="6">
        <v>0.25280000000000002</v>
      </c>
      <c r="P1165" s="6">
        <v>6240</v>
      </c>
      <c r="Q1165" s="6">
        <v>1577.16</v>
      </c>
      <c r="R1165" s="6">
        <v>6240</v>
      </c>
      <c r="S1165" s="6">
        <v>141.19999999999999</v>
      </c>
      <c r="T1165" s="6">
        <v>141.19999999999999</v>
      </c>
      <c r="U1165" s="6">
        <v>0</v>
      </c>
      <c r="V1165" s="6">
        <v>6098.8</v>
      </c>
      <c r="W1165" s="6">
        <v>4662.84</v>
      </c>
      <c r="X1165" s="6">
        <v>6098.8</v>
      </c>
      <c r="Y1165" s="6">
        <v>32891520</v>
      </c>
      <c r="Z1165" s="6">
        <v>8313332</v>
      </c>
      <c r="AA1165" s="6">
        <v>32891040</v>
      </c>
      <c r="AB1165" s="6">
        <v>744265</v>
      </c>
      <c r="AC1165" s="6">
        <v>744276</v>
      </c>
      <c r="AD1165" s="6">
        <v>11</v>
      </c>
      <c r="AE1165" s="6">
        <v>32147244</v>
      </c>
      <c r="AF1165" s="6">
        <v>24577708</v>
      </c>
      <c r="AG1165" s="6">
        <v>32146775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0</v>
      </c>
      <c r="AO1165" s="6">
        <v>0</v>
      </c>
      <c r="AP1165" s="6">
        <v>0</v>
      </c>
      <c r="AQ1165" s="6">
        <v>9999999999</v>
      </c>
      <c r="AR1165" s="6" t="s">
        <v>413</v>
      </c>
      <c r="AS1165" s="54">
        <v>41474.708912037036</v>
      </c>
      <c r="AT1165" s="6">
        <v>9999999999</v>
      </c>
      <c r="AU1165" s="6" t="s">
        <v>413</v>
      </c>
      <c r="AV1165" s="54">
        <v>41474.708912037036</v>
      </c>
      <c r="AW1165" s="6">
        <v>1</v>
      </c>
    </row>
    <row r="1166" spans="2:49">
      <c r="B1166" s="6" t="s">
        <v>284</v>
      </c>
      <c r="C1166" s="7">
        <v>41394</v>
      </c>
      <c r="D1166" s="6" t="s">
        <v>142</v>
      </c>
      <c r="E1166" s="7">
        <v>41365</v>
      </c>
      <c r="F1166" s="7">
        <v>41455</v>
      </c>
      <c r="G1166" s="7">
        <v>41365</v>
      </c>
      <c r="H1166" s="6"/>
      <c r="I1166" s="7">
        <v>41332</v>
      </c>
      <c r="J1166" s="6">
        <v>457.17</v>
      </c>
      <c r="K1166" s="6"/>
      <c r="L1166" s="6">
        <v>13.6493</v>
      </c>
      <c r="M1166" s="6">
        <v>44.192599999999999</v>
      </c>
      <c r="N1166" s="6">
        <v>1</v>
      </c>
      <c r="O1166" s="6">
        <v>0.32969999999999999</v>
      </c>
      <c r="P1166" s="6">
        <v>6240</v>
      </c>
      <c r="Q1166" s="6">
        <v>2057.12</v>
      </c>
      <c r="R1166" s="6">
        <v>6240</v>
      </c>
      <c r="S1166" s="6">
        <v>141.19999999999999</v>
      </c>
      <c r="T1166" s="6">
        <v>141.19999999999999</v>
      </c>
      <c r="U1166" s="6">
        <v>0</v>
      </c>
      <c r="V1166" s="6">
        <v>6098.8</v>
      </c>
      <c r="W1166" s="6">
        <v>4182.88</v>
      </c>
      <c r="X1166" s="6">
        <v>6098.8</v>
      </c>
      <c r="Y1166" s="6">
        <v>32891520</v>
      </c>
      <c r="Z1166" s="6">
        <v>10843235</v>
      </c>
      <c r="AA1166" s="6">
        <v>32891040</v>
      </c>
      <c r="AB1166" s="6">
        <v>744265</v>
      </c>
      <c r="AC1166" s="6">
        <v>744276</v>
      </c>
      <c r="AD1166" s="6">
        <v>11</v>
      </c>
      <c r="AE1166" s="6">
        <v>32147244</v>
      </c>
      <c r="AF1166" s="6">
        <v>22047805</v>
      </c>
      <c r="AG1166" s="6">
        <v>32146775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0</v>
      </c>
      <c r="AO1166" s="6">
        <v>0</v>
      </c>
      <c r="AP1166" s="6">
        <v>0</v>
      </c>
      <c r="AQ1166" s="6">
        <v>9999999999</v>
      </c>
      <c r="AR1166" s="6" t="s">
        <v>413</v>
      </c>
      <c r="AS1166" s="54">
        <v>41474.708912037036</v>
      </c>
      <c r="AT1166" s="6">
        <v>9999999999</v>
      </c>
      <c r="AU1166" s="6" t="s">
        <v>413</v>
      </c>
      <c r="AV1166" s="54">
        <v>41474.708912037036</v>
      </c>
      <c r="AW1166" s="6">
        <v>1</v>
      </c>
    </row>
    <row r="1167" spans="2:49">
      <c r="B1167" s="6" t="s">
        <v>284</v>
      </c>
      <c r="C1167" s="7">
        <v>41401</v>
      </c>
      <c r="D1167" s="6" t="s">
        <v>142</v>
      </c>
      <c r="E1167" s="7">
        <v>41365</v>
      </c>
      <c r="F1167" s="7">
        <v>41455</v>
      </c>
      <c r="G1167" s="7">
        <v>41365</v>
      </c>
      <c r="H1167" s="6"/>
      <c r="I1167" s="7">
        <v>41332</v>
      </c>
      <c r="J1167" s="6">
        <v>457.17</v>
      </c>
      <c r="K1167" s="6"/>
      <c r="L1167" s="6">
        <v>13.6493</v>
      </c>
      <c r="M1167" s="6">
        <v>44.192599999999999</v>
      </c>
      <c r="N1167" s="6">
        <v>1</v>
      </c>
      <c r="O1167" s="6">
        <v>0.40660000000000002</v>
      </c>
      <c r="P1167" s="6">
        <v>6240</v>
      </c>
      <c r="Q1167" s="6">
        <v>2537.08</v>
      </c>
      <c r="R1167" s="6">
        <v>6240</v>
      </c>
      <c r="S1167" s="6">
        <v>141.19999999999999</v>
      </c>
      <c r="T1167" s="6">
        <v>141.19999999999999</v>
      </c>
      <c r="U1167" s="6">
        <v>0</v>
      </c>
      <c r="V1167" s="6">
        <v>6098.8</v>
      </c>
      <c r="W1167" s="6">
        <v>3702.92</v>
      </c>
      <c r="X1167" s="6">
        <v>6098.8</v>
      </c>
      <c r="Y1167" s="6">
        <v>32891520</v>
      </c>
      <c r="Z1167" s="6">
        <v>13373144</v>
      </c>
      <c r="AA1167" s="6">
        <v>32891040</v>
      </c>
      <c r="AB1167" s="6">
        <v>744265</v>
      </c>
      <c r="AC1167" s="6">
        <v>744276</v>
      </c>
      <c r="AD1167" s="6">
        <v>11</v>
      </c>
      <c r="AE1167" s="6">
        <v>32147244</v>
      </c>
      <c r="AF1167" s="6">
        <v>19517896</v>
      </c>
      <c r="AG1167" s="6">
        <v>32146775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1</v>
      </c>
      <c r="AN1167" s="6">
        <v>0</v>
      </c>
      <c r="AO1167" s="6">
        <v>0</v>
      </c>
      <c r="AP1167" s="6">
        <v>0</v>
      </c>
      <c r="AQ1167" s="6">
        <v>9999999999</v>
      </c>
      <c r="AR1167" s="6" t="s">
        <v>413</v>
      </c>
      <c r="AS1167" s="54">
        <v>41474.708912037036</v>
      </c>
      <c r="AT1167" s="6">
        <v>9999999999</v>
      </c>
      <c r="AU1167" s="6" t="s">
        <v>413</v>
      </c>
      <c r="AV1167" s="54">
        <v>41474.708912037036</v>
      </c>
      <c r="AW1167" s="6">
        <v>1</v>
      </c>
    </row>
    <row r="1168" spans="2:49">
      <c r="B1168" s="6" t="s">
        <v>284</v>
      </c>
      <c r="C1168" s="7">
        <v>41408</v>
      </c>
      <c r="D1168" s="6" t="s">
        <v>142</v>
      </c>
      <c r="E1168" s="7">
        <v>41365</v>
      </c>
      <c r="F1168" s="7">
        <v>41455</v>
      </c>
      <c r="G1168" s="7">
        <v>41365</v>
      </c>
      <c r="H1168" s="6"/>
      <c r="I1168" s="7">
        <v>41332</v>
      </c>
      <c r="J1168" s="6">
        <v>457.17</v>
      </c>
      <c r="K1168" s="6"/>
      <c r="L1168" s="6">
        <v>13.6493</v>
      </c>
      <c r="M1168" s="6">
        <v>44.192599999999999</v>
      </c>
      <c r="N1168" s="6">
        <v>1</v>
      </c>
      <c r="O1168" s="6">
        <v>0.48349999999999999</v>
      </c>
      <c r="P1168" s="6">
        <v>6240</v>
      </c>
      <c r="Q1168" s="6">
        <v>3017.17</v>
      </c>
      <c r="R1168" s="6">
        <v>6240</v>
      </c>
      <c r="S1168" s="6">
        <v>141.19999999999999</v>
      </c>
      <c r="T1168" s="6">
        <v>141.19999999999999</v>
      </c>
      <c r="U1168" s="6">
        <v>0</v>
      </c>
      <c r="V1168" s="6">
        <v>6098.8</v>
      </c>
      <c r="W1168" s="6">
        <v>3222.83</v>
      </c>
      <c r="X1168" s="6">
        <v>6098.8</v>
      </c>
      <c r="Y1168" s="6">
        <v>32891520</v>
      </c>
      <c r="Z1168" s="6">
        <v>15903734</v>
      </c>
      <c r="AA1168" s="6">
        <v>32891040</v>
      </c>
      <c r="AB1168" s="6">
        <v>744265</v>
      </c>
      <c r="AC1168" s="6">
        <v>744276</v>
      </c>
      <c r="AD1168" s="6">
        <v>11</v>
      </c>
      <c r="AE1168" s="6">
        <v>32147244</v>
      </c>
      <c r="AF1168" s="6">
        <v>16987306</v>
      </c>
      <c r="AG1168" s="6">
        <v>32146775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1</v>
      </c>
      <c r="AN1168" s="6">
        <v>0</v>
      </c>
      <c r="AO1168" s="6">
        <v>0</v>
      </c>
      <c r="AP1168" s="6">
        <v>0</v>
      </c>
      <c r="AQ1168" s="6">
        <v>9999999999</v>
      </c>
      <c r="AR1168" s="6" t="s">
        <v>413</v>
      </c>
      <c r="AS1168" s="54">
        <v>41474.708912037036</v>
      </c>
      <c r="AT1168" s="6">
        <v>9999999999</v>
      </c>
      <c r="AU1168" s="6" t="s">
        <v>413</v>
      </c>
      <c r="AV1168" s="54">
        <v>41474.708912037036</v>
      </c>
      <c r="AW1168" s="6">
        <v>1</v>
      </c>
    </row>
    <row r="1169" spans="2:49">
      <c r="B1169" s="6" t="s">
        <v>284</v>
      </c>
      <c r="C1169" s="7">
        <v>41415</v>
      </c>
      <c r="D1169" s="6" t="s">
        <v>142</v>
      </c>
      <c r="E1169" s="7">
        <v>41365</v>
      </c>
      <c r="F1169" s="7">
        <v>41455</v>
      </c>
      <c r="G1169" s="7">
        <v>41365</v>
      </c>
      <c r="H1169" s="6"/>
      <c r="I1169" s="7">
        <v>41332</v>
      </c>
      <c r="J1169" s="6">
        <v>457.17</v>
      </c>
      <c r="K1169" s="6"/>
      <c r="L1169" s="6">
        <v>13.6493</v>
      </c>
      <c r="M1169" s="6">
        <v>44.192599999999999</v>
      </c>
      <c r="N1169" s="6">
        <v>1</v>
      </c>
      <c r="O1169" s="6">
        <v>0.56040000000000001</v>
      </c>
      <c r="P1169" s="6">
        <v>6240</v>
      </c>
      <c r="Q1169" s="6">
        <v>3497.13</v>
      </c>
      <c r="R1169" s="6">
        <v>6240</v>
      </c>
      <c r="S1169" s="6">
        <v>141.19999999999999</v>
      </c>
      <c r="T1169" s="6">
        <v>141.19999999999999</v>
      </c>
      <c r="U1169" s="6">
        <v>0</v>
      </c>
      <c r="V1169" s="6">
        <v>6098.8</v>
      </c>
      <c r="W1169" s="6">
        <v>2742.87</v>
      </c>
      <c r="X1169" s="6">
        <v>6098.8</v>
      </c>
      <c r="Y1169" s="6">
        <v>32891520</v>
      </c>
      <c r="Z1169" s="6">
        <v>18433642</v>
      </c>
      <c r="AA1169" s="6">
        <v>32891040</v>
      </c>
      <c r="AB1169" s="6">
        <v>744265</v>
      </c>
      <c r="AC1169" s="6">
        <v>744276</v>
      </c>
      <c r="AD1169" s="6">
        <v>11</v>
      </c>
      <c r="AE1169" s="6">
        <v>32147244</v>
      </c>
      <c r="AF1169" s="6">
        <v>14457398</v>
      </c>
      <c r="AG1169" s="6">
        <v>32146775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9999999999</v>
      </c>
      <c r="AR1169" s="6" t="s">
        <v>413</v>
      </c>
      <c r="AS1169" s="54">
        <v>41474.708912037036</v>
      </c>
      <c r="AT1169" s="6">
        <v>9999999999</v>
      </c>
      <c r="AU1169" s="6" t="s">
        <v>413</v>
      </c>
      <c r="AV1169" s="54">
        <v>41474.708912037036</v>
      </c>
      <c r="AW1169" s="6">
        <v>1</v>
      </c>
    </row>
    <row r="1170" spans="2:49">
      <c r="B1170" s="6" t="s">
        <v>284</v>
      </c>
      <c r="C1170" s="7">
        <v>41422</v>
      </c>
      <c r="D1170" s="6" t="s">
        <v>142</v>
      </c>
      <c r="E1170" s="7">
        <v>41365</v>
      </c>
      <c r="F1170" s="7">
        <v>41455</v>
      </c>
      <c r="G1170" s="7">
        <v>41365</v>
      </c>
      <c r="H1170" s="6"/>
      <c r="I1170" s="7">
        <v>41332</v>
      </c>
      <c r="J1170" s="6">
        <v>457.17</v>
      </c>
      <c r="K1170" s="6"/>
      <c r="L1170" s="6">
        <v>13.6493</v>
      </c>
      <c r="M1170" s="6">
        <v>44.192599999999999</v>
      </c>
      <c r="N1170" s="6">
        <v>1</v>
      </c>
      <c r="O1170" s="6">
        <v>0.63739999999999997</v>
      </c>
      <c r="P1170" s="6">
        <v>6240</v>
      </c>
      <c r="Q1170" s="6">
        <v>3977.09</v>
      </c>
      <c r="R1170" s="6">
        <v>6240</v>
      </c>
      <c r="S1170" s="6">
        <v>141.19999999999999</v>
      </c>
      <c r="T1170" s="6">
        <v>141.19999999999999</v>
      </c>
      <c r="U1170" s="6">
        <v>0</v>
      </c>
      <c r="V1170" s="6">
        <v>6098.8</v>
      </c>
      <c r="W1170" s="6">
        <v>2262.91</v>
      </c>
      <c r="X1170" s="6">
        <v>6098.8</v>
      </c>
      <c r="Y1170" s="6">
        <v>32891520</v>
      </c>
      <c r="Z1170" s="6">
        <v>20963547</v>
      </c>
      <c r="AA1170" s="6">
        <v>32891040</v>
      </c>
      <c r="AB1170" s="6">
        <v>744265</v>
      </c>
      <c r="AC1170" s="6">
        <v>744276</v>
      </c>
      <c r="AD1170" s="6">
        <v>11</v>
      </c>
      <c r="AE1170" s="6">
        <v>32147244</v>
      </c>
      <c r="AF1170" s="6">
        <v>11927493</v>
      </c>
      <c r="AG1170" s="6">
        <v>32146775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1</v>
      </c>
      <c r="AN1170" s="6">
        <v>0</v>
      </c>
      <c r="AO1170" s="6">
        <v>0</v>
      </c>
      <c r="AP1170" s="6">
        <v>0</v>
      </c>
      <c r="AQ1170" s="6">
        <v>9999999999</v>
      </c>
      <c r="AR1170" s="6" t="s">
        <v>413</v>
      </c>
      <c r="AS1170" s="54">
        <v>41474.708912037036</v>
      </c>
      <c r="AT1170" s="6">
        <v>9999999999</v>
      </c>
      <c r="AU1170" s="6" t="s">
        <v>413</v>
      </c>
      <c r="AV1170" s="54">
        <v>41474.708912037036</v>
      </c>
      <c r="AW1170" s="6">
        <v>1</v>
      </c>
    </row>
    <row r="1171" spans="2:49">
      <c r="B1171" s="6" t="s">
        <v>284</v>
      </c>
      <c r="C1171" s="7">
        <v>41429</v>
      </c>
      <c r="D1171" s="6" t="s">
        <v>142</v>
      </c>
      <c r="E1171" s="7">
        <v>41365</v>
      </c>
      <c r="F1171" s="7">
        <v>41455</v>
      </c>
      <c r="G1171" s="7">
        <v>41365</v>
      </c>
      <c r="H1171" s="6"/>
      <c r="I1171" s="7">
        <v>41332</v>
      </c>
      <c r="J1171" s="6">
        <v>457.17</v>
      </c>
      <c r="K1171" s="6"/>
      <c r="L1171" s="6">
        <v>13.6493</v>
      </c>
      <c r="M1171" s="6">
        <v>44.192599999999999</v>
      </c>
      <c r="N1171" s="6">
        <v>1</v>
      </c>
      <c r="O1171" s="6">
        <v>0.71430000000000005</v>
      </c>
      <c r="P1171" s="6">
        <v>6240</v>
      </c>
      <c r="Q1171" s="6">
        <v>4457.18</v>
      </c>
      <c r="R1171" s="6">
        <v>6240</v>
      </c>
      <c r="S1171" s="6">
        <v>141.19999999999999</v>
      </c>
      <c r="T1171" s="6">
        <v>141.19999999999999</v>
      </c>
      <c r="U1171" s="6">
        <v>0</v>
      </c>
      <c r="V1171" s="6">
        <v>6098.8</v>
      </c>
      <c r="W1171" s="6">
        <v>1782.82</v>
      </c>
      <c r="X1171" s="6">
        <v>6098.8</v>
      </c>
      <c r="Y1171" s="6">
        <v>32891520</v>
      </c>
      <c r="Z1171" s="6">
        <v>23494135</v>
      </c>
      <c r="AA1171" s="6">
        <v>32891040</v>
      </c>
      <c r="AB1171" s="6">
        <v>744265</v>
      </c>
      <c r="AC1171" s="6">
        <v>744276</v>
      </c>
      <c r="AD1171" s="6">
        <v>11</v>
      </c>
      <c r="AE1171" s="6">
        <v>32147244</v>
      </c>
      <c r="AF1171" s="6">
        <v>9396905</v>
      </c>
      <c r="AG1171" s="6">
        <v>32146775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1</v>
      </c>
      <c r="AN1171" s="6">
        <v>0</v>
      </c>
      <c r="AO1171" s="6">
        <v>0</v>
      </c>
      <c r="AP1171" s="6">
        <v>0</v>
      </c>
      <c r="AQ1171" s="6">
        <v>9999999999</v>
      </c>
      <c r="AR1171" s="6" t="s">
        <v>413</v>
      </c>
      <c r="AS1171" s="54">
        <v>41474.708912037036</v>
      </c>
      <c r="AT1171" s="6">
        <v>9999999999</v>
      </c>
      <c r="AU1171" s="6" t="s">
        <v>413</v>
      </c>
      <c r="AV1171" s="54">
        <v>41474.708912037036</v>
      </c>
      <c r="AW1171" s="6">
        <v>1</v>
      </c>
    </row>
    <row r="1172" spans="2:49">
      <c r="B1172" s="6" t="s">
        <v>284</v>
      </c>
      <c r="C1172" s="7">
        <v>41436</v>
      </c>
      <c r="D1172" s="6" t="s">
        <v>142</v>
      </c>
      <c r="E1172" s="7">
        <v>41365</v>
      </c>
      <c r="F1172" s="7">
        <v>41455</v>
      </c>
      <c r="G1172" s="7">
        <v>41365</v>
      </c>
      <c r="H1172" s="6"/>
      <c r="I1172" s="7">
        <v>41332</v>
      </c>
      <c r="J1172" s="6">
        <v>457.17</v>
      </c>
      <c r="K1172" s="6"/>
      <c r="L1172" s="6">
        <v>13.6493</v>
      </c>
      <c r="M1172" s="6">
        <v>44.192599999999999</v>
      </c>
      <c r="N1172" s="6">
        <v>1</v>
      </c>
      <c r="O1172" s="6">
        <v>0.79120000000000001</v>
      </c>
      <c r="P1172" s="6">
        <v>6240</v>
      </c>
      <c r="Q1172" s="6">
        <v>4937.1400000000003</v>
      </c>
      <c r="R1172" s="6">
        <v>6240</v>
      </c>
      <c r="S1172" s="6">
        <v>141.19999999999999</v>
      </c>
      <c r="T1172" s="6">
        <v>141.19999999999999</v>
      </c>
      <c r="U1172" s="6">
        <v>0</v>
      </c>
      <c r="V1172" s="6">
        <v>6098.8</v>
      </c>
      <c r="W1172" s="6">
        <v>1302.8599999999999</v>
      </c>
      <c r="X1172" s="6">
        <v>6098.8</v>
      </c>
      <c r="Y1172" s="6">
        <v>32891520</v>
      </c>
      <c r="Z1172" s="6">
        <v>26024044</v>
      </c>
      <c r="AA1172" s="6">
        <v>32891040</v>
      </c>
      <c r="AB1172" s="6">
        <v>744265</v>
      </c>
      <c r="AC1172" s="6">
        <v>744276</v>
      </c>
      <c r="AD1172" s="6">
        <v>11</v>
      </c>
      <c r="AE1172" s="6">
        <v>32147244</v>
      </c>
      <c r="AF1172" s="6">
        <v>6866996</v>
      </c>
      <c r="AG1172" s="6">
        <v>32146775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9999999999</v>
      </c>
      <c r="AR1172" s="6" t="s">
        <v>413</v>
      </c>
      <c r="AS1172" s="54">
        <v>41474.708912037036</v>
      </c>
      <c r="AT1172" s="6">
        <v>9999999999</v>
      </c>
      <c r="AU1172" s="6" t="s">
        <v>413</v>
      </c>
      <c r="AV1172" s="54">
        <v>41474.708912037036</v>
      </c>
      <c r="AW1172" s="6">
        <v>1</v>
      </c>
    </row>
    <row r="1173" spans="2:49">
      <c r="B1173" s="6" t="s">
        <v>284</v>
      </c>
      <c r="C1173" s="7">
        <v>41443</v>
      </c>
      <c r="D1173" s="6" t="s">
        <v>142</v>
      </c>
      <c r="E1173" s="7">
        <v>41365</v>
      </c>
      <c r="F1173" s="7">
        <v>41455</v>
      </c>
      <c r="G1173" s="7">
        <v>41365</v>
      </c>
      <c r="H1173" s="6"/>
      <c r="I1173" s="7">
        <v>41332</v>
      </c>
      <c r="J1173" s="6">
        <v>457.17</v>
      </c>
      <c r="K1173" s="6"/>
      <c r="L1173" s="6">
        <v>13.6493</v>
      </c>
      <c r="M1173" s="6">
        <v>44.192599999999999</v>
      </c>
      <c r="N1173" s="6">
        <v>1</v>
      </c>
      <c r="O1173" s="6">
        <v>0.86809999999999998</v>
      </c>
      <c r="P1173" s="6">
        <v>6240</v>
      </c>
      <c r="Q1173" s="6">
        <v>5417.1</v>
      </c>
      <c r="R1173" s="6">
        <v>6240</v>
      </c>
      <c r="S1173" s="6">
        <v>141.19999999999999</v>
      </c>
      <c r="T1173" s="6">
        <v>141.19999999999999</v>
      </c>
      <c r="U1173" s="6">
        <v>0</v>
      </c>
      <c r="V1173" s="6">
        <v>6098.8</v>
      </c>
      <c r="W1173" s="6">
        <v>822.9</v>
      </c>
      <c r="X1173" s="6">
        <v>6098.8</v>
      </c>
      <c r="Y1173" s="6">
        <v>32891520</v>
      </c>
      <c r="Z1173" s="6">
        <v>28553955</v>
      </c>
      <c r="AA1173" s="6">
        <v>32891040</v>
      </c>
      <c r="AB1173" s="6">
        <v>744265</v>
      </c>
      <c r="AC1173" s="6">
        <v>744276</v>
      </c>
      <c r="AD1173" s="6">
        <v>11</v>
      </c>
      <c r="AE1173" s="6">
        <v>32147244</v>
      </c>
      <c r="AF1173" s="6">
        <v>4337085</v>
      </c>
      <c r="AG1173" s="6">
        <v>32146775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1</v>
      </c>
      <c r="AN1173" s="6">
        <v>0</v>
      </c>
      <c r="AO1173" s="6">
        <v>0</v>
      </c>
      <c r="AP1173" s="6">
        <v>0</v>
      </c>
      <c r="AQ1173" s="6">
        <v>9999999999</v>
      </c>
      <c r="AR1173" s="6" t="s">
        <v>413</v>
      </c>
      <c r="AS1173" s="54">
        <v>41474.708912037036</v>
      </c>
      <c r="AT1173" s="6">
        <v>9999999999</v>
      </c>
      <c r="AU1173" s="6" t="s">
        <v>413</v>
      </c>
      <c r="AV1173" s="54">
        <v>41474.708912037036</v>
      </c>
      <c r="AW1173" s="6">
        <v>1</v>
      </c>
    </row>
    <row r="1174" spans="2:49">
      <c r="B1174" s="6" t="s">
        <v>284</v>
      </c>
      <c r="C1174" s="7">
        <v>41450</v>
      </c>
      <c r="D1174" s="6" t="s">
        <v>142</v>
      </c>
      <c r="E1174" s="7">
        <v>41365</v>
      </c>
      <c r="F1174" s="7">
        <v>41455</v>
      </c>
      <c r="G1174" s="7">
        <v>41365</v>
      </c>
      <c r="H1174" s="6"/>
      <c r="I1174" s="7">
        <v>41332</v>
      </c>
      <c r="J1174" s="6">
        <v>457.17</v>
      </c>
      <c r="K1174" s="6"/>
      <c r="L1174" s="6">
        <v>13.6493</v>
      </c>
      <c r="M1174" s="6">
        <v>44.192599999999999</v>
      </c>
      <c r="N1174" s="6">
        <v>1</v>
      </c>
      <c r="O1174" s="6">
        <v>0.94510000000000005</v>
      </c>
      <c r="P1174" s="6">
        <v>6240</v>
      </c>
      <c r="Q1174" s="6">
        <v>5897.19</v>
      </c>
      <c r="R1174" s="6">
        <v>6240</v>
      </c>
      <c r="S1174" s="6">
        <v>141.19999999999999</v>
      </c>
      <c r="T1174" s="6">
        <v>141.19999999999999</v>
      </c>
      <c r="U1174" s="6">
        <v>0</v>
      </c>
      <c r="V1174" s="6">
        <v>6098.8</v>
      </c>
      <c r="W1174" s="6">
        <v>342.81</v>
      </c>
      <c r="X1174" s="6">
        <v>6098.8</v>
      </c>
      <c r="Y1174" s="6">
        <v>32891520</v>
      </c>
      <c r="Z1174" s="6">
        <v>31084536</v>
      </c>
      <c r="AA1174" s="6">
        <v>32891040</v>
      </c>
      <c r="AB1174" s="6">
        <v>744265</v>
      </c>
      <c r="AC1174" s="6">
        <v>744276</v>
      </c>
      <c r="AD1174" s="6">
        <v>11</v>
      </c>
      <c r="AE1174" s="6">
        <v>32147244</v>
      </c>
      <c r="AF1174" s="6">
        <v>1806504</v>
      </c>
      <c r="AG1174" s="6">
        <v>32146775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1</v>
      </c>
      <c r="AN1174" s="6">
        <v>0</v>
      </c>
      <c r="AO1174" s="6">
        <v>0</v>
      </c>
      <c r="AP1174" s="6">
        <v>0</v>
      </c>
      <c r="AQ1174" s="6">
        <v>9999999999</v>
      </c>
      <c r="AR1174" s="6" t="s">
        <v>413</v>
      </c>
      <c r="AS1174" s="54">
        <v>41474.708912037036</v>
      </c>
      <c r="AT1174" s="6">
        <v>9999999999</v>
      </c>
      <c r="AU1174" s="6" t="s">
        <v>413</v>
      </c>
      <c r="AV1174" s="54">
        <v>41474.708912037036</v>
      </c>
      <c r="AW1174" s="6">
        <v>1</v>
      </c>
    </row>
    <row r="1175" spans="2:49">
      <c r="B1175" s="6" t="s">
        <v>284</v>
      </c>
      <c r="C1175" s="7">
        <v>41457</v>
      </c>
      <c r="D1175" s="6" t="s">
        <v>142</v>
      </c>
      <c r="E1175" s="7">
        <v>41365</v>
      </c>
      <c r="F1175" s="7">
        <v>41455</v>
      </c>
      <c r="G1175" s="7">
        <v>41365</v>
      </c>
      <c r="H1175" s="6"/>
      <c r="I1175" s="7">
        <v>41332</v>
      </c>
      <c r="J1175" s="6">
        <v>457.17</v>
      </c>
      <c r="K1175" s="6"/>
      <c r="L1175" s="6">
        <v>13.6493</v>
      </c>
      <c r="M1175" s="6">
        <v>44.192599999999999</v>
      </c>
      <c r="N1175" s="6">
        <v>1</v>
      </c>
      <c r="O1175" s="6">
        <v>1</v>
      </c>
      <c r="P1175" s="6">
        <v>6240</v>
      </c>
      <c r="Q1175" s="6">
        <v>6240</v>
      </c>
      <c r="R1175" s="6">
        <v>6240</v>
      </c>
      <c r="S1175" s="6">
        <v>141.19999999999999</v>
      </c>
      <c r="T1175" s="6">
        <v>141.19999999999999</v>
      </c>
      <c r="U1175" s="6">
        <v>0</v>
      </c>
      <c r="V1175" s="6">
        <v>6098.8</v>
      </c>
      <c r="W1175" s="6">
        <v>0</v>
      </c>
      <c r="X1175" s="6">
        <v>6098.8</v>
      </c>
      <c r="Y1175" s="6">
        <v>32891520</v>
      </c>
      <c r="Z1175" s="6">
        <v>32891520</v>
      </c>
      <c r="AA1175" s="6">
        <v>32891040</v>
      </c>
      <c r="AB1175" s="6">
        <v>744265</v>
      </c>
      <c r="AC1175" s="6">
        <v>744276</v>
      </c>
      <c r="AD1175" s="6">
        <v>11</v>
      </c>
      <c r="AE1175" s="6">
        <v>32147244</v>
      </c>
      <c r="AF1175" s="6">
        <v>-480</v>
      </c>
      <c r="AG1175" s="6">
        <v>32146775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1</v>
      </c>
      <c r="AN1175" s="6">
        <v>0</v>
      </c>
      <c r="AO1175" s="6">
        <v>0</v>
      </c>
      <c r="AP1175" s="6">
        <v>0</v>
      </c>
      <c r="AQ1175" s="6">
        <v>9999999999</v>
      </c>
      <c r="AR1175" s="6" t="s">
        <v>413</v>
      </c>
      <c r="AS1175" s="54">
        <v>41474.708912037036</v>
      </c>
      <c r="AT1175" s="6">
        <v>9999999999</v>
      </c>
      <c r="AU1175" s="6" t="s">
        <v>413</v>
      </c>
      <c r="AV1175" s="54">
        <v>41474.708912037036</v>
      </c>
      <c r="AW1175" s="6">
        <v>1</v>
      </c>
    </row>
    <row r="1176" spans="2:49">
      <c r="B1176" s="6" t="s">
        <v>151</v>
      </c>
      <c r="C1176" s="7">
        <v>41367</v>
      </c>
      <c r="D1176" s="6" t="s">
        <v>142</v>
      </c>
      <c r="E1176" s="7">
        <v>41365</v>
      </c>
      <c r="F1176" s="7">
        <v>41455</v>
      </c>
      <c r="G1176" s="7">
        <v>41365</v>
      </c>
      <c r="H1176" s="6"/>
      <c r="I1176" s="7">
        <v>41344</v>
      </c>
      <c r="J1176" s="6">
        <v>1028.29</v>
      </c>
      <c r="K1176" s="6">
        <v>-2</v>
      </c>
      <c r="L1176" s="6">
        <v>6.0682999999999998</v>
      </c>
      <c r="M1176" s="6">
        <v>28.982800000000001</v>
      </c>
      <c r="N1176" s="6">
        <v>0.2</v>
      </c>
      <c r="O1176" s="6">
        <v>3.3000000000000002E-2</v>
      </c>
      <c r="P1176" s="6">
        <v>6240</v>
      </c>
      <c r="Q1176" s="6">
        <v>205.66</v>
      </c>
      <c r="R1176" s="6">
        <v>1248</v>
      </c>
      <c r="S1176" s="6">
        <v>43.06</v>
      </c>
      <c r="T1176" s="6">
        <v>215.3</v>
      </c>
      <c r="U1176" s="6">
        <v>172.24</v>
      </c>
      <c r="V1176" s="6">
        <v>6024.7</v>
      </c>
      <c r="W1176" s="6">
        <v>1042.3399999999999</v>
      </c>
      <c r="X1176" s="6">
        <v>1204.94</v>
      </c>
      <c r="Y1176" s="6">
        <v>32891520</v>
      </c>
      <c r="Z1176" s="6">
        <v>1084049</v>
      </c>
      <c r="AA1176" s="6">
        <v>6578208</v>
      </c>
      <c r="AB1176" s="6">
        <v>226969</v>
      </c>
      <c r="AC1176" s="6">
        <v>1134863</v>
      </c>
      <c r="AD1176" s="6">
        <v>907894</v>
      </c>
      <c r="AE1176" s="6">
        <v>31756657</v>
      </c>
      <c r="AF1176" s="6">
        <v>5494159</v>
      </c>
      <c r="AG1176" s="6">
        <v>6351239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9999999999</v>
      </c>
      <c r="AR1176" s="6" t="s">
        <v>413</v>
      </c>
      <c r="AS1176" s="54">
        <v>41474.719872685186</v>
      </c>
      <c r="AT1176" s="6">
        <v>9999999999</v>
      </c>
      <c r="AU1176" s="6" t="s">
        <v>413</v>
      </c>
      <c r="AV1176" s="54">
        <v>41474.719872685186</v>
      </c>
      <c r="AW1176" s="6">
        <v>1</v>
      </c>
    </row>
    <row r="1177" spans="2:49">
      <c r="B1177" s="6" t="s">
        <v>151</v>
      </c>
      <c r="C1177" s="7">
        <v>41374</v>
      </c>
      <c r="D1177" s="6" t="s">
        <v>142</v>
      </c>
      <c r="E1177" s="7">
        <v>41365</v>
      </c>
      <c r="F1177" s="7">
        <v>41455</v>
      </c>
      <c r="G1177" s="7">
        <v>41365</v>
      </c>
      <c r="H1177" s="6"/>
      <c r="I1177" s="7">
        <v>41344</v>
      </c>
      <c r="J1177" s="6">
        <v>1028.29</v>
      </c>
      <c r="K1177" s="6">
        <v>-5</v>
      </c>
      <c r="L1177" s="6">
        <v>6.0682999999999998</v>
      </c>
      <c r="M1177" s="6">
        <v>28.982800000000001</v>
      </c>
      <c r="N1177" s="6">
        <v>0.66690000000000005</v>
      </c>
      <c r="O1177" s="6">
        <v>0.1099</v>
      </c>
      <c r="P1177" s="6">
        <v>6240</v>
      </c>
      <c r="Q1177" s="6">
        <v>685.75</v>
      </c>
      <c r="R1177" s="6">
        <v>4161.34</v>
      </c>
      <c r="S1177" s="6">
        <v>143.58000000000001</v>
      </c>
      <c r="T1177" s="6">
        <v>215.3</v>
      </c>
      <c r="U1177" s="6">
        <v>71.72</v>
      </c>
      <c r="V1177" s="6">
        <v>6024.7</v>
      </c>
      <c r="W1177" s="6">
        <v>3475.59</v>
      </c>
      <c r="X1177" s="6">
        <v>4017.76</v>
      </c>
      <c r="Y1177" s="6">
        <v>32891520</v>
      </c>
      <c r="Z1177" s="6">
        <v>3614636</v>
      </c>
      <c r="AA1177" s="6">
        <v>21934423</v>
      </c>
      <c r="AB1177" s="6">
        <v>756810</v>
      </c>
      <c r="AC1177" s="6">
        <v>1134865</v>
      </c>
      <c r="AD1177" s="6">
        <v>378055</v>
      </c>
      <c r="AE1177" s="6">
        <v>31756655</v>
      </c>
      <c r="AF1177" s="6">
        <v>18319787</v>
      </c>
      <c r="AG1177" s="6">
        <v>21177613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1</v>
      </c>
      <c r="AN1177" s="6">
        <v>0</v>
      </c>
      <c r="AO1177" s="6">
        <v>0</v>
      </c>
      <c r="AP1177" s="6">
        <v>0</v>
      </c>
      <c r="AQ1177" s="6">
        <v>9999999999</v>
      </c>
      <c r="AR1177" s="6" t="s">
        <v>413</v>
      </c>
      <c r="AS1177" s="54">
        <v>41474.719872685186</v>
      </c>
      <c r="AT1177" s="6">
        <v>9999999999</v>
      </c>
      <c r="AU1177" s="6" t="s">
        <v>413</v>
      </c>
      <c r="AV1177" s="54">
        <v>41474.719872685186</v>
      </c>
      <c r="AW1177" s="6">
        <v>1</v>
      </c>
    </row>
    <row r="1178" spans="2:49">
      <c r="B1178" s="6" t="s">
        <v>151</v>
      </c>
      <c r="C1178" s="7">
        <v>41381</v>
      </c>
      <c r="D1178" s="6" t="s">
        <v>142</v>
      </c>
      <c r="E1178" s="7">
        <v>41365</v>
      </c>
      <c r="F1178" s="7">
        <v>41455</v>
      </c>
      <c r="G1178" s="7">
        <v>41365</v>
      </c>
      <c r="H1178" s="6"/>
      <c r="I1178" s="7">
        <v>41344</v>
      </c>
      <c r="J1178" s="6">
        <v>1028.29</v>
      </c>
      <c r="K1178" s="6">
        <v>-12</v>
      </c>
      <c r="L1178" s="6">
        <v>6.0682999999999998</v>
      </c>
      <c r="M1178" s="6">
        <v>28.982800000000001</v>
      </c>
      <c r="N1178" s="6">
        <v>1</v>
      </c>
      <c r="O1178" s="6">
        <v>0.18679999999999999</v>
      </c>
      <c r="P1178" s="6">
        <v>6240</v>
      </c>
      <c r="Q1178" s="6">
        <v>1165.71</v>
      </c>
      <c r="R1178" s="6">
        <v>6240</v>
      </c>
      <c r="S1178" s="6">
        <v>215.3</v>
      </c>
      <c r="T1178" s="6">
        <v>215.3</v>
      </c>
      <c r="U1178" s="6">
        <v>0</v>
      </c>
      <c r="V1178" s="6">
        <v>6024.7</v>
      </c>
      <c r="W1178" s="6">
        <v>5074.29</v>
      </c>
      <c r="X1178" s="6">
        <v>6024.7</v>
      </c>
      <c r="Y1178" s="6">
        <v>32891520</v>
      </c>
      <c r="Z1178" s="6">
        <v>6144549</v>
      </c>
      <c r="AA1178" s="6">
        <v>32891040</v>
      </c>
      <c r="AB1178" s="6">
        <v>1134846</v>
      </c>
      <c r="AC1178" s="6">
        <v>1134863</v>
      </c>
      <c r="AD1178" s="6">
        <v>17</v>
      </c>
      <c r="AE1178" s="6">
        <v>31756657</v>
      </c>
      <c r="AF1178" s="6">
        <v>26746491</v>
      </c>
      <c r="AG1178" s="6">
        <v>31756194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1</v>
      </c>
      <c r="AN1178" s="6">
        <v>0</v>
      </c>
      <c r="AO1178" s="6">
        <v>0</v>
      </c>
      <c r="AP1178" s="6">
        <v>0</v>
      </c>
      <c r="AQ1178" s="6">
        <v>9999999999</v>
      </c>
      <c r="AR1178" s="6" t="s">
        <v>413</v>
      </c>
      <c r="AS1178" s="54">
        <v>41474.719872685186</v>
      </c>
      <c r="AT1178" s="6">
        <v>9999999999</v>
      </c>
      <c r="AU1178" s="6" t="s">
        <v>413</v>
      </c>
      <c r="AV1178" s="54">
        <v>41474.719872685186</v>
      </c>
      <c r="AW1178" s="6">
        <v>1</v>
      </c>
    </row>
    <row r="1179" spans="2:49">
      <c r="B1179" s="6" t="s">
        <v>151</v>
      </c>
      <c r="C1179" s="7">
        <v>41388</v>
      </c>
      <c r="D1179" s="6" t="s">
        <v>142</v>
      </c>
      <c r="E1179" s="7">
        <v>41365</v>
      </c>
      <c r="F1179" s="7">
        <v>41455</v>
      </c>
      <c r="G1179" s="7">
        <v>41365</v>
      </c>
      <c r="H1179" s="6"/>
      <c r="I1179" s="7">
        <v>41344</v>
      </c>
      <c r="J1179" s="6">
        <v>1028.29</v>
      </c>
      <c r="K1179" s="6"/>
      <c r="L1179" s="6">
        <v>6.0682999999999998</v>
      </c>
      <c r="M1179" s="6">
        <v>28.982800000000001</v>
      </c>
      <c r="N1179" s="6">
        <v>1</v>
      </c>
      <c r="O1179" s="6">
        <v>0.26369999999999999</v>
      </c>
      <c r="P1179" s="6">
        <v>6240</v>
      </c>
      <c r="Q1179" s="6">
        <v>1645.67</v>
      </c>
      <c r="R1179" s="6">
        <v>6240</v>
      </c>
      <c r="S1179" s="6">
        <v>215.3</v>
      </c>
      <c r="T1179" s="6">
        <v>215.3</v>
      </c>
      <c r="U1179" s="6">
        <v>0</v>
      </c>
      <c r="V1179" s="6">
        <v>6024.7</v>
      </c>
      <c r="W1179" s="6">
        <v>4594.33</v>
      </c>
      <c r="X1179" s="6">
        <v>6024.7</v>
      </c>
      <c r="Y1179" s="6">
        <v>32891520</v>
      </c>
      <c r="Z1179" s="6">
        <v>8674453</v>
      </c>
      <c r="AA1179" s="6">
        <v>32891040</v>
      </c>
      <c r="AB1179" s="6">
        <v>1134846</v>
      </c>
      <c r="AC1179" s="6">
        <v>1134863</v>
      </c>
      <c r="AD1179" s="6">
        <v>17</v>
      </c>
      <c r="AE1179" s="6">
        <v>31756657</v>
      </c>
      <c r="AF1179" s="6">
        <v>24216587</v>
      </c>
      <c r="AG1179" s="6">
        <v>31756194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1</v>
      </c>
      <c r="AN1179" s="6">
        <v>0</v>
      </c>
      <c r="AO1179" s="6">
        <v>0</v>
      </c>
      <c r="AP1179" s="6">
        <v>0</v>
      </c>
      <c r="AQ1179" s="6">
        <v>9999999999</v>
      </c>
      <c r="AR1179" s="6" t="s">
        <v>413</v>
      </c>
      <c r="AS1179" s="54">
        <v>41474.719872685186</v>
      </c>
      <c r="AT1179" s="6">
        <v>9999999999</v>
      </c>
      <c r="AU1179" s="6" t="s">
        <v>413</v>
      </c>
      <c r="AV1179" s="54">
        <v>41474.719872685186</v>
      </c>
      <c r="AW1179" s="6">
        <v>1</v>
      </c>
    </row>
    <row r="1180" spans="2:49">
      <c r="B1180" s="6" t="s">
        <v>151</v>
      </c>
      <c r="C1180" s="7">
        <v>41395</v>
      </c>
      <c r="D1180" s="6" t="s">
        <v>142</v>
      </c>
      <c r="E1180" s="7">
        <v>41365</v>
      </c>
      <c r="F1180" s="7">
        <v>41455</v>
      </c>
      <c r="G1180" s="7">
        <v>41365</v>
      </c>
      <c r="H1180" s="6"/>
      <c r="I1180" s="7">
        <v>41344</v>
      </c>
      <c r="J1180" s="6">
        <v>1028.29</v>
      </c>
      <c r="K1180" s="6"/>
      <c r="L1180" s="6">
        <v>6.0682999999999998</v>
      </c>
      <c r="M1180" s="6">
        <v>28.982800000000001</v>
      </c>
      <c r="N1180" s="6">
        <v>1</v>
      </c>
      <c r="O1180" s="6">
        <v>0.3407</v>
      </c>
      <c r="P1180" s="6">
        <v>6240</v>
      </c>
      <c r="Q1180" s="6">
        <v>2125.7600000000002</v>
      </c>
      <c r="R1180" s="6">
        <v>6240</v>
      </c>
      <c r="S1180" s="6">
        <v>215.3</v>
      </c>
      <c r="T1180" s="6">
        <v>215.3</v>
      </c>
      <c r="U1180" s="6">
        <v>0</v>
      </c>
      <c r="V1180" s="6">
        <v>6024.7</v>
      </c>
      <c r="W1180" s="6">
        <v>4114.24</v>
      </c>
      <c r="X1180" s="6">
        <v>6024.7</v>
      </c>
      <c r="Y1180" s="6">
        <v>32891520</v>
      </c>
      <c r="Z1180" s="6">
        <v>11205051</v>
      </c>
      <c r="AA1180" s="6">
        <v>32891040</v>
      </c>
      <c r="AB1180" s="6">
        <v>1134846</v>
      </c>
      <c r="AC1180" s="6">
        <v>1134863</v>
      </c>
      <c r="AD1180" s="6">
        <v>17</v>
      </c>
      <c r="AE1180" s="6">
        <v>31756657</v>
      </c>
      <c r="AF1180" s="6">
        <v>21685989</v>
      </c>
      <c r="AG1180" s="6">
        <v>31756194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1</v>
      </c>
      <c r="AN1180" s="6">
        <v>0</v>
      </c>
      <c r="AO1180" s="6">
        <v>0</v>
      </c>
      <c r="AP1180" s="6">
        <v>0</v>
      </c>
      <c r="AQ1180" s="6">
        <v>9999999999</v>
      </c>
      <c r="AR1180" s="6" t="s">
        <v>413</v>
      </c>
      <c r="AS1180" s="54">
        <v>41474.719872685186</v>
      </c>
      <c r="AT1180" s="6">
        <v>9999999999</v>
      </c>
      <c r="AU1180" s="6" t="s">
        <v>413</v>
      </c>
      <c r="AV1180" s="54">
        <v>41474.719872685186</v>
      </c>
      <c r="AW1180" s="6">
        <v>1</v>
      </c>
    </row>
    <row r="1181" spans="2:49">
      <c r="B1181" s="6" t="s">
        <v>151</v>
      </c>
      <c r="C1181" s="7">
        <v>41402</v>
      </c>
      <c r="D1181" s="6" t="s">
        <v>142</v>
      </c>
      <c r="E1181" s="7">
        <v>41365</v>
      </c>
      <c r="F1181" s="7">
        <v>41455</v>
      </c>
      <c r="G1181" s="7">
        <v>41365</v>
      </c>
      <c r="H1181" s="6"/>
      <c r="I1181" s="7">
        <v>41344</v>
      </c>
      <c r="J1181" s="6">
        <v>1028.29</v>
      </c>
      <c r="K1181" s="6"/>
      <c r="L1181" s="6">
        <v>6.0682999999999998</v>
      </c>
      <c r="M1181" s="6">
        <v>28.982800000000001</v>
      </c>
      <c r="N1181" s="6">
        <v>1</v>
      </c>
      <c r="O1181" s="6">
        <v>0.41760000000000003</v>
      </c>
      <c r="P1181" s="6">
        <v>6240</v>
      </c>
      <c r="Q1181" s="6">
        <v>2605.7199999999998</v>
      </c>
      <c r="R1181" s="6">
        <v>6240</v>
      </c>
      <c r="S1181" s="6">
        <v>215.3</v>
      </c>
      <c r="T1181" s="6">
        <v>215.3</v>
      </c>
      <c r="U1181" s="6">
        <v>0</v>
      </c>
      <c r="V1181" s="6">
        <v>6024.7</v>
      </c>
      <c r="W1181" s="6">
        <v>3634.28</v>
      </c>
      <c r="X1181" s="6">
        <v>6024.7</v>
      </c>
      <c r="Y1181" s="6">
        <v>32891520</v>
      </c>
      <c r="Z1181" s="6">
        <v>13734948</v>
      </c>
      <c r="AA1181" s="6">
        <v>32891040</v>
      </c>
      <c r="AB1181" s="6">
        <v>1134846</v>
      </c>
      <c r="AC1181" s="6">
        <v>1134863</v>
      </c>
      <c r="AD1181" s="6">
        <v>17</v>
      </c>
      <c r="AE1181" s="6">
        <v>31756657</v>
      </c>
      <c r="AF1181" s="6">
        <v>19156092</v>
      </c>
      <c r="AG1181" s="6">
        <v>31756194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1</v>
      </c>
      <c r="AN1181" s="6">
        <v>0</v>
      </c>
      <c r="AO1181" s="6">
        <v>0</v>
      </c>
      <c r="AP1181" s="6">
        <v>0</v>
      </c>
      <c r="AQ1181" s="6">
        <v>9999999999</v>
      </c>
      <c r="AR1181" s="6" t="s">
        <v>413</v>
      </c>
      <c r="AS1181" s="54">
        <v>41474.719872685186</v>
      </c>
      <c r="AT1181" s="6">
        <v>9999999999</v>
      </c>
      <c r="AU1181" s="6" t="s">
        <v>413</v>
      </c>
      <c r="AV1181" s="54">
        <v>41474.719872685186</v>
      </c>
      <c r="AW1181" s="6">
        <v>1</v>
      </c>
    </row>
    <row r="1182" spans="2:49">
      <c r="B1182" s="6" t="s">
        <v>151</v>
      </c>
      <c r="C1182" s="7">
        <v>41409</v>
      </c>
      <c r="D1182" s="6" t="s">
        <v>142</v>
      </c>
      <c r="E1182" s="7">
        <v>41365</v>
      </c>
      <c r="F1182" s="7">
        <v>41455</v>
      </c>
      <c r="G1182" s="7">
        <v>41365</v>
      </c>
      <c r="H1182" s="6"/>
      <c r="I1182" s="7">
        <v>41344</v>
      </c>
      <c r="J1182" s="6">
        <v>1028.29</v>
      </c>
      <c r="K1182" s="6"/>
      <c r="L1182" s="6">
        <v>6.0682999999999998</v>
      </c>
      <c r="M1182" s="6">
        <v>28.982800000000001</v>
      </c>
      <c r="N1182" s="6">
        <v>1</v>
      </c>
      <c r="O1182" s="6">
        <v>0.4945</v>
      </c>
      <c r="P1182" s="6">
        <v>6240</v>
      </c>
      <c r="Q1182" s="6">
        <v>3085.68</v>
      </c>
      <c r="R1182" s="6">
        <v>6240</v>
      </c>
      <c r="S1182" s="6">
        <v>215.3</v>
      </c>
      <c r="T1182" s="6">
        <v>215.3</v>
      </c>
      <c r="U1182" s="6">
        <v>0</v>
      </c>
      <c r="V1182" s="6">
        <v>6024.7</v>
      </c>
      <c r="W1182" s="6">
        <v>3154.32</v>
      </c>
      <c r="X1182" s="6">
        <v>6024.7</v>
      </c>
      <c r="Y1182" s="6">
        <v>32891520</v>
      </c>
      <c r="Z1182" s="6">
        <v>16264860</v>
      </c>
      <c r="AA1182" s="6">
        <v>32891040</v>
      </c>
      <c r="AB1182" s="6">
        <v>1134846</v>
      </c>
      <c r="AC1182" s="6">
        <v>1134863</v>
      </c>
      <c r="AD1182" s="6">
        <v>17</v>
      </c>
      <c r="AE1182" s="6">
        <v>31756657</v>
      </c>
      <c r="AF1182" s="6">
        <v>16626180</v>
      </c>
      <c r="AG1182" s="6">
        <v>31756194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9999999999</v>
      </c>
      <c r="AR1182" s="6" t="s">
        <v>413</v>
      </c>
      <c r="AS1182" s="54">
        <v>41474.719872685186</v>
      </c>
      <c r="AT1182" s="6">
        <v>9999999999</v>
      </c>
      <c r="AU1182" s="6" t="s">
        <v>413</v>
      </c>
      <c r="AV1182" s="54">
        <v>41474.719872685186</v>
      </c>
      <c r="AW1182" s="6">
        <v>1</v>
      </c>
    </row>
    <row r="1183" spans="2:49">
      <c r="B1183" s="6" t="s">
        <v>151</v>
      </c>
      <c r="C1183" s="7">
        <v>41416</v>
      </c>
      <c r="D1183" s="6" t="s">
        <v>142</v>
      </c>
      <c r="E1183" s="7">
        <v>41365</v>
      </c>
      <c r="F1183" s="7">
        <v>41455</v>
      </c>
      <c r="G1183" s="7">
        <v>41365</v>
      </c>
      <c r="H1183" s="6"/>
      <c r="I1183" s="7">
        <v>41344</v>
      </c>
      <c r="J1183" s="6">
        <v>1028.29</v>
      </c>
      <c r="K1183" s="6"/>
      <c r="L1183" s="6">
        <v>6.0682999999999998</v>
      </c>
      <c r="M1183" s="6">
        <v>28.982800000000001</v>
      </c>
      <c r="N1183" s="6">
        <v>1</v>
      </c>
      <c r="O1183" s="6">
        <v>0.57140000000000002</v>
      </c>
      <c r="P1183" s="6">
        <v>6240</v>
      </c>
      <c r="Q1183" s="6">
        <v>3565.77</v>
      </c>
      <c r="R1183" s="6">
        <v>6240</v>
      </c>
      <c r="S1183" s="6">
        <v>215.3</v>
      </c>
      <c r="T1183" s="6">
        <v>215.3</v>
      </c>
      <c r="U1183" s="6">
        <v>0</v>
      </c>
      <c r="V1183" s="6">
        <v>6024.7</v>
      </c>
      <c r="W1183" s="6">
        <v>2674.23</v>
      </c>
      <c r="X1183" s="6">
        <v>6024.7</v>
      </c>
      <c r="Y1183" s="6">
        <v>32891520</v>
      </c>
      <c r="Z1183" s="6">
        <v>18795447</v>
      </c>
      <c r="AA1183" s="6">
        <v>32891040</v>
      </c>
      <c r="AB1183" s="6">
        <v>1134846</v>
      </c>
      <c r="AC1183" s="6">
        <v>1134863</v>
      </c>
      <c r="AD1183" s="6">
        <v>17</v>
      </c>
      <c r="AE1183" s="6">
        <v>31756657</v>
      </c>
      <c r="AF1183" s="6">
        <v>14095593</v>
      </c>
      <c r="AG1183" s="6">
        <v>31756194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1</v>
      </c>
      <c r="AN1183" s="6">
        <v>0</v>
      </c>
      <c r="AO1183" s="6">
        <v>0</v>
      </c>
      <c r="AP1183" s="6">
        <v>0</v>
      </c>
      <c r="AQ1183" s="6">
        <v>9999999999</v>
      </c>
      <c r="AR1183" s="6" t="s">
        <v>413</v>
      </c>
      <c r="AS1183" s="54">
        <v>41474.719872685186</v>
      </c>
      <c r="AT1183" s="6">
        <v>9999999999</v>
      </c>
      <c r="AU1183" s="6" t="s">
        <v>413</v>
      </c>
      <c r="AV1183" s="54">
        <v>41474.719872685186</v>
      </c>
      <c r="AW1183" s="6">
        <v>1</v>
      </c>
    </row>
    <row r="1184" spans="2:49">
      <c r="B1184" s="6" t="s">
        <v>151</v>
      </c>
      <c r="C1184" s="7">
        <v>41423</v>
      </c>
      <c r="D1184" s="6" t="s">
        <v>142</v>
      </c>
      <c r="E1184" s="7">
        <v>41365</v>
      </c>
      <c r="F1184" s="7">
        <v>41455</v>
      </c>
      <c r="G1184" s="7">
        <v>41365</v>
      </c>
      <c r="H1184" s="6"/>
      <c r="I1184" s="7">
        <v>41344</v>
      </c>
      <c r="J1184" s="6">
        <v>1028.29</v>
      </c>
      <c r="K1184" s="6"/>
      <c r="L1184" s="6">
        <v>6.0682999999999998</v>
      </c>
      <c r="M1184" s="6">
        <v>28.982800000000001</v>
      </c>
      <c r="N1184" s="6">
        <v>1</v>
      </c>
      <c r="O1184" s="6">
        <v>0.64839999999999998</v>
      </c>
      <c r="P1184" s="6">
        <v>6240</v>
      </c>
      <c r="Q1184" s="6">
        <v>4045.73</v>
      </c>
      <c r="R1184" s="6">
        <v>6240</v>
      </c>
      <c r="S1184" s="6">
        <v>215.3</v>
      </c>
      <c r="T1184" s="6">
        <v>215.3</v>
      </c>
      <c r="U1184" s="6">
        <v>0</v>
      </c>
      <c r="V1184" s="6">
        <v>6024.7</v>
      </c>
      <c r="W1184" s="6">
        <v>2194.27</v>
      </c>
      <c r="X1184" s="6">
        <v>6024.7</v>
      </c>
      <c r="Y1184" s="6">
        <v>32891520</v>
      </c>
      <c r="Z1184" s="6">
        <v>21325354</v>
      </c>
      <c r="AA1184" s="6">
        <v>32891040</v>
      </c>
      <c r="AB1184" s="6">
        <v>1134846</v>
      </c>
      <c r="AC1184" s="6">
        <v>1134863</v>
      </c>
      <c r="AD1184" s="6">
        <v>17</v>
      </c>
      <c r="AE1184" s="6">
        <v>31756657</v>
      </c>
      <c r="AF1184" s="6">
        <v>11565686</v>
      </c>
      <c r="AG1184" s="6">
        <v>31756194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1</v>
      </c>
      <c r="AN1184" s="6">
        <v>0</v>
      </c>
      <c r="AO1184" s="6">
        <v>0</v>
      </c>
      <c r="AP1184" s="6">
        <v>0</v>
      </c>
      <c r="AQ1184" s="6">
        <v>9999999999</v>
      </c>
      <c r="AR1184" s="6" t="s">
        <v>413</v>
      </c>
      <c r="AS1184" s="54">
        <v>41474.719872685186</v>
      </c>
      <c r="AT1184" s="6">
        <v>9999999999</v>
      </c>
      <c r="AU1184" s="6" t="s">
        <v>413</v>
      </c>
      <c r="AV1184" s="54">
        <v>41474.719872685186</v>
      </c>
      <c r="AW1184" s="6">
        <v>1</v>
      </c>
    </row>
    <row r="1185" spans="2:49">
      <c r="B1185" s="6" t="s">
        <v>151</v>
      </c>
      <c r="C1185" s="7">
        <v>41430</v>
      </c>
      <c r="D1185" s="6" t="s">
        <v>142</v>
      </c>
      <c r="E1185" s="7">
        <v>41365</v>
      </c>
      <c r="F1185" s="7">
        <v>41455</v>
      </c>
      <c r="G1185" s="7">
        <v>41365</v>
      </c>
      <c r="H1185" s="6"/>
      <c r="I1185" s="7">
        <v>41344</v>
      </c>
      <c r="J1185" s="6">
        <v>1028.29</v>
      </c>
      <c r="K1185" s="6"/>
      <c r="L1185" s="6">
        <v>6.0682999999999998</v>
      </c>
      <c r="M1185" s="6">
        <v>28.982800000000001</v>
      </c>
      <c r="N1185" s="6">
        <v>1</v>
      </c>
      <c r="O1185" s="6">
        <v>0.72529999999999994</v>
      </c>
      <c r="P1185" s="6">
        <v>6240</v>
      </c>
      <c r="Q1185" s="6">
        <v>4525.6899999999996</v>
      </c>
      <c r="R1185" s="6">
        <v>6240</v>
      </c>
      <c r="S1185" s="6">
        <v>215.3</v>
      </c>
      <c r="T1185" s="6">
        <v>215.3</v>
      </c>
      <c r="U1185" s="6">
        <v>0</v>
      </c>
      <c r="V1185" s="6">
        <v>6024.7</v>
      </c>
      <c r="W1185" s="6">
        <v>1714.31</v>
      </c>
      <c r="X1185" s="6">
        <v>6024.7</v>
      </c>
      <c r="Y1185" s="6">
        <v>32891520</v>
      </c>
      <c r="Z1185" s="6">
        <v>23855263</v>
      </c>
      <c r="AA1185" s="6">
        <v>32891040</v>
      </c>
      <c r="AB1185" s="6">
        <v>1134846</v>
      </c>
      <c r="AC1185" s="6">
        <v>1134863</v>
      </c>
      <c r="AD1185" s="6">
        <v>17</v>
      </c>
      <c r="AE1185" s="6">
        <v>31756657</v>
      </c>
      <c r="AF1185" s="6">
        <v>9035777</v>
      </c>
      <c r="AG1185" s="6">
        <v>31756194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1</v>
      </c>
      <c r="AN1185" s="6">
        <v>0</v>
      </c>
      <c r="AO1185" s="6">
        <v>0</v>
      </c>
      <c r="AP1185" s="6">
        <v>0</v>
      </c>
      <c r="AQ1185" s="6">
        <v>9999999999</v>
      </c>
      <c r="AR1185" s="6" t="s">
        <v>413</v>
      </c>
      <c r="AS1185" s="54">
        <v>41474.719872685186</v>
      </c>
      <c r="AT1185" s="6">
        <v>9999999999</v>
      </c>
      <c r="AU1185" s="6" t="s">
        <v>413</v>
      </c>
      <c r="AV1185" s="54">
        <v>41474.719872685186</v>
      </c>
      <c r="AW1185" s="6">
        <v>1</v>
      </c>
    </row>
    <row r="1186" spans="2:49">
      <c r="B1186" s="6" t="s">
        <v>151</v>
      </c>
      <c r="C1186" s="7">
        <v>41437</v>
      </c>
      <c r="D1186" s="6" t="s">
        <v>142</v>
      </c>
      <c r="E1186" s="7">
        <v>41365</v>
      </c>
      <c r="F1186" s="7">
        <v>41455</v>
      </c>
      <c r="G1186" s="7">
        <v>41365</v>
      </c>
      <c r="H1186" s="6"/>
      <c r="I1186" s="7">
        <v>41344</v>
      </c>
      <c r="J1186" s="6">
        <v>1028.29</v>
      </c>
      <c r="K1186" s="6"/>
      <c r="L1186" s="6">
        <v>6.0682999999999998</v>
      </c>
      <c r="M1186" s="6">
        <v>28.982800000000001</v>
      </c>
      <c r="N1186" s="6">
        <v>1</v>
      </c>
      <c r="O1186" s="6">
        <v>0.80220000000000002</v>
      </c>
      <c r="P1186" s="6">
        <v>6240</v>
      </c>
      <c r="Q1186" s="6">
        <v>5005.6499999999996</v>
      </c>
      <c r="R1186" s="6">
        <v>6240</v>
      </c>
      <c r="S1186" s="6">
        <v>215.3</v>
      </c>
      <c r="T1186" s="6">
        <v>215.3</v>
      </c>
      <c r="U1186" s="6">
        <v>0</v>
      </c>
      <c r="V1186" s="6">
        <v>6024.7</v>
      </c>
      <c r="W1186" s="6">
        <v>1234.3499999999999</v>
      </c>
      <c r="X1186" s="6">
        <v>6024.7</v>
      </c>
      <c r="Y1186" s="6">
        <v>32891520</v>
      </c>
      <c r="Z1186" s="6">
        <v>26385169</v>
      </c>
      <c r="AA1186" s="6">
        <v>32891040</v>
      </c>
      <c r="AB1186" s="6">
        <v>1134846</v>
      </c>
      <c r="AC1186" s="6">
        <v>1134863</v>
      </c>
      <c r="AD1186" s="6">
        <v>17</v>
      </c>
      <c r="AE1186" s="6">
        <v>31756657</v>
      </c>
      <c r="AF1186" s="6">
        <v>6505871</v>
      </c>
      <c r="AG1186" s="6">
        <v>31756194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1</v>
      </c>
      <c r="AN1186" s="6">
        <v>0</v>
      </c>
      <c r="AO1186" s="6">
        <v>0</v>
      </c>
      <c r="AP1186" s="6">
        <v>0</v>
      </c>
      <c r="AQ1186" s="6">
        <v>9999999999</v>
      </c>
      <c r="AR1186" s="6" t="s">
        <v>413</v>
      </c>
      <c r="AS1186" s="54">
        <v>41474.719872685186</v>
      </c>
      <c r="AT1186" s="6">
        <v>9999999999</v>
      </c>
      <c r="AU1186" s="6" t="s">
        <v>413</v>
      </c>
      <c r="AV1186" s="54">
        <v>41474.719872685186</v>
      </c>
      <c r="AW1186" s="6">
        <v>1</v>
      </c>
    </row>
    <row r="1187" spans="2:49">
      <c r="B1187" s="6" t="s">
        <v>151</v>
      </c>
      <c r="C1187" s="7">
        <v>41444</v>
      </c>
      <c r="D1187" s="6" t="s">
        <v>142</v>
      </c>
      <c r="E1187" s="7">
        <v>41365</v>
      </c>
      <c r="F1187" s="7">
        <v>41455</v>
      </c>
      <c r="G1187" s="7">
        <v>41365</v>
      </c>
      <c r="H1187" s="6"/>
      <c r="I1187" s="7">
        <v>41344</v>
      </c>
      <c r="J1187" s="6">
        <v>1028.29</v>
      </c>
      <c r="K1187" s="6"/>
      <c r="L1187" s="6">
        <v>6.0682999999999998</v>
      </c>
      <c r="M1187" s="6">
        <v>28.982800000000001</v>
      </c>
      <c r="N1187" s="6">
        <v>1</v>
      </c>
      <c r="O1187" s="6">
        <v>0.87909999999999999</v>
      </c>
      <c r="P1187" s="6">
        <v>6240</v>
      </c>
      <c r="Q1187" s="6">
        <v>5485.74</v>
      </c>
      <c r="R1187" s="6">
        <v>6240</v>
      </c>
      <c r="S1187" s="6">
        <v>215.3</v>
      </c>
      <c r="T1187" s="6">
        <v>215.3</v>
      </c>
      <c r="U1187" s="6">
        <v>0</v>
      </c>
      <c r="V1187" s="6">
        <v>6024.7</v>
      </c>
      <c r="W1187" s="6">
        <v>754.26</v>
      </c>
      <c r="X1187" s="6">
        <v>6024.7</v>
      </c>
      <c r="Y1187" s="6">
        <v>32891520</v>
      </c>
      <c r="Z1187" s="6">
        <v>28915757</v>
      </c>
      <c r="AA1187" s="6">
        <v>32891040</v>
      </c>
      <c r="AB1187" s="6">
        <v>1134846</v>
      </c>
      <c r="AC1187" s="6">
        <v>1134863</v>
      </c>
      <c r="AD1187" s="6">
        <v>17</v>
      </c>
      <c r="AE1187" s="6">
        <v>31756657</v>
      </c>
      <c r="AF1187" s="6">
        <v>3975283</v>
      </c>
      <c r="AG1187" s="6">
        <v>31756194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1</v>
      </c>
      <c r="AN1187" s="6">
        <v>0</v>
      </c>
      <c r="AO1187" s="6">
        <v>0</v>
      </c>
      <c r="AP1187" s="6">
        <v>0</v>
      </c>
      <c r="AQ1187" s="6">
        <v>9999999999</v>
      </c>
      <c r="AR1187" s="6" t="s">
        <v>413</v>
      </c>
      <c r="AS1187" s="54">
        <v>41474.719872685186</v>
      </c>
      <c r="AT1187" s="6">
        <v>9999999999</v>
      </c>
      <c r="AU1187" s="6" t="s">
        <v>413</v>
      </c>
      <c r="AV1187" s="54">
        <v>41474.719872685186</v>
      </c>
      <c r="AW1187" s="6">
        <v>1</v>
      </c>
    </row>
    <row r="1188" spans="2:49">
      <c r="B1188" s="6" t="s">
        <v>151</v>
      </c>
      <c r="C1188" s="7">
        <v>41451</v>
      </c>
      <c r="D1188" s="6" t="s">
        <v>142</v>
      </c>
      <c r="E1188" s="7">
        <v>41365</v>
      </c>
      <c r="F1188" s="7">
        <v>41455</v>
      </c>
      <c r="G1188" s="7">
        <v>41365</v>
      </c>
      <c r="H1188" s="6"/>
      <c r="I1188" s="7">
        <v>41344</v>
      </c>
      <c r="J1188" s="6">
        <v>1028.29</v>
      </c>
      <c r="K1188" s="6"/>
      <c r="L1188" s="6">
        <v>6.0682999999999998</v>
      </c>
      <c r="M1188" s="6">
        <v>28.982800000000001</v>
      </c>
      <c r="N1188" s="6">
        <v>1</v>
      </c>
      <c r="O1188" s="6">
        <v>0.95599999999999996</v>
      </c>
      <c r="P1188" s="6">
        <v>6240</v>
      </c>
      <c r="Q1188" s="6">
        <v>5965.7</v>
      </c>
      <c r="R1188" s="6">
        <v>6240</v>
      </c>
      <c r="S1188" s="6">
        <v>215.3</v>
      </c>
      <c r="T1188" s="6">
        <v>215.3</v>
      </c>
      <c r="U1188" s="6">
        <v>0</v>
      </c>
      <c r="V1188" s="6">
        <v>6024.7</v>
      </c>
      <c r="W1188" s="6">
        <v>274.3</v>
      </c>
      <c r="X1188" s="6">
        <v>6024.7</v>
      </c>
      <c r="Y1188" s="6">
        <v>32891520</v>
      </c>
      <c r="Z1188" s="6">
        <v>31445664</v>
      </c>
      <c r="AA1188" s="6">
        <v>32891040</v>
      </c>
      <c r="AB1188" s="6">
        <v>1134846</v>
      </c>
      <c r="AC1188" s="6">
        <v>1134863</v>
      </c>
      <c r="AD1188" s="6">
        <v>17</v>
      </c>
      <c r="AE1188" s="6">
        <v>31756657</v>
      </c>
      <c r="AF1188" s="6">
        <v>1445376</v>
      </c>
      <c r="AG1188" s="6">
        <v>31756194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1</v>
      </c>
      <c r="AN1188" s="6">
        <v>0</v>
      </c>
      <c r="AO1188" s="6">
        <v>0</v>
      </c>
      <c r="AP1188" s="6">
        <v>0</v>
      </c>
      <c r="AQ1188" s="6">
        <v>9999999999</v>
      </c>
      <c r="AR1188" s="6" t="s">
        <v>413</v>
      </c>
      <c r="AS1188" s="54">
        <v>41474.719872685186</v>
      </c>
      <c r="AT1188" s="6">
        <v>9999999999</v>
      </c>
      <c r="AU1188" s="6" t="s">
        <v>413</v>
      </c>
      <c r="AV1188" s="54">
        <v>41474.719872685186</v>
      </c>
      <c r="AW1188" s="6">
        <v>1</v>
      </c>
    </row>
    <row r="1189" spans="2:49">
      <c r="B1189" s="6" t="s">
        <v>151</v>
      </c>
      <c r="C1189" s="7">
        <v>41458</v>
      </c>
      <c r="D1189" s="6" t="s">
        <v>142</v>
      </c>
      <c r="E1189" s="7">
        <v>41365</v>
      </c>
      <c r="F1189" s="7">
        <v>41455</v>
      </c>
      <c r="G1189" s="7">
        <v>41365</v>
      </c>
      <c r="H1189" s="6"/>
      <c r="I1189" s="7">
        <v>41344</v>
      </c>
      <c r="J1189" s="6">
        <v>1028.29</v>
      </c>
      <c r="K1189" s="6"/>
      <c r="L1189" s="6">
        <v>6.0682999999999998</v>
      </c>
      <c r="M1189" s="6">
        <v>28.982800000000001</v>
      </c>
      <c r="N1189" s="6">
        <v>1</v>
      </c>
      <c r="O1189" s="6">
        <v>1</v>
      </c>
      <c r="P1189" s="6">
        <v>6240</v>
      </c>
      <c r="Q1189" s="6">
        <v>6240</v>
      </c>
      <c r="R1189" s="6">
        <v>6240</v>
      </c>
      <c r="S1189" s="6">
        <v>215.3</v>
      </c>
      <c r="T1189" s="6">
        <v>215.3</v>
      </c>
      <c r="U1189" s="6">
        <v>0</v>
      </c>
      <c r="V1189" s="6">
        <v>6024.7</v>
      </c>
      <c r="W1189" s="6">
        <v>0</v>
      </c>
      <c r="X1189" s="6">
        <v>6024.7</v>
      </c>
      <c r="Y1189" s="6">
        <v>32891520</v>
      </c>
      <c r="Z1189" s="6">
        <v>32891520</v>
      </c>
      <c r="AA1189" s="6">
        <v>32891040</v>
      </c>
      <c r="AB1189" s="6">
        <v>1134846</v>
      </c>
      <c r="AC1189" s="6">
        <v>1134863</v>
      </c>
      <c r="AD1189" s="6">
        <v>17</v>
      </c>
      <c r="AE1189" s="6">
        <v>31756657</v>
      </c>
      <c r="AF1189" s="6">
        <v>-480</v>
      </c>
      <c r="AG1189" s="6">
        <v>31756194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1</v>
      </c>
      <c r="AN1189" s="6">
        <v>0</v>
      </c>
      <c r="AO1189" s="6">
        <v>0</v>
      </c>
      <c r="AP1189" s="6">
        <v>0</v>
      </c>
      <c r="AQ1189" s="6">
        <v>9999999999</v>
      </c>
      <c r="AR1189" s="6" t="s">
        <v>413</v>
      </c>
      <c r="AS1189" s="54">
        <v>41474.719872685186</v>
      </c>
      <c r="AT1189" s="6">
        <v>9999999999</v>
      </c>
      <c r="AU1189" s="6" t="s">
        <v>413</v>
      </c>
      <c r="AV1189" s="54">
        <v>41474.719872685186</v>
      </c>
      <c r="AW1189" s="6">
        <v>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AW63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234</v>
      </c>
      <c r="R8" s="62">
        <v>3120</v>
      </c>
      <c r="S8" s="62">
        <v>120</v>
      </c>
      <c r="T8" s="62">
        <v>240</v>
      </c>
      <c r="U8" s="62">
        <v>120</v>
      </c>
      <c r="V8" s="63">
        <v>6000</v>
      </c>
      <c r="W8" s="63">
        <v>2886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</v>
      </c>
      <c r="AT8" s="6">
        <v>9999999999</v>
      </c>
      <c r="AU8" s="6" t="s">
        <v>405</v>
      </c>
      <c r="AV8" s="7">
        <v>41474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724</v>
      </c>
      <c r="R9" s="62">
        <v>6240</v>
      </c>
      <c r="S9" s="62">
        <v>240</v>
      </c>
      <c r="T9" s="62">
        <v>240</v>
      </c>
      <c r="U9" s="62">
        <v>0</v>
      </c>
      <c r="V9" s="63">
        <v>6000</v>
      </c>
      <c r="W9" s="63">
        <v>5516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</v>
      </c>
      <c r="AT9" s="6">
        <v>9999999999</v>
      </c>
      <c r="AU9" s="6" t="s">
        <v>405</v>
      </c>
      <c r="AV9" s="7">
        <v>41474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1214</v>
      </c>
      <c r="R10" s="62">
        <v>6240</v>
      </c>
      <c r="S10" s="62">
        <v>240</v>
      </c>
      <c r="T10" s="62">
        <v>240</v>
      </c>
      <c r="U10" s="62">
        <v>0</v>
      </c>
      <c r="V10" s="63">
        <v>6000</v>
      </c>
      <c r="W10" s="63">
        <v>5026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</v>
      </c>
      <c r="AT10" s="6">
        <v>9999999999</v>
      </c>
      <c r="AU10" s="6" t="s">
        <v>405</v>
      </c>
      <c r="AV10" s="7">
        <v>41474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1650</v>
      </c>
      <c r="R11" s="62">
        <v>6240</v>
      </c>
      <c r="S11" s="62">
        <v>240</v>
      </c>
      <c r="T11" s="62">
        <v>240</v>
      </c>
      <c r="U11" s="62">
        <v>0</v>
      </c>
      <c r="V11" s="63">
        <v>6000</v>
      </c>
      <c r="W11" s="63">
        <v>4590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</v>
      </c>
      <c r="AT11" s="6">
        <v>9999999999</v>
      </c>
      <c r="AU11" s="6" t="s">
        <v>405</v>
      </c>
      <c r="AV11" s="7">
        <v>41474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2140</v>
      </c>
      <c r="R12" s="62">
        <v>4032</v>
      </c>
      <c r="S12" s="62">
        <v>1518</v>
      </c>
      <c r="T12" s="62">
        <v>2350</v>
      </c>
      <c r="U12" s="62">
        <v>831</v>
      </c>
      <c r="V12" s="63">
        <v>3890</v>
      </c>
      <c r="W12" s="63">
        <v>1892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</v>
      </c>
      <c r="AT12" s="6">
        <v>9999999999</v>
      </c>
      <c r="AU12" s="6" t="s">
        <v>405</v>
      </c>
      <c r="AV12" s="7">
        <v>41474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2630</v>
      </c>
      <c r="R13" s="64">
        <v>4956</v>
      </c>
      <c r="S13" s="64">
        <v>1866</v>
      </c>
      <c r="T13" s="62">
        <v>2350</v>
      </c>
      <c r="U13" s="62">
        <v>484</v>
      </c>
      <c r="V13" s="63">
        <v>3890</v>
      </c>
      <c r="W13" s="63">
        <v>2326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</v>
      </c>
      <c r="AT13" s="6">
        <v>9999999999</v>
      </c>
      <c r="AU13" s="6" t="s">
        <v>405</v>
      </c>
      <c r="AV13" s="7">
        <v>41474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</v>
      </c>
      <c r="S14" s="64">
        <v>2214</v>
      </c>
      <c r="T14" s="62">
        <v>2350</v>
      </c>
      <c r="U14" s="62">
        <v>136</v>
      </c>
      <c r="V14" s="63">
        <v>3890</v>
      </c>
      <c r="W14" s="63">
        <v>2759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</v>
      </c>
      <c r="AT14" s="6">
        <v>9999999999</v>
      </c>
      <c r="AU14" s="6" t="s">
        <v>405</v>
      </c>
      <c r="AV14" s="7">
        <v>41474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</v>
      </c>
      <c r="R15" s="64">
        <v>6240</v>
      </c>
      <c r="S15" s="64">
        <v>2350</v>
      </c>
      <c r="T15" s="62">
        <v>2350</v>
      </c>
      <c r="U15" s="62">
        <v>0</v>
      </c>
      <c r="V15" s="63">
        <v>3890</v>
      </c>
      <c r="W15" s="63">
        <v>2630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</v>
      </c>
      <c r="AT15" s="6">
        <v>9999999999</v>
      </c>
      <c r="AU15" s="6" t="s">
        <v>405</v>
      </c>
      <c r="AV15" s="7">
        <v>41474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2350</v>
      </c>
      <c r="T16" s="62">
        <v>2350</v>
      </c>
      <c r="U16" s="62">
        <v>0</v>
      </c>
      <c r="V16" s="63">
        <v>3890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41474.702777777777</v>
      </c>
      <c r="AT16" s="6">
        <v>9999999999</v>
      </c>
      <c r="AU16" s="6" t="s">
        <v>405</v>
      </c>
      <c r="AV16" s="54">
        <v>41474.702777777777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4428</v>
      </c>
      <c r="R17" s="64">
        <v>6240</v>
      </c>
      <c r="S17" s="64">
        <v>2350</v>
      </c>
      <c r="T17" s="62">
        <v>2350</v>
      </c>
      <c r="U17" s="62">
        <v>0</v>
      </c>
      <c r="V17" s="63">
        <v>3890</v>
      </c>
      <c r="W17" s="63">
        <v>1812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41474.702777777777</v>
      </c>
      <c r="AT17" s="6">
        <v>9999999999</v>
      </c>
      <c r="AU17" s="6" t="s">
        <v>405</v>
      </c>
      <c r="AV17" s="54">
        <v>41474.702777777777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4918</v>
      </c>
      <c r="R18" s="64">
        <v>6240</v>
      </c>
      <c r="S18" s="64">
        <v>2350</v>
      </c>
      <c r="T18" s="62">
        <v>2350</v>
      </c>
      <c r="U18" s="62">
        <v>0</v>
      </c>
      <c r="V18" s="63">
        <v>3890</v>
      </c>
      <c r="W18" s="63">
        <v>1322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41474.702777777777</v>
      </c>
      <c r="AT18" s="6">
        <v>9999999999</v>
      </c>
      <c r="AU18" s="6" t="s">
        <v>405</v>
      </c>
      <c r="AV18" s="54">
        <v>41474.702777777777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5408</v>
      </c>
      <c r="R19" s="64">
        <v>6240</v>
      </c>
      <c r="S19" s="64">
        <v>2350</v>
      </c>
      <c r="T19" s="62">
        <v>2350</v>
      </c>
      <c r="U19" s="62">
        <v>0</v>
      </c>
      <c r="V19" s="63">
        <v>3890</v>
      </c>
      <c r="W19" s="63">
        <v>832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41474.702777777777</v>
      </c>
      <c r="AT19" s="6">
        <v>9999999999</v>
      </c>
      <c r="AU19" s="6" t="s">
        <v>405</v>
      </c>
      <c r="AV19" s="54">
        <v>41474.702777777777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5898</v>
      </c>
      <c r="R20" s="64">
        <v>6240</v>
      </c>
      <c r="S20" s="64">
        <v>2350</v>
      </c>
      <c r="T20" s="62">
        <v>2350</v>
      </c>
      <c r="U20" s="62">
        <v>0</v>
      </c>
      <c r="V20" s="63">
        <v>3890</v>
      </c>
      <c r="W20" s="63">
        <v>342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41474.702777777777</v>
      </c>
      <c r="AT20" s="6">
        <v>9999999999</v>
      </c>
      <c r="AU20" s="6" t="s">
        <v>405</v>
      </c>
      <c r="AV20" s="54">
        <v>41474.702777777777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2350</v>
      </c>
      <c r="T21" s="62">
        <v>2350</v>
      </c>
      <c r="U21" s="62">
        <v>0</v>
      </c>
      <c r="V21" s="63">
        <v>3890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41474.702777777777</v>
      </c>
      <c r="AT21" s="6">
        <v>9999999999</v>
      </c>
      <c r="AU21" s="6" t="s">
        <v>405</v>
      </c>
      <c r="AV21" s="54">
        <v>41474.702777777777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41474.708333333336</v>
      </c>
      <c r="AT22" s="6">
        <v>9999999999</v>
      </c>
      <c r="AU22" s="6" t="s">
        <v>413</v>
      </c>
      <c r="AV22" s="54">
        <v>41474.708333333336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41474.708333333336</v>
      </c>
      <c r="AT23" s="6">
        <v>9999999999</v>
      </c>
      <c r="AU23" s="6" t="s">
        <v>413</v>
      </c>
      <c r="AV23" s="54">
        <v>41474.708333333336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41474.708333333336</v>
      </c>
      <c r="AT24" s="6">
        <v>9999999999</v>
      </c>
      <c r="AU24" s="6" t="s">
        <v>413</v>
      </c>
      <c r="AV24" s="54">
        <v>41474.708333333336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41474.708333333336</v>
      </c>
      <c r="AT25" s="6">
        <v>9999999999</v>
      </c>
      <c r="AU25" s="6" t="s">
        <v>413</v>
      </c>
      <c r="AV25" s="54">
        <v>41474.708333333336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41474.708333333336</v>
      </c>
      <c r="AT26" s="6">
        <v>9999999999</v>
      </c>
      <c r="AU26" s="6" t="s">
        <v>413</v>
      </c>
      <c r="AV26" s="54">
        <v>41474.708333333336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41474.708333333336</v>
      </c>
      <c r="AT27" s="6">
        <v>9999999999</v>
      </c>
      <c r="AU27" s="6" t="s">
        <v>413</v>
      </c>
      <c r="AV27" s="54">
        <v>41474.708333333336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41474.708333333336</v>
      </c>
      <c r="AT28" s="6">
        <v>9999999999</v>
      </c>
      <c r="AU28" s="6" t="s">
        <v>413</v>
      </c>
      <c r="AV28" s="54">
        <v>41474.708333333336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41474.708333333336</v>
      </c>
      <c r="AT29" s="6">
        <v>9999999999</v>
      </c>
      <c r="AU29" s="6" t="s">
        <v>413</v>
      </c>
      <c r="AV29" s="54">
        <v>41474.708333333336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41474.708333333336</v>
      </c>
      <c r="AT30" s="6">
        <v>9999999999</v>
      </c>
      <c r="AU30" s="6" t="s">
        <v>413</v>
      </c>
      <c r="AV30" s="54">
        <v>41474.708333333336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41474.708333333336</v>
      </c>
      <c r="AT31" s="6">
        <v>9999999999</v>
      </c>
      <c r="AU31" s="6" t="s">
        <v>413</v>
      </c>
      <c r="AV31" s="54">
        <v>41474.708333333336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41474.708333333336</v>
      </c>
      <c r="AT32" s="6">
        <v>9999999999</v>
      </c>
      <c r="AU32" s="6" t="s">
        <v>413</v>
      </c>
      <c r="AV32" s="54">
        <v>41474.708333333336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41474.708333333336</v>
      </c>
      <c r="AT33" s="6">
        <v>9999999999</v>
      </c>
      <c r="AU33" s="6" t="s">
        <v>413</v>
      </c>
      <c r="AV33" s="54">
        <v>41474.708333333336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41474.708333333336</v>
      </c>
      <c r="AT34" s="6">
        <v>9999999999</v>
      </c>
      <c r="AU34" s="6" t="s">
        <v>413</v>
      </c>
      <c r="AV34" s="54">
        <v>41474.708333333336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41474.708333333336</v>
      </c>
      <c r="AT35" s="6">
        <v>9999999999</v>
      </c>
      <c r="AU35" s="6" t="s">
        <v>413</v>
      </c>
      <c r="AV35" s="54">
        <v>41474.708333333336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41474.719444444447</v>
      </c>
      <c r="AT36" s="6">
        <v>9999999999</v>
      </c>
      <c r="AU36" s="6" t="s">
        <v>413</v>
      </c>
      <c r="AV36" s="54">
        <v>41474.719444444447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41474.719444444447</v>
      </c>
      <c r="AT37" s="6">
        <v>9999999999</v>
      </c>
      <c r="AU37" s="6" t="s">
        <v>413</v>
      </c>
      <c r="AV37" s="54">
        <v>41474.719444444447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41474.719444444447</v>
      </c>
      <c r="AT38" s="6">
        <v>9999999999</v>
      </c>
      <c r="AU38" s="6" t="s">
        <v>413</v>
      </c>
      <c r="AV38" s="54">
        <v>41474.719444444447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41474.719444444447</v>
      </c>
      <c r="AT39" s="6">
        <v>9999999999</v>
      </c>
      <c r="AU39" s="6" t="s">
        <v>413</v>
      </c>
      <c r="AV39" s="54">
        <v>41474.719444444447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41474.719444444447</v>
      </c>
      <c r="AT40" s="6">
        <v>9999999999</v>
      </c>
      <c r="AU40" s="6" t="s">
        <v>413</v>
      </c>
      <c r="AV40" s="54">
        <v>41474.719444444447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41474.719444444447</v>
      </c>
      <c r="AT41" s="6">
        <v>9999999999</v>
      </c>
      <c r="AU41" s="6" t="s">
        <v>413</v>
      </c>
      <c r="AV41" s="54">
        <v>41474.719444444447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41474.719444444447</v>
      </c>
      <c r="AT42" s="6">
        <v>9999999999</v>
      </c>
      <c r="AU42" s="6" t="s">
        <v>413</v>
      </c>
      <c r="AV42" s="54">
        <v>41474.719444444447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41474.719444444447</v>
      </c>
      <c r="AT43" s="6">
        <v>9999999999</v>
      </c>
      <c r="AU43" s="6" t="s">
        <v>413</v>
      </c>
      <c r="AV43" s="54">
        <v>41474.719444444447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41474.719444444447</v>
      </c>
      <c r="AT44" s="6">
        <v>9999999999</v>
      </c>
      <c r="AU44" s="6" t="s">
        <v>413</v>
      </c>
      <c r="AV44" s="54">
        <v>41474.719444444447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41474.719444444447</v>
      </c>
      <c r="AT45" s="6">
        <v>9999999999</v>
      </c>
      <c r="AU45" s="6" t="s">
        <v>413</v>
      </c>
      <c r="AV45" s="54">
        <v>41474.719444444447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41474.719444444447</v>
      </c>
      <c r="AT46" s="6">
        <v>9999999999</v>
      </c>
      <c r="AU46" s="6" t="s">
        <v>413</v>
      </c>
      <c r="AV46" s="54">
        <v>41474.719444444447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41474.719444444447</v>
      </c>
      <c r="AT47" s="6">
        <v>9999999999</v>
      </c>
      <c r="AU47" s="6" t="s">
        <v>413</v>
      </c>
      <c r="AV47" s="54">
        <v>41474.719444444447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41474.719444444447</v>
      </c>
      <c r="AT48" s="6">
        <v>9999999999</v>
      </c>
      <c r="AU48" s="6" t="s">
        <v>413</v>
      </c>
      <c r="AV48" s="54">
        <v>41474.719444444447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41474.719444444447</v>
      </c>
      <c r="AT49" s="6">
        <v>9999999999</v>
      </c>
      <c r="AU49" s="6" t="s">
        <v>413</v>
      </c>
      <c r="AV49" s="54">
        <v>41474.719444444447</v>
      </c>
      <c r="AW49" s="6">
        <v>1</v>
      </c>
    </row>
    <row r="50" spans="2:49">
      <c r="B50" s="6" t="s">
        <v>154</v>
      </c>
      <c r="C50" s="7">
        <v>41368</v>
      </c>
      <c r="D50" s="6" t="s">
        <v>142</v>
      </c>
      <c r="E50" s="7">
        <v>41365</v>
      </c>
      <c r="F50" s="7">
        <v>41455</v>
      </c>
      <c r="G50" s="7">
        <v>41365</v>
      </c>
      <c r="H50" s="6"/>
      <c r="I50" s="7">
        <v>41380</v>
      </c>
      <c r="J50" s="6">
        <v>2742.98</v>
      </c>
      <c r="K50" s="6">
        <v>-2</v>
      </c>
      <c r="L50" s="6">
        <v>2.2749000000000001</v>
      </c>
      <c r="M50" s="6">
        <v>20.7654</v>
      </c>
      <c r="N50" s="6">
        <v>0.1</v>
      </c>
      <c r="O50" s="6">
        <v>4.3999999999999997E-2</v>
      </c>
      <c r="P50" s="6">
        <v>6240</v>
      </c>
      <c r="Q50" s="6">
        <v>274.3</v>
      </c>
      <c r="R50" s="6">
        <v>624</v>
      </c>
      <c r="S50" s="6">
        <v>30.05</v>
      </c>
      <c r="T50" s="6">
        <v>300.5</v>
      </c>
      <c r="U50" s="6">
        <v>270.45</v>
      </c>
      <c r="V50" s="6">
        <v>5939.5</v>
      </c>
      <c r="W50" s="6">
        <v>349.7</v>
      </c>
      <c r="X50" s="6">
        <v>593.95000000000005</v>
      </c>
      <c r="Y50" s="6">
        <v>32891520</v>
      </c>
      <c r="Z50" s="6">
        <v>1445856</v>
      </c>
      <c r="AA50" s="6">
        <v>3289104</v>
      </c>
      <c r="AB50" s="6">
        <v>158393</v>
      </c>
      <c r="AC50" s="6">
        <v>1583957</v>
      </c>
      <c r="AD50" s="6">
        <v>1425564</v>
      </c>
      <c r="AE50" s="6">
        <v>31307563</v>
      </c>
      <c r="AF50" s="6">
        <v>1843248</v>
      </c>
      <c r="AG50" s="6">
        <v>3130711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9999999999</v>
      </c>
      <c r="AR50" s="6" t="s">
        <v>420</v>
      </c>
      <c r="AS50" s="54">
        <v>41474.725185185183</v>
      </c>
      <c r="AT50" s="6">
        <v>9999999999</v>
      </c>
      <c r="AU50" s="6" t="s">
        <v>420</v>
      </c>
      <c r="AV50" s="54">
        <v>41474.725185185183</v>
      </c>
      <c r="AW50" s="6">
        <v>1</v>
      </c>
    </row>
    <row r="51" spans="2:49">
      <c r="B51" s="6" t="s">
        <v>154</v>
      </c>
      <c r="C51" s="7">
        <v>41375</v>
      </c>
      <c r="D51" s="6" t="s">
        <v>142</v>
      </c>
      <c r="E51" s="7">
        <v>41365</v>
      </c>
      <c r="F51" s="7">
        <v>41455</v>
      </c>
      <c r="G51" s="7">
        <v>41365</v>
      </c>
      <c r="H51" s="6"/>
      <c r="I51" s="7">
        <v>41380</v>
      </c>
      <c r="J51" s="6">
        <v>2742.98</v>
      </c>
      <c r="K51" s="6">
        <v>-4</v>
      </c>
      <c r="L51" s="6">
        <v>2.2749000000000001</v>
      </c>
      <c r="M51" s="6">
        <v>20.7654</v>
      </c>
      <c r="N51" s="6">
        <v>0.27500000000000002</v>
      </c>
      <c r="O51" s="6">
        <v>0.12089999999999999</v>
      </c>
      <c r="P51" s="6">
        <v>6240</v>
      </c>
      <c r="Q51" s="6">
        <v>754.26</v>
      </c>
      <c r="R51" s="6">
        <v>1715.87</v>
      </c>
      <c r="S51" s="6">
        <v>82.63</v>
      </c>
      <c r="T51" s="6">
        <v>300.5</v>
      </c>
      <c r="U51" s="6">
        <v>217.87</v>
      </c>
      <c r="V51" s="6">
        <v>5939.5</v>
      </c>
      <c r="W51" s="6">
        <v>961.61</v>
      </c>
      <c r="X51" s="6">
        <v>1633.24</v>
      </c>
      <c r="Y51" s="6">
        <v>32891520</v>
      </c>
      <c r="Z51" s="6">
        <v>3975763</v>
      </c>
      <c r="AA51" s="6">
        <v>9044350</v>
      </c>
      <c r="AB51" s="6">
        <v>435542</v>
      </c>
      <c r="AC51" s="6">
        <v>1583951</v>
      </c>
      <c r="AD51" s="6">
        <v>1148409</v>
      </c>
      <c r="AE51" s="6">
        <v>31307569</v>
      </c>
      <c r="AF51" s="6">
        <v>5068587</v>
      </c>
      <c r="AG51" s="6">
        <v>8608808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1</v>
      </c>
      <c r="AN51" s="6">
        <v>0</v>
      </c>
      <c r="AO51" s="6">
        <v>0</v>
      </c>
      <c r="AP51" s="6">
        <v>0</v>
      </c>
      <c r="AQ51" s="6">
        <v>9999999999</v>
      </c>
      <c r="AR51" s="6" t="s">
        <v>420</v>
      </c>
      <c r="AS51" s="54">
        <v>41474.725185185183</v>
      </c>
      <c r="AT51" s="6">
        <v>9999999999</v>
      </c>
      <c r="AU51" s="6" t="s">
        <v>420</v>
      </c>
      <c r="AV51" s="54">
        <v>41474.725185185183</v>
      </c>
      <c r="AW51" s="6">
        <v>1</v>
      </c>
    </row>
    <row r="52" spans="2:49">
      <c r="B52" s="6" t="s">
        <v>154</v>
      </c>
      <c r="C52" s="7">
        <v>41382</v>
      </c>
      <c r="D52" s="6" t="s">
        <v>142</v>
      </c>
      <c r="E52" s="7">
        <v>41365</v>
      </c>
      <c r="F52" s="7">
        <v>41455</v>
      </c>
      <c r="G52" s="7">
        <v>41365</v>
      </c>
      <c r="H52" s="6"/>
      <c r="I52" s="7">
        <v>41380</v>
      </c>
      <c r="J52" s="6">
        <v>2742.98</v>
      </c>
      <c r="K52" s="6">
        <v>-7</v>
      </c>
      <c r="L52" s="6">
        <v>2.2749000000000001</v>
      </c>
      <c r="M52" s="6">
        <v>20.7654</v>
      </c>
      <c r="N52" s="6">
        <v>0.45</v>
      </c>
      <c r="O52" s="6">
        <v>0.1978</v>
      </c>
      <c r="P52" s="6">
        <v>6240</v>
      </c>
      <c r="Q52" s="6">
        <v>1234.3499999999999</v>
      </c>
      <c r="R52" s="6">
        <v>2808.02</v>
      </c>
      <c r="S52" s="6">
        <v>135.22999999999999</v>
      </c>
      <c r="T52" s="6">
        <v>300.5</v>
      </c>
      <c r="U52" s="6">
        <v>165.27</v>
      </c>
      <c r="V52" s="6">
        <v>5939.5</v>
      </c>
      <c r="W52" s="6">
        <v>1573.67</v>
      </c>
      <c r="X52" s="6">
        <v>2672.79</v>
      </c>
      <c r="Y52" s="6">
        <v>32891520</v>
      </c>
      <c r="Z52" s="6">
        <v>6506351</v>
      </c>
      <c r="AA52" s="6">
        <v>14801073</v>
      </c>
      <c r="AB52" s="6">
        <v>712797</v>
      </c>
      <c r="AC52" s="6">
        <v>1583979</v>
      </c>
      <c r="AD52" s="6">
        <v>871182</v>
      </c>
      <c r="AE52" s="6">
        <v>31307541</v>
      </c>
      <c r="AF52" s="6">
        <v>8294722</v>
      </c>
      <c r="AG52" s="6">
        <v>14088276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  <c r="AP52" s="6">
        <v>0</v>
      </c>
      <c r="AQ52" s="6">
        <v>9999999999</v>
      </c>
      <c r="AR52" s="6" t="s">
        <v>420</v>
      </c>
      <c r="AS52" s="54">
        <v>41474.725185185183</v>
      </c>
      <c r="AT52" s="6">
        <v>9999999999</v>
      </c>
      <c r="AU52" s="6" t="s">
        <v>420</v>
      </c>
      <c r="AV52" s="54">
        <v>41474.725185185183</v>
      </c>
      <c r="AW52" s="6">
        <v>1</v>
      </c>
    </row>
    <row r="53" spans="2:49">
      <c r="B53" s="6" t="s">
        <v>154</v>
      </c>
      <c r="C53" s="7">
        <v>41389</v>
      </c>
      <c r="D53" s="6" t="s">
        <v>142</v>
      </c>
      <c r="E53" s="7">
        <v>41365</v>
      </c>
      <c r="F53" s="7">
        <v>41455</v>
      </c>
      <c r="G53" s="7">
        <v>41365</v>
      </c>
      <c r="H53" s="6"/>
      <c r="I53" s="7">
        <v>41380</v>
      </c>
      <c r="J53" s="6">
        <v>2742.98</v>
      </c>
      <c r="K53" s="6">
        <v>-10</v>
      </c>
      <c r="L53" s="6">
        <v>2.2749000000000001</v>
      </c>
      <c r="M53" s="6">
        <v>20.7654</v>
      </c>
      <c r="N53" s="6">
        <v>0.625</v>
      </c>
      <c r="O53" s="6">
        <v>0.2747</v>
      </c>
      <c r="P53" s="6">
        <v>6240</v>
      </c>
      <c r="Q53" s="6">
        <v>1714.31</v>
      </c>
      <c r="R53" s="6">
        <v>3899.88</v>
      </c>
      <c r="S53" s="6">
        <v>187.81</v>
      </c>
      <c r="T53" s="6">
        <v>300.5</v>
      </c>
      <c r="U53" s="6">
        <v>112.69</v>
      </c>
      <c r="V53" s="6">
        <v>5939.5</v>
      </c>
      <c r="W53" s="6">
        <v>2185.5700000000002</v>
      </c>
      <c r="X53" s="6">
        <v>3712.07</v>
      </c>
      <c r="Y53" s="6">
        <v>32891520</v>
      </c>
      <c r="Z53" s="6">
        <v>9036259</v>
      </c>
      <c r="AA53" s="6">
        <v>20556267</v>
      </c>
      <c r="AB53" s="6">
        <v>989946</v>
      </c>
      <c r="AC53" s="6">
        <v>1583975</v>
      </c>
      <c r="AD53" s="6">
        <v>594029</v>
      </c>
      <c r="AE53" s="6">
        <v>31307545</v>
      </c>
      <c r="AF53" s="6">
        <v>11520008</v>
      </c>
      <c r="AG53" s="6">
        <v>19566321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9999999999</v>
      </c>
      <c r="AR53" s="6" t="s">
        <v>420</v>
      </c>
      <c r="AS53" s="54">
        <v>41474.725185185183</v>
      </c>
      <c r="AT53" s="6">
        <v>9999999999</v>
      </c>
      <c r="AU53" s="6" t="s">
        <v>420</v>
      </c>
      <c r="AV53" s="54">
        <v>41474.725185185183</v>
      </c>
      <c r="AW53" s="6">
        <v>1</v>
      </c>
    </row>
    <row r="54" spans="2:49">
      <c r="B54" s="6" t="s">
        <v>154</v>
      </c>
      <c r="C54" s="7">
        <v>41396</v>
      </c>
      <c r="D54" s="6" t="s">
        <v>142</v>
      </c>
      <c r="E54" s="7">
        <v>41365</v>
      </c>
      <c r="F54" s="7">
        <v>41455</v>
      </c>
      <c r="G54" s="7">
        <v>41365</v>
      </c>
      <c r="H54" s="6"/>
      <c r="I54" s="7">
        <v>41380</v>
      </c>
      <c r="J54" s="6">
        <v>2742.98</v>
      </c>
      <c r="K54" s="6">
        <v>-10</v>
      </c>
      <c r="L54" s="6">
        <v>2.2749000000000001</v>
      </c>
      <c r="M54" s="6">
        <v>20.7654</v>
      </c>
      <c r="N54" s="6">
        <v>0.8</v>
      </c>
      <c r="O54" s="6">
        <v>0.35160000000000002</v>
      </c>
      <c r="P54" s="6">
        <v>6240</v>
      </c>
      <c r="Q54" s="6">
        <v>2194.27</v>
      </c>
      <c r="R54" s="6">
        <v>4991.74</v>
      </c>
      <c r="S54" s="6">
        <v>240.39</v>
      </c>
      <c r="T54" s="6">
        <v>300.5</v>
      </c>
      <c r="U54" s="6">
        <v>60.11</v>
      </c>
      <c r="V54" s="6">
        <v>5939.5</v>
      </c>
      <c r="W54" s="6">
        <v>2797.47</v>
      </c>
      <c r="X54" s="6">
        <v>4751.3500000000004</v>
      </c>
      <c r="Y54" s="6">
        <v>32891520</v>
      </c>
      <c r="Z54" s="6">
        <v>11566168</v>
      </c>
      <c r="AA54" s="6">
        <v>26311461</v>
      </c>
      <c r="AB54" s="6">
        <v>1267095</v>
      </c>
      <c r="AC54" s="6">
        <v>1583971</v>
      </c>
      <c r="AD54" s="6">
        <v>316876</v>
      </c>
      <c r="AE54" s="6">
        <v>31307549</v>
      </c>
      <c r="AF54" s="6">
        <v>14745293</v>
      </c>
      <c r="AG54" s="6">
        <v>25044366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  <c r="AP54" s="6">
        <v>0</v>
      </c>
      <c r="AQ54" s="6">
        <v>9999999999</v>
      </c>
      <c r="AR54" s="6" t="s">
        <v>420</v>
      </c>
      <c r="AS54" s="54">
        <v>41474.725185185183</v>
      </c>
      <c r="AT54" s="6">
        <v>9999999999</v>
      </c>
      <c r="AU54" s="6" t="s">
        <v>420</v>
      </c>
      <c r="AV54" s="54">
        <v>41474.725185185183</v>
      </c>
      <c r="AW54" s="6">
        <v>1</v>
      </c>
    </row>
    <row r="55" spans="2:49">
      <c r="B55" s="6" t="s">
        <v>154</v>
      </c>
      <c r="C55" s="7">
        <v>41403</v>
      </c>
      <c r="D55" s="6" t="s">
        <v>142</v>
      </c>
      <c r="E55" s="7">
        <v>41365</v>
      </c>
      <c r="F55" s="7">
        <v>41455</v>
      </c>
      <c r="G55" s="7">
        <v>41365</v>
      </c>
      <c r="H55" s="6"/>
      <c r="I55" s="7">
        <v>41380</v>
      </c>
      <c r="J55" s="6">
        <v>2742.98</v>
      </c>
      <c r="K55" s="6">
        <v>-9</v>
      </c>
      <c r="L55" s="6">
        <v>2.2749000000000001</v>
      </c>
      <c r="M55" s="6">
        <v>20.7654</v>
      </c>
      <c r="N55" s="6">
        <v>0.97489999999999999</v>
      </c>
      <c r="O55" s="6">
        <v>0.42859999999999998</v>
      </c>
      <c r="P55" s="6">
        <v>6240</v>
      </c>
      <c r="Q55" s="6">
        <v>2674.23</v>
      </c>
      <c r="R55" s="6">
        <v>6083.61</v>
      </c>
      <c r="S55" s="6">
        <v>292.97000000000003</v>
      </c>
      <c r="T55" s="6">
        <v>300.5</v>
      </c>
      <c r="U55" s="6">
        <v>7.53</v>
      </c>
      <c r="V55" s="6">
        <v>5939.5</v>
      </c>
      <c r="W55" s="6">
        <v>3409.38</v>
      </c>
      <c r="X55" s="6">
        <v>5790.64</v>
      </c>
      <c r="Y55" s="6">
        <v>32891520</v>
      </c>
      <c r="Z55" s="6">
        <v>14096073</v>
      </c>
      <c r="AA55" s="6">
        <v>32066708</v>
      </c>
      <c r="AB55" s="6">
        <v>1544244</v>
      </c>
      <c r="AC55" s="6">
        <v>1583964</v>
      </c>
      <c r="AD55" s="6">
        <v>39720</v>
      </c>
      <c r="AE55" s="6">
        <v>31307556</v>
      </c>
      <c r="AF55" s="6">
        <v>17970635</v>
      </c>
      <c r="AG55" s="6">
        <v>30522464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  <c r="AP55" s="6">
        <v>0</v>
      </c>
      <c r="AQ55" s="6">
        <v>9999999999</v>
      </c>
      <c r="AR55" s="6" t="s">
        <v>420</v>
      </c>
      <c r="AS55" s="54">
        <v>41474.725185185183</v>
      </c>
      <c r="AT55" s="6">
        <v>9999999999</v>
      </c>
      <c r="AU55" s="6" t="s">
        <v>420</v>
      </c>
      <c r="AV55" s="54">
        <v>41474.725185185183</v>
      </c>
      <c r="AW55" s="6">
        <v>1</v>
      </c>
    </row>
    <row r="56" spans="2:49">
      <c r="B56" s="6" t="s">
        <v>154</v>
      </c>
      <c r="C56" s="7">
        <v>41410</v>
      </c>
      <c r="D56" s="6" t="s">
        <v>142</v>
      </c>
      <c r="E56" s="7">
        <v>41365</v>
      </c>
      <c r="F56" s="7">
        <v>41455</v>
      </c>
      <c r="G56" s="7">
        <v>41365</v>
      </c>
      <c r="H56" s="6"/>
      <c r="I56" s="7">
        <v>41380</v>
      </c>
      <c r="J56" s="6">
        <v>2742.98</v>
      </c>
      <c r="K56" s="6">
        <v>-98</v>
      </c>
      <c r="L56" s="6">
        <v>2.2749000000000001</v>
      </c>
      <c r="M56" s="6">
        <v>20.7654</v>
      </c>
      <c r="N56" s="6">
        <v>1</v>
      </c>
      <c r="O56" s="6">
        <v>0.50549999999999995</v>
      </c>
      <c r="P56" s="6">
        <v>6240</v>
      </c>
      <c r="Q56" s="6">
        <v>3154.32</v>
      </c>
      <c r="R56" s="6">
        <v>6240</v>
      </c>
      <c r="S56" s="6">
        <v>300.5</v>
      </c>
      <c r="T56" s="6">
        <v>300.5</v>
      </c>
      <c r="U56" s="6">
        <v>0</v>
      </c>
      <c r="V56" s="6">
        <v>5939.5</v>
      </c>
      <c r="W56" s="6">
        <v>3085.68</v>
      </c>
      <c r="X56" s="6">
        <v>5939.5</v>
      </c>
      <c r="Y56" s="6">
        <v>32891520</v>
      </c>
      <c r="Z56" s="6">
        <v>16626660</v>
      </c>
      <c r="AA56" s="6">
        <v>32891040</v>
      </c>
      <c r="AB56" s="6">
        <v>1583935</v>
      </c>
      <c r="AC56" s="6">
        <v>1583958</v>
      </c>
      <c r="AD56" s="6">
        <v>23</v>
      </c>
      <c r="AE56" s="6">
        <v>31307562</v>
      </c>
      <c r="AF56" s="6">
        <v>16264380</v>
      </c>
      <c r="AG56" s="6">
        <v>31307105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9999999999</v>
      </c>
      <c r="AR56" s="6" t="s">
        <v>420</v>
      </c>
      <c r="AS56" s="54">
        <v>41474.725185185183</v>
      </c>
      <c r="AT56" s="6">
        <v>9999999999</v>
      </c>
      <c r="AU56" s="6" t="s">
        <v>420</v>
      </c>
      <c r="AV56" s="54">
        <v>41474.725185185183</v>
      </c>
      <c r="AW56" s="6">
        <v>1</v>
      </c>
    </row>
    <row r="57" spans="2:49">
      <c r="B57" s="6" t="s">
        <v>154</v>
      </c>
      <c r="C57" s="7">
        <v>41417</v>
      </c>
      <c r="D57" s="6" t="s">
        <v>142</v>
      </c>
      <c r="E57" s="7">
        <v>41365</v>
      </c>
      <c r="F57" s="7">
        <v>41455</v>
      </c>
      <c r="G57" s="7">
        <v>41365</v>
      </c>
      <c r="H57" s="6"/>
      <c r="I57" s="7">
        <v>41380</v>
      </c>
      <c r="J57" s="6">
        <v>2742.98</v>
      </c>
      <c r="K57" s="6"/>
      <c r="L57" s="6">
        <v>2.2749000000000001</v>
      </c>
      <c r="M57" s="6">
        <v>20.7654</v>
      </c>
      <c r="N57" s="6">
        <v>1</v>
      </c>
      <c r="O57" s="6">
        <v>0.58240000000000003</v>
      </c>
      <c r="P57" s="6">
        <v>6240</v>
      </c>
      <c r="Q57" s="6">
        <v>3634.28</v>
      </c>
      <c r="R57" s="6">
        <v>6240</v>
      </c>
      <c r="S57" s="6">
        <v>300.5</v>
      </c>
      <c r="T57" s="6">
        <v>300.5</v>
      </c>
      <c r="U57" s="6">
        <v>0</v>
      </c>
      <c r="V57" s="6">
        <v>5939.5</v>
      </c>
      <c r="W57" s="6">
        <v>2605.7199999999998</v>
      </c>
      <c r="X57" s="6">
        <v>5939.5</v>
      </c>
      <c r="Y57" s="6">
        <v>32891520</v>
      </c>
      <c r="Z57" s="6">
        <v>19156573</v>
      </c>
      <c r="AA57" s="6">
        <v>32891040</v>
      </c>
      <c r="AB57" s="6">
        <v>1583935</v>
      </c>
      <c r="AC57" s="6">
        <v>1583958</v>
      </c>
      <c r="AD57" s="6">
        <v>23</v>
      </c>
      <c r="AE57" s="6">
        <v>31307562</v>
      </c>
      <c r="AF57" s="6">
        <v>13734467</v>
      </c>
      <c r="AG57" s="6">
        <v>31307105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  <c r="AP57" s="6">
        <v>0</v>
      </c>
      <c r="AQ57" s="6">
        <v>9999999999</v>
      </c>
      <c r="AR57" s="6" t="s">
        <v>420</v>
      </c>
      <c r="AS57" s="54">
        <v>41474.725185185183</v>
      </c>
      <c r="AT57" s="6">
        <v>9999999999</v>
      </c>
      <c r="AU57" s="6" t="s">
        <v>420</v>
      </c>
      <c r="AV57" s="54">
        <v>41474.725185185183</v>
      </c>
      <c r="AW57" s="6">
        <v>1</v>
      </c>
    </row>
    <row r="58" spans="2:49">
      <c r="B58" s="6" t="s">
        <v>154</v>
      </c>
      <c r="C58" s="7">
        <v>41424</v>
      </c>
      <c r="D58" s="6" t="s">
        <v>142</v>
      </c>
      <c r="E58" s="7">
        <v>41365</v>
      </c>
      <c r="F58" s="7">
        <v>41455</v>
      </c>
      <c r="G58" s="7">
        <v>41365</v>
      </c>
      <c r="H58" s="6"/>
      <c r="I58" s="7">
        <v>41380</v>
      </c>
      <c r="J58" s="6">
        <v>2742.98</v>
      </c>
      <c r="K58" s="6"/>
      <c r="L58" s="6">
        <v>2.2749000000000001</v>
      </c>
      <c r="M58" s="6">
        <v>20.7654</v>
      </c>
      <c r="N58" s="6">
        <v>1</v>
      </c>
      <c r="O58" s="6">
        <v>0.6593</v>
      </c>
      <c r="P58" s="6">
        <v>6240</v>
      </c>
      <c r="Q58" s="6">
        <v>4114.24</v>
      </c>
      <c r="R58" s="6">
        <v>6240</v>
      </c>
      <c r="S58" s="6">
        <v>300.5</v>
      </c>
      <c r="T58" s="6">
        <v>300.5</v>
      </c>
      <c r="U58" s="6">
        <v>0</v>
      </c>
      <c r="V58" s="6">
        <v>5939.5</v>
      </c>
      <c r="W58" s="6">
        <v>2125.7600000000002</v>
      </c>
      <c r="X58" s="6">
        <v>5939.5</v>
      </c>
      <c r="Y58" s="6">
        <v>32891520</v>
      </c>
      <c r="Z58" s="6">
        <v>21686478</v>
      </c>
      <c r="AA58" s="6">
        <v>32891040</v>
      </c>
      <c r="AB58" s="6">
        <v>1583935</v>
      </c>
      <c r="AC58" s="6">
        <v>1583958</v>
      </c>
      <c r="AD58" s="6">
        <v>23</v>
      </c>
      <c r="AE58" s="6">
        <v>31307562</v>
      </c>
      <c r="AF58" s="6">
        <v>11204562</v>
      </c>
      <c r="AG58" s="6">
        <v>31307105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6">
        <v>9999999999</v>
      </c>
      <c r="AR58" s="6" t="s">
        <v>420</v>
      </c>
      <c r="AS58" s="54">
        <v>41474.725185185183</v>
      </c>
      <c r="AT58" s="6">
        <v>9999999999</v>
      </c>
      <c r="AU58" s="6" t="s">
        <v>420</v>
      </c>
      <c r="AV58" s="54">
        <v>41474.725185185183</v>
      </c>
      <c r="AW58" s="6">
        <v>1</v>
      </c>
    </row>
    <row r="59" spans="2:49">
      <c r="B59" s="6" t="s">
        <v>154</v>
      </c>
      <c r="C59" s="7">
        <v>41431</v>
      </c>
      <c r="D59" s="6" t="s">
        <v>142</v>
      </c>
      <c r="E59" s="7">
        <v>41365</v>
      </c>
      <c r="F59" s="7">
        <v>41455</v>
      </c>
      <c r="G59" s="7">
        <v>41365</v>
      </c>
      <c r="H59" s="6"/>
      <c r="I59" s="7">
        <v>41380</v>
      </c>
      <c r="J59" s="6">
        <v>2742.98</v>
      </c>
      <c r="K59" s="6"/>
      <c r="L59" s="6">
        <v>2.2749000000000001</v>
      </c>
      <c r="M59" s="6">
        <v>20.7654</v>
      </c>
      <c r="N59" s="6">
        <v>1</v>
      </c>
      <c r="O59" s="6">
        <v>0.73629999999999995</v>
      </c>
      <c r="P59" s="6">
        <v>6240</v>
      </c>
      <c r="Q59" s="6">
        <v>4594.33</v>
      </c>
      <c r="R59" s="6">
        <v>6240</v>
      </c>
      <c r="S59" s="6">
        <v>300.5</v>
      </c>
      <c r="T59" s="6">
        <v>300.5</v>
      </c>
      <c r="U59" s="6">
        <v>0</v>
      </c>
      <c r="V59" s="6">
        <v>5939.5</v>
      </c>
      <c r="W59" s="6">
        <v>1645.67</v>
      </c>
      <c r="X59" s="6">
        <v>5939.5</v>
      </c>
      <c r="Y59" s="6">
        <v>32891520</v>
      </c>
      <c r="Z59" s="6">
        <v>24217063</v>
      </c>
      <c r="AA59" s="6">
        <v>32891040</v>
      </c>
      <c r="AB59" s="6">
        <v>1583935</v>
      </c>
      <c r="AC59" s="6">
        <v>1583958</v>
      </c>
      <c r="AD59" s="6">
        <v>23</v>
      </c>
      <c r="AE59" s="6">
        <v>31307562</v>
      </c>
      <c r="AF59" s="6">
        <v>8673977</v>
      </c>
      <c r="AG59" s="6">
        <v>31307105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  <c r="AP59" s="6">
        <v>0</v>
      </c>
      <c r="AQ59" s="6">
        <v>9999999999</v>
      </c>
      <c r="AR59" s="6" t="s">
        <v>420</v>
      </c>
      <c r="AS59" s="54">
        <v>41474.725185185183</v>
      </c>
      <c r="AT59" s="6">
        <v>9999999999</v>
      </c>
      <c r="AU59" s="6" t="s">
        <v>420</v>
      </c>
      <c r="AV59" s="54">
        <v>41474.725185185183</v>
      </c>
      <c r="AW59" s="6">
        <v>1</v>
      </c>
    </row>
    <row r="60" spans="2:49">
      <c r="B60" s="6" t="s">
        <v>154</v>
      </c>
      <c r="C60" s="7">
        <v>41438</v>
      </c>
      <c r="D60" s="6" t="s">
        <v>142</v>
      </c>
      <c r="E60" s="7">
        <v>41365</v>
      </c>
      <c r="F60" s="7">
        <v>41455</v>
      </c>
      <c r="G60" s="7">
        <v>41365</v>
      </c>
      <c r="H60" s="6"/>
      <c r="I60" s="7">
        <v>41380</v>
      </c>
      <c r="J60" s="6">
        <v>2742.98</v>
      </c>
      <c r="K60" s="6"/>
      <c r="L60" s="6">
        <v>2.2749000000000001</v>
      </c>
      <c r="M60" s="6">
        <v>20.7654</v>
      </c>
      <c r="N60" s="6">
        <v>1</v>
      </c>
      <c r="O60" s="6">
        <v>0.81320000000000003</v>
      </c>
      <c r="P60" s="6">
        <v>6240</v>
      </c>
      <c r="Q60" s="6">
        <v>5074.29</v>
      </c>
      <c r="R60" s="6">
        <v>6240</v>
      </c>
      <c r="S60" s="6">
        <v>300.5</v>
      </c>
      <c r="T60" s="6">
        <v>300.5</v>
      </c>
      <c r="U60" s="6">
        <v>0</v>
      </c>
      <c r="V60" s="6">
        <v>5939.5</v>
      </c>
      <c r="W60" s="6">
        <v>1165.71</v>
      </c>
      <c r="X60" s="6">
        <v>5939.5</v>
      </c>
      <c r="Y60" s="6">
        <v>32891520</v>
      </c>
      <c r="Z60" s="6">
        <v>26746971</v>
      </c>
      <c r="AA60" s="6">
        <v>32891040</v>
      </c>
      <c r="AB60" s="6">
        <v>1583935</v>
      </c>
      <c r="AC60" s="6">
        <v>1583958</v>
      </c>
      <c r="AD60" s="6">
        <v>23</v>
      </c>
      <c r="AE60" s="6">
        <v>31307562</v>
      </c>
      <c r="AF60" s="6">
        <v>6144069</v>
      </c>
      <c r="AG60" s="6">
        <v>31307105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  <c r="AP60" s="6">
        <v>0</v>
      </c>
      <c r="AQ60" s="6">
        <v>9999999999</v>
      </c>
      <c r="AR60" s="6" t="s">
        <v>420</v>
      </c>
      <c r="AS60" s="54">
        <v>41474.725185185183</v>
      </c>
      <c r="AT60" s="6">
        <v>9999999999</v>
      </c>
      <c r="AU60" s="6" t="s">
        <v>420</v>
      </c>
      <c r="AV60" s="54">
        <v>41474.725185185183</v>
      </c>
      <c r="AW60" s="6">
        <v>1</v>
      </c>
    </row>
    <row r="61" spans="2:49">
      <c r="B61" s="6" t="s">
        <v>154</v>
      </c>
      <c r="C61" s="7">
        <v>41445</v>
      </c>
      <c r="D61" s="6" t="s">
        <v>142</v>
      </c>
      <c r="E61" s="7">
        <v>41365</v>
      </c>
      <c r="F61" s="7">
        <v>41455</v>
      </c>
      <c r="G61" s="7">
        <v>41365</v>
      </c>
      <c r="H61" s="6"/>
      <c r="I61" s="7">
        <v>41380</v>
      </c>
      <c r="J61" s="6">
        <v>2742.98</v>
      </c>
      <c r="K61" s="6"/>
      <c r="L61" s="6">
        <v>2.2749000000000001</v>
      </c>
      <c r="M61" s="6">
        <v>20.7654</v>
      </c>
      <c r="N61" s="6">
        <v>1</v>
      </c>
      <c r="O61" s="6">
        <v>0.8901</v>
      </c>
      <c r="P61" s="6">
        <v>6240</v>
      </c>
      <c r="Q61" s="6">
        <v>5554.25</v>
      </c>
      <c r="R61" s="6">
        <v>6240</v>
      </c>
      <c r="S61" s="6">
        <v>300.5</v>
      </c>
      <c r="T61" s="6">
        <v>300.5</v>
      </c>
      <c r="U61" s="6">
        <v>0</v>
      </c>
      <c r="V61" s="6">
        <v>5939.5</v>
      </c>
      <c r="W61" s="6">
        <v>685.75</v>
      </c>
      <c r="X61" s="6">
        <v>5939.5</v>
      </c>
      <c r="Y61" s="6">
        <v>32891520</v>
      </c>
      <c r="Z61" s="6">
        <v>29276880</v>
      </c>
      <c r="AA61" s="6">
        <v>32891040</v>
      </c>
      <c r="AB61" s="6">
        <v>1583935</v>
      </c>
      <c r="AC61" s="6">
        <v>1583958</v>
      </c>
      <c r="AD61" s="6">
        <v>23</v>
      </c>
      <c r="AE61" s="6">
        <v>31307562</v>
      </c>
      <c r="AF61" s="6">
        <v>3614160</v>
      </c>
      <c r="AG61" s="6">
        <v>31307105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  <c r="AP61" s="6">
        <v>0</v>
      </c>
      <c r="AQ61" s="6">
        <v>9999999999</v>
      </c>
      <c r="AR61" s="6" t="s">
        <v>420</v>
      </c>
      <c r="AS61" s="54">
        <v>41474.725185185183</v>
      </c>
      <c r="AT61" s="6">
        <v>9999999999</v>
      </c>
      <c r="AU61" s="6" t="s">
        <v>420</v>
      </c>
      <c r="AV61" s="54">
        <v>41474.725185185183</v>
      </c>
      <c r="AW61" s="6">
        <v>1</v>
      </c>
    </row>
    <row r="62" spans="2:49">
      <c r="B62" s="6" t="s">
        <v>154</v>
      </c>
      <c r="C62" s="7">
        <v>41452</v>
      </c>
      <c r="D62" s="6" t="s">
        <v>142</v>
      </c>
      <c r="E62" s="7">
        <v>41365</v>
      </c>
      <c r="F62" s="7">
        <v>41455</v>
      </c>
      <c r="G62" s="7">
        <v>41365</v>
      </c>
      <c r="H62" s="6"/>
      <c r="I62" s="7">
        <v>41380</v>
      </c>
      <c r="J62" s="6">
        <v>2742.98</v>
      </c>
      <c r="K62" s="6"/>
      <c r="L62" s="6">
        <v>2.2749000000000001</v>
      </c>
      <c r="M62" s="6">
        <v>20.7654</v>
      </c>
      <c r="N62" s="6">
        <v>1</v>
      </c>
      <c r="O62" s="6">
        <v>0.96699999999999997</v>
      </c>
      <c r="P62" s="6">
        <v>6240</v>
      </c>
      <c r="Q62" s="6">
        <v>6034.34</v>
      </c>
      <c r="R62" s="6">
        <v>6240</v>
      </c>
      <c r="S62" s="6">
        <v>300.5</v>
      </c>
      <c r="T62" s="6">
        <v>300.5</v>
      </c>
      <c r="U62" s="6">
        <v>0</v>
      </c>
      <c r="V62" s="6">
        <v>5939.5</v>
      </c>
      <c r="W62" s="6">
        <v>205.66</v>
      </c>
      <c r="X62" s="6">
        <v>5939.5</v>
      </c>
      <c r="Y62" s="6">
        <v>32891520</v>
      </c>
      <c r="Z62" s="6">
        <v>31807473</v>
      </c>
      <c r="AA62" s="6">
        <v>32891040</v>
      </c>
      <c r="AB62" s="6">
        <v>1583935</v>
      </c>
      <c r="AC62" s="6">
        <v>1583958</v>
      </c>
      <c r="AD62" s="6">
        <v>23</v>
      </c>
      <c r="AE62" s="6">
        <v>31307562</v>
      </c>
      <c r="AF62" s="6">
        <v>1083567</v>
      </c>
      <c r="AG62" s="6">
        <v>31307105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9999999999</v>
      </c>
      <c r="AR62" s="6" t="s">
        <v>420</v>
      </c>
      <c r="AS62" s="54">
        <v>41474.725185185183</v>
      </c>
      <c r="AT62" s="6">
        <v>9999999999</v>
      </c>
      <c r="AU62" s="6" t="s">
        <v>420</v>
      </c>
      <c r="AV62" s="54">
        <v>41474.725185185183</v>
      </c>
      <c r="AW62" s="6">
        <v>1</v>
      </c>
    </row>
    <row r="63" spans="2:49">
      <c r="B63" s="6" t="s">
        <v>154</v>
      </c>
      <c r="C63" s="7">
        <v>41459</v>
      </c>
      <c r="D63" s="6" t="s">
        <v>142</v>
      </c>
      <c r="E63" s="7">
        <v>41365</v>
      </c>
      <c r="F63" s="7">
        <v>41455</v>
      </c>
      <c r="G63" s="7">
        <v>41365</v>
      </c>
      <c r="H63" s="6"/>
      <c r="I63" s="7">
        <v>41380</v>
      </c>
      <c r="J63" s="6">
        <v>2742.98</v>
      </c>
      <c r="K63" s="6"/>
      <c r="L63" s="6">
        <v>2.2749000000000001</v>
      </c>
      <c r="M63" s="6">
        <v>20.7654</v>
      </c>
      <c r="N63" s="6">
        <v>1</v>
      </c>
      <c r="O63" s="6">
        <v>1</v>
      </c>
      <c r="P63" s="6">
        <v>6240</v>
      </c>
      <c r="Q63" s="6">
        <v>6240</v>
      </c>
      <c r="R63" s="6">
        <v>6240</v>
      </c>
      <c r="S63" s="6">
        <v>300.5</v>
      </c>
      <c r="T63" s="6">
        <v>300.5</v>
      </c>
      <c r="U63" s="6">
        <v>0</v>
      </c>
      <c r="V63" s="6">
        <v>5939.5</v>
      </c>
      <c r="W63" s="6">
        <v>0</v>
      </c>
      <c r="X63" s="6">
        <v>5939.5</v>
      </c>
      <c r="Y63" s="6">
        <v>32891520</v>
      </c>
      <c r="Z63" s="6">
        <v>32891520</v>
      </c>
      <c r="AA63" s="6">
        <v>32891040</v>
      </c>
      <c r="AB63" s="6">
        <v>1583935</v>
      </c>
      <c r="AC63" s="6">
        <v>1583958</v>
      </c>
      <c r="AD63" s="6">
        <v>23</v>
      </c>
      <c r="AE63" s="6">
        <v>31307562</v>
      </c>
      <c r="AF63" s="6">
        <v>-480</v>
      </c>
      <c r="AG63" s="6">
        <v>31307105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  <c r="AP63" s="6">
        <v>0</v>
      </c>
      <c r="AQ63" s="6">
        <v>9999999999</v>
      </c>
      <c r="AR63" s="6" t="s">
        <v>420</v>
      </c>
      <c r="AS63" s="54">
        <v>41474.725185185183</v>
      </c>
      <c r="AT63" s="6">
        <v>9999999999</v>
      </c>
      <c r="AU63" s="6" t="s">
        <v>420</v>
      </c>
      <c r="AV63" s="54">
        <v>41474.725185185183</v>
      </c>
      <c r="AW63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2:AW1204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2.2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421</v>
      </c>
      <c r="H2" s="66">
        <f>C9</f>
        <v>41370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41370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414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4" t="s">
        <v>189</v>
      </c>
      <c r="C32" s="24" t="s">
        <v>410</v>
      </c>
      <c r="D32" s="24" t="s">
        <v>411</v>
      </c>
      <c r="E32" s="24" t="s">
        <v>142</v>
      </c>
      <c r="F32" s="24" t="s">
        <v>415</v>
      </c>
      <c r="G32" s="24" t="s">
        <v>416</v>
      </c>
      <c r="H32" s="24" t="s">
        <v>10</v>
      </c>
      <c r="I32" s="24" t="s">
        <v>175</v>
      </c>
      <c r="J32" s="24" t="s">
        <v>176</v>
      </c>
      <c r="K32" s="24" t="s">
        <v>10</v>
      </c>
      <c r="L32" s="24" t="s">
        <v>175</v>
      </c>
      <c r="M32" s="24" t="s">
        <v>176</v>
      </c>
      <c r="N32" s="24" t="s">
        <v>9</v>
      </c>
    </row>
    <row r="33" spans="2:15" s="22" customFormat="1">
      <c r="B33" s="24" t="s">
        <v>190</v>
      </c>
      <c r="C33" s="24" t="s">
        <v>410</v>
      </c>
      <c r="D33" s="24" t="s">
        <v>415</v>
      </c>
      <c r="E33" s="24" t="s">
        <v>142</v>
      </c>
      <c r="F33" s="24" t="s">
        <v>418</v>
      </c>
      <c r="G33" s="24" t="s">
        <v>416</v>
      </c>
      <c r="H33" s="24" t="s">
        <v>10</v>
      </c>
      <c r="I33" s="24" t="s">
        <v>175</v>
      </c>
      <c r="J33" s="24" t="s">
        <v>176</v>
      </c>
      <c r="K33" s="24" t="s">
        <v>10</v>
      </c>
      <c r="L33" s="24" t="s">
        <v>175</v>
      </c>
      <c r="M33" s="24" t="s">
        <v>176</v>
      </c>
      <c r="N33" s="24" t="s">
        <v>9</v>
      </c>
    </row>
    <row r="34" spans="2:15" s="22" customFormat="1">
      <c r="B34" s="24" t="s">
        <v>191</v>
      </c>
      <c r="C34" s="24" t="s">
        <v>410</v>
      </c>
      <c r="D34" s="24" t="s">
        <v>418</v>
      </c>
      <c r="E34" s="24" t="s">
        <v>142</v>
      </c>
      <c r="F34" s="24" t="s">
        <v>422</v>
      </c>
      <c r="G34" s="24" t="s">
        <v>416</v>
      </c>
      <c r="H34" s="24" t="s">
        <v>10</v>
      </c>
      <c r="I34" s="24" t="s">
        <v>175</v>
      </c>
      <c r="J34" s="24" t="s">
        <v>176</v>
      </c>
      <c r="K34" s="24" t="s">
        <v>10</v>
      </c>
      <c r="L34" s="24" t="s">
        <v>175</v>
      </c>
      <c r="M34" s="24" t="s">
        <v>176</v>
      </c>
      <c r="N34" s="24" t="s">
        <v>9</v>
      </c>
    </row>
    <row r="35" spans="2:15" s="22" customFormat="1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</row>
    <row r="36" spans="2:15">
      <c r="B36" s="2" t="s">
        <v>177</v>
      </c>
    </row>
    <row r="37" spans="2:15">
      <c r="B37" s="26" t="s">
        <v>178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</row>
    <row r="38" spans="2:15">
      <c r="B38" s="5" t="s">
        <v>12</v>
      </c>
      <c r="C38" s="5" t="s">
        <v>179</v>
      </c>
      <c r="D38" s="5" t="s">
        <v>180</v>
      </c>
      <c r="E38" s="5" t="s">
        <v>181</v>
      </c>
      <c r="F38" s="5" t="s">
        <v>0</v>
      </c>
      <c r="G38" s="5" t="s">
        <v>1</v>
      </c>
      <c r="H38" s="5" t="s">
        <v>2</v>
      </c>
      <c r="I38" s="5" t="s">
        <v>3</v>
      </c>
      <c r="J38" s="5" t="s">
        <v>4</v>
      </c>
      <c r="K38" s="5" t="s">
        <v>5</v>
      </c>
      <c r="L38" s="5" t="s">
        <v>6</v>
      </c>
      <c r="M38" s="5" t="s">
        <v>7</v>
      </c>
    </row>
    <row r="39" spans="2:15">
      <c r="B39" s="17" t="s">
        <v>143</v>
      </c>
      <c r="C39" s="28">
        <v>1711057</v>
      </c>
      <c r="D39" s="28">
        <v>909</v>
      </c>
      <c r="E39" s="28">
        <v>173</v>
      </c>
      <c r="F39" s="28">
        <v>0</v>
      </c>
      <c r="G39" s="28">
        <v>9999999999</v>
      </c>
      <c r="H39" s="28" t="s">
        <v>175</v>
      </c>
      <c r="I39" s="29">
        <v>41471.801446759258</v>
      </c>
      <c r="J39" s="28">
        <v>9999999999</v>
      </c>
      <c r="K39" s="28" t="s">
        <v>175</v>
      </c>
      <c r="L39" s="29">
        <v>41471.801446759258</v>
      </c>
      <c r="M39" s="28">
        <v>1</v>
      </c>
    </row>
    <row r="40" spans="2:15">
      <c r="B40" s="17" t="s">
        <v>143</v>
      </c>
      <c r="C40" s="30">
        <v>1721010</v>
      </c>
      <c r="D40" s="30">
        <v>204</v>
      </c>
      <c r="E40" s="30">
        <v>566</v>
      </c>
      <c r="F40" s="30">
        <v>0</v>
      </c>
      <c r="G40" s="30">
        <v>9999999999</v>
      </c>
      <c r="H40" s="30" t="s">
        <v>175</v>
      </c>
      <c r="I40" s="31">
        <v>41471.801446759258</v>
      </c>
      <c r="J40" s="30">
        <v>9999999999</v>
      </c>
      <c r="K40" s="30" t="s">
        <v>175</v>
      </c>
      <c r="L40" s="31">
        <v>41471.801446759258</v>
      </c>
      <c r="M40" s="30">
        <v>1</v>
      </c>
      <c r="O40" s="2">
        <f>E40+E41+E42</f>
        <v>2103</v>
      </c>
    </row>
    <row r="41" spans="2:15">
      <c r="B41" s="17" t="s">
        <v>143</v>
      </c>
      <c r="C41" s="30">
        <v>1721024</v>
      </c>
      <c r="D41" s="30">
        <v>8540</v>
      </c>
      <c r="E41" s="30">
        <v>864</v>
      </c>
      <c r="F41" s="30">
        <v>0</v>
      </c>
      <c r="G41" s="30">
        <v>9999999999</v>
      </c>
      <c r="H41" s="30" t="s">
        <v>175</v>
      </c>
      <c r="I41" s="31">
        <v>41471.801446759258</v>
      </c>
      <c r="J41" s="30">
        <v>9999999999</v>
      </c>
      <c r="K41" s="30" t="s">
        <v>175</v>
      </c>
      <c r="L41" s="31">
        <v>41471.801446759258</v>
      </c>
      <c r="M41" s="30">
        <v>1</v>
      </c>
    </row>
    <row r="42" spans="2:15">
      <c r="B42" s="17" t="s">
        <v>143</v>
      </c>
      <c r="C42" s="30">
        <v>1740398</v>
      </c>
      <c r="D42" s="30">
        <v>925</v>
      </c>
      <c r="E42" s="30">
        <v>673</v>
      </c>
      <c r="F42" s="30">
        <v>0</v>
      </c>
      <c r="G42" s="30">
        <v>9999999999</v>
      </c>
      <c r="H42" s="30" t="s">
        <v>175</v>
      </c>
      <c r="I42" s="31">
        <v>41471.801446759258</v>
      </c>
      <c r="J42" s="30">
        <v>9999999999</v>
      </c>
      <c r="K42" s="30" t="s">
        <v>175</v>
      </c>
      <c r="L42" s="31">
        <v>41471.801446759258</v>
      </c>
      <c r="M42" s="30">
        <v>1</v>
      </c>
    </row>
    <row r="43" spans="2:15">
      <c r="B43" s="17" t="s">
        <v>143</v>
      </c>
      <c r="C43" s="30">
        <v>1800328</v>
      </c>
      <c r="D43" s="30">
        <v>418</v>
      </c>
      <c r="E43" s="30">
        <v>288</v>
      </c>
      <c r="F43" s="30">
        <v>0</v>
      </c>
      <c r="G43" s="30">
        <v>9999999999</v>
      </c>
      <c r="H43" s="30" t="s">
        <v>175</v>
      </c>
      <c r="I43" s="31">
        <v>41471.801446759258</v>
      </c>
      <c r="J43" s="30">
        <v>9999999999</v>
      </c>
      <c r="K43" s="30" t="s">
        <v>175</v>
      </c>
      <c r="L43" s="31">
        <v>41471.801446759258</v>
      </c>
      <c r="M43" s="30">
        <v>1</v>
      </c>
    </row>
    <row r="44" spans="2:15">
      <c r="B44" s="17" t="s">
        <v>143</v>
      </c>
      <c r="C44" s="30">
        <v>1860584</v>
      </c>
      <c r="D44" s="30">
        <v>121</v>
      </c>
      <c r="E44" s="30">
        <v>873</v>
      </c>
      <c r="F44" s="30">
        <v>0</v>
      </c>
      <c r="G44" s="30">
        <v>9999999999</v>
      </c>
      <c r="H44" s="30" t="s">
        <v>175</v>
      </c>
      <c r="I44" s="31">
        <v>41471.801446759258</v>
      </c>
      <c r="J44" s="30">
        <v>9999999999</v>
      </c>
      <c r="K44" s="30" t="s">
        <v>175</v>
      </c>
      <c r="L44" s="31">
        <v>41471.801446759258</v>
      </c>
      <c r="M44" s="30">
        <v>1</v>
      </c>
    </row>
    <row r="45" spans="2:15">
      <c r="B45" s="17" t="s">
        <v>143</v>
      </c>
      <c r="C45" s="32" t="s">
        <v>182</v>
      </c>
      <c r="D45" s="32">
        <v>1867</v>
      </c>
      <c r="E45" s="32">
        <v>411</v>
      </c>
      <c r="F45" s="32">
        <v>0</v>
      </c>
      <c r="G45" s="32">
        <v>9999999999</v>
      </c>
      <c r="H45" s="32" t="s">
        <v>175</v>
      </c>
      <c r="I45" s="31">
        <v>41469</v>
      </c>
      <c r="J45" s="32">
        <v>9999999999</v>
      </c>
      <c r="K45" s="32" t="s">
        <v>175</v>
      </c>
      <c r="L45" s="31">
        <v>41469</v>
      </c>
      <c r="M45" s="32">
        <v>1</v>
      </c>
    </row>
    <row r="46" spans="2:15">
      <c r="B46" s="17" t="s">
        <v>143</v>
      </c>
      <c r="C46" s="32" t="s">
        <v>183</v>
      </c>
      <c r="D46" s="32">
        <v>1878</v>
      </c>
      <c r="E46" s="32">
        <v>504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2" t="s">
        <v>184</v>
      </c>
      <c r="D47" s="32">
        <v>1895</v>
      </c>
      <c r="E47" s="32">
        <v>329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2" t="s">
        <v>185</v>
      </c>
      <c r="D48" s="32">
        <v>1899</v>
      </c>
      <c r="E48" s="32">
        <v>671</v>
      </c>
      <c r="F48" s="32">
        <v>0</v>
      </c>
      <c r="G48" s="32">
        <v>9999999999</v>
      </c>
      <c r="H48" s="32" t="s">
        <v>175</v>
      </c>
      <c r="I48" s="31">
        <v>41469</v>
      </c>
      <c r="J48" s="32">
        <v>9999999999</v>
      </c>
      <c r="K48" s="32" t="s">
        <v>175</v>
      </c>
      <c r="L48" s="31">
        <v>41469</v>
      </c>
      <c r="M48" s="32">
        <v>1</v>
      </c>
    </row>
    <row r="49" spans="2:15">
      <c r="B49" s="17" t="s">
        <v>143</v>
      </c>
      <c r="C49" s="32" t="s">
        <v>186</v>
      </c>
      <c r="D49" s="32"/>
      <c r="E49" s="32">
        <v>671</v>
      </c>
      <c r="F49" s="32">
        <v>0</v>
      </c>
      <c r="G49" s="32">
        <v>9999999999</v>
      </c>
      <c r="H49" s="32" t="s">
        <v>175</v>
      </c>
      <c r="I49" s="31">
        <v>41469</v>
      </c>
      <c r="J49" s="32">
        <v>9999999999</v>
      </c>
      <c r="K49" s="32" t="s">
        <v>175</v>
      </c>
      <c r="L49" s="31">
        <v>41469</v>
      </c>
      <c r="M49" s="32">
        <v>1</v>
      </c>
    </row>
    <row r="50" spans="2:15">
      <c r="B50" s="17" t="s">
        <v>143</v>
      </c>
      <c r="C50" s="32" t="s">
        <v>187</v>
      </c>
      <c r="D50" s="32"/>
      <c r="E50" s="32">
        <v>672</v>
      </c>
      <c r="F50" s="32">
        <v>0</v>
      </c>
      <c r="G50" s="32">
        <v>9999999999</v>
      </c>
      <c r="H50" s="32" t="s">
        <v>175</v>
      </c>
      <c r="I50" s="31">
        <v>41469</v>
      </c>
      <c r="J50" s="32">
        <v>9999999999</v>
      </c>
      <c r="K50" s="32" t="s">
        <v>175</v>
      </c>
      <c r="L50" s="31">
        <v>41469</v>
      </c>
      <c r="M50" s="32">
        <v>1</v>
      </c>
    </row>
    <row r="51" spans="2:15">
      <c r="B51" s="17" t="s">
        <v>143</v>
      </c>
      <c r="C51" s="33" t="s">
        <v>188</v>
      </c>
      <c r="D51" s="33"/>
      <c r="E51" s="33">
        <v>673</v>
      </c>
      <c r="F51" s="33">
        <v>0</v>
      </c>
      <c r="G51" s="33">
        <v>9999999999</v>
      </c>
      <c r="H51" s="33" t="s">
        <v>175</v>
      </c>
      <c r="I51" s="34">
        <v>41469</v>
      </c>
      <c r="J51" s="33">
        <v>9999999999</v>
      </c>
      <c r="K51" s="33" t="s">
        <v>175</v>
      </c>
      <c r="L51" s="34">
        <v>41469</v>
      </c>
      <c r="M51" s="33">
        <v>1</v>
      </c>
    </row>
    <row r="52" spans="2:15">
      <c r="B52" s="17" t="s">
        <v>148</v>
      </c>
      <c r="C52" s="28">
        <v>1711057</v>
      </c>
      <c r="D52" s="28">
        <v>909</v>
      </c>
      <c r="E52" s="28">
        <v>173</v>
      </c>
      <c r="F52" s="28">
        <v>0</v>
      </c>
      <c r="G52" s="28">
        <v>9999999999</v>
      </c>
      <c r="H52" s="28" t="s">
        <v>175</v>
      </c>
      <c r="I52" s="29">
        <v>41471.801446759258</v>
      </c>
      <c r="J52" s="28">
        <v>9999999999</v>
      </c>
      <c r="K52" s="28" t="s">
        <v>175</v>
      </c>
      <c r="L52" s="29">
        <v>41471.801446759258</v>
      </c>
      <c r="M52" s="28">
        <v>1</v>
      </c>
    </row>
    <row r="53" spans="2:15">
      <c r="B53" s="17" t="s">
        <v>148</v>
      </c>
      <c r="C53" s="30">
        <v>1721010</v>
      </c>
      <c r="D53" s="30">
        <v>204</v>
      </c>
      <c r="E53" s="30">
        <v>566</v>
      </c>
      <c r="F53" s="30">
        <v>0</v>
      </c>
      <c r="G53" s="30">
        <v>9999999999</v>
      </c>
      <c r="H53" s="30" t="s">
        <v>175</v>
      </c>
      <c r="I53" s="31">
        <v>41471.801446759258</v>
      </c>
      <c r="J53" s="30">
        <v>9999999999</v>
      </c>
      <c r="K53" s="30" t="s">
        <v>175</v>
      </c>
      <c r="L53" s="31">
        <v>41471.801446759258</v>
      </c>
      <c r="M53" s="30">
        <v>1</v>
      </c>
      <c r="O53" s="2">
        <f>E53+E54+E55</f>
        <v>2103</v>
      </c>
    </row>
    <row r="54" spans="2:15">
      <c r="B54" s="17" t="s">
        <v>148</v>
      </c>
      <c r="C54" s="30">
        <v>1721024</v>
      </c>
      <c r="D54" s="30">
        <v>8540</v>
      </c>
      <c r="E54" s="30">
        <v>864</v>
      </c>
      <c r="F54" s="30">
        <v>0</v>
      </c>
      <c r="G54" s="30">
        <v>9999999999</v>
      </c>
      <c r="H54" s="30" t="s">
        <v>175</v>
      </c>
      <c r="I54" s="31">
        <v>41471.801446759258</v>
      </c>
      <c r="J54" s="30">
        <v>9999999999</v>
      </c>
      <c r="K54" s="30" t="s">
        <v>175</v>
      </c>
      <c r="L54" s="31">
        <v>41471.801446759258</v>
      </c>
      <c r="M54" s="30">
        <v>1</v>
      </c>
    </row>
    <row r="55" spans="2:15">
      <c r="B55" s="17" t="s">
        <v>148</v>
      </c>
      <c r="C55" s="30">
        <v>1740398</v>
      </c>
      <c r="D55" s="30">
        <v>925</v>
      </c>
      <c r="E55" s="30">
        <v>673</v>
      </c>
      <c r="F55" s="30">
        <v>0</v>
      </c>
      <c r="G55" s="30">
        <v>9999999999</v>
      </c>
      <c r="H55" s="30" t="s">
        <v>175</v>
      </c>
      <c r="I55" s="31">
        <v>41471.801446759258</v>
      </c>
      <c r="J55" s="30">
        <v>9999999999</v>
      </c>
      <c r="K55" s="30" t="s">
        <v>175</v>
      </c>
      <c r="L55" s="31">
        <v>41471.801446759258</v>
      </c>
      <c r="M55" s="30">
        <v>1</v>
      </c>
    </row>
    <row r="56" spans="2:15">
      <c r="B56" s="17" t="s">
        <v>148</v>
      </c>
      <c r="C56" s="30">
        <v>1800328</v>
      </c>
      <c r="D56" s="30">
        <v>418</v>
      </c>
      <c r="E56" s="30">
        <v>288</v>
      </c>
      <c r="F56" s="30">
        <v>0</v>
      </c>
      <c r="G56" s="30">
        <v>9999999999</v>
      </c>
      <c r="H56" s="30" t="s">
        <v>175</v>
      </c>
      <c r="I56" s="31">
        <v>41471.801446759258</v>
      </c>
      <c r="J56" s="30">
        <v>9999999999</v>
      </c>
      <c r="K56" s="30" t="s">
        <v>175</v>
      </c>
      <c r="L56" s="31">
        <v>41471.801446759258</v>
      </c>
      <c r="M56" s="30">
        <v>1</v>
      </c>
    </row>
    <row r="57" spans="2:15">
      <c r="B57" s="17" t="s">
        <v>148</v>
      </c>
      <c r="C57" s="30">
        <v>1860584</v>
      </c>
      <c r="D57" s="30">
        <v>121</v>
      </c>
      <c r="E57" s="30">
        <v>873</v>
      </c>
      <c r="F57" s="30">
        <v>0</v>
      </c>
      <c r="G57" s="30">
        <v>9999999999</v>
      </c>
      <c r="H57" s="30" t="s">
        <v>175</v>
      </c>
      <c r="I57" s="31">
        <v>41471.801446759258</v>
      </c>
      <c r="J57" s="30">
        <v>9999999999</v>
      </c>
      <c r="K57" s="30" t="s">
        <v>175</v>
      </c>
      <c r="L57" s="31">
        <v>41471.801446759258</v>
      </c>
      <c r="M57" s="30">
        <v>1</v>
      </c>
    </row>
    <row r="58" spans="2:15">
      <c r="B58" s="17" t="s">
        <v>148</v>
      </c>
      <c r="C58" s="32" t="s">
        <v>182</v>
      </c>
      <c r="D58" s="32">
        <v>1867</v>
      </c>
      <c r="E58" s="32">
        <v>411</v>
      </c>
      <c r="F58" s="32">
        <v>0</v>
      </c>
      <c r="G58" s="32">
        <v>9999999999</v>
      </c>
      <c r="H58" s="32" t="s">
        <v>175</v>
      </c>
      <c r="I58" s="31">
        <v>41469</v>
      </c>
      <c r="J58" s="32">
        <v>9999999999</v>
      </c>
      <c r="K58" s="32" t="s">
        <v>175</v>
      </c>
      <c r="L58" s="31">
        <v>41469</v>
      </c>
      <c r="M58" s="32">
        <v>1</v>
      </c>
    </row>
    <row r="59" spans="2:15">
      <c r="B59" s="17" t="s">
        <v>148</v>
      </c>
      <c r="C59" s="32" t="s">
        <v>183</v>
      </c>
      <c r="D59" s="32">
        <v>1878</v>
      </c>
      <c r="E59" s="32">
        <v>504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2" t="s">
        <v>184</v>
      </c>
      <c r="D60" s="32">
        <v>1895</v>
      </c>
      <c r="E60" s="32">
        <v>329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2" t="s">
        <v>185</v>
      </c>
      <c r="D61" s="32">
        <v>1899</v>
      </c>
      <c r="E61" s="32">
        <v>671</v>
      </c>
      <c r="F61" s="32">
        <v>0</v>
      </c>
      <c r="G61" s="32">
        <v>9999999999</v>
      </c>
      <c r="H61" s="32" t="s">
        <v>175</v>
      </c>
      <c r="I61" s="31">
        <v>41469</v>
      </c>
      <c r="J61" s="32">
        <v>9999999999</v>
      </c>
      <c r="K61" s="32" t="s">
        <v>175</v>
      </c>
      <c r="L61" s="31">
        <v>41469</v>
      </c>
      <c r="M61" s="32">
        <v>1</v>
      </c>
    </row>
    <row r="62" spans="2:15">
      <c r="B62" s="17" t="s">
        <v>148</v>
      </c>
      <c r="C62" s="32" t="s">
        <v>186</v>
      </c>
      <c r="D62" s="32"/>
      <c r="E62" s="32">
        <v>671</v>
      </c>
      <c r="F62" s="32">
        <v>0</v>
      </c>
      <c r="G62" s="32">
        <v>9999999999</v>
      </c>
      <c r="H62" s="32" t="s">
        <v>175</v>
      </c>
      <c r="I62" s="31">
        <v>41469</v>
      </c>
      <c r="J62" s="32">
        <v>9999999999</v>
      </c>
      <c r="K62" s="32" t="s">
        <v>175</v>
      </c>
      <c r="L62" s="31">
        <v>41469</v>
      </c>
      <c r="M62" s="32">
        <v>1</v>
      </c>
    </row>
    <row r="63" spans="2:15">
      <c r="B63" s="17" t="s">
        <v>148</v>
      </c>
      <c r="C63" s="32" t="s">
        <v>187</v>
      </c>
      <c r="D63" s="32"/>
      <c r="E63" s="32">
        <v>672</v>
      </c>
      <c r="F63" s="32">
        <v>0</v>
      </c>
      <c r="G63" s="32">
        <v>9999999999</v>
      </c>
      <c r="H63" s="32" t="s">
        <v>175</v>
      </c>
      <c r="I63" s="31">
        <v>41469</v>
      </c>
      <c r="J63" s="32">
        <v>9999999999</v>
      </c>
      <c r="K63" s="32" t="s">
        <v>175</v>
      </c>
      <c r="L63" s="31">
        <v>41469</v>
      </c>
      <c r="M63" s="32">
        <v>1</v>
      </c>
    </row>
    <row r="64" spans="2:15">
      <c r="B64" s="17" t="s">
        <v>148</v>
      </c>
      <c r="C64" s="33" t="s">
        <v>188</v>
      </c>
      <c r="D64" s="33"/>
      <c r="E64" s="33">
        <v>673</v>
      </c>
      <c r="F64" s="33">
        <v>0</v>
      </c>
      <c r="G64" s="33">
        <v>9999999999</v>
      </c>
      <c r="H64" s="33" t="s">
        <v>175</v>
      </c>
      <c r="I64" s="34">
        <v>41469</v>
      </c>
      <c r="J64" s="33">
        <v>9999999999</v>
      </c>
      <c r="K64" s="33" t="s">
        <v>175</v>
      </c>
      <c r="L64" s="34">
        <v>41469</v>
      </c>
      <c r="M64" s="33">
        <v>1</v>
      </c>
    </row>
    <row r="65" spans="2:15">
      <c r="B65" s="17" t="s">
        <v>189</v>
      </c>
      <c r="C65" s="28">
        <v>1711057</v>
      </c>
      <c r="D65" s="28">
        <v>909</v>
      </c>
      <c r="E65" s="28">
        <v>173</v>
      </c>
      <c r="F65" s="28">
        <v>0</v>
      </c>
      <c r="G65" s="28">
        <v>9999999999</v>
      </c>
      <c r="H65" s="28" t="s">
        <v>175</v>
      </c>
      <c r="I65" s="29">
        <v>41471.801446759258</v>
      </c>
      <c r="J65" s="28">
        <v>9999999999</v>
      </c>
      <c r="K65" s="28" t="s">
        <v>175</v>
      </c>
      <c r="L65" s="29">
        <v>41471.801446759258</v>
      </c>
      <c r="M65" s="28">
        <v>1</v>
      </c>
    </row>
    <row r="66" spans="2:15">
      <c r="B66" s="17" t="s">
        <v>189</v>
      </c>
      <c r="C66" s="30">
        <v>1721010</v>
      </c>
      <c r="D66" s="30">
        <v>204</v>
      </c>
      <c r="E66" s="30">
        <v>566</v>
      </c>
      <c r="F66" s="30">
        <v>0</v>
      </c>
      <c r="G66" s="30">
        <v>9999999999</v>
      </c>
      <c r="H66" s="30" t="s">
        <v>175</v>
      </c>
      <c r="I66" s="31">
        <v>41471.801446759258</v>
      </c>
      <c r="J66" s="30">
        <v>9999999999</v>
      </c>
      <c r="K66" s="30" t="s">
        <v>175</v>
      </c>
      <c r="L66" s="31">
        <v>41471.801446759258</v>
      </c>
      <c r="M66" s="30">
        <v>1</v>
      </c>
      <c r="O66" s="2">
        <f>E66+E67+E68</f>
        <v>2103</v>
      </c>
    </row>
    <row r="67" spans="2:15">
      <c r="B67" s="17" t="s">
        <v>189</v>
      </c>
      <c r="C67" s="30">
        <v>1721024</v>
      </c>
      <c r="D67" s="30">
        <v>8540</v>
      </c>
      <c r="E67" s="30">
        <v>864</v>
      </c>
      <c r="F67" s="30">
        <v>0</v>
      </c>
      <c r="G67" s="30">
        <v>9999999999</v>
      </c>
      <c r="H67" s="30" t="s">
        <v>175</v>
      </c>
      <c r="I67" s="31">
        <v>41471.801446759258</v>
      </c>
      <c r="J67" s="30">
        <v>9999999999</v>
      </c>
      <c r="K67" s="30" t="s">
        <v>175</v>
      </c>
      <c r="L67" s="31">
        <v>41471.801446759258</v>
      </c>
      <c r="M67" s="30">
        <v>1</v>
      </c>
    </row>
    <row r="68" spans="2:15">
      <c r="B68" s="17" t="s">
        <v>189</v>
      </c>
      <c r="C68" s="30">
        <v>1740398</v>
      </c>
      <c r="D68" s="30">
        <v>925</v>
      </c>
      <c r="E68" s="30">
        <v>673</v>
      </c>
      <c r="F68" s="30">
        <v>0</v>
      </c>
      <c r="G68" s="30">
        <v>9999999999</v>
      </c>
      <c r="H68" s="30" t="s">
        <v>175</v>
      </c>
      <c r="I68" s="31">
        <v>41471.801446759258</v>
      </c>
      <c r="J68" s="30">
        <v>9999999999</v>
      </c>
      <c r="K68" s="30" t="s">
        <v>175</v>
      </c>
      <c r="L68" s="31">
        <v>41471.801446759258</v>
      </c>
      <c r="M68" s="30">
        <v>1</v>
      </c>
    </row>
    <row r="69" spans="2:15">
      <c r="B69" s="17" t="s">
        <v>189</v>
      </c>
      <c r="C69" s="30">
        <v>1800328</v>
      </c>
      <c r="D69" s="30">
        <v>418</v>
      </c>
      <c r="E69" s="30">
        <v>288</v>
      </c>
      <c r="F69" s="30">
        <v>0</v>
      </c>
      <c r="G69" s="30">
        <v>9999999999</v>
      </c>
      <c r="H69" s="30" t="s">
        <v>175</v>
      </c>
      <c r="I69" s="31">
        <v>41471.801446759258</v>
      </c>
      <c r="J69" s="30">
        <v>9999999999</v>
      </c>
      <c r="K69" s="30" t="s">
        <v>175</v>
      </c>
      <c r="L69" s="31">
        <v>41471.801446759258</v>
      </c>
      <c r="M69" s="30">
        <v>1</v>
      </c>
    </row>
    <row r="70" spans="2:15">
      <c r="B70" s="17" t="s">
        <v>189</v>
      </c>
      <c r="C70" s="30">
        <v>1860584</v>
      </c>
      <c r="D70" s="30">
        <v>121</v>
      </c>
      <c r="E70" s="30">
        <v>873</v>
      </c>
      <c r="F70" s="30">
        <v>0</v>
      </c>
      <c r="G70" s="30">
        <v>9999999999</v>
      </c>
      <c r="H70" s="30" t="s">
        <v>175</v>
      </c>
      <c r="I70" s="31">
        <v>41471.801446759258</v>
      </c>
      <c r="J70" s="30">
        <v>9999999999</v>
      </c>
      <c r="K70" s="30" t="s">
        <v>175</v>
      </c>
      <c r="L70" s="31">
        <v>41471.801446759258</v>
      </c>
      <c r="M70" s="30">
        <v>1</v>
      </c>
    </row>
    <row r="71" spans="2:15">
      <c r="B71" s="17" t="s">
        <v>189</v>
      </c>
      <c r="C71" s="32" t="s">
        <v>182</v>
      </c>
      <c r="D71" s="32">
        <v>1867</v>
      </c>
      <c r="E71" s="32">
        <v>411</v>
      </c>
      <c r="F71" s="32">
        <v>0</v>
      </c>
      <c r="G71" s="32">
        <v>9999999999</v>
      </c>
      <c r="H71" s="32" t="s">
        <v>175</v>
      </c>
      <c r="I71" s="31">
        <v>41469</v>
      </c>
      <c r="J71" s="32">
        <v>9999999999</v>
      </c>
      <c r="K71" s="32" t="s">
        <v>175</v>
      </c>
      <c r="L71" s="31">
        <v>41469</v>
      </c>
      <c r="M71" s="32">
        <v>1</v>
      </c>
    </row>
    <row r="72" spans="2:15">
      <c r="B72" s="17" t="s">
        <v>189</v>
      </c>
      <c r="C72" s="32" t="s">
        <v>183</v>
      </c>
      <c r="D72" s="32">
        <v>1878</v>
      </c>
      <c r="E72" s="32">
        <v>504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2" t="s">
        <v>184</v>
      </c>
      <c r="D73" s="32">
        <v>1895</v>
      </c>
      <c r="E73" s="32">
        <v>329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2" t="s">
        <v>185</v>
      </c>
      <c r="D74" s="32">
        <v>1899</v>
      </c>
      <c r="E74" s="32">
        <v>671</v>
      </c>
      <c r="F74" s="32">
        <v>0</v>
      </c>
      <c r="G74" s="32">
        <v>9999999999</v>
      </c>
      <c r="H74" s="32" t="s">
        <v>175</v>
      </c>
      <c r="I74" s="31">
        <v>41469</v>
      </c>
      <c r="J74" s="32">
        <v>9999999999</v>
      </c>
      <c r="K74" s="32" t="s">
        <v>175</v>
      </c>
      <c r="L74" s="31">
        <v>41469</v>
      </c>
      <c r="M74" s="32">
        <v>1</v>
      </c>
    </row>
    <row r="75" spans="2:15">
      <c r="B75" s="17" t="s">
        <v>189</v>
      </c>
      <c r="C75" s="32" t="s">
        <v>186</v>
      </c>
      <c r="D75" s="32"/>
      <c r="E75" s="32">
        <v>671</v>
      </c>
      <c r="F75" s="32">
        <v>0</v>
      </c>
      <c r="G75" s="32">
        <v>9999999999</v>
      </c>
      <c r="H75" s="32" t="s">
        <v>175</v>
      </c>
      <c r="I75" s="31">
        <v>41469</v>
      </c>
      <c r="J75" s="32">
        <v>9999999999</v>
      </c>
      <c r="K75" s="32" t="s">
        <v>175</v>
      </c>
      <c r="L75" s="31">
        <v>41469</v>
      </c>
      <c r="M75" s="32">
        <v>1</v>
      </c>
    </row>
    <row r="76" spans="2:15">
      <c r="B76" s="17" t="s">
        <v>189</v>
      </c>
      <c r="C76" s="32" t="s">
        <v>187</v>
      </c>
      <c r="D76" s="32"/>
      <c r="E76" s="32">
        <v>672</v>
      </c>
      <c r="F76" s="32">
        <v>0</v>
      </c>
      <c r="G76" s="32">
        <v>9999999999</v>
      </c>
      <c r="H76" s="32" t="s">
        <v>175</v>
      </c>
      <c r="I76" s="31">
        <v>41469</v>
      </c>
      <c r="J76" s="32">
        <v>9999999999</v>
      </c>
      <c r="K76" s="32" t="s">
        <v>175</v>
      </c>
      <c r="L76" s="31">
        <v>41469</v>
      </c>
      <c r="M76" s="32">
        <v>1</v>
      </c>
    </row>
    <row r="77" spans="2:15">
      <c r="B77" s="17" t="s">
        <v>189</v>
      </c>
      <c r="C77" s="33" t="s">
        <v>188</v>
      </c>
      <c r="D77" s="33"/>
      <c r="E77" s="33">
        <v>673</v>
      </c>
      <c r="F77" s="33">
        <v>0</v>
      </c>
      <c r="G77" s="33">
        <v>9999999999</v>
      </c>
      <c r="H77" s="33" t="s">
        <v>175</v>
      </c>
      <c r="I77" s="34">
        <v>41469</v>
      </c>
      <c r="J77" s="33">
        <v>9999999999</v>
      </c>
      <c r="K77" s="33" t="s">
        <v>175</v>
      </c>
      <c r="L77" s="34">
        <v>41469</v>
      </c>
      <c r="M77" s="33">
        <v>1</v>
      </c>
    </row>
    <row r="78" spans="2:15">
      <c r="B78" s="17" t="s">
        <v>190</v>
      </c>
      <c r="C78" s="28">
        <v>1711057</v>
      </c>
      <c r="D78" s="28">
        <v>909</v>
      </c>
      <c r="E78" s="28">
        <v>173</v>
      </c>
      <c r="F78" s="28">
        <v>0</v>
      </c>
      <c r="G78" s="28">
        <v>9999999999</v>
      </c>
      <c r="H78" s="28" t="s">
        <v>175</v>
      </c>
      <c r="I78" s="29">
        <v>41471.801446759258</v>
      </c>
      <c r="J78" s="28">
        <v>9999999999</v>
      </c>
      <c r="K78" s="28" t="s">
        <v>175</v>
      </c>
      <c r="L78" s="29">
        <v>41471.801446759258</v>
      </c>
      <c r="M78" s="28">
        <v>1</v>
      </c>
    </row>
    <row r="79" spans="2:15">
      <c r="B79" s="17" t="s">
        <v>190</v>
      </c>
      <c r="C79" s="30">
        <v>1721010</v>
      </c>
      <c r="D79" s="30">
        <v>204</v>
      </c>
      <c r="E79" s="30">
        <v>566</v>
      </c>
      <c r="F79" s="30">
        <v>0</v>
      </c>
      <c r="G79" s="30">
        <v>9999999999</v>
      </c>
      <c r="H79" s="30" t="s">
        <v>175</v>
      </c>
      <c r="I79" s="31">
        <v>41471.801446759258</v>
      </c>
      <c r="J79" s="30">
        <v>9999999999</v>
      </c>
      <c r="K79" s="30" t="s">
        <v>175</v>
      </c>
      <c r="L79" s="31">
        <v>41471.801446759258</v>
      </c>
      <c r="M79" s="30">
        <v>1</v>
      </c>
      <c r="O79" s="2">
        <f>E79+E80+E81</f>
        <v>2103</v>
      </c>
    </row>
    <row r="80" spans="2:15">
      <c r="B80" s="17" t="s">
        <v>190</v>
      </c>
      <c r="C80" s="30">
        <v>1721024</v>
      </c>
      <c r="D80" s="30">
        <v>8540</v>
      </c>
      <c r="E80" s="30">
        <v>864</v>
      </c>
      <c r="F80" s="30">
        <v>0</v>
      </c>
      <c r="G80" s="30">
        <v>9999999999</v>
      </c>
      <c r="H80" s="30" t="s">
        <v>175</v>
      </c>
      <c r="I80" s="31">
        <v>41471.801446759258</v>
      </c>
      <c r="J80" s="30">
        <v>9999999999</v>
      </c>
      <c r="K80" s="30" t="s">
        <v>175</v>
      </c>
      <c r="L80" s="31">
        <v>41471.801446759258</v>
      </c>
      <c r="M80" s="30">
        <v>1</v>
      </c>
    </row>
    <row r="81" spans="2:15">
      <c r="B81" s="17" t="s">
        <v>190</v>
      </c>
      <c r="C81" s="30">
        <v>1740398</v>
      </c>
      <c r="D81" s="30">
        <v>925</v>
      </c>
      <c r="E81" s="30">
        <v>673</v>
      </c>
      <c r="F81" s="30">
        <v>0</v>
      </c>
      <c r="G81" s="30">
        <v>9999999999</v>
      </c>
      <c r="H81" s="30" t="s">
        <v>175</v>
      </c>
      <c r="I81" s="31">
        <v>41471.801446759258</v>
      </c>
      <c r="J81" s="30">
        <v>9999999999</v>
      </c>
      <c r="K81" s="30" t="s">
        <v>175</v>
      </c>
      <c r="L81" s="31">
        <v>41471.801446759258</v>
      </c>
      <c r="M81" s="30">
        <v>1</v>
      </c>
    </row>
    <row r="82" spans="2:15">
      <c r="B82" s="17" t="s">
        <v>190</v>
      </c>
      <c r="C82" s="30">
        <v>1800328</v>
      </c>
      <c r="D82" s="30">
        <v>418</v>
      </c>
      <c r="E82" s="30">
        <v>288</v>
      </c>
      <c r="F82" s="30">
        <v>0</v>
      </c>
      <c r="G82" s="30">
        <v>9999999999</v>
      </c>
      <c r="H82" s="30" t="s">
        <v>175</v>
      </c>
      <c r="I82" s="31">
        <v>41471.801446759258</v>
      </c>
      <c r="J82" s="30">
        <v>9999999999</v>
      </c>
      <c r="K82" s="30" t="s">
        <v>175</v>
      </c>
      <c r="L82" s="31">
        <v>41471.801446759258</v>
      </c>
      <c r="M82" s="30">
        <v>1</v>
      </c>
    </row>
    <row r="83" spans="2:15">
      <c r="B83" s="17" t="s">
        <v>190</v>
      </c>
      <c r="C83" s="30">
        <v>1860584</v>
      </c>
      <c r="D83" s="30">
        <v>121</v>
      </c>
      <c r="E83" s="30">
        <v>873</v>
      </c>
      <c r="F83" s="30">
        <v>0</v>
      </c>
      <c r="G83" s="30">
        <v>9999999999</v>
      </c>
      <c r="H83" s="30" t="s">
        <v>175</v>
      </c>
      <c r="I83" s="31">
        <v>41471.801446759258</v>
      </c>
      <c r="J83" s="30">
        <v>9999999999</v>
      </c>
      <c r="K83" s="30" t="s">
        <v>175</v>
      </c>
      <c r="L83" s="31">
        <v>41471.801446759258</v>
      </c>
      <c r="M83" s="30">
        <v>1</v>
      </c>
    </row>
    <row r="84" spans="2:15">
      <c r="B84" s="17" t="s">
        <v>190</v>
      </c>
      <c r="C84" s="32" t="s">
        <v>182</v>
      </c>
      <c r="D84" s="32">
        <v>1867</v>
      </c>
      <c r="E84" s="32">
        <v>411</v>
      </c>
      <c r="F84" s="32">
        <v>0</v>
      </c>
      <c r="G84" s="32">
        <v>9999999999</v>
      </c>
      <c r="H84" s="32" t="s">
        <v>175</v>
      </c>
      <c r="I84" s="31">
        <v>41469</v>
      </c>
      <c r="J84" s="32">
        <v>9999999999</v>
      </c>
      <c r="K84" s="32" t="s">
        <v>175</v>
      </c>
      <c r="L84" s="31">
        <v>41469</v>
      </c>
      <c r="M84" s="32">
        <v>1</v>
      </c>
    </row>
    <row r="85" spans="2:15">
      <c r="B85" s="17" t="s">
        <v>190</v>
      </c>
      <c r="C85" s="32" t="s">
        <v>183</v>
      </c>
      <c r="D85" s="32">
        <v>1878</v>
      </c>
      <c r="E85" s="32">
        <v>504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2" t="s">
        <v>184</v>
      </c>
      <c r="D86" s="32">
        <v>1895</v>
      </c>
      <c r="E86" s="32">
        <v>329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2" t="s">
        <v>185</v>
      </c>
      <c r="D87" s="32">
        <v>1899</v>
      </c>
      <c r="E87" s="32">
        <v>671</v>
      </c>
      <c r="F87" s="32">
        <v>0</v>
      </c>
      <c r="G87" s="32">
        <v>9999999999</v>
      </c>
      <c r="H87" s="32" t="s">
        <v>175</v>
      </c>
      <c r="I87" s="31">
        <v>41469</v>
      </c>
      <c r="J87" s="32">
        <v>9999999999</v>
      </c>
      <c r="K87" s="32" t="s">
        <v>175</v>
      </c>
      <c r="L87" s="31">
        <v>41469</v>
      </c>
      <c r="M87" s="32">
        <v>1</v>
      </c>
    </row>
    <row r="88" spans="2:15">
      <c r="B88" s="17" t="s">
        <v>190</v>
      </c>
      <c r="C88" s="32" t="s">
        <v>186</v>
      </c>
      <c r="D88" s="32"/>
      <c r="E88" s="32">
        <v>671</v>
      </c>
      <c r="F88" s="32">
        <v>0</v>
      </c>
      <c r="G88" s="32">
        <v>9999999999</v>
      </c>
      <c r="H88" s="32" t="s">
        <v>175</v>
      </c>
      <c r="I88" s="31">
        <v>41469</v>
      </c>
      <c r="J88" s="32">
        <v>9999999999</v>
      </c>
      <c r="K88" s="32" t="s">
        <v>175</v>
      </c>
      <c r="L88" s="31">
        <v>41469</v>
      </c>
      <c r="M88" s="32">
        <v>1</v>
      </c>
    </row>
    <row r="89" spans="2:15">
      <c r="B89" s="17" t="s">
        <v>190</v>
      </c>
      <c r="C89" s="32" t="s">
        <v>187</v>
      </c>
      <c r="D89" s="32"/>
      <c r="E89" s="32">
        <v>672</v>
      </c>
      <c r="F89" s="32">
        <v>0</v>
      </c>
      <c r="G89" s="32">
        <v>9999999999</v>
      </c>
      <c r="H89" s="32" t="s">
        <v>175</v>
      </c>
      <c r="I89" s="31">
        <v>41469</v>
      </c>
      <c r="J89" s="32">
        <v>9999999999</v>
      </c>
      <c r="K89" s="32" t="s">
        <v>175</v>
      </c>
      <c r="L89" s="31">
        <v>41469</v>
      </c>
      <c r="M89" s="32">
        <v>1</v>
      </c>
    </row>
    <row r="90" spans="2:15">
      <c r="B90" s="17" t="s">
        <v>190</v>
      </c>
      <c r="C90" s="33" t="s">
        <v>188</v>
      </c>
      <c r="D90" s="33"/>
      <c r="E90" s="33">
        <v>673</v>
      </c>
      <c r="F90" s="33">
        <v>0</v>
      </c>
      <c r="G90" s="33">
        <v>9999999999</v>
      </c>
      <c r="H90" s="33" t="s">
        <v>175</v>
      </c>
      <c r="I90" s="34">
        <v>41469</v>
      </c>
      <c r="J90" s="33">
        <v>9999999999</v>
      </c>
      <c r="K90" s="33" t="s">
        <v>175</v>
      </c>
      <c r="L90" s="34">
        <v>41469</v>
      </c>
      <c r="M90" s="33">
        <v>1</v>
      </c>
    </row>
    <row r="91" spans="2:15">
      <c r="B91" s="17" t="s">
        <v>191</v>
      </c>
      <c r="C91" s="28">
        <v>1711057</v>
      </c>
      <c r="D91" s="28">
        <v>909</v>
      </c>
      <c r="E91" s="28">
        <v>173</v>
      </c>
      <c r="F91" s="28">
        <v>0</v>
      </c>
      <c r="G91" s="28">
        <v>9999999999</v>
      </c>
      <c r="H91" s="28" t="s">
        <v>175</v>
      </c>
      <c r="I91" s="29">
        <v>41471.801446759258</v>
      </c>
      <c r="J91" s="28">
        <v>9999999999</v>
      </c>
      <c r="K91" s="28" t="s">
        <v>175</v>
      </c>
      <c r="L91" s="29">
        <v>41471.801446759258</v>
      </c>
      <c r="M91" s="28">
        <v>1</v>
      </c>
    </row>
    <row r="92" spans="2:15">
      <c r="B92" s="17" t="s">
        <v>191</v>
      </c>
      <c r="C92" s="30">
        <v>1721010</v>
      </c>
      <c r="D92" s="30">
        <v>204</v>
      </c>
      <c r="E92" s="30">
        <v>566</v>
      </c>
      <c r="F92" s="30">
        <v>0</v>
      </c>
      <c r="G92" s="30">
        <v>9999999999</v>
      </c>
      <c r="H92" s="30" t="s">
        <v>175</v>
      </c>
      <c r="I92" s="31">
        <v>41471.801446759258</v>
      </c>
      <c r="J92" s="30">
        <v>9999999999</v>
      </c>
      <c r="K92" s="30" t="s">
        <v>175</v>
      </c>
      <c r="L92" s="31">
        <v>41471.801446759258</v>
      </c>
      <c r="M92" s="30">
        <v>1</v>
      </c>
      <c r="O92" s="2">
        <f>E92+E93+E94</f>
        <v>2103</v>
      </c>
    </row>
    <row r="93" spans="2:15">
      <c r="B93" s="17" t="s">
        <v>191</v>
      </c>
      <c r="C93" s="30">
        <v>1721024</v>
      </c>
      <c r="D93" s="30">
        <v>8540</v>
      </c>
      <c r="E93" s="30">
        <v>864</v>
      </c>
      <c r="F93" s="30">
        <v>0</v>
      </c>
      <c r="G93" s="30">
        <v>9999999999</v>
      </c>
      <c r="H93" s="30" t="s">
        <v>175</v>
      </c>
      <c r="I93" s="31">
        <v>41471.801446759258</v>
      </c>
      <c r="J93" s="30">
        <v>9999999999</v>
      </c>
      <c r="K93" s="30" t="s">
        <v>175</v>
      </c>
      <c r="L93" s="31">
        <v>41471.801446759258</v>
      </c>
      <c r="M93" s="30">
        <v>1</v>
      </c>
    </row>
    <row r="94" spans="2:15">
      <c r="B94" s="17" t="s">
        <v>191</v>
      </c>
      <c r="C94" s="30">
        <v>1740398</v>
      </c>
      <c r="D94" s="30">
        <v>925</v>
      </c>
      <c r="E94" s="30">
        <v>673</v>
      </c>
      <c r="F94" s="30">
        <v>0</v>
      </c>
      <c r="G94" s="30">
        <v>9999999999</v>
      </c>
      <c r="H94" s="30" t="s">
        <v>175</v>
      </c>
      <c r="I94" s="31">
        <v>41471.801446759258</v>
      </c>
      <c r="J94" s="30">
        <v>9999999999</v>
      </c>
      <c r="K94" s="30" t="s">
        <v>175</v>
      </c>
      <c r="L94" s="31">
        <v>41471.801446759258</v>
      </c>
      <c r="M94" s="30">
        <v>1</v>
      </c>
    </row>
    <row r="95" spans="2:15">
      <c r="B95" s="17" t="s">
        <v>191</v>
      </c>
      <c r="C95" s="30">
        <v>1800328</v>
      </c>
      <c r="D95" s="30">
        <v>418</v>
      </c>
      <c r="E95" s="30">
        <v>288</v>
      </c>
      <c r="F95" s="30">
        <v>0</v>
      </c>
      <c r="G95" s="30">
        <v>9999999999</v>
      </c>
      <c r="H95" s="30" t="s">
        <v>175</v>
      </c>
      <c r="I95" s="31">
        <v>41471.801446759258</v>
      </c>
      <c r="J95" s="30">
        <v>9999999999</v>
      </c>
      <c r="K95" s="30" t="s">
        <v>175</v>
      </c>
      <c r="L95" s="31">
        <v>41471.801446759258</v>
      </c>
      <c r="M95" s="30">
        <v>1</v>
      </c>
    </row>
    <row r="96" spans="2:15">
      <c r="B96" s="17" t="s">
        <v>191</v>
      </c>
      <c r="C96" s="30">
        <v>1860584</v>
      </c>
      <c r="D96" s="30">
        <v>121</v>
      </c>
      <c r="E96" s="30">
        <v>873</v>
      </c>
      <c r="F96" s="30">
        <v>0</v>
      </c>
      <c r="G96" s="30">
        <v>9999999999</v>
      </c>
      <c r="H96" s="30" t="s">
        <v>175</v>
      </c>
      <c r="I96" s="31">
        <v>41471.801446759258</v>
      </c>
      <c r="J96" s="30">
        <v>9999999999</v>
      </c>
      <c r="K96" s="30" t="s">
        <v>175</v>
      </c>
      <c r="L96" s="31">
        <v>41471.801446759258</v>
      </c>
      <c r="M96" s="30">
        <v>1</v>
      </c>
    </row>
    <row r="97" spans="2:15">
      <c r="B97" s="17" t="s">
        <v>191</v>
      </c>
      <c r="C97" s="32" t="s">
        <v>182</v>
      </c>
      <c r="D97" s="32">
        <v>1867</v>
      </c>
      <c r="E97" s="32">
        <v>411</v>
      </c>
      <c r="F97" s="32">
        <v>0</v>
      </c>
      <c r="G97" s="32">
        <v>9999999999</v>
      </c>
      <c r="H97" s="32" t="s">
        <v>175</v>
      </c>
      <c r="I97" s="31">
        <v>41469</v>
      </c>
      <c r="J97" s="32">
        <v>9999999999</v>
      </c>
      <c r="K97" s="32" t="s">
        <v>175</v>
      </c>
      <c r="L97" s="31">
        <v>41469</v>
      </c>
      <c r="M97" s="32">
        <v>1</v>
      </c>
    </row>
    <row r="98" spans="2:15">
      <c r="B98" s="17" t="s">
        <v>191</v>
      </c>
      <c r="C98" s="32" t="s">
        <v>183</v>
      </c>
      <c r="D98" s="32">
        <v>1878</v>
      </c>
      <c r="E98" s="32">
        <v>504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2" t="s">
        <v>184</v>
      </c>
      <c r="D99" s="32">
        <v>1895</v>
      </c>
      <c r="E99" s="32">
        <v>329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2" t="s">
        <v>185</v>
      </c>
      <c r="D100" s="32">
        <v>1899</v>
      </c>
      <c r="E100" s="32">
        <v>671</v>
      </c>
      <c r="F100" s="32">
        <v>0</v>
      </c>
      <c r="G100" s="32">
        <v>9999999999</v>
      </c>
      <c r="H100" s="32" t="s">
        <v>175</v>
      </c>
      <c r="I100" s="31">
        <v>41469</v>
      </c>
      <c r="J100" s="32">
        <v>9999999999</v>
      </c>
      <c r="K100" s="32" t="s">
        <v>175</v>
      </c>
      <c r="L100" s="31">
        <v>41469</v>
      </c>
      <c r="M100" s="32">
        <v>1</v>
      </c>
    </row>
    <row r="101" spans="2:15">
      <c r="B101" s="17" t="s">
        <v>191</v>
      </c>
      <c r="C101" s="32" t="s">
        <v>186</v>
      </c>
      <c r="D101" s="32"/>
      <c r="E101" s="32">
        <v>671</v>
      </c>
      <c r="F101" s="32">
        <v>0</v>
      </c>
      <c r="G101" s="32">
        <v>9999999999</v>
      </c>
      <c r="H101" s="32" t="s">
        <v>175</v>
      </c>
      <c r="I101" s="31">
        <v>41469</v>
      </c>
      <c r="J101" s="32">
        <v>9999999999</v>
      </c>
      <c r="K101" s="32" t="s">
        <v>175</v>
      </c>
      <c r="L101" s="31">
        <v>41469</v>
      </c>
      <c r="M101" s="32">
        <v>1</v>
      </c>
    </row>
    <row r="102" spans="2:15">
      <c r="B102" s="17" t="s">
        <v>191</v>
      </c>
      <c r="C102" s="32" t="s">
        <v>187</v>
      </c>
      <c r="D102" s="32"/>
      <c r="E102" s="32">
        <v>672</v>
      </c>
      <c r="F102" s="32">
        <v>0</v>
      </c>
      <c r="G102" s="32">
        <v>9999999999</v>
      </c>
      <c r="H102" s="32" t="s">
        <v>175</v>
      </c>
      <c r="I102" s="31">
        <v>41469</v>
      </c>
      <c r="J102" s="32">
        <v>9999999999</v>
      </c>
      <c r="K102" s="32" t="s">
        <v>175</v>
      </c>
      <c r="L102" s="31">
        <v>41469</v>
      </c>
      <c r="M102" s="32">
        <v>1</v>
      </c>
    </row>
    <row r="103" spans="2:15">
      <c r="B103" s="17" t="s">
        <v>191</v>
      </c>
      <c r="C103" s="33" t="s">
        <v>188</v>
      </c>
      <c r="D103" s="33"/>
      <c r="E103" s="33">
        <v>673</v>
      </c>
      <c r="F103" s="33">
        <v>0</v>
      </c>
      <c r="G103" s="33">
        <v>9999999999</v>
      </c>
      <c r="H103" s="33" t="s">
        <v>175</v>
      </c>
      <c r="I103" s="34">
        <v>41469</v>
      </c>
      <c r="J103" s="33">
        <v>9999999999</v>
      </c>
      <c r="K103" s="33" t="s">
        <v>175</v>
      </c>
      <c r="L103" s="34">
        <v>41469</v>
      </c>
      <c r="M103" s="33">
        <v>1</v>
      </c>
    </row>
    <row r="104" spans="2:15">
      <c r="B104" s="17" t="s">
        <v>192</v>
      </c>
      <c r="C104" s="28">
        <v>1711057</v>
      </c>
      <c r="D104" s="28">
        <v>909</v>
      </c>
      <c r="E104" s="28">
        <v>173</v>
      </c>
      <c r="F104" s="28">
        <v>0</v>
      </c>
      <c r="G104" s="28">
        <v>9999999999</v>
      </c>
      <c r="H104" s="28" t="s">
        <v>175</v>
      </c>
      <c r="I104" s="29">
        <v>41471.801446759258</v>
      </c>
      <c r="J104" s="28">
        <v>9999999999</v>
      </c>
      <c r="K104" s="28" t="s">
        <v>175</v>
      </c>
      <c r="L104" s="29">
        <v>41471.801446759258</v>
      </c>
      <c r="M104" s="28">
        <v>1</v>
      </c>
    </row>
    <row r="105" spans="2:15">
      <c r="B105" s="17" t="s">
        <v>192</v>
      </c>
      <c r="C105" s="30">
        <v>1721010</v>
      </c>
      <c r="D105" s="30">
        <v>204</v>
      </c>
      <c r="E105" s="30">
        <v>566</v>
      </c>
      <c r="F105" s="30">
        <v>0</v>
      </c>
      <c r="G105" s="30">
        <v>9999999999</v>
      </c>
      <c r="H105" s="30" t="s">
        <v>175</v>
      </c>
      <c r="I105" s="31">
        <v>41471.801446759258</v>
      </c>
      <c r="J105" s="30">
        <v>9999999999</v>
      </c>
      <c r="K105" s="30" t="s">
        <v>175</v>
      </c>
      <c r="L105" s="31">
        <v>41471.801446759258</v>
      </c>
      <c r="M105" s="30">
        <v>1</v>
      </c>
      <c r="O105" s="2">
        <f>E105+E106+E107</f>
        <v>2103</v>
      </c>
    </row>
    <row r="106" spans="2:15">
      <c r="B106" s="17" t="s">
        <v>192</v>
      </c>
      <c r="C106" s="30">
        <v>1721024</v>
      </c>
      <c r="D106" s="30">
        <v>8540</v>
      </c>
      <c r="E106" s="30">
        <v>864</v>
      </c>
      <c r="F106" s="30">
        <v>0</v>
      </c>
      <c r="G106" s="30">
        <v>9999999999</v>
      </c>
      <c r="H106" s="30" t="s">
        <v>175</v>
      </c>
      <c r="I106" s="31">
        <v>41471.801446759258</v>
      </c>
      <c r="J106" s="30">
        <v>9999999999</v>
      </c>
      <c r="K106" s="30" t="s">
        <v>175</v>
      </c>
      <c r="L106" s="31">
        <v>41471.801446759258</v>
      </c>
      <c r="M106" s="30">
        <v>1</v>
      </c>
    </row>
    <row r="107" spans="2:15">
      <c r="B107" s="17" t="s">
        <v>192</v>
      </c>
      <c r="C107" s="30">
        <v>1740398</v>
      </c>
      <c r="D107" s="30">
        <v>925</v>
      </c>
      <c r="E107" s="30">
        <v>673</v>
      </c>
      <c r="F107" s="30">
        <v>0</v>
      </c>
      <c r="G107" s="30">
        <v>9999999999</v>
      </c>
      <c r="H107" s="30" t="s">
        <v>175</v>
      </c>
      <c r="I107" s="31">
        <v>41471.801446759258</v>
      </c>
      <c r="J107" s="30">
        <v>9999999999</v>
      </c>
      <c r="K107" s="30" t="s">
        <v>175</v>
      </c>
      <c r="L107" s="31">
        <v>41471.801446759258</v>
      </c>
      <c r="M107" s="30">
        <v>1</v>
      </c>
    </row>
    <row r="108" spans="2:15">
      <c r="B108" s="17" t="s">
        <v>192</v>
      </c>
      <c r="C108" s="30">
        <v>1800328</v>
      </c>
      <c r="D108" s="30">
        <v>418</v>
      </c>
      <c r="E108" s="30">
        <v>288</v>
      </c>
      <c r="F108" s="30">
        <v>0</v>
      </c>
      <c r="G108" s="30">
        <v>9999999999</v>
      </c>
      <c r="H108" s="30" t="s">
        <v>175</v>
      </c>
      <c r="I108" s="31">
        <v>41471.801446759258</v>
      </c>
      <c r="J108" s="30">
        <v>9999999999</v>
      </c>
      <c r="K108" s="30" t="s">
        <v>175</v>
      </c>
      <c r="L108" s="31">
        <v>41471.801446759258</v>
      </c>
      <c r="M108" s="30">
        <v>1</v>
      </c>
    </row>
    <row r="109" spans="2:15">
      <c r="B109" s="17" t="s">
        <v>192</v>
      </c>
      <c r="C109" s="30">
        <v>1860584</v>
      </c>
      <c r="D109" s="30">
        <v>121</v>
      </c>
      <c r="E109" s="30">
        <v>873</v>
      </c>
      <c r="F109" s="30">
        <v>0</v>
      </c>
      <c r="G109" s="30">
        <v>9999999999</v>
      </c>
      <c r="H109" s="30" t="s">
        <v>175</v>
      </c>
      <c r="I109" s="31">
        <v>41471.801446759258</v>
      </c>
      <c r="J109" s="30">
        <v>9999999999</v>
      </c>
      <c r="K109" s="30" t="s">
        <v>175</v>
      </c>
      <c r="L109" s="31">
        <v>41471.801446759258</v>
      </c>
      <c r="M109" s="30">
        <v>1</v>
      </c>
    </row>
    <row r="110" spans="2:15">
      <c r="B110" s="17" t="s">
        <v>192</v>
      </c>
      <c r="C110" s="32" t="s">
        <v>182</v>
      </c>
      <c r="D110" s="32">
        <v>1867</v>
      </c>
      <c r="E110" s="32">
        <v>411</v>
      </c>
      <c r="F110" s="32">
        <v>0</v>
      </c>
      <c r="G110" s="32">
        <v>9999999999</v>
      </c>
      <c r="H110" s="32" t="s">
        <v>175</v>
      </c>
      <c r="I110" s="31">
        <v>41469</v>
      </c>
      <c r="J110" s="32">
        <v>9999999999</v>
      </c>
      <c r="K110" s="32" t="s">
        <v>175</v>
      </c>
      <c r="L110" s="31">
        <v>41469</v>
      </c>
      <c r="M110" s="32">
        <v>1</v>
      </c>
    </row>
    <row r="111" spans="2:15">
      <c r="B111" s="17" t="s">
        <v>192</v>
      </c>
      <c r="C111" s="32" t="s">
        <v>183</v>
      </c>
      <c r="D111" s="32">
        <v>1878</v>
      </c>
      <c r="E111" s="32">
        <v>504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2" t="s">
        <v>184</v>
      </c>
      <c r="D112" s="32">
        <v>1895</v>
      </c>
      <c r="E112" s="32">
        <v>329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2" t="s">
        <v>185</v>
      </c>
      <c r="D113" s="32">
        <v>1899</v>
      </c>
      <c r="E113" s="32">
        <v>671</v>
      </c>
      <c r="F113" s="32">
        <v>0</v>
      </c>
      <c r="G113" s="32">
        <v>9999999999</v>
      </c>
      <c r="H113" s="32" t="s">
        <v>175</v>
      </c>
      <c r="I113" s="31">
        <v>41469</v>
      </c>
      <c r="J113" s="32">
        <v>9999999999</v>
      </c>
      <c r="K113" s="32" t="s">
        <v>175</v>
      </c>
      <c r="L113" s="31">
        <v>41469</v>
      </c>
      <c r="M113" s="32">
        <v>1</v>
      </c>
    </row>
    <row r="114" spans="2:15">
      <c r="B114" s="17" t="s">
        <v>192</v>
      </c>
      <c r="C114" s="32" t="s">
        <v>186</v>
      </c>
      <c r="D114" s="32"/>
      <c r="E114" s="32">
        <v>671</v>
      </c>
      <c r="F114" s="32">
        <v>0</v>
      </c>
      <c r="G114" s="32">
        <v>9999999999</v>
      </c>
      <c r="H114" s="32" t="s">
        <v>175</v>
      </c>
      <c r="I114" s="31">
        <v>41469</v>
      </c>
      <c r="J114" s="32">
        <v>9999999999</v>
      </c>
      <c r="K114" s="32" t="s">
        <v>175</v>
      </c>
      <c r="L114" s="31">
        <v>41469</v>
      </c>
      <c r="M114" s="32">
        <v>1</v>
      </c>
    </row>
    <row r="115" spans="2:15">
      <c r="B115" s="17" t="s">
        <v>192</v>
      </c>
      <c r="C115" s="32" t="s">
        <v>187</v>
      </c>
      <c r="D115" s="32"/>
      <c r="E115" s="32">
        <v>672</v>
      </c>
      <c r="F115" s="32">
        <v>0</v>
      </c>
      <c r="G115" s="32">
        <v>9999999999</v>
      </c>
      <c r="H115" s="32" t="s">
        <v>175</v>
      </c>
      <c r="I115" s="31">
        <v>41469</v>
      </c>
      <c r="J115" s="32">
        <v>9999999999</v>
      </c>
      <c r="K115" s="32" t="s">
        <v>175</v>
      </c>
      <c r="L115" s="31">
        <v>41469</v>
      </c>
      <c r="M115" s="32">
        <v>1</v>
      </c>
    </row>
    <row r="116" spans="2:15">
      <c r="B116" s="17" t="s">
        <v>192</v>
      </c>
      <c r="C116" s="33" t="s">
        <v>188</v>
      </c>
      <c r="D116" s="33"/>
      <c r="E116" s="33">
        <v>673</v>
      </c>
      <c r="F116" s="33">
        <v>0</v>
      </c>
      <c r="G116" s="33">
        <v>9999999999</v>
      </c>
      <c r="H116" s="33" t="s">
        <v>175</v>
      </c>
      <c r="I116" s="34">
        <v>41469</v>
      </c>
      <c r="J116" s="33">
        <v>9999999999</v>
      </c>
      <c r="K116" s="33" t="s">
        <v>175</v>
      </c>
      <c r="L116" s="34">
        <v>41469</v>
      </c>
      <c r="M116" s="33">
        <v>1</v>
      </c>
    </row>
    <row r="117" spans="2:15">
      <c r="B117" s="17" t="s">
        <v>193</v>
      </c>
      <c r="C117" s="28">
        <v>1711057</v>
      </c>
      <c r="D117" s="28">
        <v>909</v>
      </c>
      <c r="E117" s="28">
        <v>173</v>
      </c>
      <c r="F117" s="28">
        <v>0</v>
      </c>
      <c r="G117" s="28">
        <v>9999999999</v>
      </c>
      <c r="H117" s="28" t="s">
        <v>175</v>
      </c>
      <c r="I117" s="29">
        <v>41471.801446759258</v>
      </c>
      <c r="J117" s="28">
        <v>9999999999</v>
      </c>
      <c r="K117" s="28" t="s">
        <v>175</v>
      </c>
      <c r="L117" s="29">
        <v>41471.801446759258</v>
      </c>
      <c r="M117" s="28">
        <v>1</v>
      </c>
    </row>
    <row r="118" spans="2:15">
      <c r="B118" s="17" t="s">
        <v>193</v>
      </c>
      <c r="C118" s="30">
        <v>1721010</v>
      </c>
      <c r="D118" s="30">
        <v>204</v>
      </c>
      <c r="E118" s="30">
        <v>566</v>
      </c>
      <c r="F118" s="30">
        <v>0</v>
      </c>
      <c r="G118" s="30">
        <v>9999999999</v>
      </c>
      <c r="H118" s="30" t="s">
        <v>175</v>
      </c>
      <c r="I118" s="31">
        <v>41471.801446759258</v>
      </c>
      <c r="J118" s="30">
        <v>9999999999</v>
      </c>
      <c r="K118" s="30" t="s">
        <v>175</v>
      </c>
      <c r="L118" s="31">
        <v>41471.801446759258</v>
      </c>
      <c r="M118" s="30">
        <v>1</v>
      </c>
      <c r="O118" s="2">
        <f>E118+E119+E120</f>
        <v>2103</v>
      </c>
    </row>
    <row r="119" spans="2:15">
      <c r="B119" s="17" t="s">
        <v>193</v>
      </c>
      <c r="C119" s="30">
        <v>1721024</v>
      </c>
      <c r="D119" s="30">
        <v>8540</v>
      </c>
      <c r="E119" s="30">
        <v>864</v>
      </c>
      <c r="F119" s="30">
        <v>0</v>
      </c>
      <c r="G119" s="30">
        <v>9999999999</v>
      </c>
      <c r="H119" s="30" t="s">
        <v>175</v>
      </c>
      <c r="I119" s="31">
        <v>41471.801446759258</v>
      </c>
      <c r="J119" s="30">
        <v>9999999999</v>
      </c>
      <c r="K119" s="30" t="s">
        <v>175</v>
      </c>
      <c r="L119" s="31">
        <v>41471.801446759258</v>
      </c>
      <c r="M119" s="30">
        <v>1</v>
      </c>
    </row>
    <row r="120" spans="2:15">
      <c r="B120" s="17" t="s">
        <v>193</v>
      </c>
      <c r="C120" s="30">
        <v>1740398</v>
      </c>
      <c r="D120" s="30">
        <v>925</v>
      </c>
      <c r="E120" s="30">
        <v>673</v>
      </c>
      <c r="F120" s="30">
        <v>0</v>
      </c>
      <c r="G120" s="30">
        <v>9999999999</v>
      </c>
      <c r="H120" s="30" t="s">
        <v>175</v>
      </c>
      <c r="I120" s="31">
        <v>41471.801446759258</v>
      </c>
      <c r="J120" s="30">
        <v>9999999999</v>
      </c>
      <c r="K120" s="30" t="s">
        <v>175</v>
      </c>
      <c r="L120" s="31">
        <v>41471.801446759258</v>
      </c>
      <c r="M120" s="30">
        <v>1</v>
      </c>
    </row>
    <row r="121" spans="2:15">
      <c r="B121" s="17" t="s">
        <v>193</v>
      </c>
      <c r="C121" s="30">
        <v>1800328</v>
      </c>
      <c r="D121" s="30">
        <v>418</v>
      </c>
      <c r="E121" s="30">
        <v>288</v>
      </c>
      <c r="F121" s="30">
        <v>0</v>
      </c>
      <c r="G121" s="30">
        <v>9999999999</v>
      </c>
      <c r="H121" s="30" t="s">
        <v>175</v>
      </c>
      <c r="I121" s="31">
        <v>41471.801446759258</v>
      </c>
      <c r="J121" s="30">
        <v>9999999999</v>
      </c>
      <c r="K121" s="30" t="s">
        <v>175</v>
      </c>
      <c r="L121" s="31">
        <v>41471.801446759258</v>
      </c>
      <c r="M121" s="30">
        <v>1</v>
      </c>
    </row>
    <row r="122" spans="2:15">
      <c r="B122" s="17" t="s">
        <v>193</v>
      </c>
      <c r="C122" s="30">
        <v>1860584</v>
      </c>
      <c r="D122" s="30">
        <v>121</v>
      </c>
      <c r="E122" s="30">
        <v>873</v>
      </c>
      <c r="F122" s="30">
        <v>0</v>
      </c>
      <c r="G122" s="30">
        <v>9999999999</v>
      </c>
      <c r="H122" s="30" t="s">
        <v>175</v>
      </c>
      <c r="I122" s="31">
        <v>41471.801446759258</v>
      </c>
      <c r="J122" s="30">
        <v>9999999999</v>
      </c>
      <c r="K122" s="30" t="s">
        <v>175</v>
      </c>
      <c r="L122" s="31">
        <v>41471.801446759258</v>
      </c>
      <c r="M122" s="30">
        <v>1</v>
      </c>
    </row>
    <row r="123" spans="2:15">
      <c r="B123" s="17" t="s">
        <v>193</v>
      </c>
      <c r="C123" s="32" t="s">
        <v>182</v>
      </c>
      <c r="D123" s="32">
        <v>1867</v>
      </c>
      <c r="E123" s="32">
        <v>411</v>
      </c>
      <c r="F123" s="32">
        <v>0</v>
      </c>
      <c r="G123" s="32">
        <v>9999999999</v>
      </c>
      <c r="H123" s="32" t="s">
        <v>175</v>
      </c>
      <c r="I123" s="31">
        <v>41469</v>
      </c>
      <c r="J123" s="32">
        <v>9999999999</v>
      </c>
      <c r="K123" s="32" t="s">
        <v>175</v>
      </c>
      <c r="L123" s="31">
        <v>41469</v>
      </c>
      <c r="M123" s="32">
        <v>1</v>
      </c>
    </row>
    <row r="124" spans="2:15">
      <c r="B124" s="17" t="s">
        <v>193</v>
      </c>
      <c r="C124" s="32" t="s">
        <v>183</v>
      </c>
      <c r="D124" s="32">
        <v>1878</v>
      </c>
      <c r="E124" s="32">
        <v>504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2" t="s">
        <v>184</v>
      </c>
      <c r="D125" s="32">
        <v>1895</v>
      </c>
      <c r="E125" s="32">
        <v>329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2" t="s">
        <v>185</v>
      </c>
      <c r="D126" s="32">
        <v>1899</v>
      </c>
      <c r="E126" s="32">
        <v>671</v>
      </c>
      <c r="F126" s="32">
        <v>0</v>
      </c>
      <c r="G126" s="32">
        <v>9999999999</v>
      </c>
      <c r="H126" s="32" t="s">
        <v>175</v>
      </c>
      <c r="I126" s="31">
        <v>41469</v>
      </c>
      <c r="J126" s="32">
        <v>9999999999</v>
      </c>
      <c r="K126" s="32" t="s">
        <v>175</v>
      </c>
      <c r="L126" s="31">
        <v>41469</v>
      </c>
      <c r="M126" s="32">
        <v>1</v>
      </c>
    </row>
    <row r="127" spans="2:15">
      <c r="B127" s="17" t="s">
        <v>193</v>
      </c>
      <c r="C127" s="32" t="s">
        <v>186</v>
      </c>
      <c r="D127" s="32"/>
      <c r="E127" s="32">
        <v>671</v>
      </c>
      <c r="F127" s="32">
        <v>0</v>
      </c>
      <c r="G127" s="32">
        <v>9999999999</v>
      </c>
      <c r="H127" s="32" t="s">
        <v>175</v>
      </c>
      <c r="I127" s="31">
        <v>41469</v>
      </c>
      <c r="J127" s="32">
        <v>9999999999</v>
      </c>
      <c r="K127" s="32" t="s">
        <v>175</v>
      </c>
      <c r="L127" s="31">
        <v>41469</v>
      </c>
      <c r="M127" s="32">
        <v>1</v>
      </c>
    </row>
    <row r="128" spans="2:15">
      <c r="B128" s="17" t="s">
        <v>193</v>
      </c>
      <c r="C128" s="32" t="s">
        <v>187</v>
      </c>
      <c r="D128" s="32"/>
      <c r="E128" s="32">
        <v>672</v>
      </c>
      <c r="F128" s="32">
        <v>0</v>
      </c>
      <c r="G128" s="32">
        <v>9999999999</v>
      </c>
      <c r="H128" s="32" t="s">
        <v>175</v>
      </c>
      <c r="I128" s="31">
        <v>41469</v>
      </c>
      <c r="J128" s="32">
        <v>9999999999</v>
      </c>
      <c r="K128" s="32" t="s">
        <v>175</v>
      </c>
      <c r="L128" s="31">
        <v>41469</v>
      </c>
      <c r="M128" s="32">
        <v>1</v>
      </c>
    </row>
    <row r="129" spans="2:13">
      <c r="B129" s="17" t="s">
        <v>193</v>
      </c>
      <c r="C129" s="33" t="s">
        <v>188</v>
      </c>
      <c r="D129" s="33"/>
      <c r="E129" s="33">
        <v>673</v>
      </c>
      <c r="F129" s="33">
        <v>0</v>
      </c>
      <c r="G129" s="33">
        <v>9999999999</v>
      </c>
      <c r="H129" s="33" t="s">
        <v>175</v>
      </c>
      <c r="I129" s="34">
        <v>41469</v>
      </c>
      <c r="J129" s="33">
        <v>9999999999</v>
      </c>
      <c r="K129" s="33" t="s">
        <v>175</v>
      </c>
      <c r="L129" s="34">
        <v>41469</v>
      </c>
      <c r="M129" s="33">
        <v>1</v>
      </c>
    </row>
    <row r="131" spans="2:13">
      <c r="B131" s="2" t="s">
        <v>194</v>
      </c>
    </row>
    <row r="132" spans="2:13">
      <c r="B132" s="26" t="s">
        <v>195</v>
      </c>
    </row>
    <row r="133" spans="2:13">
      <c r="B133" s="5" t="s">
        <v>12</v>
      </c>
      <c r="C133" s="5" t="s">
        <v>196</v>
      </c>
      <c r="D133" s="5" t="s">
        <v>21</v>
      </c>
      <c r="E133" s="5" t="s">
        <v>197</v>
      </c>
      <c r="F133" s="5" t="s">
        <v>0</v>
      </c>
      <c r="G133" s="5" t="s">
        <v>1</v>
      </c>
      <c r="H133" s="5" t="s">
        <v>2</v>
      </c>
      <c r="I133" s="5" t="s">
        <v>3</v>
      </c>
      <c r="J133" s="5" t="s">
        <v>4</v>
      </c>
      <c r="K133" s="5" t="s">
        <v>5</v>
      </c>
      <c r="L133" s="5" t="s">
        <v>6</v>
      </c>
      <c r="M133" s="5" t="s">
        <v>7</v>
      </c>
    </row>
    <row r="134" spans="2:13">
      <c r="B134" s="17" t="s">
        <v>143</v>
      </c>
      <c r="C134" s="18" t="s">
        <v>198</v>
      </c>
      <c r="D134" s="6">
        <v>480</v>
      </c>
      <c r="E134" s="6">
        <v>20000000</v>
      </c>
      <c r="F134" s="6">
        <v>0</v>
      </c>
      <c r="G134" s="6">
        <v>9999999999</v>
      </c>
      <c r="H134" s="6" t="s">
        <v>175</v>
      </c>
      <c r="I134" s="35">
        <v>41469</v>
      </c>
      <c r="J134" s="6">
        <v>9999999999</v>
      </c>
      <c r="K134" s="6" t="s">
        <v>175</v>
      </c>
      <c r="L134" s="35">
        <v>41469</v>
      </c>
      <c r="M134" s="6">
        <v>1</v>
      </c>
    </row>
    <row r="135" spans="2:13">
      <c r="B135" s="17" t="s">
        <v>143</v>
      </c>
      <c r="C135" s="18" t="s">
        <v>199</v>
      </c>
      <c r="D135" s="6">
        <v>480</v>
      </c>
      <c r="E135" s="6">
        <v>10000000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148</v>
      </c>
      <c r="C136" s="18" t="s">
        <v>198</v>
      </c>
      <c r="D136" s="6">
        <v>480</v>
      </c>
      <c r="E136" s="6">
        <v>20000000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148</v>
      </c>
      <c r="C137" s="18" t="s">
        <v>199</v>
      </c>
      <c r="D137" s="6">
        <v>480</v>
      </c>
      <c r="E137" s="6">
        <v>10000000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189</v>
      </c>
      <c r="C138" s="18" t="s">
        <v>198</v>
      </c>
      <c r="D138" s="6">
        <v>480</v>
      </c>
      <c r="E138" s="6">
        <v>20000000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189</v>
      </c>
      <c r="C139" s="18" t="s">
        <v>199</v>
      </c>
      <c r="D139" s="6">
        <v>480</v>
      </c>
      <c r="E139" s="6">
        <v>10000000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190</v>
      </c>
      <c r="C140" s="18" t="s">
        <v>198</v>
      </c>
      <c r="D140" s="6">
        <v>480</v>
      </c>
      <c r="E140" s="6">
        <v>20000000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190</v>
      </c>
      <c r="C141" s="18" t="s">
        <v>199</v>
      </c>
      <c r="D141" s="6">
        <v>480</v>
      </c>
      <c r="E141" s="6">
        <v>10000000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191</v>
      </c>
      <c r="C142" s="18" t="s">
        <v>198</v>
      </c>
      <c r="D142" s="6">
        <v>480</v>
      </c>
      <c r="E142" s="6">
        <v>20000000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191</v>
      </c>
      <c r="C143" s="18" t="s">
        <v>199</v>
      </c>
      <c r="D143" s="6">
        <v>480</v>
      </c>
      <c r="E143" s="6">
        <v>10000000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192</v>
      </c>
      <c r="C144" s="18" t="s">
        <v>198</v>
      </c>
      <c r="D144" s="6">
        <v>480</v>
      </c>
      <c r="E144" s="6">
        <v>20000000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5" spans="2:45">
      <c r="B145" s="17" t="s">
        <v>192</v>
      </c>
      <c r="C145" s="18" t="s">
        <v>199</v>
      </c>
      <c r="D145" s="6">
        <v>480</v>
      </c>
      <c r="E145" s="6">
        <v>10000000</v>
      </c>
      <c r="F145" s="6">
        <v>0</v>
      </c>
      <c r="G145" s="6">
        <v>9999999999</v>
      </c>
      <c r="H145" s="6" t="s">
        <v>175</v>
      </c>
      <c r="I145" s="35">
        <v>41469</v>
      </c>
      <c r="J145" s="6">
        <v>9999999999</v>
      </c>
      <c r="K145" s="6" t="s">
        <v>175</v>
      </c>
      <c r="L145" s="35">
        <v>41469</v>
      </c>
      <c r="M145" s="6">
        <v>1</v>
      </c>
    </row>
    <row r="146" spans="2:45">
      <c r="B146" s="17" t="s">
        <v>193</v>
      </c>
      <c r="C146" s="18" t="s">
        <v>198</v>
      </c>
      <c r="D146" s="6">
        <v>480</v>
      </c>
      <c r="E146" s="6">
        <v>20000000</v>
      </c>
      <c r="F146" s="6">
        <v>0</v>
      </c>
      <c r="G146" s="6">
        <v>9999999999</v>
      </c>
      <c r="H146" s="6" t="s">
        <v>175</v>
      </c>
      <c r="I146" s="35">
        <v>41469</v>
      </c>
      <c r="J146" s="6">
        <v>9999999999</v>
      </c>
      <c r="K146" s="6" t="s">
        <v>175</v>
      </c>
      <c r="L146" s="35">
        <v>41469</v>
      </c>
      <c r="M146" s="6">
        <v>1</v>
      </c>
    </row>
    <row r="147" spans="2:45">
      <c r="B147" s="17" t="s">
        <v>193</v>
      </c>
      <c r="C147" s="18" t="s">
        <v>199</v>
      </c>
      <c r="D147" s="6">
        <v>480</v>
      </c>
      <c r="E147" s="6">
        <v>10000000</v>
      </c>
      <c r="F147" s="6">
        <v>0</v>
      </c>
      <c r="G147" s="6">
        <v>9999999999</v>
      </c>
      <c r="H147" s="6" t="s">
        <v>175</v>
      </c>
      <c r="I147" s="35">
        <v>41469</v>
      </c>
      <c r="J147" s="6">
        <v>9999999999</v>
      </c>
      <c r="K147" s="6" t="s">
        <v>175</v>
      </c>
      <c r="L147" s="35">
        <v>41469</v>
      </c>
      <c r="M147" s="6">
        <v>1</v>
      </c>
    </row>
    <row r="149" spans="2:45" s="22" customFormat="1">
      <c r="B149" s="3" t="s">
        <v>200</v>
      </c>
    </row>
    <row r="150" spans="2:45" s="22" customFormat="1">
      <c r="B150" s="36" t="s">
        <v>201</v>
      </c>
    </row>
    <row r="151" spans="2:45" s="22" customFormat="1">
      <c r="B151" s="23" t="s">
        <v>202</v>
      </c>
      <c r="C151" s="23" t="s">
        <v>203</v>
      </c>
      <c r="D151" s="23" t="s">
        <v>204</v>
      </c>
      <c r="E151" s="23" t="s">
        <v>205</v>
      </c>
      <c r="F151" s="23" t="s">
        <v>39</v>
      </c>
      <c r="G151" s="23" t="s">
        <v>206</v>
      </c>
      <c r="H151" s="23" t="s">
        <v>207</v>
      </c>
      <c r="I151" s="23" t="s">
        <v>108</v>
      </c>
      <c r="J151" s="23" t="s">
        <v>12</v>
      </c>
      <c r="K151" s="23" t="s">
        <v>208</v>
      </c>
      <c r="L151" s="23" t="s">
        <v>209</v>
      </c>
      <c r="M151" s="23" t="s">
        <v>196</v>
      </c>
      <c r="N151" s="23" t="s">
        <v>210</v>
      </c>
      <c r="O151" s="23" t="s">
        <v>211</v>
      </c>
      <c r="P151" s="23" t="s">
        <v>212</v>
      </c>
      <c r="Q151" s="23" t="s">
        <v>213</v>
      </c>
      <c r="R151" s="23" t="s">
        <v>214</v>
      </c>
      <c r="S151" s="23" t="s">
        <v>215</v>
      </c>
      <c r="T151" s="23" t="s">
        <v>216</v>
      </c>
      <c r="U151" s="23" t="s">
        <v>217</v>
      </c>
      <c r="V151" s="23" t="s">
        <v>218</v>
      </c>
      <c r="W151" s="23" t="s">
        <v>219</v>
      </c>
      <c r="X151" s="23" t="s">
        <v>220</v>
      </c>
      <c r="Y151" s="23" t="s">
        <v>221</v>
      </c>
      <c r="Z151" s="23" t="s">
        <v>222</v>
      </c>
      <c r="AA151" s="23" t="s">
        <v>223</v>
      </c>
      <c r="AB151" s="23" t="s">
        <v>224</v>
      </c>
      <c r="AC151" s="23" t="s">
        <v>24</v>
      </c>
      <c r="AD151" s="23" t="s">
        <v>33</v>
      </c>
      <c r="AE151" s="23" t="s">
        <v>225</v>
      </c>
      <c r="AF151" s="23" t="s">
        <v>226</v>
      </c>
      <c r="AG151" s="23" t="s">
        <v>227</v>
      </c>
      <c r="AH151" s="23" t="s">
        <v>228</v>
      </c>
      <c r="AI151" s="23" t="s">
        <v>229</v>
      </c>
      <c r="AJ151" s="23" t="s">
        <v>230</v>
      </c>
      <c r="AK151" s="23" t="s">
        <v>0</v>
      </c>
      <c r="AL151" s="23" t="s">
        <v>1</v>
      </c>
      <c r="AM151" s="23" t="s">
        <v>2</v>
      </c>
      <c r="AN151" s="23" t="s">
        <v>3</v>
      </c>
      <c r="AO151" s="23" t="s">
        <v>4</v>
      </c>
      <c r="AP151" s="23" t="s">
        <v>5</v>
      </c>
      <c r="AQ151" s="23" t="s">
        <v>6</v>
      </c>
      <c r="AR151" s="23" t="s">
        <v>7</v>
      </c>
    </row>
    <row r="152" spans="2:45" s="22" customFormat="1">
      <c r="B152" s="37" t="s">
        <v>231</v>
      </c>
      <c r="C152" s="37" t="s">
        <v>232</v>
      </c>
      <c r="D152" s="37" t="s">
        <v>41</v>
      </c>
      <c r="E152" s="37"/>
      <c r="F152" s="37">
        <v>912901000</v>
      </c>
      <c r="G152" s="37" t="s">
        <v>109</v>
      </c>
      <c r="H152" s="37"/>
      <c r="I152" s="37" t="s">
        <v>9</v>
      </c>
      <c r="J152" s="38" t="s">
        <v>143</v>
      </c>
      <c r="K152" s="37" t="s">
        <v>233</v>
      </c>
      <c r="L152" s="37" t="s">
        <v>8</v>
      </c>
      <c r="M152" s="37"/>
      <c r="N152" s="37"/>
      <c r="O152" s="37"/>
      <c r="P152" s="37"/>
      <c r="Q152" s="37"/>
      <c r="R152" s="37" t="s">
        <v>8</v>
      </c>
      <c r="S152" s="37"/>
      <c r="T152" s="37"/>
      <c r="U152" s="37" t="s">
        <v>8</v>
      </c>
      <c r="V152" s="37" t="s">
        <v>9</v>
      </c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 t="s">
        <v>8</v>
      </c>
      <c r="AL152" s="37" t="s">
        <v>71</v>
      </c>
      <c r="AM152" s="37" t="s">
        <v>110</v>
      </c>
      <c r="AN152" s="39" t="s">
        <v>234</v>
      </c>
      <c r="AO152" s="37" t="s">
        <v>71</v>
      </c>
      <c r="AP152" s="37" t="s">
        <v>110</v>
      </c>
      <c r="AQ152" s="39" t="s">
        <v>234</v>
      </c>
      <c r="AR152" s="37" t="s">
        <v>9</v>
      </c>
    </row>
    <row r="153" spans="2:45" s="22" customFormat="1">
      <c r="B153" s="40" t="s">
        <v>235</v>
      </c>
      <c r="C153" s="40" t="s">
        <v>236</v>
      </c>
      <c r="D153" s="40" t="s">
        <v>237</v>
      </c>
      <c r="E153" s="41">
        <v>912901000</v>
      </c>
      <c r="F153" s="40">
        <v>912901000</v>
      </c>
      <c r="G153" s="40" t="s">
        <v>109</v>
      </c>
      <c r="H153" s="40" t="s">
        <v>238</v>
      </c>
      <c r="I153" s="40" t="s">
        <v>9</v>
      </c>
      <c r="J153" s="42" t="s">
        <v>143</v>
      </c>
      <c r="K153" s="40" t="s">
        <v>41</v>
      </c>
      <c r="L153" s="40" t="s">
        <v>8</v>
      </c>
      <c r="M153" s="40"/>
      <c r="N153" s="40"/>
      <c r="O153" s="40"/>
      <c r="P153" s="40"/>
      <c r="Q153" s="40"/>
      <c r="R153" s="40" t="s">
        <v>9</v>
      </c>
      <c r="S153" s="40"/>
      <c r="T153" s="40"/>
      <c r="U153" s="40" t="s">
        <v>8</v>
      </c>
      <c r="V153" s="40" t="s">
        <v>8</v>
      </c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 t="s">
        <v>8</v>
      </c>
      <c r="AL153" s="40" t="s">
        <v>71</v>
      </c>
      <c r="AM153" s="40" t="s">
        <v>110</v>
      </c>
      <c r="AN153" s="43" t="s">
        <v>234</v>
      </c>
      <c r="AO153" s="40" t="s">
        <v>71</v>
      </c>
      <c r="AP153" s="40" t="s">
        <v>110</v>
      </c>
      <c r="AQ153" s="43" t="s">
        <v>234</v>
      </c>
      <c r="AR153" s="40" t="s">
        <v>111</v>
      </c>
    </row>
    <row r="154" spans="2:45" s="22" customFormat="1">
      <c r="B154" s="40" t="s">
        <v>239</v>
      </c>
      <c r="C154" s="40" t="s">
        <v>240</v>
      </c>
      <c r="D154" s="40" t="s">
        <v>241</v>
      </c>
      <c r="E154" s="40" t="s">
        <v>242</v>
      </c>
      <c r="F154" s="40">
        <v>912901000</v>
      </c>
      <c r="G154" s="40" t="s">
        <v>243</v>
      </c>
      <c r="H154" s="40" t="s">
        <v>238</v>
      </c>
      <c r="I154" s="40" t="s">
        <v>9</v>
      </c>
      <c r="J154" s="42" t="s">
        <v>143</v>
      </c>
      <c r="K154" s="40" t="s">
        <v>41</v>
      </c>
      <c r="L154" s="40" t="s">
        <v>8</v>
      </c>
      <c r="M154" s="40"/>
      <c r="N154" s="40" t="s">
        <v>9</v>
      </c>
      <c r="O154" s="40" t="s">
        <v>244</v>
      </c>
      <c r="P154" s="40" t="s">
        <v>40</v>
      </c>
      <c r="Q154" s="40" t="s">
        <v>245</v>
      </c>
      <c r="R154" s="40" t="s">
        <v>8</v>
      </c>
      <c r="S154" s="40" t="s">
        <v>40</v>
      </c>
      <c r="T154" s="40"/>
      <c r="U154" s="40" t="s">
        <v>8</v>
      </c>
      <c r="V154" s="40" t="s">
        <v>8</v>
      </c>
      <c r="W154" s="44">
        <v>0.6</v>
      </c>
      <c r="X154" s="44">
        <f t="shared" ref="X154:X166" si="0">1-W154</f>
        <v>0.4</v>
      </c>
      <c r="Y154" s="41"/>
      <c r="Z154" s="40"/>
      <c r="AA154" s="41"/>
      <c r="AB154" s="40"/>
      <c r="AC154" s="45"/>
      <c r="AD154" s="40"/>
      <c r="AE154" s="40" t="s">
        <v>240</v>
      </c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246</v>
      </c>
      <c r="AS154" s="46">
        <f>O154*W154/(W154+X154)</f>
        <v>288</v>
      </c>
    </row>
    <row r="155" spans="2:45" s="22" customFormat="1">
      <c r="B155" s="40" t="s">
        <v>247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248</v>
      </c>
      <c r="H155" s="40" t="s">
        <v>238</v>
      </c>
      <c r="I155" s="40" t="s">
        <v>111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9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si="0"/>
        <v>0.4</v>
      </c>
      <c r="Y155" s="41"/>
      <c r="Z155" s="40"/>
      <c r="AA155" s="41"/>
      <c r="AB155" s="40"/>
      <c r="AC155" s="45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249</v>
      </c>
      <c r="AS155" s="46">
        <f>O155*W155/(W155+X155)</f>
        <v>288</v>
      </c>
    </row>
    <row r="156" spans="2:45" s="22" customFormat="1">
      <c r="B156" s="40" t="s">
        <v>250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251</v>
      </c>
      <c r="H156" s="40" t="s">
        <v>238</v>
      </c>
      <c r="I156" s="40" t="s">
        <v>246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8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0"/>
      <c r="Z156" s="40"/>
      <c r="AA156" s="40"/>
      <c r="AB156" s="40"/>
      <c r="AC156" s="45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249</v>
      </c>
      <c r="AS156" s="46">
        <f>O156*W156/(W156+X156)</f>
        <v>288</v>
      </c>
    </row>
    <row r="157" spans="2:45" s="22" customFormat="1">
      <c r="B157" s="40" t="s">
        <v>252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253</v>
      </c>
      <c r="H157" s="40" t="s">
        <v>238</v>
      </c>
      <c r="I157" s="40" t="s">
        <v>249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9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0"/>
      <c r="Z157" s="40"/>
      <c r="AA157" s="40"/>
      <c r="AB157" s="40"/>
      <c r="AC157" s="45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246</v>
      </c>
      <c r="AS157" s="46">
        <f>O157*W157/(W157+X157)</f>
        <v>288</v>
      </c>
    </row>
    <row r="158" spans="2:45" s="22" customFormat="1">
      <c r="B158" s="40" t="s">
        <v>254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255</v>
      </c>
      <c r="H158" s="40" t="s">
        <v>238</v>
      </c>
      <c r="I158" s="40" t="s">
        <v>107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8</v>
      </c>
      <c r="S158" s="40" t="s">
        <v>40</v>
      </c>
      <c r="T158" s="40"/>
      <c r="U158" s="40" t="s">
        <v>8</v>
      </c>
      <c r="V158" s="40" t="s">
        <v>8</v>
      </c>
      <c r="W158" s="44">
        <v>0.6</v>
      </c>
      <c r="X158" s="44">
        <f t="shared" si="0"/>
        <v>0.4</v>
      </c>
      <c r="Y158" s="40"/>
      <c r="Z158" s="40"/>
      <c r="AA158" s="40"/>
      <c r="AB158" s="40"/>
      <c r="AC158" s="45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  <c r="AS158" s="46">
        <f>O158*W158/(W158+X158)</f>
        <v>288</v>
      </c>
    </row>
    <row r="159" spans="2:45" s="22" customFormat="1">
      <c r="B159" s="40" t="s">
        <v>256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257</v>
      </c>
      <c r="H159" s="40" t="s">
        <v>238</v>
      </c>
      <c r="I159" s="40" t="s">
        <v>258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8</v>
      </c>
      <c r="S159" s="40" t="s">
        <v>40</v>
      </c>
      <c r="T159" s="40"/>
      <c r="U159" s="40" t="s">
        <v>8</v>
      </c>
      <c r="V159" s="40" t="s">
        <v>8</v>
      </c>
      <c r="W159" s="44">
        <v>0.6</v>
      </c>
      <c r="X159" s="44">
        <f t="shared" si="0"/>
        <v>0.4</v>
      </c>
      <c r="Y159" s="40"/>
      <c r="Z159" s="40"/>
      <c r="AA159" s="40"/>
      <c r="AB159" s="40"/>
      <c r="AC159" s="40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</row>
    <row r="160" spans="2:45" s="22" customFormat="1">
      <c r="B160" s="40" t="s">
        <v>259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260</v>
      </c>
      <c r="H160" s="40" t="s">
        <v>238</v>
      </c>
      <c r="I160" s="40" t="s">
        <v>261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9</v>
      </c>
      <c r="S160" s="40" t="s">
        <v>40</v>
      </c>
      <c r="T160" s="40"/>
      <c r="U160" s="40" t="s">
        <v>8</v>
      </c>
      <c r="V160" s="40" t="s">
        <v>8</v>
      </c>
      <c r="W160" s="44">
        <v>0.6</v>
      </c>
      <c r="X160" s="44">
        <f t="shared" si="0"/>
        <v>0.4</v>
      </c>
      <c r="Y160" s="40"/>
      <c r="Z160" s="40"/>
      <c r="AA160" s="40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246</v>
      </c>
    </row>
    <row r="161" spans="2:45" s="22" customFormat="1">
      <c r="B161" s="40" t="s">
        <v>262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263</v>
      </c>
      <c r="H161" s="40" t="s">
        <v>238</v>
      </c>
      <c r="I161" s="40" t="s">
        <v>264</v>
      </c>
      <c r="J161" s="42" t="s">
        <v>143</v>
      </c>
      <c r="K161" s="40" t="s">
        <v>41</v>
      </c>
      <c r="L161" s="40" t="s">
        <v>8</v>
      </c>
      <c r="M161" s="40"/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9</v>
      </c>
      <c r="S161" s="40" t="s">
        <v>40</v>
      </c>
      <c r="T161" s="40"/>
      <c r="U161" s="40" t="s">
        <v>8</v>
      </c>
      <c r="V161" s="40" t="s">
        <v>8</v>
      </c>
      <c r="W161" s="44">
        <v>0.7</v>
      </c>
      <c r="X161" s="44">
        <f t="shared" si="0"/>
        <v>0.30000000000000004</v>
      </c>
      <c r="Y161" s="41"/>
      <c r="Z161" s="40"/>
      <c r="AA161" s="41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</row>
    <row r="162" spans="2:45" s="22" customFormat="1">
      <c r="B162" s="40" t="s">
        <v>265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266</v>
      </c>
      <c r="H162" s="40" t="s">
        <v>238</v>
      </c>
      <c r="I162" s="40" t="s">
        <v>267</v>
      </c>
      <c r="J162" s="42" t="s">
        <v>143</v>
      </c>
      <c r="K162" s="40" t="s">
        <v>41</v>
      </c>
      <c r="L162" s="40" t="s">
        <v>8</v>
      </c>
      <c r="M162" s="40"/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8</v>
      </c>
      <c r="S162" s="40" t="s">
        <v>40</v>
      </c>
      <c r="T162" s="40"/>
      <c r="U162" s="40" t="s">
        <v>8</v>
      </c>
      <c r="V162" s="40" t="s">
        <v>8</v>
      </c>
      <c r="W162" s="44">
        <v>0.7</v>
      </c>
      <c r="X162" s="44">
        <f t="shared" si="0"/>
        <v>0.30000000000000004</v>
      </c>
      <c r="Y162" s="41"/>
      <c r="Z162" s="40"/>
      <c r="AA162" s="41"/>
      <c r="AB162" s="40"/>
      <c r="AC162" s="40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249</v>
      </c>
    </row>
    <row r="163" spans="2:45" s="22" customFormat="1">
      <c r="B163" s="40" t="s">
        <v>268</v>
      </c>
      <c r="C163" s="40" t="s">
        <v>240</v>
      </c>
      <c r="D163" s="40" t="s">
        <v>241</v>
      </c>
      <c r="E163" s="40" t="s">
        <v>242</v>
      </c>
      <c r="F163" s="40">
        <v>912901000</v>
      </c>
      <c r="G163" s="40" t="s">
        <v>269</v>
      </c>
      <c r="H163" s="40" t="s">
        <v>238</v>
      </c>
      <c r="I163" s="40" t="s">
        <v>41</v>
      </c>
      <c r="J163" s="42" t="s">
        <v>143</v>
      </c>
      <c r="K163" s="40" t="s">
        <v>41</v>
      </c>
      <c r="L163" s="40" t="s">
        <v>8</v>
      </c>
      <c r="M163" s="40"/>
      <c r="N163" s="40" t="s">
        <v>9</v>
      </c>
      <c r="O163" s="40" t="s">
        <v>244</v>
      </c>
      <c r="P163" s="40" t="s">
        <v>40</v>
      </c>
      <c r="Q163" s="40" t="s">
        <v>245</v>
      </c>
      <c r="R163" s="40" t="s">
        <v>9</v>
      </c>
      <c r="S163" s="40" t="s">
        <v>40</v>
      </c>
      <c r="T163" s="40"/>
      <c r="U163" s="40" t="s">
        <v>8</v>
      </c>
      <c r="V163" s="40" t="s">
        <v>8</v>
      </c>
      <c r="W163" s="44">
        <v>0.7</v>
      </c>
      <c r="X163" s="44">
        <f t="shared" si="0"/>
        <v>0.30000000000000004</v>
      </c>
      <c r="Y163" s="41"/>
      <c r="Z163" s="40"/>
      <c r="AA163" s="41"/>
      <c r="AB163" s="40"/>
      <c r="AC163" s="40"/>
      <c r="AD163" s="40"/>
      <c r="AE163" s="40" t="s">
        <v>240</v>
      </c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249</v>
      </c>
    </row>
    <row r="164" spans="2:45" s="22" customFormat="1">
      <c r="B164" s="40" t="s">
        <v>270</v>
      </c>
      <c r="C164" s="40" t="s">
        <v>240</v>
      </c>
      <c r="D164" s="40" t="s">
        <v>241</v>
      </c>
      <c r="E164" s="40" t="s">
        <v>242</v>
      </c>
      <c r="F164" s="40">
        <v>912901000</v>
      </c>
      <c r="G164" s="40" t="s">
        <v>271</v>
      </c>
      <c r="H164" s="40" t="s">
        <v>238</v>
      </c>
      <c r="I164" s="40" t="s">
        <v>272</v>
      </c>
      <c r="J164" s="42" t="s">
        <v>143</v>
      </c>
      <c r="K164" s="40" t="s">
        <v>41</v>
      </c>
      <c r="L164" s="40" t="s">
        <v>9</v>
      </c>
      <c r="M164" s="40" t="s">
        <v>198</v>
      </c>
      <c r="N164" s="40" t="s">
        <v>9</v>
      </c>
      <c r="O164" s="40" t="s">
        <v>244</v>
      </c>
      <c r="P164" s="40" t="s">
        <v>40</v>
      </c>
      <c r="Q164" s="40" t="s">
        <v>245</v>
      </c>
      <c r="R164" s="40" t="s">
        <v>9</v>
      </c>
      <c r="S164" s="40" t="s">
        <v>40</v>
      </c>
      <c r="T164" s="40"/>
      <c r="U164" s="40" t="s">
        <v>8</v>
      </c>
      <c r="V164" s="40" t="s">
        <v>8</v>
      </c>
      <c r="W164" s="44">
        <v>0.7</v>
      </c>
      <c r="X164" s="44">
        <f t="shared" si="0"/>
        <v>0.30000000000000004</v>
      </c>
      <c r="Y164" s="41"/>
      <c r="Z164" s="40"/>
      <c r="AA164" s="41"/>
      <c r="AB164" s="40"/>
      <c r="AC164" s="45"/>
      <c r="AD164" s="40"/>
      <c r="AE164" s="40" t="s">
        <v>240</v>
      </c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249</v>
      </c>
      <c r="AS164" s="46">
        <f>O164*W164/(W164+X164)</f>
        <v>336</v>
      </c>
    </row>
    <row r="165" spans="2:45" s="22" customFormat="1">
      <c r="B165" s="40" t="s">
        <v>273</v>
      </c>
      <c r="C165" s="40" t="s">
        <v>240</v>
      </c>
      <c r="D165" s="40" t="s">
        <v>241</v>
      </c>
      <c r="E165" s="40" t="s">
        <v>242</v>
      </c>
      <c r="F165" s="40">
        <v>912901000</v>
      </c>
      <c r="G165" s="40" t="s">
        <v>274</v>
      </c>
      <c r="H165" s="40" t="s">
        <v>238</v>
      </c>
      <c r="I165" s="40" t="s">
        <v>275</v>
      </c>
      <c r="J165" s="42" t="s">
        <v>143</v>
      </c>
      <c r="K165" s="40" t="s">
        <v>41</v>
      </c>
      <c r="L165" s="40" t="s">
        <v>9</v>
      </c>
      <c r="M165" s="40" t="s">
        <v>199</v>
      </c>
      <c r="N165" s="40" t="s">
        <v>9</v>
      </c>
      <c r="O165" s="40" t="s">
        <v>244</v>
      </c>
      <c r="P165" s="40" t="s">
        <v>40</v>
      </c>
      <c r="Q165" s="40" t="s">
        <v>245</v>
      </c>
      <c r="R165" s="40" t="s">
        <v>8</v>
      </c>
      <c r="S165" s="40" t="s">
        <v>40</v>
      </c>
      <c r="T165" s="40"/>
      <c r="U165" s="40" t="s">
        <v>8</v>
      </c>
      <c r="V165" s="40" t="s">
        <v>8</v>
      </c>
      <c r="W165" s="44">
        <v>0.7</v>
      </c>
      <c r="X165" s="44">
        <f t="shared" si="0"/>
        <v>0.30000000000000004</v>
      </c>
      <c r="Y165" s="41"/>
      <c r="Z165" s="40"/>
      <c r="AA165" s="41"/>
      <c r="AB165" s="40"/>
      <c r="AC165" s="40"/>
      <c r="AD165" s="40"/>
      <c r="AE165" s="40" t="s">
        <v>240</v>
      </c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249</v>
      </c>
    </row>
    <row r="166" spans="2:45" s="22" customFormat="1">
      <c r="B166" s="40" t="s">
        <v>276</v>
      </c>
      <c r="C166" s="47" t="s">
        <v>240</v>
      </c>
      <c r="D166" s="47" t="s">
        <v>241</v>
      </c>
      <c r="E166" s="40" t="s">
        <v>242</v>
      </c>
      <c r="F166" s="47">
        <v>912901000</v>
      </c>
      <c r="G166" s="47" t="s">
        <v>277</v>
      </c>
      <c r="H166" s="47" t="s">
        <v>238</v>
      </c>
      <c r="I166" s="47" t="s">
        <v>278</v>
      </c>
      <c r="J166" s="48" t="s">
        <v>143</v>
      </c>
      <c r="K166" s="47" t="s">
        <v>41</v>
      </c>
      <c r="L166" s="47" t="s">
        <v>8</v>
      </c>
      <c r="M166" s="47"/>
      <c r="N166" s="47" t="s">
        <v>9</v>
      </c>
      <c r="O166" s="47" t="s">
        <v>244</v>
      </c>
      <c r="P166" s="40" t="s">
        <v>40</v>
      </c>
      <c r="Q166" s="40" t="s">
        <v>245</v>
      </c>
      <c r="R166" s="47" t="s">
        <v>8</v>
      </c>
      <c r="S166" s="40" t="s">
        <v>40</v>
      </c>
      <c r="T166" s="47"/>
      <c r="U166" s="47" t="s">
        <v>8</v>
      </c>
      <c r="V166" s="47" t="s">
        <v>8</v>
      </c>
      <c r="W166" s="44">
        <v>0.7</v>
      </c>
      <c r="X166" s="44">
        <f t="shared" si="0"/>
        <v>0.30000000000000004</v>
      </c>
      <c r="Y166" s="47"/>
      <c r="Z166" s="47"/>
      <c r="AA166" s="47"/>
      <c r="AB166" s="47"/>
      <c r="AC166" s="49"/>
      <c r="AD166" s="47"/>
      <c r="AE166" s="47" t="s">
        <v>240</v>
      </c>
      <c r="AF166" s="47"/>
      <c r="AG166" s="47"/>
      <c r="AH166" s="47"/>
      <c r="AI166" s="47"/>
      <c r="AJ166" s="47"/>
      <c r="AK166" s="47" t="s">
        <v>8</v>
      </c>
      <c r="AL166" s="47" t="s">
        <v>71</v>
      </c>
      <c r="AM166" s="47" t="s">
        <v>110</v>
      </c>
      <c r="AN166" s="50" t="s">
        <v>234</v>
      </c>
      <c r="AO166" s="47" t="s">
        <v>71</v>
      </c>
      <c r="AP166" s="47" t="s">
        <v>110</v>
      </c>
      <c r="AQ166" s="50" t="s">
        <v>234</v>
      </c>
      <c r="AR166" s="47" t="s">
        <v>249</v>
      </c>
      <c r="AS166" s="46">
        <f>O166*W166/(W166+X166)</f>
        <v>336</v>
      </c>
    </row>
    <row r="167" spans="2:45" s="22" customFormat="1">
      <c r="B167" s="37">
        <v>912902000</v>
      </c>
      <c r="C167" s="37" t="s">
        <v>232</v>
      </c>
      <c r="D167" s="37" t="s">
        <v>41</v>
      </c>
      <c r="E167" s="37"/>
      <c r="F167" s="37">
        <v>912902000</v>
      </c>
      <c r="G167" s="37" t="s">
        <v>109</v>
      </c>
      <c r="H167" s="37"/>
      <c r="I167" s="37" t="s">
        <v>9</v>
      </c>
      <c r="J167" s="38" t="s">
        <v>148</v>
      </c>
      <c r="K167" s="37" t="s">
        <v>233</v>
      </c>
      <c r="L167" s="37" t="s">
        <v>8</v>
      </c>
      <c r="M167" s="37"/>
      <c r="N167" s="37"/>
      <c r="O167" s="37"/>
      <c r="P167" s="37"/>
      <c r="Q167" s="37"/>
      <c r="R167" s="37" t="s">
        <v>8</v>
      </c>
      <c r="S167" s="37"/>
      <c r="T167" s="37"/>
      <c r="U167" s="37" t="s">
        <v>8</v>
      </c>
      <c r="V167" s="37" t="s">
        <v>9</v>
      </c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 t="s">
        <v>8</v>
      </c>
      <c r="AL167" s="37" t="s">
        <v>71</v>
      </c>
      <c r="AM167" s="37" t="s">
        <v>110</v>
      </c>
      <c r="AN167" s="39" t="s">
        <v>234</v>
      </c>
      <c r="AO167" s="37" t="s">
        <v>71</v>
      </c>
      <c r="AP167" s="37" t="s">
        <v>110</v>
      </c>
      <c r="AQ167" s="39" t="s">
        <v>234</v>
      </c>
      <c r="AR167" s="37" t="s">
        <v>9</v>
      </c>
    </row>
    <row r="168" spans="2:45" s="22" customFormat="1">
      <c r="B168" s="40">
        <v>912902200</v>
      </c>
      <c r="C168" s="40" t="s">
        <v>236</v>
      </c>
      <c r="D168" s="40" t="s">
        <v>237</v>
      </c>
      <c r="E168" s="41">
        <v>912902000</v>
      </c>
      <c r="F168" s="40">
        <v>912902000</v>
      </c>
      <c r="G168" s="40" t="s">
        <v>109</v>
      </c>
      <c r="H168" s="40" t="s">
        <v>238</v>
      </c>
      <c r="I168" s="40" t="s">
        <v>9</v>
      </c>
      <c r="J168" s="42" t="s">
        <v>148</v>
      </c>
      <c r="K168" s="40" t="s">
        <v>41</v>
      </c>
      <c r="L168" s="40" t="s">
        <v>8</v>
      </c>
      <c r="M168" s="40"/>
      <c r="N168" s="40"/>
      <c r="O168" s="40"/>
      <c r="P168" s="40"/>
      <c r="Q168" s="40"/>
      <c r="R168" s="40" t="s">
        <v>9</v>
      </c>
      <c r="S168" s="40"/>
      <c r="T168" s="40"/>
      <c r="U168" s="40" t="s">
        <v>8</v>
      </c>
      <c r="V168" s="40" t="s">
        <v>8</v>
      </c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 t="s">
        <v>8</v>
      </c>
      <c r="AL168" s="40" t="s">
        <v>71</v>
      </c>
      <c r="AM168" s="40" t="s">
        <v>110</v>
      </c>
      <c r="AN168" s="43" t="s">
        <v>234</v>
      </c>
      <c r="AO168" s="40" t="s">
        <v>71</v>
      </c>
      <c r="AP168" s="40" t="s">
        <v>110</v>
      </c>
      <c r="AQ168" s="43" t="s">
        <v>234</v>
      </c>
      <c r="AR168" s="40" t="s">
        <v>111</v>
      </c>
    </row>
    <row r="169" spans="2:45" s="22" customFormat="1">
      <c r="B169" s="40" t="s">
        <v>279</v>
      </c>
      <c r="C169" s="40" t="s">
        <v>240</v>
      </c>
      <c r="D169" s="40" t="s">
        <v>241</v>
      </c>
      <c r="E169" s="40">
        <v>912902200</v>
      </c>
      <c r="F169" s="40">
        <v>912902000</v>
      </c>
      <c r="G169" s="40" t="s">
        <v>243</v>
      </c>
      <c r="H169" s="40" t="s">
        <v>238</v>
      </c>
      <c r="I169" s="40" t="s">
        <v>9</v>
      </c>
      <c r="J169" s="42" t="s">
        <v>148</v>
      </c>
      <c r="K169" s="40" t="s">
        <v>41</v>
      </c>
      <c r="L169" s="40" t="s">
        <v>8</v>
      </c>
      <c r="M169" s="40"/>
      <c r="N169" s="40" t="s">
        <v>9</v>
      </c>
      <c r="O169" s="40" t="s">
        <v>244</v>
      </c>
      <c r="P169" s="40" t="s">
        <v>280</v>
      </c>
      <c r="Q169" s="40" t="s">
        <v>281</v>
      </c>
      <c r="R169" s="40" t="s">
        <v>282</v>
      </c>
      <c r="S169" s="40" t="s">
        <v>280</v>
      </c>
      <c r="T169" s="40"/>
      <c r="U169" s="40" t="s">
        <v>8</v>
      </c>
      <c r="V169" s="40" t="s">
        <v>8</v>
      </c>
      <c r="W169" s="44">
        <v>0.3</v>
      </c>
      <c r="X169" s="44">
        <f t="shared" ref="X169:X181" si="1">1-W169</f>
        <v>0.7</v>
      </c>
      <c r="Y169" s="41"/>
      <c r="Z169" s="40"/>
      <c r="AA169" s="41"/>
      <c r="AB169" s="40"/>
      <c r="AC169" s="45"/>
      <c r="AD169" s="40"/>
      <c r="AE169" s="40" t="s">
        <v>240</v>
      </c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246</v>
      </c>
      <c r="AS169" s="46">
        <f>O169*W169/(W169+X169)</f>
        <v>144</v>
      </c>
    </row>
    <row r="170" spans="2:45" s="22" customFormat="1">
      <c r="B170" s="40" t="s">
        <v>283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248</v>
      </c>
      <c r="H170" s="40" t="s">
        <v>238</v>
      </c>
      <c r="I170" s="40" t="s">
        <v>111</v>
      </c>
      <c r="J170" s="42" t="s">
        <v>284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 t="s">
        <v>280</v>
      </c>
      <c r="T170" s="40"/>
      <c r="U170" s="40" t="s">
        <v>8</v>
      </c>
      <c r="V170" s="40" t="s">
        <v>8</v>
      </c>
      <c r="W170" s="44">
        <v>0.3</v>
      </c>
      <c r="X170" s="44">
        <f t="shared" si="1"/>
        <v>0.7</v>
      </c>
      <c r="Y170" s="41"/>
      <c r="Z170" s="40"/>
      <c r="AA170" s="41"/>
      <c r="AB170" s="40"/>
      <c r="AC170" s="45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249</v>
      </c>
      <c r="AS170" s="46">
        <f>O170*W170/(W170+X170)</f>
        <v>144</v>
      </c>
    </row>
    <row r="171" spans="2:45" s="22" customFormat="1">
      <c r="B171" s="40" t="s">
        <v>285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251</v>
      </c>
      <c r="H171" s="40" t="s">
        <v>238</v>
      </c>
      <c r="I171" s="40" t="s">
        <v>246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si="1"/>
        <v>0.7</v>
      </c>
      <c r="Y171" s="40"/>
      <c r="Z171" s="40"/>
      <c r="AA171" s="40"/>
      <c r="AB171" s="40"/>
      <c r="AC171" s="45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249</v>
      </c>
      <c r="AS171" s="46">
        <f>O171*W171/(W171+X171)</f>
        <v>144</v>
      </c>
    </row>
    <row r="172" spans="2:45" s="22" customFormat="1">
      <c r="B172" s="40" t="s">
        <v>286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253</v>
      </c>
      <c r="H172" s="40" t="s">
        <v>238</v>
      </c>
      <c r="I172" s="40" t="s">
        <v>249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0"/>
      <c r="Z172" s="40"/>
      <c r="AA172" s="40"/>
      <c r="AB172" s="40"/>
      <c r="AC172" s="45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246</v>
      </c>
      <c r="AS172" s="46">
        <f>O172*W172/(W172+X172)</f>
        <v>144</v>
      </c>
    </row>
    <row r="173" spans="2:45" s="22" customFormat="1">
      <c r="B173" s="40" t="s">
        <v>287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255</v>
      </c>
      <c r="H173" s="40" t="s">
        <v>238</v>
      </c>
      <c r="I173" s="40" t="s">
        <v>107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0"/>
      <c r="Z173" s="40"/>
      <c r="AA173" s="40"/>
      <c r="AB173" s="40"/>
      <c r="AC173" s="45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  <c r="AS173" s="46">
        <f>O173*W173/(W173+X173)</f>
        <v>144</v>
      </c>
    </row>
    <row r="174" spans="2:45" s="22" customFormat="1">
      <c r="B174" s="40" t="s">
        <v>288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257</v>
      </c>
      <c r="H174" s="40" t="s">
        <v>238</v>
      </c>
      <c r="I174" s="40" t="s">
        <v>258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0"/>
      <c r="Z174" s="40"/>
      <c r="AA174" s="40"/>
      <c r="AB174" s="40"/>
      <c r="AC174" s="40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</row>
    <row r="175" spans="2:45" s="22" customFormat="1">
      <c r="B175" s="40" t="s">
        <v>289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260</v>
      </c>
      <c r="H175" s="40" t="s">
        <v>238</v>
      </c>
      <c r="I175" s="40" t="s">
        <v>261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0"/>
      <c r="Z175" s="40"/>
      <c r="AA175" s="40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246</v>
      </c>
    </row>
    <row r="176" spans="2:45" s="22" customFormat="1">
      <c r="B176" s="40" t="s">
        <v>290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263</v>
      </c>
      <c r="H176" s="40" t="s">
        <v>238</v>
      </c>
      <c r="I176" s="40" t="s">
        <v>264</v>
      </c>
      <c r="J176" s="42" t="s">
        <v>284</v>
      </c>
      <c r="K176" s="40" t="s">
        <v>41</v>
      </c>
      <c r="L176" s="40" t="s">
        <v>8</v>
      </c>
      <c r="M176" s="40"/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1"/>
      <c r="Z176" s="40"/>
      <c r="AA176" s="41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</row>
    <row r="177" spans="2:45" s="22" customFormat="1">
      <c r="B177" s="40" t="s">
        <v>291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266</v>
      </c>
      <c r="H177" s="40" t="s">
        <v>238</v>
      </c>
      <c r="I177" s="40" t="s">
        <v>267</v>
      </c>
      <c r="J177" s="42" t="s">
        <v>284</v>
      </c>
      <c r="K177" s="40" t="s">
        <v>41</v>
      </c>
      <c r="L177" s="40" t="s">
        <v>8</v>
      </c>
      <c r="M177" s="40"/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1"/>
      <c r="Z177" s="40"/>
      <c r="AA177" s="41"/>
      <c r="AB177" s="40"/>
      <c r="AC177" s="40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249</v>
      </c>
    </row>
    <row r="178" spans="2:45" s="22" customFormat="1">
      <c r="B178" s="40" t="s">
        <v>292</v>
      </c>
      <c r="C178" s="40" t="s">
        <v>240</v>
      </c>
      <c r="D178" s="40" t="s">
        <v>241</v>
      </c>
      <c r="E178" s="40">
        <v>912902200</v>
      </c>
      <c r="F178" s="40">
        <v>912902000</v>
      </c>
      <c r="G178" s="40" t="s">
        <v>269</v>
      </c>
      <c r="H178" s="40" t="s">
        <v>238</v>
      </c>
      <c r="I178" s="40" t="s">
        <v>41</v>
      </c>
      <c r="J178" s="42" t="s">
        <v>284</v>
      </c>
      <c r="K178" s="40" t="s">
        <v>41</v>
      </c>
      <c r="L178" s="40" t="s">
        <v>8</v>
      </c>
      <c r="M178" s="40"/>
      <c r="N178" s="40" t="s">
        <v>9</v>
      </c>
      <c r="O178" s="40" t="s">
        <v>244</v>
      </c>
      <c r="P178" s="40" t="s">
        <v>280</v>
      </c>
      <c r="Q178" s="40" t="s">
        <v>281</v>
      </c>
      <c r="R178" s="40" t="s">
        <v>282</v>
      </c>
      <c r="S178" s="40" t="s">
        <v>280</v>
      </c>
      <c r="T178" s="40"/>
      <c r="U178" s="40" t="s">
        <v>8</v>
      </c>
      <c r="V178" s="40" t="s">
        <v>8</v>
      </c>
      <c r="W178" s="44">
        <v>0.3</v>
      </c>
      <c r="X178" s="44">
        <f t="shared" si="1"/>
        <v>0.7</v>
      </c>
      <c r="Y178" s="41"/>
      <c r="Z178" s="40"/>
      <c r="AA178" s="41"/>
      <c r="AB178" s="40"/>
      <c r="AC178" s="40"/>
      <c r="AD178" s="40"/>
      <c r="AE178" s="40" t="s">
        <v>240</v>
      </c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249</v>
      </c>
    </row>
    <row r="179" spans="2:45" s="22" customFormat="1">
      <c r="B179" s="40" t="s">
        <v>293</v>
      </c>
      <c r="C179" s="40" t="s">
        <v>240</v>
      </c>
      <c r="D179" s="40" t="s">
        <v>241</v>
      </c>
      <c r="E179" s="40">
        <v>912902200</v>
      </c>
      <c r="F179" s="40">
        <v>912902000</v>
      </c>
      <c r="G179" s="40" t="s">
        <v>271</v>
      </c>
      <c r="H179" s="40" t="s">
        <v>238</v>
      </c>
      <c r="I179" s="40" t="s">
        <v>272</v>
      </c>
      <c r="J179" s="42" t="s">
        <v>284</v>
      </c>
      <c r="K179" s="40" t="s">
        <v>41</v>
      </c>
      <c r="L179" s="40" t="s">
        <v>9</v>
      </c>
      <c r="M179" s="40" t="s">
        <v>198</v>
      </c>
      <c r="N179" s="40" t="s">
        <v>9</v>
      </c>
      <c r="O179" s="40" t="s">
        <v>244</v>
      </c>
      <c r="P179" s="40" t="s">
        <v>280</v>
      </c>
      <c r="Q179" s="40" t="s">
        <v>281</v>
      </c>
      <c r="R179" s="40" t="s">
        <v>282</v>
      </c>
      <c r="S179" s="40" t="s">
        <v>280</v>
      </c>
      <c r="T179" s="40"/>
      <c r="U179" s="40" t="s">
        <v>8</v>
      </c>
      <c r="V179" s="40" t="s">
        <v>8</v>
      </c>
      <c r="W179" s="44">
        <v>0.3</v>
      </c>
      <c r="X179" s="44">
        <f t="shared" si="1"/>
        <v>0.7</v>
      </c>
      <c r="Y179" s="41"/>
      <c r="Z179" s="40"/>
      <c r="AA179" s="41"/>
      <c r="AB179" s="40"/>
      <c r="AC179" s="45"/>
      <c r="AD179" s="40"/>
      <c r="AE179" s="40" t="s">
        <v>240</v>
      </c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249</v>
      </c>
      <c r="AS179" s="46">
        <f>O179*W179/(W179+X179)</f>
        <v>144</v>
      </c>
    </row>
    <row r="180" spans="2:45" s="22" customFormat="1">
      <c r="B180" s="40" t="s">
        <v>294</v>
      </c>
      <c r="C180" s="40" t="s">
        <v>240</v>
      </c>
      <c r="D180" s="40" t="s">
        <v>241</v>
      </c>
      <c r="E180" s="40">
        <v>912902200</v>
      </c>
      <c r="F180" s="40">
        <v>912902000</v>
      </c>
      <c r="G180" s="40" t="s">
        <v>274</v>
      </c>
      <c r="H180" s="40" t="s">
        <v>238</v>
      </c>
      <c r="I180" s="40" t="s">
        <v>275</v>
      </c>
      <c r="J180" s="42" t="s">
        <v>284</v>
      </c>
      <c r="K180" s="40" t="s">
        <v>41</v>
      </c>
      <c r="L180" s="40" t="s">
        <v>9</v>
      </c>
      <c r="M180" s="40" t="s">
        <v>199</v>
      </c>
      <c r="N180" s="40" t="s">
        <v>9</v>
      </c>
      <c r="O180" s="40" t="s">
        <v>244</v>
      </c>
      <c r="P180" s="40" t="s">
        <v>280</v>
      </c>
      <c r="Q180" s="40" t="s">
        <v>281</v>
      </c>
      <c r="R180" s="40" t="s">
        <v>282</v>
      </c>
      <c r="S180" s="40" t="s">
        <v>280</v>
      </c>
      <c r="T180" s="40"/>
      <c r="U180" s="40" t="s">
        <v>8</v>
      </c>
      <c r="V180" s="40" t="s">
        <v>8</v>
      </c>
      <c r="W180" s="44">
        <v>0.3</v>
      </c>
      <c r="X180" s="44">
        <f t="shared" si="1"/>
        <v>0.7</v>
      </c>
      <c r="Y180" s="41"/>
      <c r="Z180" s="40"/>
      <c r="AA180" s="41"/>
      <c r="AB180" s="40"/>
      <c r="AC180" s="40"/>
      <c r="AD180" s="40"/>
      <c r="AE180" s="40" t="s">
        <v>240</v>
      </c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249</v>
      </c>
    </row>
    <row r="181" spans="2:45" s="22" customFormat="1">
      <c r="B181" s="40" t="s">
        <v>295</v>
      </c>
      <c r="C181" s="47" t="s">
        <v>240</v>
      </c>
      <c r="D181" s="47" t="s">
        <v>241</v>
      </c>
      <c r="E181" s="40">
        <v>912902200</v>
      </c>
      <c r="F181" s="47">
        <v>912902000</v>
      </c>
      <c r="G181" s="47" t="s">
        <v>277</v>
      </c>
      <c r="H181" s="47" t="s">
        <v>238</v>
      </c>
      <c r="I181" s="47" t="s">
        <v>278</v>
      </c>
      <c r="J181" s="42" t="s">
        <v>284</v>
      </c>
      <c r="K181" s="47" t="s">
        <v>41</v>
      </c>
      <c r="L181" s="47" t="s">
        <v>8</v>
      </c>
      <c r="M181" s="47"/>
      <c r="N181" s="47" t="s">
        <v>9</v>
      </c>
      <c r="O181" s="47" t="s">
        <v>244</v>
      </c>
      <c r="P181" s="40" t="s">
        <v>280</v>
      </c>
      <c r="Q181" s="40" t="s">
        <v>281</v>
      </c>
      <c r="R181" s="47" t="s">
        <v>282</v>
      </c>
      <c r="S181" s="40" t="s">
        <v>280</v>
      </c>
      <c r="T181" s="47"/>
      <c r="U181" s="47" t="s">
        <v>8</v>
      </c>
      <c r="V181" s="47" t="s">
        <v>8</v>
      </c>
      <c r="W181" s="44">
        <v>0.3</v>
      </c>
      <c r="X181" s="44">
        <f t="shared" si="1"/>
        <v>0.7</v>
      </c>
      <c r="Y181" s="47"/>
      <c r="Z181" s="47"/>
      <c r="AA181" s="47"/>
      <c r="AB181" s="47"/>
      <c r="AC181" s="49"/>
      <c r="AD181" s="47"/>
      <c r="AE181" s="47" t="s">
        <v>240</v>
      </c>
      <c r="AF181" s="47"/>
      <c r="AG181" s="47"/>
      <c r="AH181" s="47"/>
      <c r="AI181" s="47"/>
      <c r="AJ181" s="47"/>
      <c r="AK181" s="47" t="s">
        <v>8</v>
      </c>
      <c r="AL181" s="47" t="s">
        <v>71</v>
      </c>
      <c r="AM181" s="47" t="s">
        <v>110</v>
      </c>
      <c r="AN181" s="50" t="s">
        <v>234</v>
      </c>
      <c r="AO181" s="47" t="s">
        <v>71</v>
      </c>
      <c r="AP181" s="47" t="s">
        <v>110</v>
      </c>
      <c r="AQ181" s="50" t="s">
        <v>234</v>
      </c>
      <c r="AR181" s="47" t="s">
        <v>249</v>
      </c>
      <c r="AS181" s="46">
        <f>O181*W181/(W181+X181)</f>
        <v>144</v>
      </c>
    </row>
    <row r="182" spans="2:45" s="22" customFormat="1">
      <c r="B182" s="37">
        <v>912903000</v>
      </c>
      <c r="C182" s="37" t="s">
        <v>232</v>
      </c>
      <c r="D182" s="37" t="s">
        <v>41</v>
      </c>
      <c r="E182" s="37"/>
      <c r="F182" s="37">
        <v>912903000</v>
      </c>
      <c r="G182" s="37" t="s">
        <v>109</v>
      </c>
      <c r="H182" s="37"/>
      <c r="I182" s="37" t="s">
        <v>9</v>
      </c>
      <c r="J182" s="38" t="s">
        <v>189</v>
      </c>
      <c r="K182" s="37" t="s">
        <v>233</v>
      </c>
      <c r="L182" s="37" t="s">
        <v>8</v>
      </c>
      <c r="M182" s="37"/>
      <c r="N182" s="37"/>
      <c r="O182" s="37"/>
      <c r="P182" s="37"/>
      <c r="Q182" s="37"/>
      <c r="R182" s="37" t="s">
        <v>8</v>
      </c>
      <c r="S182" s="37"/>
      <c r="T182" s="37"/>
      <c r="U182" s="37" t="s">
        <v>8</v>
      </c>
      <c r="V182" s="37" t="s">
        <v>9</v>
      </c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 t="s">
        <v>8</v>
      </c>
      <c r="AL182" s="37" t="s">
        <v>71</v>
      </c>
      <c r="AM182" s="37" t="s">
        <v>110</v>
      </c>
      <c r="AN182" s="39" t="s">
        <v>234</v>
      </c>
      <c r="AO182" s="37" t="s">
        <v>71</v>
      </c>
      <c r="AP182" s="37" t="s">
        <v>110</v>
      </c>
      <c r="AQ182" s="39" t="s">
        <v>234</v>
      </c>
      <c r="AR182" s="37" t="s">
        <v>9</v>
      </c>
    </row>
    <row r="183" spans="2:45" s="22" customFormat="1">
      <c r="B183" s="40">
        <v>912903300</v>
      </c>
      <c r="C183" s="40" t="s">
        <v>236</v>
      </c>
      <c r="D183" s="40" t="s">
        <v>237</v>
      </c>
      <c r="E183" s="41">
        <v>912903000</v>
      </c>
      <c r="F183" s="40">
        <v>912903000</v>
      </c>
      <c r="G183" s="40" t="s">
        <v>109</v>
      </c>
      <c r="H183" s="40" t="s">
        <v>238</v>
      </c>
      <c r="I183" s="40" t="s">
        <v>9</v>
      </c>
      <c r="J183" s="42" t="s">
        <v>189</v>
      </c>
      <c r="K183" s="40" t="s">
        <v>41</v>
      </c>
      <c r="L183" s="40" t="s">
        <v>8</v>
      </c>
      <c r="M183" s="40"/>
      <c r="N183" s="40"/>
      <c r="O183" s="40"/>
      <c r="P183" s="40"/>
      <c r="Q183" s="40"/>
      <c r="R183" s="40" t="s">
        <v>9</v>
      </c>
      <c r="S183" s="40"/>
      <c r="T183" s="40"/>
      <c r="U183" s="40" t="s">
        <v>8</v>
      </c>
      <c r="V183" s="40" t="s">
        <v>8</v>
      </c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 t="s">
        <v>8</v>
      </c>
      <c r="AL183" s="40" t="s">
        <v>71</v>
      </c>
      <c r="AM183" s="40" t="s">
        <v>110</v>
      </c>
      <c r="AN183" s="43" t="s">
        <v>234</v>
      </c>
      <c r="AO183" s="40" t="s">
        <v>71</v>
      </c>
      <c r="AP183" s="40" t="s">
        <v>110</v>
      </c>
      <c r="AQ183" s="43" t="s">
        <v>234</v>
      </c>
      <c r="AR183" s="40" t="s">
        <v>111</v>
      </c>
    </row>
    <row r="184" spans="2:45" s="22" customFormat="1">
      <c r="B184" s="40" t="s">
        <v>296</v>
      </c>
      <c r="C184" s="40" t="s">
        <v>240</v>
      </c>
      <c r="D184" s="40" t="s">
        <v>241</v>
      </c>
      <c r="E184" s="40">
        <v>912903300</v>
      </c>
      <c r="F184" s="40">
        <v>912903000</v>
      </c>
      <c r="G184" s="40" t="s">
        <v>243</v>
      </c>
      <c r="H184" s="40" t="s">
        <v>238</v>
      </c>
      <c r="I184" s="40" t="s">
        <v>9</v>
      </c>
      <c r="J184" s="42" t="s">
        <v>189</v>
      </c>
      <c r="K184" s="40" t="s">
        <v>41</v>
      </c>
      <c r="L184" s="40" t="s">
        <v>8</v>
      </c>
      <c r="M184" s="40"/>
      <c r="N184" s="40" t="s">
        <v>9</v>
      </c>
      <c r="O184" s="40" t="s">
        <v>244</v>
      </c>
      <c r="P184" s="40" t="s">
        <v>280</v>
      </c>
      <c r="Q184" s="40" t="s">
        <v>281</v>
      </c>
      <c r="R184" s="40" t="s">
        <v>282</v>
      </c>
      <c r="S184" s="40" t="s">
        <v>280</v>
      </c>
      <c r="T184" s="40"/>
      <c r="U184" s="40" t="s">
        <v>8</v>
      </c>
      <c r="V184" s="40" t="s">
        <v>8</v>
      </c>
      <c r="W184" s="44">
        <v>0.2</v>
      </c>
      <c r="X184" s="44">
        <f t="shared" ref="X184:X196" si="2">1-W184</f>
        <v>0.8</v>
      </c>
      <c r="Y184" s="41"/>
      <c r="Z184" s="40"/>
      <c r="AA184" s="41"/>
      <c r="AB184" s="40"/>
      <c r="AC184" s="45"/>
      <c r="AD184" s="40"/>
      <c r="AE184" s="40" t="s">
        <v>240</v>
      </c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246</v>
      </c>
      <c r="AS184" s="46">
        <f>O184*W184/(W184+X184)</f>
        <v>96</v>
      </c>
    </row>
    <row r="185" spans="2:45" s="22" customFormat="1">
      <c r="B185" s="40" t="s">
        <v>297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248</v>
      </c>
      <c r="H185" s="40" t="s">
        <v>238</v>
      </c>
      <c r="I185" s="40" t="s">
        <v>111</v>
      </c>
      <c r="J185" s="42" t="s">
        <v>151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 t="s">
        <v>280</v>
      </c>
      <c r="T185" s="40"/>
      <c r="U185" s="40" t="s">
        <v>8</v>
      </c>
      <c r="V185" s="40" t="s">
        <v>8</v>
      </c>
      <c r="W185" s="44">
        <v>0.2</v>
      </c>
      <c r="X185" s="44">
        <f t="shared" si="2"/>
        <v>0.8</v>
      </c>
      <c r="Y185" s="41"/>
      <c r="Z185" s="40"/>
      <c r="AA185" s="41"/>
      <c r="AB185" s="40"/>
      <c r="AC185" s="45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249</v>
      </c>
      <c r="AS185" s="46">
        <f>O185*W185/(W185+X185)</f>
        <v>96</v>
      </c>
    </row>
    <row r="186" spans="2:45" s="22" customFormat="1">
      <c r="B186" s="40" t="s">
        <v>298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251</v>
      </c>
      <c r="H186" s="40" t="s">
        <v>238</v>
      </c>
      <c r="I186" s="40" t="s">
        <v>246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 t="s">
        <v>280</v>
      </c>
      <c r="T186" s="40"/>
      <c r="U186" s="40" t="s">
        <v>8</v>
      </c>
      <c r="V186" s="40" t="s">
        <v>8</v>
      </c>
      <c r="W186" s="44">
        <v>0.2</v>
      </c>
      <c r="X186" s="44">
        <f t="shared" si="2"/>
        <v>0.8</v>
      </c>
      <c r="Y186" s="40"/>
      <c r="Z186" s="40"/>
      <c r="AA186" s="40"/>
      <c r="AB186" s="40"/>
      <c r="AC186" s="45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249</v>
      </c>
      <c r="AS186" s="46">
        <f>O186*W186/(W186+X186)</f>
        <v>96</v>
      </c>
    </row>
    <row r="187" spans="2:45" s="22" customFormat="1">
      <c r="B187" s="40" t="s">
        <v>299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253</v>
      </c>
      <c r="H187" s="40" t="s">
        <v>238</v>
      </c>
      <c r="I187" s="40" t="s">
        <v>249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 t="s">
        <v>280</v>
      </c>
      <c r="T187" s="40"/>
      <c r="U187" s="40" t="s">
        <v>8</v>
      </c>
      <c r="V187" s="40" t="s">
        <v>8</v>
      </c>
      <c r="W187" s="44">
        <v>0.2</v>
      </c>
      <c r="X187" s="44">
        <f t="shared" si="2"/>
        <v>0.8</v>
      </c>
      <c r="Y187" s="40"/>
      <c r="Z187" s="40"/>
      <c r="AA187" s="40"/>
      <c r="AB187" s="40"/>
      <c r="AC187" s="45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246</v>
      </c>
      <c r="AS187" s="46">
        <f>O187*W187/(W187+X187)</f>
        <v>96</v>
      </c>
    </row>
    <row r="188" spans="2:45" s="22" customFormat="1">
      <c r="B188" s="40" t="s">
        <v>300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255</v>
      </c>
      <c r="H188" s="40" t="s">
        <v>238</v>
      </c>
      <c r="I188" s="40" t="s">
        <v>107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 t="s">
        <v>280</v>
      </c>
      <c r="T188" s="40"/>
      <c r="U188" s="40" t="s">
        <v>8</v>
      </c>
      <c r="V188" s="40" t="s">
        <v>8</v>
      </c>
      <c r="W188" s="44">
        <v>0.2</v>
      </c>
      <c r="X188" s="44">
        <f t="shared" si="2"/>
        <v>0.8</v>
      </c>
      <c r="Y188" s="40"/>
      <c r="Z188" s="40"/>
      <c r="AA188" s="40"/>
      <c r="AB188" s="40"/>
      <c r="AC188" s="45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  <c r="AS188" s="46">
        <f>O188*W188/(W188+X188)</f>
        <v>96</v>
      </c>
    </row>
    <row r="189" spans="2:45" s="22" customFormat="1">
      <c r="B189" s="40" t="s">
        <v>301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257</v>
      </c>
      <c r="H189" s="40" t="s">
        <v>238</v>
      </c>
      <c r="I189" s="40" t="s">
        <v>258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 t="s">
        <v>280</v>
      </c>
      <c r="T189" s="40"/>
      <c r="U189" s="40" t="s">
        <v>8</v>
      </c>
      <c r="V189" s="40" t="s">
        <v>8</v>
      </c>
      <c r="W189" s="44">
        <v>0.2</v>
      </c>
      <c r="X189" s="44">
        <f t="shared" si="2"/>
        <v>0.8</v>
      </c>
      <c r="Y189" s="40"/>
      <c r="Z189" s="40"/>
      <c r="AA189" s="40"/>
      <c r="AB189" s="40"/>
      <c r="AC189" s="40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</row>
    <row r="190" spans="2:45" s="22" customFormat="1">
      <c r="B190" s="40" t="s">
        <v>302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260</v>
      </c>
      <c r="H190" s="40" t="s">
        <v>238</v>
      </c>
      <c r="I190" s="40" t="s">
        <v>261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 t="s">
        <v>280</v>
      </c>
      <c r="T190" s="40"/>
      <c r="U190" s="40" t="s">
        <v>8</v>
      </c>
      <c r="V190" s="40" t="s">
        <v>8</v>
      </c>
      <c r="W190" s="44">
        <v>0.2</v>
      </c>
      <c r="X190" s="44">
        <f t="shared" si="2"/>
        <v>0.8</v>
      </c>
      <c r="Y190" s="40"/>
      <c r="Z190" s="40"/>
      <c r="AA190" s="40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246</v>
      </c>
    </row>
    <row r="191" spans="2:45" s="22" customFormat="1">
      <c r="B191" s="40" t="s">
        <v>303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263</v>
      </c>
      <c r="H191" s="40" t="s">
        <v>238</v>
      </c>
      <c r="I191" s="40" t="s">
        <v>264</v>
      </c>
      <c r="J191" s="42" t="s">
        <v>151</v>
      </c>
      <c r="K191" s="40" t="s">
        <v>41</v>
      </c>
      <c r="L191" s="40" t="s">
        <v>8</v>
      </c>
      <c r="M191" s="40"/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 t="s">
        <v>280</v>
      </c>
      <c r="T191" s="40"/>
      <c r="U191" s="40" t="s">
        <v>8</v>
      </c>
      <c r="V191" s="40" t="s">
        <v>8</v>
      </c>
      <c r="W191" s="44">
        <v>0.2</v>
      </c>
      <c r="X191" s="44">
        <f t="shared" si="2"/>
        <v>0.8</v>
      </c>
      <c r="Y191" s="41"/>
      <c r="Z191" s="40"/>
      <c r="AA191" s="41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</row>
    <row r="192" spans="2:45" s="22" customFormat="1">
      <c r="B192" s="40" t="s">
        <v>304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266</v>
      </c>
      <c r="H192" s="40" t="s">
        <v>238</v>
      </c>
      <c r="I192" s="40" t="s">
        <v>267</v>
      </c>
      <c r="J192" s="42" t="s">
        <v>151</v>
      </c>
      <c r="K192" s="40" t="s">
        <v>41</v>
      </c>
      <c r="L192" s="40" t="s">
        <v>8</v>
      </c>
      <c r="M192" s="40"/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 t="s">
        <v>280</v>
      </c>
      <c r="T192" s="40"/>
      <c r="U192" s="40" t="s">
        <v>8</v>
      </c>
      <c r="V192" s="40" t="s">
        <v>8</v>
      </c>
      <c r="W192" s="44">
        <v>0.2</v>
      </c>
      <c r="X192" s="44">
        <f t="shared" si="2"/>
        <v>0.8</v>
      </c>
      <c r="Y192" s="41"/>
      <c r="Z192" s="40"/>
      <c r="AA192" s="41"/>
      <c r="AB192" s="40"/>
      <c r="AC192" s="40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249</v>
      </c>
    </row>
    <row r="193" spans="2:45" s="22" customFormat="1">
      <c r="B193" s="40" t="s">
        <v>305</v>
      </c>
      <c r="C193" s="40" t="s">
        <v>240</v>
      </c>
      <c r="D193" s="40" t="s">
        <v>241</v>
      </c>
      <c r="E193" s="40">
        <v>912903300</v>
      </c>
      <c r="F193" s="40">
        <v>912903000</v>
      </c>
      <c r="G193" s="40" t="s">
        <v>269</v>
      </c>
      <c r="H193" s="40" t="s">
        <v>238</v>
      </c>
      <c r="I193" s="40" t="s">
        <v>41</v>
      </c>
      <c r="J193" s="42" t="s">
        <v>151</v>
      </c>
      <c r="K193" s="40" t="s">
        <v>41</v>
      </c>
      <c r="L193" s="40" t="s">
        <v>8</v>
      </c>
      <c r="M193" s="40"/>
      <c r="N193" s="40" t="s">
        <v>9</v>
      </c>
      <c r="O193" s="40" t="s">
        <v>244</v>
      </c>
      <c r="P193" s="40" t="s">
        <v>280</v>
      </c>
      <c r="Q193" s="40" t="s">
        <v>281</v>
      </c>
      <c r="R193" s="40" t="s">
        <v>282</v>
      </c>
      <c r="S193" s="40" t="s">
        <v>280</v>
      </c>
      <c r="T193" s="40"/>
      <c r="U193" s="40" t="s">
        <v>8</v>
      </c>
      <c r="V193" s="40" t="s">
        <v>8</v>
      </c>
      <c r="W193" s="44">
        <v>0.2</v>
      </c>
      <c r="X193" s="44">
        <f t="shared" si="2"/>
        <v>0.8</v>
      </c>
      <c r="Y193" s="41"/>
      <c r="Z193" s="40"/>
      <c r="AA193" s="41"/>
      <c r="AB193" s="40"/>
      <c r="AC193" s="40"/>
      <c r="AD193" s="40"/>
      <c r="AE193" s="40" t="s">
        <v>240</v>
      </c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249</v>
      </c>
    </row>
    <row r="194" spans="2:45" s="22" customFormat="1">
      <c r="B194" s="40" t="s">
        <v>306</v>
      </c>
      <c r="C194" s="40" t="s">
        <v>240</v>
      </c>
      <c r="D194" s="40" t="s">
        <v>241</v>
      </c>
      <c r="E194" s="40">
        <v>912903300</v>
      </c>
      <c r="F194" s="40">
        <v>912903000</v>
      </c>
      <c r="G194" s="40" t="s">
        <v>271</v>
      </c>
      <c r="H194" s="40" t="s">
        <v>238</v>
      </c>
      <c r="I194" s="40" t="s">
        <v>272</v>
      </c>
      <c r="J194" s="42" t="s">
        <v>151</v>
      </c>
      <c r="K194" s="40" t="s">
        <v>41</v>
      </c>
      <c r="L194" s="40" t="s">
        <v>9</v>
      </c>
      <c r="M194" s="40" t="s">
        <v>198</v>
      </c>
      <c r="N194" s="40" t="s">
        <v>9</v>
      </c>
      <c r="O194" s="40" t="s">
        <v>244</v>
      </c>
      <c r="P194" s="40" t="s">
        <v>280</v>
      </c>
      <c r="Q194" s="40" t="s">
        <v>281</v>
      </c>
      <c r="R194" s="40" t="s">
        <v>282</v>
      </c>
      <c r="S194" s="40" t="s">
        <v>280</v>
      </c>
      <c r="T194" s="40"/>
      <c r="U194" s="40" t="s">
        <v>8</v>
      </c>
      <c r="V194" s="40" t="s">
        <v>8</v>
      </c>
      <c r="W194" s="44">
        <v>0.2</v>
      </c>
      <c r="X194" s="44">
        <f t="shared" si="2"/>
        <v>0.8</v>
      </c>
      <c r="Y194" s="41"/>
      <c r="Z194" s="40"/>
      <c r="AA194" s="41"/>
      <c r="AB194" s="40"/>
      <c r="AC194" s="45"/>
      <c r="AD194" s="40"/>
      <c r="AE194" s="40" t="s">
        <v>240</v>
      </c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249</v>
      </c>
      <c r="AS194" s="46">
        <f>O194*W194/(W194+X194)</f>
        <v>96</v>
      </c>
    </row>
    <row r="195" spans="2:45" s="22" customFormat="1">
      <c r="B195" s="40" t="s">
        <v>307</v>
      </c>
      <c r="C195" s="40" t="s">
        <v>240</v>
      </c>
      <c r="D195" s="40" t="s">
        <v>241</v>
      </c>
      <c r="E195" s="40">
        <v>912903300</v>
      </c>
      <c r="F195" s="40">
        <v>912903000</v>
      </c>
      <c r="G195" s="40" t="s">
        <v>274</v>
      </c>
      <c r="H195" s="40" t="s">
        <v>238</v>
      </c>
      <c r="I195" s="40" t="s">
        <v>275</v>
      </c>
      <c r="J195" s="42" t="s">
        <v>151</v>
      </c>
      <c r="K195" s="40" t="s">
        <v>41</v>
      </c>
      <c r="L195" s="40" t="s">
        <v>9</v>
      </c>
      <c r="M195" s="40" t="s">
        <v>199</v>
      </c>
      <c r="N195" s="40" t="s">
        <v>9</v>
      </c>
      <c r="O195" s="40" t="s">
        <v>244</v>
      </c>
      <c r="P195" s="40" t="s">
        <v>280</v>
      </c>
      <c r="Q195" s="40" t="s">
        <v>281</v>
      </c>
      <c r="R195" s="40" t="s">
        <v>282</v>
      </c>
      <c r="S195" s="40" t="s">
        <v>280</v>
      </c>
      <c r="T195" s="40"/>
      <c r="U195" s="40" t="s">
        <v>8</v>
      </c>
      <c r="V195" s="40" t="s">
        <v>8</v>
      </c>
      <c r="W195" s="44">
        <v>0.2</v>
      </c>
      <c r="X195" s="44">
        <f t="shared" si="2"/>
        <v>0.8</v>
      </c>
      <c r="Y195" s="41"/>
      <c r="Z195" s="40"/>
      <c r="AA195" s="41"/>
      <c r="AB195" s="40"/>
      <c r="AC195" s="40"/>
      <c r="AD195" s="40"/>
      <c r="AE195" s="40" t="s">
        <v>240</v>
      </c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249</v>
      </c>
    </row>
    <row r="196" spans="2:45" s="22" customFormat="1">
      <c r="B196" s="40" t="s">
        <v>308</v>
      </c>
      <c r="C196" s="47" t="s">
        <v>240</v>
      </c>
      <c r="D196" s="47" t="s">
        <v>241</v>
      </c>
      <c r="E196" s="40">
        <v>912903300</v>
      </c>
      <c r="F196" s="47">
        <v>912903000</v>
      </c>
      <c r="G196" s="47" t="s">
        <v>277</v>
      </c>
      <c r="H196" s="47" t="s">
        <v>238</v>
      </c>
      <c r="I196" s="47" t="s">
        <v>278</v>
      </c>
      <c r="J196" s="42" t="s">
        <v>151</v>
      </c>
      <c r="K196" s="47" t="s">
        <v>41</v>
      </c>
      <c r="L196" s="47" t="s">
        <v>8</v>
      </c>
      <c r="M196" s="47"/>
      <c r="N196" s="47" t="s">
        <v>9</v>
      </c>
      <c r="O196" s="47" t="s">
        <v>244</v>
      </c>
      <c r="P196" s="40" t="s">
        <v>280</v>
      </c>
      <c r="Q196" s="40" t="s">
        <v>281</v>
      </c>
      <c r="R196" s="47" t="s">
        <v>282</v>
      </c>
      <c r="S196" s="40" t="s">
        <v>280</v>
      </c>
      <c r="T196" s="47"/>
      <c r="U196" s="47" t="s">
        <v>8</v>
      </c>
      <c r="V196" s="47" t="s">
        <v>8</v>
      </c>
      <c r="W196" s="44">
        <v>0.2</v>
      </c>
      <c r="X196" s="44">
        <f t="shared" si="2"/>
        <v>0.8</v>
      </c>
      <c r="Y196" s="47"/>
      <c r="Z196" s="47"/>
      <c r="AA196" s="47"/>
      <c r="AB196" s="47"/>
      <c r="AC196" s="49"/>
      <c r="AD196" s="47"/>
      <c r="AE196" s="47" t="s">
        <v>240</v>
      </c>
      <c r="AF196" s="47"/>
      <c r="AG196" s="47"/>
      <c r="AH196" s="47"/>
      <c r="AI196" s="47"/>
      <c r="AJ196" s="47"/>
      <c r="AK196" s="47" t="s">
        <v>8</v>
      </c>
      <c r="AL196" s="47" t="s">
        <v>71</v>
      </c>
      <c r="AM196" s="47" t="s">
        <v>110</v>
      </c>
      <c r="AN196" s="50" t="s">
        <v>234</v>
      </c>
      <c r="AO196" s="47" t="s">
        <v>71</v>
      </c>
      <c r="AP196" s="47" t="s">
        <v>110</v>
      </c>
      <c r="AQ196" s="50" t="s">
        <v>234</v>
      </c>
      <c r="AR196" s="47" t="s">
        <v>249</v>
      </c>
      <c r="AS196" s="46">
        <f>O196*W196/(W196+X196)</f>
        <v>96</v>
      </c>
    </row>
    <row r="197" spans="2:45" s="22" customFormat="1">
      <c r="B197" s="37" t="s">
        <v>309</v>
      </c>
      <c r="C197" s="37" t="s">
        <v>232</v>
      </c>
      <c r="D197" s="37" t="s">
        <v>41</v>
      </c>
      <c r="E197" s="37"/>
      <c r="F197" s="37">
        <v>912904000</v>
      </c>
      <c r="G197" s="37" t="s">
        <v>109</v>
      </c>
      <c r="H197" s="37"/>
      <c r="I197" s="37" t="s">
        <v>9</v>
      </c>
      <c r="J197" s="38" t="s">
        <v>154</v>
      </c>
      <c r="K197" s="37" t="s">
        <v>233</v>
      </c>
      <c r="L197" s="37" t="s">
        <v>8</v>
      </c>
      <c r="M197" s="37"/>
      <c r="N197" s="37"/>
      <c r="O197" s="37"/>
      <c r="P197" s="37"/>
      <c r="Q197" s="37"/>
      <c r="R197" s="37" t="s">
        <v>8</v>
      </c>
      <c r="S197" s="37"/>
      <c r="T197" s="37"/>
      <c r="U197" s="37" t="s">
        <v>8</v>
      </c>
      <c r="V197" s="37" t="s">
        <v>9</v>
      </c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 t="s">
        <v>8</v>
      </c>
      <c r="AL197" s="37" t="s">
        <v>71</v>
      </c>
      <c r="AM197" s="37" t="s">
        <v>110</v>
      </c>
      <c r="AN197" s="39" t="s">
        <v>234</v>
      </c>
      <c r="AO197" s="37" t="s">
        <v>71</v>
      </c>
      <c r="AP197" s="37" t="s">
        <v>110</v>
      </c>
      <c r="AQ197" s="39" t="s">
        <v>234</v>
      </c>
      <c r="AR197" s="37" t="s">
        <v>9</v>
      </c>
    </row>
    <row r="198" spans="2:45" s="22" customFormat="1">
      <c r="B198" s="40" t="s">
        <v>310</v>
      </c>
      <c r="C198" s="40" t="s">
        <v>236</v>
      </c>
      <c r="D198" s="40" t="s">
        <v>237</v>
      </c>
      <c r="E198" s="41">
        <v>912904000</v>
      </c>
      <c r="F198" s="40">
        <v>912904000</v>
      </c>
      <c r="G198" s="40" t="s">
        <v>109</v>
      </c>
      <c r="H198" s="40" t="s">
        <v>238</v>
      </c>
      <c r="I198" s="40" t="s">
        <v>9</v>
      </c>
      <c r="J198" s="42" t="s">
        <v>154</v>
      </c>
      <c r="K198" s="40" t="s">
        <v>41</v>
      </c>
      <c r="L198" s="40" t="s">
        <v>8</v>
      </c>
      <c r="M198" s="40"/>
      <c r="N198" s="40"/>
      <c r="O198" s="40"/>
      <c r="P198" s="40"/>
      <c r="Q198" s="40"/>
      <c r="R198" s="40" t="s">
        <v>9</v>
      </c>
      <c r="S198" s="40"/>
      <c r="T198" s="40"/>
      <c r="U198" s="40" t="s">
        <v>8</v>
      </c>
      <c r="V198" s="40" t="s">
        <v>8</v>
      </c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 t="s">
        <v>8</v>
      </c>
      <c r="AL198" s="40" t="s">
        <v>71</v>
      </c>
      <c r="AM198" s="40" t="s">
        <v>110</v>
      </c>
      <c r="AN198" s="43" t="s">
        <v>234</v>
      </c>
      <c r="AO198" s="40" t="s">
        <v>71</v>
      </c>
      <c r="AP198" s="40" t="s">
        <v>110</v>
      </c>
      <c r="AQ198" s="43" t="s">
        <v>234</v>
      </c>
      <c r="AR198" s="40" t="s">
        <v>111</v>
      </c>
    </row>
    <row r="199" spans="2:45" s="22" customFormat="1">
      <c r="B199" s="40" t="s">
        <v>311</v>
      </c>
      <c r="C199" s="40" t="s">
        <v>240</v>
      </c>
      <c r="D199" s="40" t="s">
        <v>241</v>
      </c>
      <c r="E199" s="40">
        <v>912904400</v>
      </c>
      <c r="F199" s="40">
        <v>912904000</v>
      </c>
      <c r="G199" s="40" t="s">
        <v>243</v>
      </c>
      <c r="H199" s="40" t="s">
        <v>238</v>
      </c>
      <c r="I199" s="40" t="s">
        <v>9</v>
      </c>
      <c r="J199" s="42" t="s">
        <v>154</v>
      </c>
      <c r="K199" s="40" t="s">
        <v>41</v>
      </c>
      <c r="L199" s="40" t="s">
        <v>8</v>
      </c>
      <c r="M199" s="40"/>
      <c r="N199" s="40" t="s">
        <v>9</v>
      </c>
      <c r="O199" s="40" t="s">
        <v>244</v>
      </c>
      <c r="P199" s="40" t="s">
        <v>280</v>
      </c>
      <c r="Q199" s="40" t="s">
        <v>281</v>
      </c>
      <c r="R199" s="40" t="s">
        <v>282</v>
      </c>
      <c r="S199" s="40" t="s">
        <v>280</v>
      </c>
      <c r="T199" s="40"/>
      <c r="U199" s="40" t="s">
        <v>8</v>
      </c>
      <c r="V199" s="40" t="s">
        <v>8</v>
      </c>
      <c r="W199" s="44">
        <v>0.1</v>
      </c>
      <c r="X199" s="44">
        <f t="shared" ref="X199:X211" si="3">1-W199</f>
        <v>0.9</v>
      </c>
      <c r="Y199" s="41"/>
      <c r="Z199" s="40"/>
      <c r="AA199" s="41"/>
      <c r="AB199" s="40"/>
      <c r="AC199" s="45"/>
      <c r="AD199" s="40"/>
      <c r="AE199" s="40" t="s">
        <v>240</v>
      </c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246</v>
      </c>
      <c r="AS199" s="46">
        <f>O199*W199/(W199+X199)</f>
        <v>48</v>
      </c>
    </row>
    <row r="200" spans="2:45" s="22" customFormat="1">
      <c r="B200" s="40" t="s">
        <v>312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248</v>
      </c>
      <c r="H200" s="40" t="s">
        <v>238</v>
      </c>
      <c r="I200" s="40" t="s">
        <v>111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 t="s">
        <v>280</v>
      </c>
      <c r="T200" s="40"/>
      <c r="U200" s="40" t="s">
        <v>8</v>
      </c>
      <c r="V200" s="40" t="s">
        <v>8</v>
      </c>
      <c r="W200" s="44">
        <v>0.1</v>
      </c>
      <c r="X200" s="44">
        <f t="shared" si="3"/>
        <v>0.9</v>
      </c>
      <c r="Y200" s="41"/>
      <c r="Z200" s="40"/>
      <c r="AA200" s="41"/>
      <c r="AB200" s="40"/>
      <c r="AC200" s="45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249</v>
      </c>
      <c r="AS200" s="46">
        <f>O200*W200/(W200+X200)</f>
        <v>48</v>
      </c>
    </row>
    <row r="201" spans="2:45" s="22" customFormat="1">
      <c r="B201" s="40" t="s">
        <v>313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251</v>
      </c>
      <c r="H201" s="40" t="s">
        <v>238</v>
      </c>
      <c r="I201" s="40" t="s">
        <v>246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 t="s">
        <v>280</v>
      </c>
      <c r="T201" s="40"/>
      <c r="U201" s="40" t="s">
        <v>8</v>
      </c>
      <c r="V201" s="40" t="s">
        <v>8</v>
      </c>
      <c r="W201" s="44">
        <v>0.1</v>
      </c>
      <c r="X201" s="44">
        <f t="shared" si="3"/>
        <v>0.9</v>
      </c>
      <c r="Y201" s="40"/>
      <c r="Z201" s="40"/>
      <c r="AA201" s="40"/>
      <c r="AB201" s="40"/>
      <c r="AC201" s="45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249</v>
      </c>
      <c r="AS201" s="46">
        <f>O201*W201/(W201+X201)</f>
        <v>48</v>
      </c>
    </row>
    <row r="202" spans="2:45" s="22" customFormat="1">
      <c r="B202" s="40" t="s">
        <v>314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253</v>
      </c>
      <c r="H202" s="40" t="s">
        <v>238</v>
      </c>
      <c r="I202" s="40" t="s">
        <v>249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 t="s">
        <v>280</v>
      </c>
      <c r="T202" s="40"/>
      <c r="U202" s="40" t="s">
        <v>8</v>
      </c>
      <c r="V202" s="40" t="s">
        <v>8</v>
      </c>
      <c r="W202" s="44">
        <v>0.1</v>
      </c>
      <c r="X202" s="44">
        <f t="shared" si="3"/>
        <v>0.9</v>
      </c>
      <c r="Y202" s="40"/>
      <c r="Z202" s="40"/>
      <c r="AA202" s="40"/>
      <c r="AB202" s="40"/>
      <c r="AC202" s="45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246</v>
      </c>
      <c r="AS202" s="46">
        <f>O202*W202/(W202+X202)</f>
        <v>48</v>
      </c>
    </row>
    <row r="203" spans="2:45" s="22" customFormat="1">
      <c r="B203" s="40" t="s">
        <v>315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255</v>
      </c>
      <c r="H203" s="40" t="s">
        <v>238</v>
      </c>
      <c r="I203" s="40" t="s">
        <v>107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 t="s">
        <v>280</v>
      </c>
      <c r="T203" s="40"/>
      <c r="U203" s="40" t="s">
        <v>8</v>
      </c>
      <c r="V203" s="40" t="s">
        <v>8</v>
      </c>
      <c r="W203" s="44">
        <v>0.1</v>
      </c>
      <c r="X203" s="44">
        <f t="shared" si="3"/>
        <v>0.9</v>
      </c>
      <c r="Y203" s="40"/>
      <c r="Z203" s="40"/>
      <c r="AA203" s="40"/>
      <c r="AB203" s="40"/>
      <c r="AC203" s="45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  <c r="AS203" s="46">
        <f>O203*W203/(W203+X203)</f>
        <v>48</v>
      </c>
    </row>
    <row r="204" spans="2:45" s="22" customFormat="1">
      <c r="B204" s="40" t="s">
        <v>316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257</v>
      </c>
      <c r="H204" s="40" t="s">
        <v>238</v>
      </c>
      <c r="I204" s="40" t="s">
        <v>258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 t="s">
        <v>280</v>
      </c>
      <c r="T204" s="40"/>
      <c r="U204" s="40" t="s">
        <v>8</v>
      </c>
      <c r="V204" s="40" t="s">
        <v>8</v>
      </c>
      <c r="W204" s="44">
        <v>0.1</v>
      </c>
      <c r="X204" s="44">
        <f t="shared" si="3"/>
        <v>0.9</v>
      </c>
      <c r="Y204" s="40"/>
      <c r="Z204" s="40"/>
      <c r="AA204" s="40"/>
      <c r="AB204" s="40"/>
      <c r="AC204" s="40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</row>
    <row r="205" spans="2:45" s="22" customFormat="1">
      <c r="B205" s="40" t="s">
        <v>317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260</v>
      </c>
      <c r="H205" s="40" t="s">
        <v>238</v>
      </c>
      <c r="I205" s="40" t="s">
        <v>261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 t="s">
        <v>280</v>
      </c>
      <c r="T205" s="40"/>
      <c r="U205" s="40" t="s">
        <v>8</v>
      </c>
      <c r="V205" s="40" t="s">
        <v>8</v>
      </c>
      <c r="W205" s="44">
        <v>0.1</v>
      </c>
      <c r="X205" s="44">
        <f t="shared" si="3"/>
        <v>0.9</v>
      </c>
      <c r="Y205" s="40"/>
      <c r="Z205" s="40"/>
      <c r="AA205" s="40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246</v>
      </c>
    </row>
    <row r="206" spans="2:45" s="22" customFormat="1">
      <c r="B206" s="40" t="s">
        <v>318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263</v>
      </c>
      <c r="H206" s="40" t="s">
        <v>238</v>
      </c>
      <c r="I206" s="40" t="s">
        <v>264</v>
      </c>
      <c r="J206" s="42" t="s">
        <v>154</v>
      </c>
      <c r="K206" s="40" t="s">
        <v>41</v>
      </c>
      <c r="L206" s="40" t="s">
        <v>8</v>
      </c>
      <c r="M206" s="40"/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 t="s">
        <v>280</v>
      </c>
      <c r="T206" s="40"/>
      <c r="U206" s="40" t="s">
        <v>8</v>
      </c>
      <c r="V206" s="40" t="s">
        <v>8</v>
      </c>
      <c r="W206" s="44">
        <v>0.1</v>
      </c>
      <c r="X206" s="44">
        <f t="shared" si="3"/>
        <v>0.9</v>
      </c>
      <c r="Y206" s="41"/>
      <c r="Z206" s="40"/>
      <c r="AA206" s="41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</row>
    <row r="207" spans="2:45" s="22" customFormat="1">
      <c r="B207" s="40" t="s">
        <v>319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266</v>
      </c>
      <c r="H207" s="40" t="s">
        <v>238</v>
      </c>
      <c r="I207" s="40" t="s">
        <v>267</v>
      </c>
      <c r="J207" s="42" t="s">
        <v>154</v>
      </c>
      <c r="K207" s="40" t="s">
        <v>41</v>
      </c>
      <c r="L207" s="40" t="s">
        <v>8</v>
      </c>
      <c r="M207" s="40"/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 t="s">
        <v>280</v>
      </c>
      <c r="T207" s="40"/>
      <c r="U207" s="40" t="s">
        <v>8</v>
      </c>
      <c r="V207" s="40" t="s">
        <v>8</v>
      </c>
      <c r="W207" s="44">
        <v>0.1</v>
      </c>
      <c r="X207" s="44">
        <f t="shared" si="3"/>
        <v>0.9</v>
      </c>
      <c r="Y207" s="41"/>
      <c r="Z207" s="40"/>
      <c r="AA207" s="41"/>
      <c r="AB207" s="40"/>
      <c r="AC207" s="40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249</v>
      </c>
    </row>
    <row r="208" spans="2:45" s="22" customFormat="1">
      <c r="B208" s="40" t="s">
        <v>320</v>
      </c>
      <c r="C208" s="40" t="s">
        <v>240</v>
      </c>
      <c r="D208" s="40" t="s">
        <v>241</v>
      </c>
      <c r="E208" s="40">
        <v>912904400</v>
      </c>
      <c r="F208" s="40">
        <v>912904000</v>
      </c>
      <c r="G208" s="40" t="s">
        <v>269</v>
      </c>
      <c r="H208" s="40" t="s">
        <v>238</v>
      </c>
      <c r="I208" s="40" t="s">
        <v>41</v>
      </c>
      <c r="J208" s="42" t="s">
        <v>154</v>
      </c>
      <c r="K208" s="40" t="s">
        <v>41</v>
      </c>
      <c r="L208" s="40" t="s">
        <v>8</v>
      </c>
      <c r="M208" s="40"/>
      <c r="N208" s="40" t="s">
        <v>9</v>
      </c>
      <c r="O208" s="40" t="s">
        <v>244</v>
      </c>
      <c r="P208" s="40" t="s">
        <v>280</v>
      </c>
      <c r="Q208" s="40" t="s">
        <v>281</v>
      </c>
      <c r="R208" s="40" t="s">
        <v>282</v>
      </c>
      <c r="S208" s="40" t="s">
        <v>280</v>
      </c>
      <c r="T208" s="40"/>
      <c r="U208" s="40" t="s">
        <v>8</v>
      </c>
      <c r="V208" s="40" t="s">
        <v>8</v>
      </c>
      <c r="W208" s="44">
        <v>0.1</v>
      </c>
      <c r="X208" s="44">
        <f t="shared" si="3"/>
        <v>0.9</v>
      </c>
      <c r="Y208" s="41"/>
      <c r="Z208" s="40"/>
      <c r="AA208" s="41"/>
      <c r="AB208" s="40"/>
      <c r="AC208" s="40"/>
      <c r="AD208" s="40"/>
      <c r="AE208" s="40" t="s">
        <v>240</v>
      </c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249</v>
      </c>
    </row>
    <row r="209" spans="2:45" s="22" customFormat="1">
      <c r="B209" s="40" t="s">
        <v>321</v>
      </c>
      <c r="C209" s="40" t="s">
        <v>240</v>
      </c>
      <c r="D209" s="40" t="s">
        <v>241</v>
      </c>
      <c r="E209" s="40">
        <v>912904400</v>
      </c>
      <c r="F209" s="40">
        <v>912904000</v>
      </c>
      <c r="G209" s="40" t="s">
        <v>271</v>
      </c>
      <c r="H209" s="40" t="s">
        <v>238</v>
      </c>
      <c r="I209" s="40" t="s">
        <v>272</v>
      </c>
      <c r="J209" s="42" t="s">
        <v>154</v>
      </c>
      <c r="K209" s="40" t="s">
        <v>41</v>
      </c>
      <c r="L209" s="40" t="s">
        <v>9</v>
      </c>
      <c r="M209" s="40" t="s">
        <v>198</v>
      </c>
      <c r="N209" s="40" t="s">
        <v>9</v>
      </c>
      <c r="O209" s="40" t="s">
        <v>244</v>
      </c>
      <c r="P209" s="40" t="s">
        <v>280</v>
      </c>
      <c r="Q209" s="40" t="s">
        <v>281</v>
      </c>
      <c r="R209" s="40" t="s">
        <v>282</v>
      </c>
      <c r="S209" s="40" t="s">
        <v>280</v>
      </c>
      <c r="T209" s="40"/>
      <c r="U209" s="40" t="s">
        <v>8</v>
      </c>
      <c r="V209" s="40" t="s">
        <v>8</v>
      </c>
      <c r="W209" s="44">
        <v>0.1</v>
      </c>
      <c r="X209" s="44">
        <f t="shared" si="3"/>
        <v>0.9</v>
      </c>
      <c r="Y209" s="41"/>
      <c r="Z209" s="40"/>
      <c r="AA209" s="41"/>
      <c r="AB209" s="40"/>
      <c r="AC209" s="45"/>
      <c r="AD209" s="40"/>
      <c r="AE209" s="40" t="s">
        <v>240</v>
      </c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249</v>
      </c>
      <c r="AS209" s="46">
        <f>O209*W209/(W209+X209)</f>
        <v>48</v>
      </c>
    </row>
    <row r="210" spans="2:45" s="22" customFormat="1">
      <c r="B210" s="40" t="s">
        <v>322</v>
      </c>
      <c r="C210" s="40" t="s">
        <v>240</v>
      </c>
      <c r="D210" s="40" t="s">
        <v>241</v>
      </c>
      <c r="E210" s="40">
        <v>912904400</v>
      </c>
      <c r="F210" s="40">
        <v>912904000</v>
      </c>
      <c r="G210" s="40" t="s">
        <v>274</v>
      </c>
      <c r="H210" s="40" t="s">
        <v>238</v>
      </c>
      <c r="I210" s="40" t="s">
        <v>275</v>
      </c>
      <c r="J210" s="42" t="s">
        <v>154</v>
      </c>
      <c r="K210" s="40" t="s">
        <v>41</v>
      </c>
      <c r="L210" s="40" t="s">
        <v>9</v>
      </c>
      <c r="M210" s="40" t="s">
        <v>199</v>
      </c>
      <c r="N210" s="40" t="s">
        <v>9</v>
      </c>
      <c r="O210" s="40" t="s">
        <v>244</v>
      </c>
      <c r="P210" s="40" t="s">
        <v>280</v>
      </c>
      <c r="Q210" s="40" t="s">
        <v>281</v>
      </c>
      <c r="R210" s="40" t="s">
        <v>282</v>
      </c>
      <c r="S210" s="40" t="s">
        <v>280</v>
      </c>
      <c r="T210" s="40"/>
      <c r="U210" s="40" t="s">
        <v>8</v>
      </c>
      <c r="V210" s="40" t="s">
        <v>8</v>
      </c>
      <c r="W210" s="44">
        <v>0.1</v>
      </c>
      <c r="X210" s="44">
        <f t="shared" si="3"/>
        <v>0.9</v>
      </c>
      <c r="Y210" s="41"/>
      <c r="Z210" s="40"/>
      <c r="AA210" s="41"/>
      <c r="AB210" s="40"/>
      <c r="AC210" s="40"/>
      <c r="AD210" s="40"/>
      <c r="AE210" s="40" t="s">
        <v>240</v>
      </c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249</v>
      </c>
    </row>
    <row r="211" spans="2:45" s="22" customFormat="1">
      <c r="B211" s="40" t="s">
        <v>323</v>
      </c>
      <c r="C211" s="47" t="s">
        <v>240</v>
      </c>
      <c r="D211" s="47" t="s">
        <v>241</v>
      </c>
      <c r="E211" s="40">
        <v>912904400</v>
      </c>
      <c r="F211" s="47">
        <v>912904000</v>
      </c>
      <c r="G211" s="47" t="s">
        <v>277</v>
      </c>
      <c r="H211" s="47" t="s">
        <v>238</v>
      </c>
      <c r="I211" s="47" t="s">
        <v>278</v>
      </c>
      <c r="J211" s="48" t="s">
        <v>154</v>
      </c>
      <c r="K211" s="47" t="s">
        <v>41</v>
      </c>
      <c r="L211" s="47" t="s">
        <v>8</v>
      </c>
      <c r="M211" s="47"/>
      <c r="N211" s="47" t="s">
        <v>9</v>
      </c>
      <c r="O211" s="47" t="s">
        <v>244</v>
      </c>
      <c r="P211" s="40" t="s">
        <v>280</v>
      </c>
      <c r="Q211" s="40" t="s">
        <v>281</v>
      </c>
      <c r="R211" s="47" t="s">
        <v>282</v>
      </c>
      <c r="S211" s="40" t="s">
        <v>280</v>
      </c>
      <c r="T211" s="47"/>
      <c r="U211" s="47" t="s">
        <v>8</v>
      </c>
      <c r="V211" s="47" t="s">
        <v>8</v>
      </c>
      <c r="W211" s="44">
        <v>0.1</v>
      </c>
      <c r="X211" s="44">
        <f t="shared" si="3"/>
        <v>0.9</v>
      </c>
      <c r="Y211" s="47"/>
      <c r="Z211" s="47"/>
      <c r="AA211" s="47"/>
      <c r="AB211" s="47"/>
      <c r="AC211" s="49"/>
      <c r="AD211" s="47"/>
      <c r="AE211" s="47" t="s">
        <v>240</v>
      </c>
      <c r="AF211" s="47"/>
      <c r="AG211" s="47"/>
      <c r="AH211" s="47"/>
      <c r="AI211" s="47"/>
      <c r="AJ211" s="47"/>
      <c r="AK211" s="47" t="s">
        <v>8</v>
      </c>
      <c r="AL211" s="47" t="s">
        <v>71</v>
      </c>
      <c r="AM211" s="47" t="s">
        <v>110</v>
      </c>
      <c r="AN211" s="50" t="s">
        <v>234</v>
      </c>
      <c r="AO211" s="47" t="s">
        <v>71</v>
      </c>
      <c r="AP211" s="47" t="s">
        <v>110</v>
      </c>
      <c r="AQ211" s="50" t="s">
        <v>234</v>
      </c>
      <c r="AR211" s="47" t="s">
        <v>249</v>
      </c>
      <c r="AS211" s="46">
        <f>O211*W211/(W211+X211)</f>
        <v>48</v>
      </c>
    </row>
    <row r="212" spans="2:45" s="22" customFormat="1">
      <c r="B212" s="37" t="s">
        <v>324</v>
      </c>
      <c r="C212" s="37" t="s">
        <v>232</v>
      </c>
      <c r="D212" s="37" t="s">
        <v>41</v>
      </c>
      <c r="E212" s="37"/>
      <c r="F212" s="37">
        <v>912905000</v>
      </c>
      <c r="G212" s="37" t="s">
        <v>109</v>
      </c>
      <c r="H212" s="37"/>
      <c r="I212" s="37" t="s">
        <v>9</v>
      </c>
      <c r="J212" s="38" t="s">
        <v>157</v>
      </c>
      <c r="K212" s="37" t="s">
        <v>233</v>
      </c>
      <c r="L212" s="37" t="s">
        <v>8</v>
      </c>
      <c r="M212" s="37"/>
      <c r="N212" s="37"/>
      <c r="O212" s="37"/>
      <c r="P212" s="37"/>
      <c r="Q212" s="37"/>
      <c r="R212" s="37" t="s">
        <v>8</v>
      </c>
      <c r="S212" s="37"/>
      <c r="T212" s="37"/>
      <c r="U212" s="37" t="s">
        <v>8</v>
      </c>
      <c r="V212" s="37" t="s">
        <v>9</v>
      </c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 t="s">
        <v>8</v>
      </c>
      <c r="AL212" s="37" t="s">
        <v>71</v>
      </c>
      <c r="AM212" s="37" t="s">
        <v>110</v>
      </c>
      <c r="AN212" s="39" t="s">
        <v>234</v>
      </c>
      <c r="AO212" s="37" t="s">
        <v>71</v>
      </c>
      <c r="AP212" s="37" t="s">
        <v>110</v>
      </c>
      <c r="AQ212" s="39" t="s">
        <v>234</v>
      </c>
      <c r="AR212" s="37" t="s">
        <v>9</v>
      </c>
    </row>
    <row r="213" spans="2:45" s="22" customFormat="1">
      <c r="B213" s="40" t="s">
        <v>325</v>
      </c>
      <c r="C213" s="40" t="s">
        <v>236</v>
      </c>
      <c r="D213" s="40" t="s">
        <v>237</v>
      </c>
      <c r="E213" s="41">
        <v>912905000</v>
      </c>
      <c r="F213" s="40">
        <v>912905000</v>
      </c>
      <c r="G213" s="40" t="s">
        <v>109</v>
      </c>
      <c r="H213" s="40" t="s">
        <v>238</v>
      </c>
      <c r="I213" s="40" t="s">
        <v>9</v>
      </c>
      <c r="J213" s="42" t="s">
        <v>157</v>
      </c>
      <c r="K213" s="40" t="s">
        <v>41</v>
      </c>
      <c r="L213" s="40" t="s">
        <v>8</v>
      </c>
      <c r="M213" s="40"/>
      <c r="N213" s="40"/>
      <c r="O213" s="40"/>
      <c r="P213" s="40"/>
      <c r="Q213" s="40"/>
      <c r="R213" s="40" t="s">
        <v>9</v>
      </c>
      <c r="S213" s="40"/>
      <c r="T213" s="40"/>
      <c r="U213" s="40" t="s">
        <v>8</v>
      </c>
      <c r="V213" s="40" t="s">
        <v>8</v>
      </c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 t="s">
        <v>8</v>
      </c>
      <c r="AL213" s="40" t="s">
        <v>71</v>
      </c>
      <c r="AM213" s="40" t="s">
        <v>110</v>
      </c>
      <c r="AN213" s="43" t="s">
        <v>234</v>
      </c>
      <c r="AO213" s="40" t="s">
        <v>71</v>
      </c>
      <c r="AP213" s="40" t="s">
        <v>110</v>
      </c>
      <c r="AQ213" s="43" t="s">
        <v>234</v>
      </c>
      <c r="AR213" s="40" t="s">
        <v>111</v>
      </c>
    </row>
    <row r="214" spans="2:45" s="22" customFormat="1">
      <c r="B214" s="40" t="s">
        <v>326</v>
      </c>
      <c r="C214" s="40" t="s">
        <v>240</v>
      </c>
      <c r="D214" s="40" t="s">
        <v>241</v>
      </c>
      <c r="E214" s="40">
        <v>912905500</v>
      </c>
      <c r="F214" s="40">
        <v>912905000</v>
      </c>
      <c r="G214" s="40" t="s">
        <v>243</v>
      </c>
      <c r="H214" s="40" t="s">
        <v>238</v>
      </c>
      <c r="I214" s="40" t="s">
        <v>9</v>
      </c>
      <c r="J214" s="42" t="s">
        <v>157</v>
      </c>
      <c r="K214" s="40" t="s">
        <v>41</v>
      </c>
      <c r="L214" s="40" t="s">
        <v>8</v>
      </c>
      <c r="M214" s="40"/>
      <c r="N214" s="40" t="s">
        <v>9</v>
      </c>
      <c r="O214" s="40" t="s">
        <v>244</v>
      </c>
      <c r="P214" s="40" t="s">
        <v>280</v>
      </c>
      <c r="Q214" s="40" t="s">
        <v>281</v>
      </c>
      <c r="R214" s="40" t="s">
        <v>282</v>
      </c>
      <c r="S214" s="40" t="s">
        <v>280</v>
      </c>
      <c r="T214" s="40"/>
      <c r="U214" s="40" t="s">
        <v>8</v>
      </c>
      <c r="V214" s="40" t="s">
        <v>8</v>
      </c>
      <c r="W214" s="44">
        <v>0.08</v>
      </c>
      <c r="X214" s="44">
        <f t="shared" ref="X214:X226" si="4">1-W214</f>
        <v>0.92</v>
      </c>
      <c r="Y214" s="41"/>
      <c r="Z214" s="40"/>
      <c r="AA214" s="41"/>
      <c r="AB214" s="40"/>
      <c r="AC214" s="45"/>
      <c r="AD214" s="40"/>
      <c r="AE214" s="40" t="s">
        <v>240</v>
      </c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246</v>
      </c>
      <c r="AS214" s="46">
        <f>O214*W214/(W214+X214)</f>
        <v>38.4</v>
      </c>
    </row>
    <row r="215" spans="2:45" s="22" customFormat="1">
      <c r="B215" s="40" t="s">
        <v>327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248</v>
      </c>
      <c r="H215" s="40" t="s">
        <v>238</v>
      </c>
      <c r="I215" s="40" t="s">
        <v>111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 t="s">
        <v>280</v>
      </c>
      <c r="T215" s="40"/>
      <c r="U215" s="40" t="s">
        <v>8</v>
      </c>
      <c r="V215" s="40" t="s">
        <v>8</v>
      </c>
      <c r="W215" s="44">
        <v>0.08</v>
      </c>
      <c r="X215" s="44">
        <f t="shared" si="4"/>
        <v>0.92</v>
      </c>
      <c r="Y215" s="41"/>
      <c r="Z215" s="40"/>
      <c r="AA215" s="41"/>
      <c r="AB215" s="40"/>
      <c r="AC215" s="45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249</v>
      </c>
      <c r="AS215" s="46">
        <f>O215*W215/(W215+X215)</f>
        <v>38.4</v>
      </c>
    </row>
    <row r="216" spans="2:45" s="22" customFormat="1">
      <c r="B216" s="40" t="s">
        <v>328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251</v>
      </c>
      <c r="H216" s="40" t="s">
        <v>238</v>
      </c>
      <c r="I216" s="40" t="s">
        <v>246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 t="s">
        <v>280</v>
      </c>
      <c r="T216" s="40"/>
      <c r="U216" s="40" t="s">
        <v>8</v>
      </c>
      <c r="V216" s="40" t="s">
        <v>8</v>
      </c>
      <c r="W216" s="44">
        <v>0.08</v>
      </c>
      <c r="X216" s="44">
        <f t="shared" si="4"/>
        <v>0.92</v>
      </c>
      <c r="Y216" s="40"/>
      <c r="Z216" s="40"/>
      <c r="AA216" s="40"/>
      <c r="AB216" s="40"/>
      <c r="AC216" s="45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249</v>
      </c>
      <c r="AS216" s="46">
        <f>O216*W216/(W216+X216)</f>
        <v>38.4</v>
      </c>
    </row>
    <row r="217" spans="2:45" s="22" customFormat="1">
      <c r="B217" s="40" t="s">
        <v>329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253</v>
      </c>
      <c r="H217" s="40" t="s">
        <v>238</v>
      </c>
      <c r="I217" s="40" t="s">
        <v>249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 t="s">
        <v>280</v>
      </c>
      <c r="T217" s="40"/>
      <c r="U217" s="40" t="s">
        <v>8</v>
      </c>
      <c r="V217" s="40" t="s">
        <v>8</v>
      </c>
      <c r="W217" s="44">
        <v>0.08</v>
      </c>
      <c r="X217" s="44">
        <f t="shared" si="4"/>
        <v>0.92</v>
      </c>
      <c r="Y217" s="40"/>
      <c r="Z217" s="40"/>
      <c r="AA217" s="40"/>
      <c r="AB217" s="40"/>
      <c r="AC217" s="45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246</v>
      </c>
      <c r="AS217" s="46">
        <f>O217*W217/(W217+X217)</f>
        <v>38.4</v>
      </c>
    </row>
    <row r="218" spans="2:45" s="22" customFormat="1">
      <c r="B218" s="40" t="s">
        <v>330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255</v>
      </c>
      <c r="H218" s="40" t="s">
        <v>238</v>
      </c>
      <c r="I218" s="40" t="s">
        <v>107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 t="s">
        <v>280</v>
      </c>
      <c r="T218" s="40"/>
      <c r="U218" s="40" t="s">
        <v>8</v>
      </c>
      <c r="V218" s="40" t="s">
        <v>8</v>
      </c>
      <c r="W218" s="44">
        <v>0.08</v>
      </c>
      <c r="X218" s="44">
        <f t="shared" si="4"/>
        <v>0.92</v>
      </c>
      <c r="Y218" s="40"/>
      <c r="Z218" s="40"/>
      <c r="AA218" s="40"/>
      <c r="AB218" s="40"/>
      <c r="AC218" s="45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  <c r="AS218" s="46">
        <f>O218*W218/(W218+X218)</f>
        <v>38.4</v>
      </c>
    </row>
    <row r="219" spans="2:45" s="22" customFormat="1">
      <c r="B219" s="40" t="s">
        <v>331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257</v>
      </c>
      <c r="H219" s="40" t="s">
        <v>238</v>
      </c>
      <c r="I219" s="40" t="s">
        <v>258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 t="s">
        <v>280</v>
      </c>
      <c r="T219" s="40"/>
      <c r="U219" s="40" t="s">
        <v>8</v>
      </c>
      <c r="V219" s="40" t="s">
        <v>8</v>
      </c>
      <c r="W219" s="44">
        <v>0.08</v>
      </c>
      <c r="X219" s="44">
        <f t="shared" si="4"/>
        <v>0.92</v>
      </c>
      <c r="Y219" s="40"/>
      <c r="Z219" s="40"/>
      <c r="AA219" s="40"/>
      <c r="AB219" s="40"/>
      <c r="AC219" s="40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</row>
    <row r="220" spans="2:45" s="22" customFormat="1">
      <c r="B220" s="40" t="s">
        <v>332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260</v>
      </c>
      <c r="H220" s="40" t="s">
        <v>238</v>
      </c>
      <c r="I220" s="40" t="s">
        <v>261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 t="s">
        <v>280</v>
      </c>
      <c r="T220" s="40"/>
      <c r="U220" s="40" t="s">
        <v>8</v>
      </c>
      <c r="V220" s="40" t="s">
        <v>8</v>
      </c>
      <c r="W220" s="44">
        <v>0.08</v>
      </c>
      <c r="X220" s="44">
        <f t="shared" si="4"/>
        <v>0.92</v>
      </c>
      <c r="Y220" s="40"/>
      <c r="Z220" s="40"/>
      <c r="AA220" s="40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246</v>
      </c>
    </row>
    <row r="221" spans="2:45" s="22" customFormat="1">
      <c r="B221" s="40" t="s">
        <v>333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263</v>
      </c>
      <c r="H221" s="40" t="s">
        <v>238</v>
      </c>
      <c r="I221" s="40" t="s">
        <v>264</v>
      </c>
      <c r="J221" s="42" t="s">
        <v>157</v>
      </c>
      <c r="K221" s="40" t="s">
        <v>41</v>
      </c>
      <c r="L221" s="40" t="s">
        <v>8</v>
      </c>
      <c r="M221" s="40"/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 t="s">
        <v>280</v>
      </c>
      <c r="T221" s="40"/>
      <c r="U221" s="40" t="s">
        <v>8</v>
      </c>
      <c r="V221" s="40" t="s">
        <v>8</v>
      </c>
      <c r="W221" s="44">
        <v>0.08</v>
      </c>
      <c r="X221" s="44">
        <f t="shared" si="4"/>
        <v>0.92</v>
      </c>
      <c r="Y221" s="41"/>
      <c r="Z221" s="40"/>
      <c r="AA221" s="41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</row>
    <row r="222" spans="2:45" s="22" customFormat="1">
      <c r="B222" s="40" t="s">
        <v>334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266</v>
      </c>
      <c r="H222" s="40" t="s">
        <v>238</v>
      </c>
      <c r="I222" s="40" t="s">
        <v>267</v>
      </c>
      <c r="J222" s="42" t="s">
        <v>157</v>
      </c>
      <c r="K222" s="40" t="s">
        <v>41</v>
      </c>
      <c r="L222" s="40" t="s">
        <v>8</v>
      </c>
      <c r="M222" s="40"/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 t="s">
        <v>280</v>
      </c>
      <c r="T222" s="40"/>
      <c r="U222" s="40" t="s">
        <v>8</v>
      </c>
      <c r="V222" s="40" t="s">
        <v>8</v>
      </c>
      <c r="W222" s="44">
        <v>0.08</v>
      </c>
      <c r="X222" s="44">
        <f t="shared" si="4"/>
        <v>0.92</v>
      </c>
      <c r="Y222" s="41"/>
      <c r="Z222" s="40"/>
      <c r="AA222" s="41"/>
      <c r="AB222" s="40"/>
      <c r="AC222" s="40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249</v>
      </c>
    </row>
    <row r="223" spans="2:45" s="22" customFormat="1">
      <c r="B223" s="40" t="s">
        <v>335</v>
      </c>
      <c r="C223" s="40" t="s">
        <v>240</v>
      </c>
      <c r="D223" s="40" t="s">
        <v>241</v>
      </c>
      <c r="E223" s="40">
        <v>912905500</v>
      </c>
      <c r="F223" s="40">
        <v>912905000</v>
      </c>
      <c r="G223" s="40" t="s">
        <v>269</v>
      </c>
      <c r="H223" s="40" t="s">
        <v>238</v>
      </c>
      <c r="I223" s="40" t="s">
        <v>41</v>
      </c>
      <c r="J223" s="42" t="s">
        <v>157</v>
      </c>
      <c r="K223" s="40" t="s">
        <v>41</v>
      </c>
      <c r="L223" s="40" t="s">
        <v>8</v>
      </c>
      <c r="M223" s="40"/>
      <c r="N223" s="40" t="s">
        <v>9</v>
      </c>
      <c r="O223" s="40" t="s">
        <v>244</v>
      </c>
      <c r="P223" s="40" t="s">
        <v>280</v>
      </c>
      <c r="Q223" s="40" t="s">
        <v>281</v>
      </c>
      <c r="R223" s="40" t="s">
        <v>282</v>
      </c>
      <c r="S223" s="40" t="s">
        <v>280</v>
      </c>
      <c r="T223" s="40"/>
      <c r="U223" s="40" t="s">
        <v>8</v>
      </c>
      <c r="V223" s="40" t="s">
        <v>8</v>
      </c>
      <c r="W223" s="44">
        <v>0.08</v>
      </c>
      <c r="X223" s="44">
        <f t="shared" si="4"/>
        <v>0.92</v>
      </c>
      <c r="Y223" s="41"/>
      <c r="Z223" s="40"/>
      <c r="AA223" s="41"/>
      <c r="AB223" s="40"/>
      <c r="AC223" s="40"/>
      <c r="AD223" s="40"/>
      <c r="AE223" s="40" t="s">
        <v>240</v>
      </c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249</v>
      </c>
    </row>
    <row r="224" spans="2:45" s="22" customFormat="1">
      <c r="B224" s="40" t="s">
        <v>336</v>
      </c>
      <c r="C224" s="40" t="s">
        <v>240</v>
      </c>
      <c r="D224" s="40" t="s">
        <v>241</v>
      </c>
      <c r="E224" s="40">
        <v>912905500</v>
      </c>
      <c r="F224" s="40">
        <v>912905000</v>
      </c>
      <c r="G224" s="40" t="s">
        <v>271</v>
      </c>
      <c r="H224" s="40" t="s">
        <v>238</v>
      </c>
      <c r="I224" s="40" t="s">
        <v>272</v>
      </c>
      <c r="J224" s="42" t="s">
        <v>157</v>
      </c>
      <c r="K224" s="40" t="s">
        <v>41</v>
      </c>
      <c r="L224" s="40" t="s">
        <v>9</v>
      </c>
      <c r="M224" s="40" t="s">
        <v>198</v>
      </c>
      <c r="N224" s="40" t="s">
        <v>9</v>
      </c>
      <c r="O224" s="40" t="s">
        <v>244</v>
      </c>
      <c r="P224" s="40" t="s">
        <v>280</v>
      </c>
      <c r="Q224" s="40" t="s">
        <v>281</v>
      </c>
      <c r="R224" s="40" t="s">
        <v>282</v>
      </c>
      <c r="S224" s="40" t="s">
        <v>280</v>
      </c>
      <c r="T224" s="40"/>
      <c r="U224" s="40" t="s">
        <v>8</v>
      </c>
      <c r="V224" s="40" t="s">
        <v>8</v>
      </c>
      <c r="W224" s="44">
        <v>0.08</v>
      </c>
      <c r="X224" s="44">
        <f t="shared" si="4"/>
        <v>0.92</v>
      </c>
      <c r="Y224" s="41"/>
      <c r="Z224" s="40"/>
      <c r="AA224" s="41"/>
      <c r="AB224" s="40"/>
      <c r="AC224" s="45"/>
      <c r="AD224" s="40"/>
      <c r="AE224" s="40" t="s">
        <v>240</v>
      </c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249</v>
      </c>
      <c r="AS224" s="46">
        <f>O224*W224/(W224+X224)</f>
        <v>38.4</v>
      </c>
    </row>
    <row r="225" spans="2:45" s="22" customFormat="1">
      <c r="B225" s="40" t="s">
        <v>337</v>
      </c>
      <c r="C225" s="40" t="s">
        <v>240</v>
      </c>
      <c r="D225" s="40" t="s">
        <v>241</v>
      </c>
      <c r="E225" s="40">
        <v>912905500</v>
      </c>
      <c r="F225" s="40">
        <v>912905000</v>
      </c>
      <c r="G225" s="40" t="s">
        <v>274</v>
      </c>
      <c r="H225" s="40" t="s">
        <v>238</v>
      </c>
      <c r="I225" s="40" t="s">
        <v>275</v>
      </c>
      <c r="J225" s="42" t="s">
        <v>157</v>
      </c>
      <c r="K225" s="40" t="s">
        <v>41</v>
      </c>
      <c r="L225" s="40" t="s">
        <v>9</v>
      </c>
      <c r="M225" s="40" t="s">
        <v>199</v>
      </c>
      <c r="N225" s="40" t="s">
        <v>9</v>
      </c>
      <c r="O225" s="40" t="s">
        <v>244</v>
      </c>
      <c r="P225" s="40" t="s">
        <v>280</v>
      </c>
      <c r="Q225" s="40" t="s">
        <v>281</v>
      </c>
      <c r="R225" s="40" t="s">
        <v>282</v>
      </c>
      <c r="S225" s="40" t="s">
        <v>280</v>
      </c>
      <c r="T225" s="40"/>
      <c r="U225" s="40" t="s">
        <v>8</v>
      </c>
      <c r="V225" s="40" t="s">
        <v>8</v>
      </c>
      <c r="W225" s="44">
        <v>0.08</v>
      </c>
      <c r="X225" s="44">
        <f t="shared" si="4"/>
        <v>0.92</v>
      </c>
      <c r="Y225" s="41"/>
      <c r="Z225" s="40"/>
      <c r="AA225" s="41"/>
      <c r="AB225" s="40"/>
      <c r="AC225" s="40"/>
      <c r="AD225" s="40"/>
      <c r="AE225" s="40" t="s">
        <v>240</v>
      </c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249</v>
      </c>
    </row>
    <row r="226" spans="2:45" s="22" customFormat="1">
      <c r="B226" s="40" t="s">
        <v>338</v>
      </c>
      <c r="C226" s="47" t="s">
        <v>240</v>
      </c>
      <c r="D226" s="47" t="s">
        <v>241</v>
      </c>
      <c r="E226" s="40">
        <v>912905500</v>
      </c>
      <c r="F226" s="47">
        <v>912905000</v>
      </c>
      <c r="G226" s="47" t="s">
        <v>277</v>
      </c>
      <c r="H226" s="47" t="s">
        <v>238</v>
      </c>
      <c r="I226" s="47" t="s">
        <v>278</v>
      </c>
      <c r="J226" s="42" t="s">
        <v>157</v>
      </c>
      <c r="K226" s="47" t="s">
        <v>41</v>
      </c>
      <c r="L226" s="47" t="s">
        <v>8</v>
      </c>
      <c r="M226" s="47"/>
      <c r="N226" s="47" t="s">
        <v>9</v>
      </c>
      <c r="O226" s="47" t="s">
        <v>244</v>
      </c>
      <c r="P226" s="40" t="s">
        <v>280</v>
      </c>
      <c r="Q226" s="40" t="s">
        <v>281</v>
      </c>
      <c r="R226" s="47" t="s">
        <v>282</v>
      </c>
      <c r="S226" s="40" t="s">
        <v>280</v>
      </c>
      <c r="T226" s="47"/>
      <c r="U226" s="47" t="s">
        <v>8</v>
      </c>
      <c r="V226" s="47" t="s">
        <v>8</v>
      </c>
      <c r="W226" s="44">
        <v>0.08</v>
      </c>
      <c r="X226" s="44">
        <f t="shared" si="4"/>
        <v>0.92</v>
      </c>
      <c r="Y226" s="47"/>
      <c r="Z226" s="47"/>
      <c r="AA226" s="47"/>
      <c r="AB226" s="47"/>
      <c r="AC226" s="49"/>
      <c r="AD226" s="47"/>
      <c r="AE226" s="47" t="s">
        <v>240</v>
      </c>
      <c r="AF226" s="47"/>
      <c r="AG226" s="47"/>
      <c r="AH226" s="47"/>
      <c r="AI226" s="47"/>
      <c r="AJ226" s="47"/>
      <c r="AK226" s="47" t="s">
        <v>8</v>
      </c>
      <c r="AL226" s="47" t="s">
        <v>71</v>
      </c>
      <c r="AM226" s="47" t="s">
        <v>110</v>
      </c>
      <c r="AN226" s="50" t="s">
        <v>234</v>
      </c>
      <c r="AO226" s="47" t="s">
        <v>71</v>
      </c>
      <c r="AP226" s="47" t="s">
        <v>110</v>
      </c>
      <c r="AQ226" s="50" t="s">
        <v>234</v>
      </c>
      <c r="AR226" s="47" t="s">
        <v>249</v>
      </c>
      <c r="AS226" s="46">
        <f>O226*W226/(W226+X226)</f>
        <v>38.4</v>
      </c>
    </row>
    <row r="227" spans="2:45" s="22" customFormat="1">
      <c r="B227" s="37" t="s">
        <v>339</v>
      </c>
      <c r="C227" s="37" t="s">
        <v>232</v>
      </c>
      <c r="D227" s="37" t="s">
        <v>41</v>
      </c>
      <c r="E227" s="37"/>
      <c r="F227" s="37">
        <v>912906000</v>
      </c>
      <c r="G227" s="37" t="s">
        <v>109</v>
      </c>
      <c r="H227" s="37"/>
      <c r="I227" s="37" t="s">
        <v>9</v>
      </c>
      <c r="J227" s="38" t="s">
        <v>160</v>
      </c>
      <c r="K227" s="37" t="s">
        <v>233</v>
      </c>
      <c r="L227" s="37" t="s">
        <v>8</v>
      </c>
      <c r="M227" s="37"/>
      <c r="N227" s="37"/>
      <c r="O227" s="37"/>
      <c r="P227" s="37"/>
      <c r="Q227" s="37"/>
      <c r="R227" s="37" t="s">
        <v>8</v>
      </c>
      <c r="S227" s="37"/>
      <c r="T227" s="37"/>
      <c r="U227" s="37" t="s">
        <v>8</v>
      </c>
      <c r="V227" s="37" t="s">
        <v>9</v>
      </c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 t="s">
        <v>8</v>
      </c>
      <c r="AL227" s="37" t="s">
        <v>71</v>
      </c>
      <c r="AM227" s="37" t="s">
        <v>110</v>
      </c>
      <c r="AN227" s="39" t="s">
        <v>234</v>
      </c>
      <c r="AO227" s="37" t="s">
        <v>71</v>
      </c>
      <c r="AP227" s="37" t="s">
        <v>110</v>
      </c>
      <c r="AQ227" s="39" t="s">
        <v>234</v>
      </c>
      <c r="AR227" s="37" t="s">
        <v>9</v>
      </c>
    </row>
    <row r="228" spans="2:45" s="22" customFormat="1">
      <c r="B228" s="40" t="s">
        <v>340</v>
      </c>
      <c r="C228" s="40" t="s">
        <v>236</v>
      </c>
      <c r="D228" s="40" t="s">
        <v>237</v>
      </c>
      <c r="E228" s="41">
        <v>912906000</v>
      </c>
      <c r="F228" s="40">
        <v>912906000</v>
      </c>
      <c r="G228" s="40" t="s">
        <v>109</v>
      </c>
      <c r="H228" s="40" t="s">
        <v>238</v>
      </c>
      <c r="I228" s="40" t="s">
        <v>9</v>
      </c>
      <c r="J228" s="42" t="s">
        <v>160</v>
      </c>
      <c r="K228" s="40" t="s">
        <v>41</v>
      </c>
      <c r="L228" s="40" t="s">
        <v>8</v>
      </c>
      <c r="M228" s="40"/>
      <c r="N228" s="40"/>
      <c r="O228" s="40"/>
      <c r="P228" s="40"/>
      <c r="Q228" s="40"/>
      <c r="R228" s="40" t="s">
        <v>9</v>
      </c>
      <c r="S228" s="40"/>
      <c r="T228" s="40"/>
      <c r="U228" s="40" t="s">
        <v>8</v>
      </c>
      <c r="V228" s="40" t="s">
        <v>8</v>
      </c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 t="s">
        <v>8</v>
      </c>
      <c r="AL228" s="40" t="s">
        <v>71</v>
      </c>
      <c r="AM228" s="40" t="s">
        <v>110</v>
      </c>
      <c r="AN228" s="43" t="s">
        <v>234</v>
      </c>
      <c r="AO228" s="40" t="s">
        <v>71</v>
      </c>
      <c r="AP228" s="40" t="s">
        <v>110</v>
      </c>
      <c r="AQ228" s="43" t="s">
        <v>234</v>
      </c>
      <c r="AR228" s="40" t="s">
        <v>111</v>
      </c>
    </row>
    <row r="229" spans="2:45" s="22" customFormat="1">
      <c r="B229" s="40" t="s">
        <v>341</v>
      </c>
      <c r="C229" s="40" t="s">
        <v>240</v>
      </c>
      <c r="D229" s="40" t="s">
        <v>241</v>
      </c>
      <c r="E229" s="40">
        <v>912906600</v>
      </c>
      <c r="F229" s="40">
        <v>912906000</v>
      </c>
      <c r="G229" s="40" t="s">
        <v>243</v>
      </c>
      <c r="H229" s="40" t="s">
        <v>238</v>
      </c>
      <c r="I229" s="40" t="s">
        <v>9</v>
      </c>
      <c r="J229" s="42" t="s">
        <v>160</v>
      </c>
      <c r="K229" s="40" t="s">
        <v>41</v>
      </c>
      <c r="L229" s="40" t="s">
        <v>8</v>
      </c>
      <c r="M229" s="40"/>
      <c r="N229" s="40" t="s">
        <v>9</v>
      </c>
      <c r="O229" s="40" t="s">
        <v>244</v>
      </c>
      <c r="P229" s="40" t="s">
        <v>280</v>
      </c>
      <c r="Q229" s="40" t="s">
        <v>281</v>
      </c>
      <c r="R229" s="40" t="s">
        <v>282</v>
      </c>
      <c r="S229" s="40" t="s">
        <v>280</v>
      </c>
      <c r="T229" s="40"/>
      <c r="U229" s="40" t="s">
        <v>8</v>
      </c>
      <c r="V229" s="40" t="s">
        <v>8</v>
      </c>
      <c r="W229" s="40"/>
      <c r="X229" s="40"/>
      <c r="Y229" s="41"/>
      <c r="Z229" s="40"/>
      <c r="AA229" s="41"/>
      <c r="AB229" s="40"/>
      <c r="AC229" s="45"/>
      <c r="AD229" s="40"/>
      <c r="AE229" s="40" t="s">
        <v>240</v>
      </c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246</v>
      </c>
      <c r="AS229" s="46" t="e">
        <f>O229*W229/(W229+X229)</f>
        <v>#DIV/0!</v>
      </c>
    </row>
    <row r="230" spans="2:45" s="22" customFormat="1">
      <c r="B230" s="40" t="s">
        <v>342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248</v>
      </c>
      <c r="H230" s="40" t="s">
        <v>238</v>
      </c>
      <c r="I230" s="40" t="s">
        <v>111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 t="s">
        <v>280</v>
      </c>
      <c r="T230" s="40"/>
      <c r="U230" s="40" t="s">
        <v>8</v>
      </c>
      <c r="V230" s="40" t="s">
        <v>8</v>
      </c>
      <c r="W230" s="40"/>
      <c r="X230" s="40"/>
      <c r="Y230" s="41"/>
      <c r="Z230" s="40"/>
      <c r="AA230" s="41"/>
      <c r="AB230" s="40"/>
      <c r="AC230" s="45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249</v>
      </c>
      <c r="AS230" s="46" t="e">
        <f>O230*W230/(W230+X230)</f>
        <v>#DIV/0!</v>
      </c>
    </row>
    <row r="231" spans="2:45" s="22" customFormat="1">
      <c r="B231" s="40" t="s">
        <v>343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251</v>
      </c>
      <c r="H231" s="40" t="s">
        <v>238</v>
      </c>
      <c r="I231" s="40" t="s">
        <v>246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 t="s">
        <v>280</v>
      </c>
      <c r="T231" s="40"/>
      <c r="U231" s="40" t="s">
        <v>8</v>
      </c>
      <c r="V231" s="40" t="s">
        <v>8</v>
      </c>
      <c r="W231" s="40"/>
      <c r="X231" s="40"/>
      <c r="Y231" s="40"/>
      <c r="Z231" s="40"/>
      <c r="AA231" s="40"/>
      <c r="AB231" s="40"/>
      <c r="AC231" s="45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249</v>
      </c>
      <c r="AS231" s="46" t="e">
        <f>O231*W231/(W231+X231)</f>
        <v>#DIV/0!</v>
      </c>
    </row>
    <row r="232" spans="2:45" s="22" customFormat="1">
      <c r="B232" s="40" t="s">
        <v>344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253</v>
      </c>
      <c r="H232" s="40" t="s">
        <v>238</v>
      </c>
      <c r="I232" s="40" t="s">
        <v>249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 t="s">
        <v>280</v>
      </c>
      <c r="T232" s="40"/>
      <c r="U232" s="40" t="s">
        <v>8</v>
      </c>
      <c r="V232" s="40" t="s">
        <v>8</v>
      </c>
      <c r="W232" s="40"/>
      <c r="X232" s="40"/>
      <c r="Y232" s="40"/>
      <c r="Z232" s="40"/>
      <c r="AA232" s="40"/>
      <c r="AB232" s="40"/>
      <c r="AC232" s="45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246</v>
      </c>
      <c r="AS232" s="46" t="e">
        <f>O232*W232/(W232+X232)</f>
        <v>#DIV/0!</v>
      </c>
    </row>
    <row r="233" spans="2:45" s="22" customFormat="1">
      <c r="B233" s="40" t="s">
        <v>345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255</v>
      </c>
      <c r="H233" s="40" t="s">
        <v>238</v>
      </c>
      <c r="I233" s="40" t="s">
        <v>107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 t="s">
        <v>280</v>
      </c>
      <c r="T233" s="40"/>
      <c r="U233" s="40" t="s">
        <v>8</v>
      </c>
      <c r="V233" s="40" t="s">
        <v>8</v>
      </c>
      <c r="W233" s="40"/>
      <c r="X233" s="40"/>
      <c r="Y233" s="40"/>
      <c r="Z233" s="40"/>
      <c r="AA233" s="40"/>
      <c r="AB233" s="40"/>
      <c r="AC233" s="45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  <c r="AS233" s="46" t="e">
        <f>O233*W233/(W233+X233)</f>
        <v>#DIV/0!</v>
      </c>
    </row>
    <row r="234" spans="2:45" s="22" customFormat="1">
      <c r="B234" s="40" t="s">
        <v>346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257</v>
      </c>
      <c r="H234" s="40" t="s">
        <v>238</v>
      </c>
      <c r="I234" s="40" t="s">
        <v>258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 t="s">
        <v>280</v>
      </c>
      <c r="T234" s="40"/>
      <c r="U234" s="40" t="s">
        <v>8</v>
      </c>
      <c r="V234" s="40" t="s">
        <v>8</v>
      </c>
      <c r="W234" s="40"/>
      <c r="X234" s="40"/>
      <c r="Y234" s="40"/>
      <c r="Z234" s="40"/>
      <c r="AA234" s="40"/>
      <c r="AB234" s="40"/>
      <c r="AC234" s="40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</row>
    <row r="235" spans="2:45" s="22" customFormat="1">
      <c r="B235" s="40" t="s">
        <v>347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260</v>
      </c>
      <c r="H235" s="40" t="s">
        <v>238</v>
      </c>
      <c r="I235" s="40" t="s">
        <v>261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 t="s">
        <v>280</v>
      </c>
      <c r="T235" s="40"/>
      <c r="U235" s="40" t="s">
        <v>8</v>
      </c>
      <c r="V235" s="40" t="s">
        <v>8</v>
      </c>
      <c r="W235" s="40"/>
      <c r="X235" s="40"/>
      <c r="Y235" s="40"/>
      <c r="Z235" s="40"/>
      <c r="AA235" s="40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246</v>
      </c>
    </row>
    <row r="236" spans="2:45" s="22" customFormat="1">
      <c r="B236" s="40" t="s">
        <v>348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263</v>
      </c>
      <c r="H236" s="40" t="s">
        <v>238</v>
      </c>
      <c r="I236" s="40" t="s">
        <v>264</v>
      </c>
      <c r="J236" s="42" t="s">
        <v>160</v>
      </c>
      <c r="K236" s="40" t="s">
        <v>41</v>
      </c>
      <c r="L236" s="40" t="s">
        <v>8</v>
      </c>
      <c r="M236" s="40"/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 t="s">
        <v>280</v>
      </c>
      <c r="T236" s="40"/>
      <c r="U236" s="40" t="s">
        <v>8</v>
      </c>
      <c r="V236" s="40" t="s">
        <v>8</v>
      </c>
      <c r="W236" s="40"/>
      <c r="X236" s="40"/>
      <c r="Y236" s="41"/>
      <c r="Z236" s="40"/>
      <c r="AA236" s="41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</row>
    <row r="237" spans="2:45" s="22" customFormat="1">
      <c r="B237" s="40" t="s">
        <v>349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266</v>
      </c>
      <c r="H237" s="40" t="s">
        <v>238</v>
      </c>
      <c r="I237" s="40" t="s">
        <v>267</v>
      </c>
      <c r="J237" s="42" t="s">
        <v>160</v>
      </c>
      <c r="K237" s="40" t="s">
        <v>41</v>
      </c>
      <c r="L237" s="40" t="s">
        <v>8</v>
      </c>
      <c r="M237" s="40"/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 t="s">
        <v>280</v>
      </c>
      <c r="T237" s="40"/>
      <c r="U237" s="40" t="s">
        <v>8</v>
      </c>
      <c r="V237" s="40" t="s">
        <v>8</v>
      </c>
      <c r="W237" s="40"/>
      <c r="X237" s="40"/>
      <c r="Y237" s="41"/>
      <c r="Z237" s="40"/>
      <c r="AA237" s="41"/>
      <c r="AB237" s="40"/>
      <c r="AC237" s="40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249</v>
      </c>
    </row>
    <row r="238" spans="2:45" s="22" customFormat="1">
      <c r="B238" s="40" t="s">
        <v>350</v>
      </c>
      <c r="C238" s="40" t="s">
        <v>240</v>
      </c>
      <c r="D238" s="40" t="s">
        <v>241</v>
      </c>
      <c r="E238" s="40">
        <v>912906600</v>
      </c>
      <c r="F238" s="40">
        <v>912906000</v>
      </c>
      <c r="G238" s="40" t="s">
        <v>269</v>
      </c>
      <c r="H238" s="40" t="s">
        <v>238</v>
      </c>
      <c r="I238" s="40" t="s">
        <v>41</v>
      </c>
      <c r="J238" s="42" t="s">
        <v>160</v>
      </c>
      <c r="K238" s="40" t="s">
        <v>41</v>
      </c>
      <c r="L238" s="40" t="s">
        <v>8</v>
      </c>
      <c r="M238" s="40"/>
      <c r="N238" s="40" t="s">
        <v>9</v>
      </c>
      <c r="O238" s="40" t="s">
        <v>244</v>
      </c>
      <c r="P238" s="40" t="s">
        <v>280</v>
      </c>
      <c r="Q238" s="40" t="s">
        <v>281</v>
      </c>
      <c r="R238" s="40" t="s">
        <v>282</v>
      </c>
      <c r="S238" s="40" t="s">
        <v>280</v>
      </c>
      <c r="T238" s="40"/>
      <c r="U238" s="40" t="s">
        <v>8</v>
      </c>
      <c r="V238" s="40" t="s">
        <v>8</v>
      </c>
      <c r="W238" s="40"/>
      <c r="X238" s="40"/>
      <c r="Y238" s="41"/>
      <c r="Z238" s="40"/>
      <c r="AA238" s="41"/>
      <c r="AB238" s="40"/>
      <c r="AC238" s="40"/>
      <c r="AD238" s="40"/>
      <c r="AE238" s="40" t="s">
        <v>240</v>
      </c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249</v>
      </c>
    </row>
    <row r="239" spans="2:45" s="22" customFormat="1">
      <c r="B239" s="40" t="s">
        <v>351</v>
      </c>
      <c r="C239" s="40" t="s">
        <v>240</v>
      </c>
      <c r="D239" s="40" t="s">
        <v>241</v>
      </c>
      <c r="E239" s="40">
        <v>912906600</v>
      </c>
      <c r="F239" s="40">
        <v>912906000</v>
      </c>
      <c r="G239" s="40" t="s">
        <v>271</v>
      </c>
      <c r="H239" s="40" t="s">
        <v>238</v>
      </c>
      <c r="I239" s="40" t="s">
        <v>272</v>
      </c>
      <c r="J239" s="42" t="s">
        <v>160</v>
      </c>
      <c r="K239" s="40" t="s">
        <v>41</v>
      </c>
      <c r="L239" s="40" t="s">
        <v>9</v>
      </c>
      <c r="M239" s="40" t="s">
        <v>198</v>
      </c>
      <c r="N239" s="40" t="s">
        <v>9</v>
      </c>
      <c r="O239" s="40" t="s">
        <v>244</v>
      </c>
      <c r="P239" s="40" t="s">
        <v>280</v>
      </c>
      <c r="Q239" s="40" t="s">
        <v>281</v>
      </c>
      <c r="R239" s="40" t="s">
        <v>282</v>
      </c>
      <c r="S239" s="40" t="s">
        <v>280</v>
      </c>
      <c r="T239" s="40"/>
      <c r="U239" s="40" t="s">
        <v>8</v>
      </c>
      <c r="V239" s="40" t="s">
        <v>8</v>
      </c>
      <c r="W239" s="40"/>
      <c r="X239" s="40"/>
      <c r="Y239" s="41"/>
      <c r="Z239" s="40"/>
      <c r="AA239" s="41"/>
      <c r="AB239" s="40"/>
      <c r="AC239" s="45"/>
      <c r="AD239" s="40"/>
      <c r="AE239" s="40" t="s">
        <v>240</v>
      </c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249</v>
      </c>
      <c r="AS239" s="46" t="e">
        <f>O239*W239/(W239+X239)</f>
        <v>#DIV/0!</v>
      </c>
    </row>
    <row r="240" spans="2:45" s="22" customFormat="1">
      <c r="B240" s="40" t="s">
        <v>352</v>
      </c>
      <c r="C240" s="40" t="s">
        <v>240</v>
      </c>
      <c r="D240" s="40" t="s">
        <v>241</v>
      </c>
      <c r="E240" s="40">
        <v>912906600</v>
      </c>
      <c r="F240" s="40">
        <v>912906000</v>
      </c>
      <c r="G240" s="40" t="s">
        <v>274</v>
      </c>
      <c r="H240" s="40" t="s">
        <v>238</v>
      </c>
      <c r="I240" s="40" t="s">
        <v>275</v>
      </c>
      <c r="J240" s="42" t="s">
        <v>160</v>
      </c>
      <c r="K240" s="40" t="s">
        <v>41</v>
      </c>
      <c r="L240" s="40" t="s">
        <v>9</v>
      </c>
      <c r="M240" s="40" t="s">
        <v>199</v>
      </c>
      <c r="N240" s="40" t="s">
        <v>9</v>
      </c>
      <c r="O240" s="40" t="s">
        <v>244</v>
      </c>
      <c r="P240" s="40" t="s">
        <v>280</v>
      </c>
      <c r="Q240" s="40" t="s">
        <v>281</v>
      </c>
      <c r="R240" s="40" t="s">
        <v>282</v>
      </c>
      <c r="S240" s="40" t="s">
        <v>280</v>
      </c>
      <c r="T240" s="40"/>
      <c r="U240" s="40" t="s">
        <v>8</v>
      </c>
      <c r="V240" s="40" t="s">
        <v>8</v>
      </c>
      <c r="W240" s="40"/>
      <c r="X240" s="40"/>
      <c r="Y240" s="41"/>
      <c r="Z240" s="40"/>
      <c r="AA240" s="41"/>
      <c r="AB240" s="40"/>
      <c r="AC240" s="40"/>
      <c r="AD240" s="40"/>
      <c r="AE240" s="40" t="s">
        <v>240</v>
      </c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249</v>
      </c>
    </row>
    <row r="241" spans="2:45" s="22" customFormat="1">
      <c r="B241" s="40" t="s">
        <v>353</v>
      </c>
      <c r="C241" s="47" t="s">
        <v>240</v>
      </c>
      <c r="D241" s="47" t="s">
        <v>241</v>
      </c>
      <c r="E241" s="40">
        <v>912906600</v>
      </c>
      <c r="F241" s="47">
        <v>912906000</v>
      </c>
      <c r="G241" s="47" t="s">
        <v>277</v>
      </c>
      <c r="H241" s="47" t="s">
        <v>238</v>
      </c>
      <c r="I241" s="47" t="s">
        <v>278</v>
      </c>
      <c r="J241" s="42" t="s">
        <v>160</v>
      </c>
      <c r="K241" s="47" t="s">
        <v>41</v>
      </c>
      <c r="L241" s="47" t="s">
        <v>8</v>
      </c>
      <c r="M241" s="47"/>
      <c r="N241" s="47" t="s">
        <v>9</v>
      </c>
      <c r="O241" s="47" t="s">
        <v>244</v>
      </c>
      <c r="P241" s="40" t="s">
        <v>280</v>
      </c>
      <c r="Q241" s="40" t="s">
        <v>281</v>
      </c>
      <c r="R241" s="47" t="s">
        <v>282</v>
      </c>
      <c r="S241" s="40" t="s">
        <v>280</v>
      </c>
      <c r="T241" s="47"/>
      <c r="U241" s="47" t="s">
        <v>8</v>
      </c>
      <c r="V241" s="47" t="s">
        <v>8</v>
      </c>
      <c r="W241" s="40"/>
      <c r="X241" s="40"/>
      <c r="Y241" s="47"/>
      <c r="Z241" s="47"/>
      <c r="AA241" s="47"/>
      <c r="AB241" s="47"/>
      <c r="AC241" s="49"/>
      <c r="AD241" s="47"/>
      <c r="AE241" s="47" t="s">
        <v>240</v>
      </c>
      <c r="AF241" s="47"/>
      <c r="AG241" s="47"/>
      <c r="AH241" s="47"/>
      <c r="AI241" s="47"/>
      <c r="AJ241" s="47"/>
      <c r="AK241" s="47" t="s">
        <v>8</v>
      </c>
      <c r="AL241" s="47" t="s">
        <v>71</v>
      </c>
      <c r="AM241" s="47" t="s">
        <v>110</v>
      </c>
      <c r="AN241" s="50" t="s">
        <v>234</v>
      </c>
      <c r="AO241" s="47" t="s">
        <v>71</v>
      </c>
      <c r="AP241" s="47" t="s">
        <v>110</v>
      </c>
      <c r="AQ241" s="50" t="s">
        <v>234</v>
      </c>
      <c r="AR241" s="47" t="s">
        <v>249</v>
      </c>
      <c r="AS241" s="46" t="e">
        <f>O241*W241/(W241+X241)</f>
        <v>#DIV/0!</v>
      </c>
    </row>
    <row r="242" spans="2:45" s="22" customFormat="1">
      <c r="B242" s="37" t="s">
        <v>354</v>
      </c>
      <c r="C242" s="37" t="s">
        <v>232</v>
      </c>
      <c r="D242" s="37" t="s">
        <v>41</v>
      </c>
      <c r="E242" s="37"/>
      <c r="F242" s="37">
        <v>912907000</v>
      </c>
      <c r="G242" s="37" t="s">
        <v>109</v>
      </c>
      <c r="H242" s="37"/>
      <c r="I242" s="37" t="s">
        <v>9</v>
      </c>
      <c r="J242" s="38" t="s">
        <v>193</v>
      </c>
      <c r="K242" s="37" t="s">
        <v>233</v>
      </c>
      <c r="L242" s="37" t="s">
        <v>8</v>
      </c>
      <c r="M242" s="37"/>
      <c r="N242" s="37"/>
      <c r="O242" s="37"/>
      <c r="P242" s="37"/>
      <c r="Q242" s="37"/>
      <c r="R242" s="37" t="s">
        <v>8</v>
      </c>
      <c r="S242" s="37"/>
      <c r="T242" s="37"/>
      <c r="U242" s="37" t="s">
        <v>8</v>
      </c>
      <c r="V242" s="37" t="s">
        <v>9</v>
      </c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 t="s">
        <v>8</v>
      </c>
      <c r="AL242" s="37" t="s">
        <v>71</v>
      </c>
      <c r="AM242" s="37" t="s">
        <v>110</v>
      </c>
      <c r="AN242" s="39" t="s">
        <v>234</v>
      </c>
      <c r="AO242" s="37" t="s">
        <v>71</v>
      </c>
      <c r="AP242" s="37" t="s">
        <v>110</v>
      </c>
      <c r="AQ242" s="39" t="s">
        <v>234</v>
      </c>
      <c r="AR242" s="37" t="s">
        <v>9</v>
      </c>
    </row>
    <row r="243" spans="2:45" s="22" customFormat="1">
      <c r="B243" s="40" t="s">
        <v>355</v>
      </c>
      <c r="C243" s="40" t="s">
        <v>236</v>
      </c>
      <c r="D243" s="40" t="s">
        <v>237</v>
      </c>
      <c r="E243" s="41">
        <v>912907000</v>
      </c>
      <c r="F243" s="40">
        <v>912907000</v>
      </c>
      <c r="G243" s="40" t="s">
        <v>109</v>
      </c>
      <c r="H243" s="40" t="s">
        <v>238</v>
      </c>
      <c r="I243" s="40" t="s">
        <v>9</v>
      </c>
      <c r="J243" s="42" t="s">
        <v>193</v>
      </c>
      <c r="K243" s="40" t="s">
        <v>41</v>
      </c>
      <c r="L243" s="40" t="s">
        <v>8</v>
      </c>
      <c r="M243" s="40"/>
      <c r="N243" s="40"/>
      <c r="O243" s="40"/>
      <c r="P243" s="40"/>
      <c r="Q243" s="40"/>
      <c r="R243" s="40" t="s">
        <v>9</v>
      </c>
      <c r="S243" s="40"/>
      <c r="T243" s="40"/>
      <c r="U243" s="40" t="s">
        <v>8</v>
      </c>
      <c r="V243" s="40" t="s">
        <v>8</v>
      </c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 t="s">
        <v>8</v>
      </c>
      <c r="AL243" s="40" t="s">
        <v>71</v>
      </c>
      <c r="AM243" s="40" t="s">
        <v>110</v>
      </c>
      <c r="AN243" s="43" t="s">
        <v>234</v>
      </c>
      <c r="AO243" s="40" t="s">
        <v>71</v>
      </c>
      <c r="AP243" s="40" t="s">
        <v>110</v>
      </c>
      <c r="AQ243" s="43" t="s">
        <v>234</v>
      </c>
      <c r="AR243" s="40" t="s">
        <v>111</v>
      </c>
    </row>
    <row r="244" spans="2:45" s="22" customFormat="1">
      <c r="B244" s="40" t="s">
        <v>356</v>
      </c>
      <c r="C244" s="40" t="s">
        <v>240</v>
      </c>
      <c r="D244" s="40" t="s">
        <v>241</v>
      </c>
      <c r="E244" s="40">
        <v>912907700</v>
      </c>
      <c r="F244" s="40">
        <v>912907000</v>
      </c>
      <c r="G244" s="40" t="s">
        <v>243</v>
      </c>
      <c r="H244" s="40" t="s">
        <v>238</v>
      </c>
      <c r="I244" s="40" t="s">
        <v>9</v>
      </c>
      <c r="J244" s="42" t="s">
        <v>193</v>
      </c>
      <c r="K244" s="40" t="s">
        <v>41</v>
      </c>
      <c r="L244" s="40" t="s">
        <v>8</v>
      </c>
      <c r="M244" s="40"/>
      <c r="N244" s="40" t="s">
        <v>9</v>
      </c>
      <c r="O244" s="40" t="s">
        <v>244</v>
      </c>
      <c r="P244" s="40" t="s">
        <v>280</v>
      </c>
      <c r="Q244" s="40" t="s">
        <v>281</v>
      </c>
      <c r="R244" s="40" t="s">
        <v>282</v>
      </c>
      <c r="S244" s="40" t="s">
        <v>280</v>
      </c>
      <c r="T244" s="40"/>
      <c r="U244" s="40" t="s">
        <v>8</v>
      </c>
      <c r="V244" s="40" t="s">
        <v>8</v>
      </c>
      <c r="W244" s="40"/>
      <c r="X244" s="40"/>
      <c r="Y244" s="41"/>
      <c r="Z244" s="40"/>
      <c r="AA244" s="41"/>
      <c r="AB244" s="40"/>
      <c r="AC244" s="45"/>
      <c r="AD244" s="40"/>
      <c r="AE244" s="40" t="s">
        <v>240</v>
      </c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246</v>
      </c>
      <c r="AS244" s="46" t="e">
        <f>O244*W244/(W244+X244)</f>
        <v>#DIV/0!</v>
      </c>
    </row>
    <row r="245" spans="2:45" s="22" customFormat="1">
      <c r="B245" s="40" t="s">
        <v>357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248</v>
      </c>
      <c r="H245" s="40" t="s">
        <v>238</v>
      </c>
      <c r="I245" s="40" t="s">
        <v>111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 t="s">
        <v>280</v>
      </c>
      <c r="T245" s="40"/>
      <c r="U245" s="40" t="s">
        <v>8</v>
      </c>
      <c r="V245" s="40" t="s">
        <v>8</v>
      </c>
      <c r="W245" s="40"/>
      <c r="X245" s="40"/>
      <c r="Y245" s="41"/>
      <c r="Z245" s="40"/>
      <c r="AA245" s="41"/>
      <c r="AB245" s="40"/>
      <c r="AC245" s="45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249</v>
      </c>
      <c r="AS245" s="46" t="e">
        <f>O245*W245/(W245+X245)</f>
        <v>#DIV/0!</v>
      </c>
    </row>
    <row r="246" spans="2:45" s="22" customFormat="1">
      <c r="B246" s="40" t="s">
        <v>358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251</v>
      </c>
      <c r="H246" s="40" t="s">
        <v>238</v>
      </c>
      <c r="I246" s="40" t="s">
        <v>246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 t="s">
        <v>280</v>
      </c>
      <c r="T246" s="40"/>
      <c r="U246" s="40" t="s">
        <v>8</v>
      </c>
      <c r="V246" s="40" t="s">
        <v>8</v>
      </c>
      <c r="W246" s="40"/>
      <c r="X246" s="40"/>
      <c r="Y246" s="40"/>
      <c r="Z246" s="40"/>
      <c r="AA246" s="40"/>
      <c r="AB246" s="40"/>
      <c r="AC246" s="45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249</v>
      </c>
      <c r="AS246" s="46" t="e">
        <f>O246*W246/(W246+X246)</f>
        <v>#DIV/0!</v>
      </c>
    </row>
    <row r="247" spans="2:45" s="22" customFormat="1">
      <c r="B247" s="40" t="s">
        <v>359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253</v>
      </c>
      <c r="H247" s="40" t="s">
        <v>238</v>
      </c>
      <c r="I247" s="40" t="s">
        <v>249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 t="s">
        <v>280</v>
      </c>
      <c r="T247" s="40"/>
      <c r="U247" s="40" t="s">
        <v>8</v>
      </c>
      <c r="V247" s="40" t="s">
        <v>8</v>
      </c>
      <c r="W247" s="40"/>
      <c r="X247" s="40"/>
      <c r="Y247" s="40"/>
      <c r="Z247" s="40"/>
      <c r="AA247" s="40"/>
      <c r="AB247" s="40"/>
      <c r="AC247" s="45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246</v>
      </c>
      <c r="AS247" s="46" t="e">
        <f>O247*W247/(W247+X247)</f>
        <v>#DIV/0!</v>
      </c>
    </row>
    <row r="248" spans="2:45" s="22" customFormat="1">
      <c r="B248" s="40" t="s">
        <v>360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255</v>
      </c>
      <c r="H248" s="40" t="s">
        <v>238</v>
      </c>
      <c r="I248" s="40" t="s">
        <v>107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 t="s">
        <v>280</v>
      </c>
      <c r="T248" s="40"/>
      <c r="U248" s="40" t="s">
        <v>8</v>
      </c>
      <c r="V248" s="40" t="s">
        <v>8</v>
      </c>
      <c r="W248" s="40"/>
      <c r="X248" s="40"/>
      <c r="Y248" s="40"/>
      <c r="Z248" s="40"/>
      <c r="AA248" s="40"/>
      <c r="AB248" s="40"/>
      <c r="AC248" s="45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  <c r="AS248" s="46" t="e">
        <f>O248*W248/(W248+X248)</f>
        <v>#DIV/0!</v>
      </c>
    </row>
    <row r="249" spans="2:45" s="22" customFormat="1">
      <c r="B249" s="40" t="s">
        <v>361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257</v>
      </c>
      <c r="H249" s="40" t="s">
        <v>238</v>
      </c>
      <c r="I249" s="40" t="s">
        <v>258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 t="s">
        <v>280</v>
      </c>
      <c r="T249" s="40"/>
      <c r="U249" s="40" t="s">
        <v>8</v>
      </c>
      <c r="V249" s="40" t="s">
        <v>8</v>
      </c>
      <c r="W249" s="40"/>
      <c r="X249" s="40"/>
      <c r="Y249" s="40"/>
      <c r="Z249" s="40"/>
      <c r="AA249" s="40"/>
      <c r="AB249" s="40"/>
      <c r="AC249" s="40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</row>
    <row r="250" spans="2:45" s="22" customFormat="1">
      <c r="B250" s="40" t="s">
        <v>362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260</v>
      </c>
      <c r="H250" s="40" t="s">
        <v>238</v>
      </c>
      <c r="I250" s="40" t="s">
        <v>261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 t="s">
        <v>280</v>
      </c>
      <c r="T250" s="40"/>
      <c r="U250" s="40" t="s">
        <v>8</v>
      </c>
      <c r="V250" s="40" t="s">
        <v>8</v>
      </c>
      <c r="W250" s="40"/>
      <c r="X250" s="40"/>
      <c r="Y250" s="40"/>
      <c r="Z250" s="40"/>
      <c r="AA250" s="40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246</v>
      </c>
    </row>
    <row r="251" spans="2:45" s="22" customFormat="1">
      <c r="B251" s="40" t="s">
        <v>363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263</v>
      </c>
      <c r="H251" s="40" t="s">
        <v>238</v>
      </c>
      <c r="I251" s="40" t="s">
        <v>264</v>
      </c>
      <c r="J251" s="42" t="s">
        <v>193</v>
      </c>
      <c r="K251" s="40" t="s">
        <v>41</v>
      </c>
      <c r="L251" s="40" t="s">
        <v>8</v>
      </c>
      <c r="M251" s="40"/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 t="s">
        <v>280</v>
      </c>
      <c r="T251" s="40"/>
      <c r="U251" s="40" t="s">
        <v>8</v>
      </c>
      <c r="V251" s="40" t="s">
        <v>8</v>
      </c>
      <c r="W251" s="40"/>
      <c r="X251" s="40"/>
      <c r="Y251" s="41"/>
      <c r="Z251" s="40"/>
      <c r="AA251" s="41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</row>
    <row r="252" spans="2:45" s="22" customFormat="1">
      <c r="B252" s="40" t="s">
        <v>364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266</v>
      </c>
      <c r="H252" s="40" t="s">
        <v>238</v>
      </c>
      <c r="I252" s="40" t="s">
        <v>267</v>
      </c>
      <c r="J252" s="42" t="s">
        <v>193</v>
      </c>
      <c r="K252" s="40" t="s">
        <v>41</v>
      </c>
      <c r="L252" s="40" t="s">
        <v>8</v>
      </c>
      <c r="M252" s="40"/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 t="s">
        <v>280</v>
      </c>
      <c r="T252" s="40"/>
      <c r="U252" s="40" t="s">
        <v>8</v>
      </c>
      <c r="V252" s="40" t="s">
        <v>8</v>
      </c>
      <c r="W252" s="40"/>
      <c r="X252" s="40"/>
      <c r="Y252" s="41"/>
      <c r="Z252" s="40"/>
      <c r="AA252" s="41"/>
      <c r="AB252" s="40"/>
      <c r="AC252" s="40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249</v>
      </c>
    </row>
    <row r="253" spans="2:45" s="22" customFormat="1">
      <c r="B253" s="40" t="s">
        <v>365</v>
      </c>
      <c r="C253" s="40" t="s">
        <v>240</v>
      </c>
      <c r="D253" s="40" t="s">
        <v>241</v>
      </c>
      <c r="E253" s="40">
        <v>912907700</v>
      </c>
      <c r="F253" s="40">
        <v>912907000</v>
      </c>
      <c r="G253" s="40" t="s">
        <v>269</v>
      </c>
      <c r="H253" s="40" t="s">
        <v>238</v>
      </c>
      <c r="I253" s="40" t="s">
        <v>41</v>
      </c>
      <c r="J253" s="42" t="s">
        <v>193</v>
      </c>
      <c r="K253" s="40" t="s">
        <v>41</v>
      </c>
      <c r="L253" s="40" t="s">
        <v>8</v>
      </c>
      <c r="M253" s="40"/>
      <c r="N253" s="40" t="s">
        <v>9</v>
      </c>
      <c r="O253" s="40" t="s">
        <v>244</v>
      </c>
      <c r="P253" s="40" t="s">
        <v>280</v>
      </c>
      <c r="Q253" s="40" t="s">
        <v>281</v>
      </c>
      <c r="R253" s="40" t="s">
        <v>282</v>
      </c>
      <c r="S253" s="40" t="s">
        <v>280</v>
      </c>
      <c r="T253" s="40"/>
      <c r="U253" s="40" t="s">
        <v>8</v>
      </c>
      <c r="V253" s="40" t="s">
        <v>8</v>
      </c>
      <c r="W253" s="40"/>
      <c r="X253" s="40"/>
      <c r="Y253" s="41"/>
      <c r="Z253" s="40"/>
      <c r="AA253" s="41"/>
      <c r="AB253" s="40"/>
      <c r="AC253" s="40"/>
      <c r="AD253" s="40"/>
      <c r="AE253" s="40" t="s">
        <v>240</v>
      </c>
      <c r="AF253" s="40"/>
      <c r="AG253" s="40"/>
      <c r="AH253" s="40"/>
      <c r="AI253" s="40"/>
      <c r="AJ253" s="40"/>
      <c r="AK253" s="40" t="s">
        <v>8</v>
      </c>
      <c r="AL253" s="40" t="s">
        <v>71</v>
      </c>
      <c r="AM253" s="40" t="s">
        <v>110</v>
      </c>
      <c r="AN253" s="43" t="s">
        <v>234</v>
      </c>
      <c r="AO253" s="40" t="s">
        <v>71</v>
      </c>
      <c r="AP253" s="40" t="s">
        <v>110</v>
      </c>
      <c r="AQ253" s="43" t="s">
        <v>234</v>
      </c>
      <c r="AR253" s="40" t="s">
        <v>249</v>
      </c>
    </row>
    <row r="254" spans="2:45" s="22" customFormat="1">
      <c r="B254" s="40" t="s">
        <v>366</v>
      </c>
      <c r="C254" s="40" t="s">
        <v>240</v>
      </c>
      <c r="D254" s="40" t="s">
        <v>241</v>
      </c>
      <c r="E254" s="40">
        <v>912907700</v>
      </c>
      <c r="F254" s="40">
        <v>912907000</v>
      </c>
      <c r="G254" s="40" t="s">
        <v>271</v>
      </c>
      <c r="H254" s="40" t="s">
        <v>238</v>
      </c>
      <c r="I254" s="40" t="s">
        <v>272</v>
      </c>
      <c r="J254" s="42" t="s">
        <v>193</v>
      </c>
      <c r="K254" s="40" t="s">
        <v>41</v>
      </c>
      <c r="L254" s="40" t="s">
        <v>9</v>
      </c>
      <c r="M254" s="40" t="s">
        <v>198</v>
      </c>
      <c r="N254" s="40" t="s">
        <v>9</v>
      </c>
      <c r="O254" s="40" t="s">
        <v>244</v>
      </c>
      <c r="P254" s="40" t="s">
        <v>280</v>
      </c>
      <c r="Q254" s="40" t="s">
        <v>281</v>
      </c>
      <c r="R254" s="40" t="s">
        <v>282</v>
      </c>
      <c r="S254" s="40" t="s">
        <v>280</v>
      </c>
      <c r="T254" s="40"/>
      <c r="U254" s="40" t="s">
        <v>8</v>
      </c>
      <c r="V254" s="40" t="s">
        <v>8</v>
      </c>
      <c r="W254" s="40"/>
      <c r="X254" s="40"/>
      <c r="Y254" s="41"/>
      <c r="Z254" s="40"/>
      <c r="AA254" s="41"/>
      <c r="AB254" s="40"/>
      <c r="AC254" s="45"/>
      <c r="AD254" s="40"/>
      <c r="AE254" s="40" t="s">
        <v>240</v>
      </c>
      <c r="AF254" s="40"/>
      <c r="AG254" s="40"/>
      <c r="AH254" s="40"/>
      <c r="AI254" s="40"/>
      <c r="AJ254" s="40"/>
      <c r="AK254" s="40" t="s">
        <v>8</v>
      </c>
      <c r="AL254" s="40" t="s">
        <v>71</v>
      </c>
      <c r="AM254" s="40" t="s">
        <v>110</v>
      </c>
      <c r="AN254" s="43" t="s">
        <v>234</v>
      </c>
      <c r="AO254" s="40" t="s">
        <v>71</v>
      </c>
      <c r="AP254" s="40" t="s">
        <v>110</v>
      </c>
      <c r="AQ254" s="43" t="s">
        <v>234</v>
      </c>
      <c r="AR254" s="40" t="s">
        <v>249</v>
      </c>
      <c r="AS254" s="46" t="e">
        <f>O254*W254/(W254+X254)</f>
        <v>#DIV/0!</v>
      </c>
    </row>
    <row r="255" spans="2:45" s="22" customFormat="1">
      <c r="B255" s="40" t="s">
        <v>367</v>
      </c>
      <c r="C255" s="40" t="s">
        <v>240</v>
      </c>
      <c r="D255" s="40" t="s">
        <v>241</v>
      </c>
      <c r="E255" s="40">
        <v>912907700</v>
      </c>
      <c r="F255" s="40">
        <v>912907000</v>
      </c>
      <c r="G255" s="40" t="s">
        <v>274</v>
      </c>
      <c r="H255" s="40" t="s">
        <v>238</v>
      </c>
      <c r="I255" s="40" t="s">
        <v>275</v>
      </c>
      <c r="J255" s="42" t="s">
        <v>193</v>
      </c>
      <c r="K255" s="40" t="s">
        <v>41</v>
      </c>
      <c r="L255" s="40" t="s">
        <v>9</v>
      </c>
      <c r="M255" s="40" t="s">
        <v>199</v>
      </c>
      <c r="N255" s="40" t="s">
        <v>9</v>
      </c>
      <c r="O255" s="40" t="s">
        <v>244</v>
      </c>
      <c r="P255" s="40" t="s">
        <v>280</v>
      </c>
      <c r="Q255" s="40" t="s">
        <v>281</v>
      </c>
      <c r="R255" s="40" t="s">
        <v>282</v>
      </c>
      <c r="S255" s="40" t="s">
        <v>280</v>
      </c>
      <c r="T255" s="40"/>
      <c r="U255" s="40" t="s">
        <v>8</v>
      </c>
      <c r="V255" s="40" t="s">
        <v>8</v>
      </c>
      <c r="W255" s="40"/>
      <c r="X255" s="40"/>
      <c r="Y255" s="41"/>
      <c r="Z255" s="40"/>
      <c r="AA255" s="41"/>
      <c r="AB255" s="40"/>
      <c r="AC255" s="40"/>
      <c r="AD255" s="40"/>
      <c r="AE255" s="40" t="s">
        <v>240</v>
      </c>
      <c r="AF255" s="40"/>
      <c r="AG255" s="40"/>
      <c r="AH255" s="40"/>
      <c r="AI255" s="40"/>
      <c r="AJ255" s="40"/>
      <c r="AK255" s="40" t="s">
        <v>8</v>
      </c>
      <c r="AL255" s="40" t="s">
        <v>71</v>
      </c>
      <c r="AM255" s="40" t="s">
        <v>110</v>
      </c>
      <c r="AN255" s="43" t="s">
        <v>234</v>
      </c>
      <c r="AO255" s="40" t="s">
        <v>71</v>
      </c>
      <c r="AP255" s="40" t="s">
        <v>110</v>
      </c>
      <c r="AQ255" s="43" t="s">
        <v>234</v>
      </c>
      <c r="AR255" s="40" t="s">
        <v>249</v>
      </c>
    </row>
    <row r="256" spans="2:45" s="22" customFormat="1">
      <c r="B256" s="40" t="s">
        <v>368</v>
      </c>
      <c r="C256" s="47" t="s">
        <v>240</v>
      </c>
      <c r="D256" s="47" t="s">
        <v>241</v>
      </c>
      <c r="E256" s="40">
        <v>912907700</v>
      </c>
      <c r="F256" s="47">
        <v>912907000</v>
      </c>
      <c r="G256" s="47" t="s">
        <v>277</v>
      </c>
      <c r="H256" s="47" t="s">
        <v>238</v>
      </c>
      <c r="I256" s="47" t="s">
        <v>278</v>
      </c>
      <c r="J256" s="42" t="s">
        <v>193</v>
      </c>
      <c r="K256" s="47" t="s">
        <v>41</v>
      </c>
      <c r="L256" s="47" t="s">
        <v>8</v>
      </c>
      <c r="M256" s="47"/>
      <c r="N256" s="47" t="s">
        <v>9</v>
      </c>
      <c r="O256" s="47" t="s">
        <v>244</v>
      </c>
      <c r="P256" s="40" t="s">
        <v>280</v>
      </c>
      <c r="Q256" s="40" t="s">
        <v>281</v>
      </c>
      <c r="R256" s="47" t="s">
        <v>282</v>
      </c>
      <c r="S256" s="40" t="s">
        <v>280</v>
      </c>
      <c r="T256" s="47"/>
      <c r="U256" s="47" t="s">
        <v>8</v>
      </c>
      <c r="V256" s="47" t="s">
        <v>8</v>
      </c>
      <c r="W256" s="40"/>
      <c r="X256" s="40"/>
      <c r="Y256" s="47"/>
      <c r="Z256" s="47"/>
      <c r="AA256" s="47"/>
      <c r="AB256" s="47"/>
      <c r="AC256" s="49"/>
      <c r="AD256" s="47"/>
      <c r="AE256" s="47" t="s">
        <v>240</v>
      </c>
      <c r="AF256" s="47"/>
      <c r="AG256" s="47"/>
      <c r="AH256" s="47"/>
      <c r="AI256" s="47"/>
      <c r="AJ256" s="47"/>
      <c r="AK256" s="47" t="s">
        <v>8</v>
      </c>
      <c r="AL256" s="47" t="s">
        <v>71</v>
      </c>
      <c r="AM256" s="47" t="s">
        <v>110</v>
      </c>
      <c r="AN256" s="50" t="s">
        <v>234</v>
      </c>
      <c r="AO256" s="47" t="s">
        <v>71</v>
      </c>
      <c r="AP256" s="47" t="s">
        <v>110</v>
      </c>
      <c r="AQ256" s="50" t="s">
        <v>234</v>
      </c>
      <c r="AR256" s="47" t="s">
        <v>249</v>
      </c>
      <c r="AS256" s="46" t="e">
        <f>O256*W256/(W256+X256)</f>
        <v>#DIV/0!</v>
      </c>
    </row>
    <row r="257" spans="2:45" s="22" customFormat="1"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Y257" s="25"/>
      <c r="Z257" s="25"/>
      <c r="AA257" s="25"/>
      <c r="AB257" s="25"/>
      <c r="AC257" s="51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52"/>
      <c r="AO257" s="25"/>
      <c r="AP257" s="25"/>
      <c r="AQ257" s="52"/>
      <c r="AR257" s="25"/>
      <c r="AS257" s="46"/>
    </row>
    <row r="258" spans="2:45" s="22" customFormat="1">
      <c r="B258" s="3"/>
    </row>
    <row r="259" spans="2:45" s="22" customFormat="1">
      <c r="B259" s="3" t="s">
        <v>369</v>
      </c>
    </row>
    <row r="260" spans="2:45" s="22" customFormat="1">
      <c r="B260" s="36" t="s">
        <v>370</v>
      </c>
    </row>
    <row r="261" spans="2:45" s="22" customFormat="1">
      <c r="B261" s="23" t="s">
        <v>202</v>
      </c>
      <c r="C261" s="23" t="s">
        <v>179</v>
      </c>
      <c r="D261" s="23" t="s">
        <v>108</v>
      </c>
      <c r="E261" s="23" t="s">
        <v>211</v>
      </c>
      <c r="F261" s="23" t="s">
        <v>12</v>
      </c>
      <c r="G261" s="23" t="s">
        <v>24</v>
      </c>
      <c r="H261" s="23" t="s">
        <v>33</v>
      </c>
      <c r="I261" s="23" t="s">
        <v>225</v>
      </c>
      <c r="J261" s="23" t="s">
        <v>371</v>
      </c>
      <c r="K261" s="23" t="s">
        <v>0</v>
      </c>
      <c r="L261" s="23" t="s">
        <v>1</v>
      </c>
      <c r="M261" s="23" t="s">
        <v>2</v>
      </c>
      <c r="N261" s="23" t="s">
        <v>3</v>
      </c>
      <c r="O261" s="23" t="s">
        <v>4</v>
      </c>
      <c r="P261" s="23" t="s">
        <v>5</v>
      </c>
      <c r="Q261" s="23" t="s">
        <v>6</v>
      </c>
      <c r="R261" s="23" t="s">
        <v>7</v>
      </c>
    </row>
    <row r="262" spans="2:45" s="22" customFormat="1">
      <c r="B262" s="24" t="s">
        <v>372</v>
      </c>
      <c r="C262" s="24" t="s">
        <v>373</v>
      </c>
      <c r="D262" s="24" t="s">
        <v>9</v>
      </c>
      <c r="E262" s="24" t="s">
        <v>374</v>
      </c>
      <c r="F262" s="38" t="s">
        <v>143</v>
      </c>
      <c r="G262" s="24"/>
      <c r="H262" s="24"/>
      <c r="I262" s="24"/>
      <c r="J262" s="24"/>
      <c r="K262" s="24" t="s">
        <v>8</v>
      </c>
      <c r="L262" s="24" t="s">
        <v>71</v>
      </c>
      <c r="M262" s="24" t="s">
        <v>110</v>
      </c>
      <c r="N262" s="53" t="s">
        <v>234</v>
      </c>
      <c r="O262" s="24" t="s">
        <v>71</v>
      </c>
      <c r="P262" s="24" t="s">
        <v>110</v>
      </c>
      <c r="Q262" s="53" t="s">
        <v>234</v>
      </c>
      <c r="R262" s="24" t="s">
        <v>9</v>
      </c>
    </row>
    <row r="263" spans="2:45" s="22" customFormat="1">
      <c r="B263" s="24" t="s">
        <v>372</v>
      </c>
      <c r="C263" s="24" t="s">
        <v>375</v>
      </c>
      <c r="D263" s="24" t="s">
        <v>111</v>
      </c>
      <c r="E263" s="24" t="s">
        <v>374</v>
      </c>
      <c r="F263" s="42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45" s="22" customFormat="1">
      <c r="B264" s="24" t="s">
        <v>372</v>
      </c>
      <c r="C264" s="24" t="s">
        <v>376</v>
      </c>
      <c r="D264" s="24" t="s">
        <v>246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45" s="22" customFormat="1">
      <c r="B265" s="24" t="s">
        <v>377</v>
      </c>
      <c r="C265" s="24" t="s">
        <v>375</v>
      </c>
      <c r="D265" s="24" t="s">
        <v>9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45" s="22" customFormat="1">
      <c r="B266" s="24" t="s">
        <v>377</v>
      </c>
      <c r="C266" s="24" t="s">
        <v>376</v>
      </c>
      <c r="D266" s="24" t="s">
        <v>111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45" s="22" customFormat="1">
      <c r="B267" s="24" t="s">
        <v>377</v>
      </c>
      <c r="C267" s="24" t="s">
        <v>378</v>
      </c>
      <c r="D267" s="24" t="s">
        <v>246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45" s="22" customFormat="1">
      <c r="B268" s="24" t="s">
        <v>250</v>
      </c>
      <c r="C268" s="24" t="s">
        <v>376</v>
      </c>
      <c r="D268" s="24" t="s">
        <v>9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45" s="22" customFormat="1">
      <c r="B269" s="24" t="s">
        <v>250</v>
      </c>
      <c r="C269" s="24" t="s">
        <v>378</v>
      </c>
      <c r="D269" s="24" t="s">
        <v>111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45" s="22" customFormat="1">
      <c r="B270" s="24" t="s">
        <v>250</v>
      </c>
      <c r="C270" s="24" t="s">
        <v>379</v>
      </c>
      <c r="D270" s="24" t="s">
        <v>246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45" s="22" customFormat="1">
      <c r="B271" s="24" t="s">
        <v>252</v>
      </c>
      <c r="C271" s="24" t="s">
        <v>378</v>
      </c>
      <c r="D271" s="24" t="s">
        <v>9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45" s="22" customFormat="1">
      <c r="B272" s="24" t="s">
        <v>252</v>
      </c>
      <c r="C272" s="24" t="s">
        <v>379</v>
      </c>
      <c r="D272" s="24" t="s">
        <v>111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252</v>
      </c>
      <c r="C273" s="24" t="s">
        <v>70</v>
      </c>
      <c r="D273" s="24" t="s">
        <v>246</v>
      </c>
      <c r="E273" s="24" t="s">
        <v>374</v>
      </c>
      <c r="F273" s="42" t="s">
        <v>143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254</v>
      </c>
      <c r="C274" s="24" t="s">
        <v>379</v>
      </c>
      <c r="D274" s="24" t="s">
        <v>9</v>
      </c>
      <c r="E274" s="24" t="s">
        <v>374</v>
      </c>
      <c r="F274" s="42" t="s">
        <v>143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254</v>
      </c>
      <c r="C275" s="24" t="s">
        <v>70</v>
      </c>
      <c r="D275" s="24" t="s">
        <v>111</v>
      </c>
      <c r="E275" s="24" t="s">
        <v>374</v>
      </c>
      <c r="F275" s="42" t="s">
        <v>143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254</v>
      </c>
      <c r="C276" s="24" t="s">
        <v>182</v>
      </c>
      <c r="D276" s="24" t="s">
        <v>246</v>
      </c>
      <c r="E276" s="24" t="s">
        <v>374</v>
      </c>
      <c r="F276" s="42" t="s">
        <v>171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256</v>
      </c>
      <c r="C277" s="24" t="s">
        <v>70</v>
      </c>
      <c r="D277" s="24" t="s">
        <v>9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256</v>
      </c>
      <c r="C278" s="24" t="s">
        <v>182</v>
      </c>
      <c r="D278" s="24" t="s">
        <v>111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256</v>
      </c>
      <c r="C279" s="24" t="s">
        <v>183</v>
      </c>
      <c r="D279" s="24" t="s">
        <v>246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259</v>
      </c>
      <c r="C280" s="24" t="s">
        <v>182</v>
      </c>
      <c r="D280" s="24" t="s">
        <v>9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259</v>
      </c>
      <c r="C281" s="24" t="s">
        <v>183</v>
      </c>
      <c r="D281" s="24" t="s">
        <v>111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259</v>
      </c>
      <c r="C282" s="24" t="s">
        <v>184</v>
      </c>
      <c r="D282" s="24" t="s">
        <v>246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262</v>
      </c>
      <c r="C283" s="24" t="s">
        <v>183</v>
      </c>
      <c r="D283" s="24" t="s">
        <v>9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262</v>
      </c>
      <c r="C284" s="24" t="s">
        <v>184</v>
      </c>
      <c r="D284" s="24" t="s">
        <v>111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262</v>
      </c>
      <c r="C285" s="24" t="s">
        <v>185</v>
      </c>
      <c r="D285" s="24" t="s">
        <v>246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265</v>
      </c>
      <c r="C286" s="24" t="s">
        <v>184</v>
      </c>
      <c r="D286" s="24" t="s">
        <v>9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265</v>
      </c>
      <c r="C287" s="24" t="s">
        <v>185</v>
      </c>
      <c r="D287" s="24" t="s">
        <v>111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265</v>
      </c>
      <c r="C288" s="24" t="s">
        <v>373</v>
      </c>
      <c r="D288" s="24" t="s">
        <v>246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268</v>
      </c>
      <c r="C289" s="24" t="s">
        <v>185</v>
      </c>
      <c r="D289" s="24" t="s">
        <v>9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268</v>
      </c>
      <c r="C290" s="24" t="s">
        <v>373</v>
      </c>
      <c r="D290" s="24" t="s">
        <v>111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268</v>
      </c>
      <c r="C291" s="24" t="s">
        <v>375</v>
      </c>
      <c r="D291" s="24" t="s">
        <v>246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276</v>
      </c>
      <c r="C292" s="24" t="s">
        <v>186</v>
      </c>
      <c r="D292" s="24" t="s">
        <v>9</v>
      </c>
      <c r="E292" s="24" t="s">
        <v>374</v>
      </c>
      <c r="F292" s="42" t="s">
        <v>171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276</v>
      </c>
      <c r="C293" s="24" t="s">
        <v>187</v>
      </c>
      <c r="D293" s="24" t="s">
        <v>111</v>
      </c>
      <c r="E293" s="24" t="s">
        <v>374</v>
      </c>
      <c r="F293" s="42" t="s">
        <v>171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276</v>
      </c>
      <c r="C294" s="24" t="s">
        <v>188</v>
      </c>
      <c r="D294" s="24" t="s">
        <v>246</v>
      </c>
      <c r="E294" s="24" t="s">
        <v>374</v>
      </c>
      <c r="F294" s="42" t="s">
        <v>171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380</v>
      </c>
      <c r="C295" s="24" t="s">
        <v>373</v>
      </c>
      <c r="D295" s="24" t="s">
        <v>9</v>
      </c>
      <c r="E295" s="24" t="s">
        <v>374</v>
      </c>
      <c r="F295" s="38" t="s">
        <v>284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380</v>
      </c>
      <c r="C296" s="24" t="s">
        <v>375</v>
      </c>
      <c r="D296" s="24" t="s">
        <v>111</v>
      </c>
      <c r="E296" s="24" t="s">
        <v>374</v>
      </c>
      <c r="F296" s="42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380</v>
      </c>
      <c r="C297" s="24" t="s">
        <v>376</v>
      </c>
      <c r="D297" s="24" t="s">
        <v>246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381</v>
      </c>
      <c r="C298" s="24" t="s">
        <v>375</v>
      </c>
      <c r="D298" s="24" t="s">
        <v>9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381</v>
      </c>
      <c r="C299" s="24" t="s">
        <v>376</v>
      </c>
      <c r="D299" s="24" t="s">
        <v>111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381</v>
      </c>
      <c r="C300" s="24" t="s">
        <v>378</v>
      </c>
      <c r="D300" s="24" t="s">
        <v>246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382</v>
      </c>
      <c r="C301" s="24" t="s">
        <v>376</v>
      </c>
      <c r="D301" s="24" t="s">
        <v>9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382</v>
      </c>
      <c r="C302" s="24" t="s">
        <v>378</v>
      </c>
      <c r="D302" s="24" t="s">
        <v>111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382</v>
      </c>
      <c r="C303" s="24" t="s">
        <v>379</v>
      </c>
      <c r="D303" s="24" t="s">
        <v>246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383</v>
      </c>
      <c r="C304" s="24" t="s">
        <v>378</v>
      </c>
      <c r="D304" s="24" t="s">
        <v>9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383</v>
      </c>
      <c r="C305" s="24" t="s">
        <v>379</v>
      </c>
      <c r="D305" s="24" t="s">
        <v>111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383</v>
      </c>
      <c r="C306" s="24" t="s">
        <v>70</v>
      </c>
      <c r="D306" s="24" t="s">
        <v>246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384</v>
      </c>
      <c r="C307" s="24" t="s">
        <v>379</v>
      </c>
      <c r="D307" s="24" t="s">
        <v>9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384</v>
      </c>
      <c r="C308" s="24" t="s">
        <v>70</v>
      </c>
      <c r="D308" s="24" t="s">
        <v>111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384</v>
      </c>
      <c r="C309" s="24" t="s">
        <v>182</v>
      </c>
      <c r="D309" s="24" t="s">
        <v>246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385</v>
      </c>
      <c r="C310" s="24" t="s">
        <v>70</v>
      </c>
      <c r="D310" s="24" t="s">
        <v>9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385</v>
      </c>
      <c r="C311" s="24" t="s">
        <v>182</v>
      </c>
      <c r="D311" s="24" t="s">
        <v>111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385</v>
      </c>
      <c r="C312" s="24" t="s">
        <v>183</v>
      </c>
      <c r="D312" s="24" t="s">
        <v>246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386</v>
      </c>
      <c r="C313" s="24" t="s">
        <v>182</v>
      </c>
      <c r="D313" s="24" t="s">
        <v>9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386</v>
      </c>
      <c r="C314" s="24" t="s">
        <v>183</v>
      </c>
      <c r="D314" s="24" t="s">
        <v>111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386</v>
      </c>
      <c r="C315" s="24" t="s">
        <v>184</v>
      </c>
      <c r="D315" s="24" t="s">
        <v>246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387</v>
      </c>
      <c r="C316" s="24" t="s">
        <v>183</v>
      </c>
      <c r="D316" s="24" t="s">
        <v>9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387</v>
      </c>
      <c r="C317" s="24" t="s">
        <v>184</v>
      </c>
      <c r="D317" s="24" t="s">
        <v>111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387</v>
      </c>
      <c r="C318" s="24" t="s">
        <v>185</v>
      </c>
      <c r="D318" s="24" t="s">
        <v>246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388</v>
      </c>
      <c r="C319" s="24" t="s">
        <v>184</v>
      </c>
      <c r="D319" s="24" t="s">
        <v>9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388</v>
      </c>
      <c r="C320" s="24" t="s">
        <v>185</v>
      </c>
      <c r="D320" s="24" t="s">
        <v>111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388</v>
      </c>
      <c r="C321" s="24" t="s">
        <v>373</v>
      </c>
      <c r="D321" s="24" t="s">
        <v>246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389</v>
      </c>
      <c r="C322" s="24" t="s">
        <v>185</v>
      </c>
      <c r="D322" s="24" t="s">
        <v>9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389</v>
      </c>
      <c r="C323" s="24" t="s">
        <v>373</v>
      </c>
      <c r="D323" s="24" t="s">
        <v>111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389</v>
      </c>
      <c r="C324" s="24" t="s">
        <v>375</v>
      </c>
      <c r="D324" s="24" t="s">
        <v>246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390</v>
      </c>
      <c r="C325" s="24" t="s">
        <v>186</v>
      </c>
      <c r="D325" s="24" t="s">
        <v>9</v>
      </c>
      <c r="E325" s="24" t="s">
        <v>374</v>
      </c>
      <c r="F325" s="42" t="s">
        <v>284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390</v>
      </c>
      <c r="C326" s="24" t="s">
        <v>187</v>
      </c>
      <c r="D326" s="24" t="s">
        <v>111</v>
      </c>
      <c r="E326" s="24" t="s">
        <v>374</v>
      </c>
      <c r="F326" s="42" t="s">
        <v>284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390</v>
      </c>
      <c r="C327" s="24" t="s">
        <v>188</v>
      </c>
      <c r="D327" s="24" t="s">
        <v>246</v>
      </c>
      <c r="E327" s="24" t="s">
        <v>374</v>
      </c>
      <c r="F327" s="42" t="s">
        <v>284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296</v>
      </c>
      <c r="C328" s="24" t="s">
        <v>373</v>
      </c>
      <c r="D328" s="24" t="s">
        <v>9</v>
      </c>
      <c r="E328" s="24" t="s">
        <v>374</v>
      </c>
      <c r="F328" s="38" t="s">
        <v>151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296</v>
      </c>
      <c r="C329" s="24" t="s">
        <v>375</v>
      </c>
      <c r="D329" s="24" t="s">
        <v>111</v>
      </c>
      <c r="E329" s="24" t="s">
        <v>374</v>
      </c>
      <c r="F329" s="42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296</v>
      </c>
      <c r="C330" s="24" t="s">
        <v>376</v>
      </c>
      <c r="D330" s="24" t="s">
        <v>246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297</v>
      </c>
      <c r="C331" s="24" t="s">
        <v>375</v>
      </c>
      <c r="D331" s="24" t="s">
        <v>9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297</v>
      </c>
      <c r="C332" s="24" t="s">
        <v>376</v>
      </c>
      <c r="D332" s="24" t="s">
        <v>111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297</v>
      </c>
      <c r="C333" s="24" t="s">
        <v>378</v>
      </c>
      <c r="D333" s="24" t="s">
        <v>246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298</v>
      </c>
      <c r="C334" s="24" t="s">
        <v>376</v>
      </c>
      <c r="D334" s="24" t="s">
        <v>9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298</v>
      </c>
      <c r="C335" s="24" t="s">
        <v>378</v>
      </c>
      <c r="D335" s="24" t="s">
        <v>111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298</v>
      </c>
      <c r="C336" s="24" t="s">
        <v>379</v>
      </c>
      <c r="D336" s="24" t="s">
        <v>246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299</v>
      </c>
      <c r="C337" s="24" t="s">
        <v>378</v>
      </c>
      <c r="D337" s="24" t="s">
        <v>9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299</v>
      </c>
      <c r="C338" s="24" t="s">
        <v>379</v>
      </c>
      <c r="D338" s="24" t="s">
        <v>111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299</v>
      </c>
      <c r="C339" s="24" t="s">
        <v>70</v>
      </c>
      <c r="D339" s="24" t="s">
        <v>246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300</v>
      </c>
      <c r="C340" s="24" t="s">
        <v>379</v>
      </c>
      <c r="D340" s="24" t="s">
        <v>9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300</v>
      </c>
      <c r="C341" s="24" t="s">
        <v>70</v>
      </c>
      <c r="D341" s="24" t="s">
        <v>111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300</v>
      </c>
      <c r="C342" s="24" t="s">
        <v>182</v>
      </c>
      <c r="D342" s="24" t="s">
        <v>246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301</v>
      </c>
      <c r="C343" s="24" t="s">
        <v>70</v>
      </c>
      <c r="D343" s="24" t="s">
        <v>9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301</v>
      </c>
      <c r="C344" s="24" t="s">
        <v>182</v>
      </c>
      <c r="D344" s="24" t="s">
        <v>111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301</v>
      </c>
      <c r="C345" s="24" t="s">
        <v>183</v>
      </c>
      <c r="D345" s="24" t="s">
        <v>246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302</v>
      </c>
      <c r="C346" s="24" t="s">
        <v>182</v>
      </c>
      <c r="D346" s="24" t="s">
        <v>9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302</v>
      </c>
      <c r="C347" s="24" t="s">
        <v>183</v>
      </c>
      <c r="D347" s="24" t="s">
        <v>111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302</v>
      </c>
      <c r="C348" s="24" t="s">
        <v>184</v>
      </c>
      <c r="D348" s="24" t="s">
        <v>246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303</v>
      </c>
      <c r="C349" s="24" t="s">
        <v>183</v>
      </c>
      <c r="D349" s="24" t="s">
        <v>9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303</v>
      </c>
      <c r="C350" s="24" t="s">
        <v>184</v>
      </c>
      <c r="D350" s="24" t="s">
        <v>111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303</v>
      </c>
      <c r="C351" s="24" t="s">
        <v>185</v>
      </c>
      <c r="D351" s="24" t="s">
        <v>246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304</v>
      </c>
      <c r="C352" s="24" t="s">
        <v>184</v>
      </c>
      <c r="D352" s="24" t="s">
        <v>9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304</v>
      </c>
      <c r="C353" s="24" t="s">
        <v>185</v>
      </c>
      <c r="D353" s="24" t="s">
        <v>111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304</v>
      </c>
      <c r="C354" s="24" t="s">
        <v>373</v>
      </c>
      <c r="D354" s="24" t="s">
        <v>246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305</v>
      </c>
      <c r="C355" s="24" t="s">
        <v>185</v>
      </c>
      <c r="D355" s="24" t="s">
        <v>9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305</v>
      </c>
      <c r="C356" s="24" t="s">
        <v>373</v>
      </c>
      <c r="D356" s="24" t="s">
        <v>111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305</v>
      </c>
      <c r="C357" s="24" t="s">
        <v>375</v>
      </c>
      <c r="D357" s="24" t="s">
        <v>246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308</v>
      </c>
      <c r="C358" s="24" t="s">
        <v>186</v>
      </c>
      <c r="D358" s="24" t="s">
        <v>9</v>
      </c>
      <c r="E358" s="24" t="s">
        <v>374</v>
      </c>
      <c r="F358" s="42" t="s">
        <v>151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308</v>
      </c>
      <c r="C359" s="24" t="s">
        <v>187</v>
      </c>
      <c r="D359" s="24" t="s">
        <v>111</v>
      </c>
      <c r="E359" s="24" t="s">
        <v>374</v>
      </c>
      <c r="F359" s="42" t="s">
        <v>151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308</v>
      </c>
      <c r="C360" s="24" t="s">
        <v>188</v>
      </c>
      <c r="D360" s="24" t="s">
        <v>246</v>
      </c>
      <c r="E360" s="24" t="s">
        <v>374</v>
      </c>
      <c r="F360" s="42" t="s">
        <v>151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311</v>
      </c>
      <c r="C361" s="24" t="s">
        <v>373</v>
      </c>
      <c r="D361" s="24" t="s">
        <v>9</v>
      </c>
      <c r="E361" s="24" t="s">
        <v>374</v>
      </c>
      <c r="F361" s="38" t="s">
        <v>154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311</v>
      </c>
      <c r="C362" s="24" t="s">
        <v>375</v>
      </c>
      <c r="D362" s="24" t="s">
        <v>111</v>
      </c>
      <c r="E362" s="24" t="s">
        <v>374</v>
      </c>
      <c r="F362" s="42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311</v>
      </c>
      <c r="C363" s="24" t="s">
        <v>376</v>
      </c>
      <c r="D363" s="24" t="s">
        <v>246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312</v>
      </c>
      <c r="C364" s="24" t="s">
        <v>375</v>
      </c>
      <c r="D364" s="24" t="s">
        <v>9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312</v>
      </c>
      <c r="C365" s="24" t="s">
        <v>376</v>
      </c>
      <c r="D365" s="24" t="s">
        <v>111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312</v>
      </c>
      <c r="C366" s="24" t="s">
        <v>378</v>
      </c>
      <c r="D366" s="24" t="s">
        <v>246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313</v>
      </c>
      <c r="C367" s="24" t="s">
        <v>376</v>
      </c>
      <c r="D367" s="24" t="s">
        <v>9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313</v>
      </c>
      <c r="C368" s="24" t="s">
        <v>378</v>
      </c>
      <c r="D368" s="24" t="s">
        <v>111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313</v>
      </c>
      <c r="C369" s="24" t="s">
        <v>379</v>
      </c>
      <c r="D369" s="24" t="s">
        <v>246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314</v>
      </c>
      <c r="C370" s="24" t="s">
        <v>378</v>
      </c>
      <c r="D370" s="24" t="s">
        <v>9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314</v>
      </c>
      <c r="C371" s="24" t="s">
        <v>379</v>
      </c>
      <c r="D371" s="24" t="s">
        <v>111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314</v>
      </c>
      <c r="C372" s="24" t="s">
        <v>70</v>
      </c>
      <c r="D372" s="24" t="s">
        <v>246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315</v>
      </c>
      <c r="C373" s="24" t="s">
        <v>379</v>
      </c>
      <c r="D373" s="24" t="s">
        <v>9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315</v>
      </c>
      <c r="C374" s="24" t="s">
        <v>70</v>
      </c>
      <c r="D374" s="24" t="s">
        <v>111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315</v>
      </c>
      <c r="C375" s="24" t="s">
        <v>182</v>
      </c>
      <c r="D375" s="24" t="s">
        <v>246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316</v>
      </c>
      <c r="C376" s="24" t="s">
        <v>70</v>
      </c>
      <c r="D376" s="24" t="s">
        <v>9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316</v>
      </c>
      <c r="C377" s="24" t="s">
        <v>182</v>
      </c>
      <c r="D377" s="24" t="s">
        <v>111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316</v>
      </c>
      <c r="C378" s="24" t="s">
        <v>183</v>
      </c>
      <c r="D378" s="24" t="s">
        <v>246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317</v>
      </c>
      <c r="C379" s="24" t="s">
        <v>182</v>
      </c>
      <c r="D379" s="24" t="s">
        <v>9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317</v>
      </c>
      <c r="C380" s="24" t="s">
        <v>183</v>
      </c>
      <c r="D380" s="24" t="s">
        <v>111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317</v>
      </c>
      <c r="C381" s="24" t="s">
        <v>184</v>
      </c>
      <c r="D381" s="24" t="s">
        <v>246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318</v>
      </c>
      <c r="C382" s="24" t="s">
        <v>183</v>
      </c>
      <c r="D382" s="24" t="s">
        <v>9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318</v>
      </c>
      <c r="C383" s="24" t="s">
        <v>184</v>
      </c>
      <c r="D383" s="24" t="s">
        <v>111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318</v>
      </c>
      <c r="C384" s="24" t="s">
        <v>185</v>
      </c>
      <c r="D384" s="24" t="s">
        <v>246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319</v>
      </c>
      <c r="C385" s="24" t="s">
        <v>184</v>
      </c>
      <c r="D385" s="24" t="s">
        <v>9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319</v>
      </c>
      <c r="C386" s="24" t="s">
        <v>185</v>
      </c>
      <c r="D386" s="24" t="s">
        <v>111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319</v>
      </c>
      <c r="C387" s="24" t="s">
        <v>373</v>
      </c>
      <c r="D387" s="24" t="s">
        <v>246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320</v>
      </c>
      <c r="C388" s="24" t="s">
        <v>185</v>
      </c>
      <c r="D388" s="24" t="s">
        <v>9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320</v>
      </c>
      <c r="C389" s="24" t="s">
        <v>373</v>
      </c>
      <c r="D389" s="24" t="s">
        <v>111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320</v>
      </c>
      <c r="C390" s="24" t="s">
        <v>375</v>
      </c>
      <c r="D390" s="24" t="s">
        <v>246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323</v>
      </c>
      <c r="C391" s="24" t="s">
        <v>186</v>
      </c>
      <c r="D391" s="24" t="s">
        <v>9</v>
      </c>
      <c r="E391" s="24" t="s">
        <v>374</v>
      </c>
      <c r="F391" s="42" t="s">
        <v>154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323</v>
      </c>
      <c r="C392" s="24" t="s">
        <v>187</v>
      </c>
      <c r="D392" s="24" t="s">
        <v>111</v>
      </c>
      <c r="E392" s="24" t="s">
        <v>374</v>
      </c>
      <c r="F392" s="42" t="s">
        <v>154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323</v>
      </c>
      <c r="C393" s="24" t="s">
        <v>188</v>
      </c>
      <c r="D393" s="24" t="s">
        <v>246</v>
      </c>
      <c r="E393" s="24" t="s">
        <v>374</v>
      </c>
      <c r="F393" s="42" t="s">
        <v>154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326</v>
      </c>
      <c r="C394" s="24" t="s">
        <v>373</v>
      </c>
      <c r="D394" s="24" t="s">
        <v>9</v>
      </c>
      <c r="E394" s="24" t="s">
        <v>374</v>
      </c>
      <c r="F394" s="38" t="s">
        <v>157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326</v>
      </c>
      <c r="C395" s="24" t="s">
        <v>375</v>
      </c>
      <c r="D395" s="24" t="s">
        <v>111</v>
      </c>
      <c r="E395" s="24" t="s">
        <v>374</v>
      </c>
      <c r="F395" s="42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326</v>
      </c>
      <c r="C396" s="24" t="s">
        <v>376</v>
      </c>
      <c r="D396" s="24" t="s">
        <v>246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327</v>
      </c>
      <c r="C397" s="24" t="s">
        <v>375</v>
      </c>
      <c r="D397" s="24" t="s">
        <v>9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327</v>
      </c>
      <c r="C398" s="24" t="s">
        <v>376</v>
      </c>
      <c r="D398" s="24" t="s">
        <v>111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327</v>
      </c>
      <c r="C399" s="24" t="s">
        <v>378</v>
      </c>
      <c r="D399" s="24" t="s">
        <v>246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328</v>
      </c>
      <c r="C400" s="24" t="s">
        <v>376</v>
      </c>
      <c r="D400" s="24" t="s">
        <v>9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328</v>
      </c>
      <c r="C401" s="24" t="s">
        <v>378</v>
      </c>
      <c r="D401" s="24" t="s">
        <v>111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328</v>
      </c>
      <c r="C402" s="24" t="s">
        <v>379</v>
      </c>
      <c r="D402" s="24" t="s">
        <v>246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329</v>
      </c>
      <c r="C403" s="24" t="s">
        <v>378</v>
      </c>
      <c r="D403" s="24" t="s">
        <v>9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329</v>
      </c>
      <c r="C404" s="24" t="s">
        <v>379</v>
      </c>
      <c r="D404" s="24" t="s">
        <v>111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329</v>
      </c>
      <c r="C405" s="24" t="s">
        <v>70</v>
      </c>
      <c r="D405" s="24" t="s">
        <v>246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330</v>
      </c>
      <c r="C406" s="24" t="s">
        <v>379</v>
      </c>
      <c r="D406" s="24" t="s">
        <v>9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330</v>
      </c>
      <c r="C407" s="24" t="s">
        <v>70</v>
      </c>
      <c r="D407" s="24" t="s">
        <v>111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330</v>
      </c>
      <c r="C408" s="24" t="s">
        <v>182</v>
      </c>
      <c r="D408" s="24" t="s">
        <v>246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331</v>
      </c>
      <c r="C409" s="24" t="s">
        <v>70</v>
      </c>
      <c r="D409" s="24" t="s">
        <v>9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331</v>
      </c>
      <c r="C410" s="24" t="s">
        <v>182</v>
      </c>
      <c r="D410" s="24" t="s">
        <v>111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331</v>
      </c>
      <c r="C411" s="24" t="s">
        <v>183</v>
      </c>
      <c r="D411" s="24" t="s">
        <v>246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332</v>
      </c>
      <c r="C412" s="24" t="s">
        <v>182</v>
      </c>
      <c r="D412" s="24" t="s">
        <v>9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332</v>
      </c>
      <c r="C413" s="24" t="s">
        <v>183</v>
      </c>
      <c r="D413" s="24" t="s">
        <v>111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332</v>
      </c>
      <c r="C414" s="24" t="s">
        <v>184</v>
      </c>
      <c r="D414" s="24" t="s">
        <v>246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333</v>
      </c>
      <c r="C415" s="24" t="s">
        <v>183</v>
      </c>
      <c r="D415" s="24" t="s">
        <v>9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333</v>
      </c>
      <c r="C416" s="24" t="s">
        <v>184</v>
      </c>
      <c r="D416" s="24" t="s">
        <v>111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333</v>
      </c>
      <c r="C417" s="24" t="s">
        <v>185</v>
      </c>
      <c r="D417" s="24" t="s">
        <v>246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334</v>
      </c>
      <c r="C418" s="24" t="s">
        <v>184</v>
      </c>
      <c r="D418" s="24" t="s">
        <v>9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334</v>
      </c>
      <c r="C419" s="24" t="s">
        <v>185</v>
      </c>
      <c r="D419" s="24" t="s">
        <v>111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334</v>
      </c>
      <c r="C420" s="24" t="s">
        <v>373</v>
      </c>
      <c r="D420" s="24" t="s">
        <v>246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335</v>
      </c>
      <c r="C421" s="24" t="s">
        <v>185</v>
      </c>
      <c r="D421" s="24" t="s">
        <v>9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335</v>
      </c>
      <c r="C422" s="24" t="s">
        <v>373</v>
      </c>
      <c r="D422" s="24" t="s">
        <v>111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335</v>
      </c>
      <c r="C423" s="24" t="s">
        <v>375</v>
      </c>
      <c r="D423" s="24" t="s">
        <v>246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338</v>
      </c>
      <c r="C424" s="24" t="s">
        <v>186</v>
      </c>
      <c r="D424" s="24" t="s">
        <v>9</v>
      </c>
      <c r="E424" s="24" t="s">
        <v>374</v>
      </c>
      <c r="F424" s="42" t="s">
        <v>157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338</v>
      </c>
      <c r="C425" s="24" t="s">
        <v>187</v>
      </c>
      <c r="D425" s="24" t="s">
        <v>111</v>
      </c>
      <c r="E425" s="24" t="s">
        <v>374</v>
      </c>
      <c r="F425" s="42" t="s">
        <v>157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338</v>
      </c>
      <c r="C426" s="24" t="s">
        <v>188</v>
      </c>
      <c r="D426" s="24" t="s">
        <v>246</v>
      </c>
      <c r="E426" s="24" t="s">
        <v>374</v>
      </c>
      <c r="F426" s="42" t="s">
        <v>157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341</v>
      </c>
      <c r="C427" s="24" t="s">
        <v>373</v>
      </c>
      <c r="D427" s="24" t="s">
        <v>9</v>
      </c>
      <c r="E427" s="24" t="s">
        <v>374</v>
      </c>
      <c r="F427" s="38" t="s">
        <v>160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341</v>
      </c>
      <c r="C428" s="24" t="s">
        <v>375</v>
      </c>
      <c r="D428" s="24" t="s">
        <v>111</v>
      </c>
      <c r="E428" s="24" t="s">
        <v>374</v>
      </c>
      <c r="F428" s="42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341</v>
      </c>
      <c r="C429" s="24" t="s">
        <v>376</v>
      </c>
      <c r="D429" s="24" t="s">
        <v>246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342</v>
      </c>
      <c r="C430" s="24" t="s">
        <v>375</v>
      </c>
      <c r="D430" s="24" t="s">
        <v>9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342</v>
      </c>
      <c r="C431" s="24" t="s">
        <v>376</v>
      </c>
      <c r="D431" s="24" t="s">
        <v>111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342</v>
      </c>
      <c r="C432" s="24" t="s">
        <v>378</v>
      </c>
      <c r="D432" s="24" t="s">
        <v>246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343</v>
      </c>
      <c r="C433" s="24" t="s">
        <v>376</v>
      </c>
      <c r="D433" s="24" t="s">
        <v>9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343</v>
      </c>
      <c r="C434" s="24" t="s">
        <v>378</v>
      </c>
      <c r="D434" s="24" t="s">
        <v>111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343</v>
      </c>
      <c r="C435" s="24" t="s">
        <v>379</v>
      </c>
      <c r="D435" s="24" t="s">
        <v>246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344</v>
      </c>
      <c r="C436" s="24" t="s">
        <v>378</v>
      </c>
      <c r="D436" s="24" t="s">
        <v>9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344</v>
      </c>
      <c r="C437" s="24" t="s">
        <v>379</v>
      </c>
      <c r="D437" s="24" t="s">
        <v>111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344</v>
      </c>
      <c r="C438" s="24" t="s">
        <v>70</v>
      </c>
      <c r="D438" s="24" t="s">
        <v>246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345</v>
      </c>
      <c r="C439" s="24" t="s">
        <v>379</v>
      </c>
      <c r="D439" s="24" t="s">
        <v>9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345</v>
      </c>
      <c r="C440" s="24" t="s">
        <v>70</v>
      </c>
      <c r="D440" s="24" t="s">
        <v>111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345</v>
      </c>
      <c r="C441" s="24" t="s">
        <v>182</v>
      </c>
      <c r="D441" s="24" t="s">
        <v>246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346</v>
      </c>
      <c r="C442" s="24" t="s">
        <v>70</v>
      </c>
      <c r="D442" s="24" t="s">
        <v>9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346</v>
      </c>
      <c r="C443" s="24" t="s">
        <v>182</v>
      </c>
      <c r="D443" s="24" t="s">
        <v>111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346</v>
      </c>
      <c r="C444" s="24" t="s">
        <v>183</v>
      </c>
      <c r="D444" s="24" t="s">
        <v>246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347</v>
      </c>
      <c r="C445" s="24" t="s">
        <v>182</v>
      </c>
      <c r="D445" s="24" t="s">
        <v>9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347</v>
      </c>
      <c r="C446" s="24" t="s">
        <v>183</v>
      </c>
      <c r="D446" s="24" t="s">
        <v>111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347</v>
      </c>
      <c r="C447" s="24" t="s">
        <v>184</v>
      </c>
      <c r="D447" s="24" t="s">
        <v>246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348</v>
      </c>
      <c r="C448" s="24" t="s">
        <v>183</v>
      </c>
      <c r="D448" s="24" t="s">
        <v>9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348</v>
      </c>
      <c r="C449" s="24" t="s">
        <v>184</v>
      </c>
      <c r="D449" s="24" t="s">
        <v>111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348</v>
      </c>
      <c r="C450" s="24" t="s">
        <v>185</v>
      </c>
      <c r="D450" s="24" t="s">
        <v>246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349</v>
      </c>
      <c r="C451" s="24" t="s">
        <v>184</v>
      </c>
      <c r="D451" s="24" t="s">
        <v>9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349</v>
      </c>
      <c r="C452" s="24" t="s">
        <v>185</v>
      </c>
      <c r="D452" s="24" t="s">
        <v>111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349</v>
      </c>
      <c r="C453" s="24" t="s">
        <v>373</v>
      </c>
      <c r="D453" s="24" t="s">
        <v>246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350</v>
      </c>
      <c r="C454" s="24" t="s">
        <v>185</v>
      </c>
      <c r="D454" s="24" t="s">
        <v>9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350</v>
      </c>
      <c r="C455" s="24" t="s">
        <v>373</v>
      </c>
      <c r="D455" s="24" t="s">
        <v>111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350</v>
      </c>
      <c r="C456" s="24" t="s">
        <v>375</v>
      </c>
      <c r="D456" s="24" t="s">
        <v>246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353</v>
      </c>
      <c r="C457" s="24" t="s">
        <v>186</v>
      </c>
      <c r="D457" s="24" t="s">
        <v>9</v>
      </c>
      <c r="E457" s="24" t="s">
        <v>374</v>
      </c>
      <c r="F457" s="42" t="s">
        <v>160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353</v>
      </c>
      <c r="C458" s="24" t="s">
        <v>187</v>
      </c>
      <c r="D458" s="24" t="s">
        <v>111</v>
      </c>
      <c r="E458" s="24" t="s">
        <v>374</v>
      </c>
      <c r="F458" s="42" t="s">
        <v>160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353</v>
      </c>
      <c r="C459" s="24" t="s">
        <v>188</v>
      </c>
      <c r="D459" s="24" t="s">
        <v>246</v>
      </c>
      <c r="E459" s="24" t="s">
        <v>374</v>
      </c>
      <c r="F459" s="42" t="s">
        <v>160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356</v>
      </c>
      <c r="C460" s="24" t="s">
        <v>373</v>
      </c>
      <c r="D460" s="24" t="s">
        <v>9</v>
      </c>
      <c r="E460" s="24" t="s">
        <v>374</v>
      </c>
      <c r="F460" s="38" t="s">
        <v>163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356</v>
      </c>
      <c r="C461" s="24" t="s">
        <v>375</v>
      </c>
      <c r="D461" s="24" t="s">
        <v>111</v>
      </c>
      <c r="E461" s="24" t="s">
        <v>374</v>
      </c>
      <c r="F461" s="42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356</v>
      </c>
      <c r="C462" s="24" t="s">
        <v>376</v>
      </c>
      <c r="D462" s="24" t="s">
        <v>246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357</v>
      </c>
      <c r="C463" s="24" t="s">
        <v>375</v>
      </c>
      <c r="D463" s="24" t="s">
        <v>9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357</v>
      </c>
      <c r="C464" s="24" t="s">
        <v>376</v>
      </c>
      <c r="D464" s="24" t="s">
        <v>111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357</v>
      </c>
      <c r="C465" s="24" t="s">
        <v>378</v>
      </c>
      <c r="D465" s="24" t="s">
        <v>246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358</v>
      </c>
      <c r="C466" s="24" t="s">
        <v>376</v>
      </c>
      <c r="D466" s="24" t="s">
        <v>9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358</v>
      </c>
      <c r="C467" s="24" t="s">
        <v>378</v>
      </c>
      <c r="D467" s="24" t="s">
        <v>111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358</v>
      </c>
      <c r="C468" s="24" t="s">
        <v>379</v>
      </c>
      <c r="D468" s="24" t="s">
        <v>246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359</v>
      </c>
      <c r="C469" s="24" t="s">
        <v>378</v>
      </c>
      <c r="D469" s="24" t="s">
        <v>9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359</v>
      </c>
      <c r="C470" s="24" t="s">
        <v>379</v>
      </c>
      <c r="D470" s="24" t="s">
        <v>111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359</v>
      </c>
      <c r="C471" s="24" t="s">
        <v>70</v>
      </c>
      <c r="D471" s="24" t="s">
        <v>246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360</v>
      </c>
      <c r="C472" s="24" t="s">
        <v>379</v>
      </c>
      <c r="D472" s="24" t="s">
        <v>9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360</v>
      </c>
      <c r="C473" s="24" t="s">
        <v>70</v>
      </c>
      <c r="D473" s="24" t="s">
        <v>111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360</v>
      </c>
      <c r="C474" s="24" t="s">
        <v>182</v>
      </c>
      <c r="D474" s="24" t="s">
        <v>246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361</v>
      </c>
      <c r="C475" s="24" t="s">
        <v>70</v>
      </c>
      <c r="D475" s="24" t="s">
        <v>9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361</v>
      </c>
      <c r="C476" s="24" t="s">
        <v>182</v>
      </c>
      <c r="D476" s="24" t="s">
        <v>111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361</v>
      </c>
      <c r="C477" s="24" t="s">
        <v>183</v>
      </c>
      <c r="D477" s="24" t="s">
        <v>246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362</v>
      </c>
      <c r="C478" s="24" t="s">
        <v>182</v>
      </c>
      <c r="D478" s="24" t="s">
        <v>9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362</v>
      </c>
      <c r="C479" s="24" t="s">
        <v>183</v>
      </c>
      <c r="D479" s="24" t="s">
        <v>111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362</v>
      </c>
      <c r="C480" s="24" t="s">
        <v>184</v>
      </c>
      <c r="D480" s="24" t="s">
        <v>246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22" s="22" customFormat="1">
      <c r="B481" s="24" t="s">
        <v>363</v>
      </c>
      <c r="C481" s="24" t="s">
        <v>183</v>
      </c>
      <c r="D481" s="24" t="s">
        <v>9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22" s="22" customFormat="1">
      <c r="B482" s="24" t="s">
        <v>363</v>
      </c>
      <c r="C482" s="24" t="s">
        <v>184</v>
      </c>
      <c r="D482" s="24" t="s">
        <v>111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22" s="22" customFormat="1">
      <c r="B483" s="24" t="s">
        <v>363</v>
      </c>
      <c r="C483" s="24" t="s">
        <v>185</v>
      </c>
      <c r="D483" s="24" t="s">
        <v>246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22" s="22" customFormat="1">
      <c r="B484" s="24" t="s">
        <v>364</v>
      </c>
      <c r="C484" s="24" t="s">
        <v>184</v>
      </c>
      <c r="D484" s="24" t="s">
        <v>9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22" s="22" customFormat="1">
      <c r="B485" s="24" t="s">
        <v>364</v>
      </c>
      <c r="C485" s="24" t="s">
        <v>185</v>
      </c>
      <c r="D485" s="24" t="s">
        <v>111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22" s="22" customFormat="1">
      <c r="B486" s="24" t="s">
        <v>364</v>
      </c>
      <c r="C486" s="24" t="s">
        <v>373</v>
      </c>
      <c r="D486" s="24" t="s">
        <v>246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22" s="22" customFormat="1">
      <c r="B487" s="24" t="s">
        <v>365</v>
      </c>
      <c r="C487" s="24" t="s">
        <v>185</v>
      </c>
      <c r="D487" s="24" t="s">
        <v>9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22" s="22" customFormat="1">
      <c r="B488" s="24" t="s">
        <v>365</v>
      </c>
      <c r="C488" s="24" t="s">
        <v>373</v>
      </c>
      <c r="D488" s="24" t="s">
        <v>111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22" s="22" customFormat="1">
      <c r="B489" s="24" t="s">
        <v>365</v>
      </c>
      <c r="C489" s="24" t="s">
        <v>375</v>
      </c>
      <c r="D489" s="24" t="s">
        <v>246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22" s="22" customFormat="1">
      <c r="B490" s="24" t="s">
        <v>368</v>
      </c>
      <c r="C490" s="24" t="s">
        <v>186</v>
      </c>
      <c r="D490" s="24" t="s">
        <v>9</v>
      </c>
      <c r="E490" s="24" t="s">
        <v>374</v>
      </c>
      <c r="F490" s="42" t="s">
        <v>163</v>
      </c>
      <c r="G490" s="24"/>
      <c r="H490" s="24"/>
      <c r="I490" s="24"/>
      <c r="J490" s="24"/>
      <c r="K490" s="24" t="s">
        <v>8</v>
      </c>
      <c r="L490" s="24" t="s">
        <v>71</v>
      </c>
      <c r="M490" s="24" t="s">
        <v>110</v>
      </c>
      <c r="N490" s="53" t="s">
        <v>234</v>
      </c>
      <c r="O490" s="24" t="s">
        <v>71</v>
      </c>
      <c r="P490" s="24" t="s">
        <v>110</v>
      </c>
      <c r="Q490" s="53" t="s">
        <v>234</v>
      </c>
      <c r="R490" s="24" t="s">
        <v>9</v>
      </c>
    </row>
    <row r="491" spans="2:22" s="22" customFormat="1">
      <c r="B491" s="24" t="s">
        <v>368</v>
      </c>
      <c r="C491" s="24" t="s">
        <v>187</v>
      </c>
      <c r="D491" s="24" t="s">
        <v>111</v>
      </c>
      <c r="E491" s="24" t="s">
        <v>374</v>
      </c>
      <c r="F491" s="42" t="s">
        <v>163</v>
      </c>
      <c r="G491" s="24"/>
      <c r="H491" s="24"/>
      <c r="I491" s="24"/>
      <c r="J491" s="24"/>
      <c r="K491" s="24" t="s">
        <v>8</v>
      </c>
      <c r="L491" s="24" t="s">
        <v>71</v>
      </c>
      <c r="M491" s="24" t="s">
        <v>110</v>
      </c>
      <c r="N491" s="53" t="s">
        <v>234</v>
      </c>
      <c r="O491" s="24" t="s">
        <v>71</v>
      </c>
      <c r="P491" s="24" t="s">
        <v>110</v>
      </c>
      <c r="Q491" s="53" t="s">
        <v>234</v>
      </c>
      <c r="R491" s="24" t="s">
        <v>9</v>
      </c>
    </row>
    <row r="492" spans="2:22" s="22" customFormat="1">
      <c r="B492" s="24" t="s">
        <v>368</v>
      </c>
      <c r="C492" s="24" t="s">
        <v>188</v>
      </c>
      <c r="D492" s="24" t="s">
        <v>246</v>
      </c>
      <c r="E492" s="24" t="s">
        <v>374</v>
      </c>
      <c r="F492" s="42" t="s">
        <v>163</v>
      </c>
      <c r="G492" s="24"/>
      <c r="H492" s="24"/>
      <c r="I492" s="24"/>
      <c r="J492" s="24"/>
      <c r="K492" s="24" t="s">
        <v>8</v>
      </c>
      <c r="L492" s="24" t="s">
        <v>71</v>
      </c>
      <c r="M492" s="24" t="s">
        <v>110</v>
      </c>
      <c r="N492" s="53" t="s">
        <v>234</v>
      </c>
      <c r="O492" s="24" t="s">
        <v>71</v>
      </c>
      <c r="P492" s="24" t="s">
        <v>110</v>
      </c>
      <c r="Q492" s="53" t="s">
        <v>234</v>
      </c>
      <c r="R492" s="24" t="s">
        <v>9</v>
      </c>
    </row>
    <row r="493" spans="2:22" s="22" customFormat="1"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52"/>
      <c r="O493" s="25"/>
      <c r="P493" s="25"/>
      <c r="Q493" s="52"/>
      <c r="R493" s="25"/>
    </row>
    <row r="494" spans="2:22">
      <c r="B494" s="2" t="s">
        <v>391</v>
      </c>
    </row>
    <row r="495" spans="2:22">
      <c r="B495" s="26" t="s">
        <v>392</v>
      </c>
    </row>
    <row r="496" spans="2:22">
      <c r="B496" s="5" t="s">
        <v>202</v>
      </c>
      <c r="C496" s="5" t="s">
        <v>13</v>
      </c>
      <c r="D496" s="5" t="s">
        <v>179</v>
      </c>
      <c r="E496" s="5" t="s">
        <v>211</v>
      </c>
      <c r="F496" s="5" t="s">
        <v>12</v>
      </c>
      <c r="G496" s="5" t="s">
        <v>393</v>
      </c>
      <c r="H496" s="5" t="s">
        <v>394</v>
      </c>
      <c r="I496" s="5" t="s">
        <v>395</v>
      </c>
      <c r="J496" s="5" t="s">
        <v>396</v>
      </c>
      <c r="K496" s="5" t="s">
        <v>221</v>
      </c>
      <c r="L496" s="5" t="s">
        <v>222</v>
      </c>
      <c r="M496" s="5" t="s">
        <v>24</v>
      </c>
      <c r="N496" s="5" t="s">
        <v>33</v>
      </c>
      <c r="O496" s="5" t="s">
        <v>0</v>
      </c>
      <c r="P496" s="5" t="s">
        <v>1</v>
      </c>
      <c r="Q496" s="5" t="s">
        <v>2</v>
      </c>
      <c r="R496" s="5" t="s">
        <v>3</v>
      </c>
      <c r="S496" s="5" t="s">
        <v>4</v>
      </c>
      <c r="T496" s="5" t="s">
        <v>5</v>
      </c>
      <c r="U496" s="5" t="s">
        <v>6</v>
      </c>
      <c r="V496" s="5" t="s">
        <v>7</v>
      </c>
    </row>
    <row r="497" spans="2:22">
      <c r="B497" s="6">
        <v>912905511</v>
      </c>
      <c r="C497" s="7">
        <v>41369</v>
      </c>
      <c r="D497" s="6">
        <v>1711057</v>
      </c>
      <c r="E497" s="6">
        <v>160</v>
      </c>
      <c r="F497" s="6" t="s">
        <v>157</v>
      </c>
      <c r="G497" s="6">
        <v>8.7899999999999991</v>
      </c>
      <c r="H497" s="6">
        <v>1521</v>
      </c>
      <c r="I497" s="6">
        <v>8.7899999999999991</v>
      </c>
      <c r="J497" s="6">
        <v>1521</v>
      </c>
      <c r="K497" s="6">
        <v>0.02</v>
      </c>
      <c r="L497" s="6">
        <v>0.3</v>
      </c>
      <c r="M497" s="6"/>
      <c r="N497" s="6"/>
      <c r="O497" s="6">
        <v>0</v>
      </c>
      <c r="P497" s="6">
        <v>9999999999</v>
      </c>
      <c r="Q497" s="6" t="s">
        <v>423</v>
      </c>
      <c r="R497" s="35">
        <v>41474.731203703705</v>
      </c>
      <c r="S497" s="6">
        <v>9999999999</v>
      </c>
      <c r="T497" s="6" t="s">
        <v>423</v>
      </c>
      <c r="U497" s="54">
        <v>41474.731203703705</v>
      </c>
      <c r="V497" s="6">
        <v>1</v>
      </c>
    </row>
    <row r="498" spans="2:22">
      <c r="B498" s="6">
        <v>912905511</v>
      </c>
      <c r="C498" s="7">
        <v>41369</v>
      </c>
      <c r="D498" s="6">
        <v>1721010</v>
      </c>
      <c r="E498" s="6">
        <v>160</v>
      </c>
      <c r="F498" s="6" t="s">
        <v>157</v>
      </c>
      <c r="G498" s="6">
        <v>8.7899999999999991</v>
      </c>
      <c r="H498" s="6">
        <v>4975</v>
      </c>
      <c r="I498" s="6">
        <v>8.7899999999999991</v>
      </c>
      <c r="J498" s="6">
        <v>4975</v>
      </c>
      <c r="K498" s="6">
        <v>0.04</v>
      </c>
      <c r="L498" s="6">
        <v>0.32</v>
      </c>
      <c r="M498" s="6"/>
      <c r="N498" s="6"/>
      <c r="O498" s="6">
        <v>0</v>
      </c>
      <c r="P498" s="6">
        <v>9999999999</v>
      </c>
      <c r="Q498" s="6" t="s">
        <v>423</v>
      </c>
      <c r="R498" s="35">
        <v>41474.731203703705</v>
      </c>
      <c r="S498" s="6">
        <v>9999999999</v>
      </c>
      <c r="T498" s="6" t="s">
        <v>423</v>
      </c>
      <c r="U498" s="54">
        <v>41474.731203703705</v>
      </c>
      <c r="V498" s="6">
        <v>1</v>
      </c>
    </row>
    <row r="499" spans="2:22">
      <c r="B499" s="6">
        <v>912905511</v>
      </c>
      <c r="C499" s="7">
        <v>41369</v>
      </c>
      <c r="D499" s="6">
        <v>1800328</v>
      </c>
      <c r="E499" s="6">
        <v>160</v>
      </c>
      <c r="F499" s="6" t="s">
        <v>157</v>
      </c>
      <c r="G499" s="6">
        <v>8.7899999999999991</v>
      </c>
      <c r="H499" s="6">
        <v>2532</v>
      </c>
      <c r="I499" s="6">
        <v>8.7899999999999991</v>
      </c>
      <c r="J499" s="6">
        <v>2532</v>
      </c>
      <c r="K499" s="6">
        <v>0.02</v>
      </c>
      <c r="L499" s="6">
        <v>0.3</v>
      </c>
      <c r="M499" s="6"/>
      <c r="N499" s="6"/>
      <c r="O499" s="6">
        <v>0</v>
      </c>
      <c r="P499" s="6">
        <v>9999999999</v>
      </c>
      <c r="Q499" s="6" t="s">
        <v>423</v>
      </c>
      <c r="R499" s="35">
        <v>41474.731203703705</v>
      </c>
      <c r="S499" s="6">
        <v>9999999999</v>
      </c>
      <c r="T499" s="6" t="s">
        <v>423</v>
      </c>
      <c r="U499" s="54">
        <v>41474.731203703705</v>
      </c>
      <c r="V499" s="6">
        <v>1</v>
      </c>
    </row>
    <row r="500" spans="2:22">
      <c r="B500" s="6">
        <v>912905511</v>
      </c>
      <c r="C500" s="7">
        <v>41376</v>
      </c>
      <c r="D500" s="6">
        <v>1711057</v>
      </c>
      <c r="E500" s="6">
        <v>160</v>
      </c>
      <c r="F500" s="6" t="s">
        <v>157</v>
      </c>
      <c r="G500" s="6">
        <v>12.3</v>
      </c>
      <c r="H500" s="6">
        <v>2128</v>
      </c>
      <c r="I500" s="6">
        <v>21.1</v>
      </c>
      <c r="J500" s="6">
        <v>3650</v>
      </c>
      <c r="K500" s="6">
        <v>0.02</v>
      </c>
      <c r="L500" s="6">
        <v>0.3</v>
      </c>
      <c r="M500" s="6"/>
      <c r="N500" s="6"/>
      <c r="O500" s="6">
        <v>0</v>
      </c>
      <c r="P500" s="6">
        <v>9999999999</v>
      </c>
      <c r="Q500" s="6" t="s">
        <v>423</v>
      </c>
      <c r="R500" s="35">
        <v>41474.731203703705</v>
      </c>
      <c r="S500" s="6">
        <v>9999999999</v>
      </c>
      <c r="T500" s="6" t="s">
        <v>423</v>
      </c>
      <c r="U500" s="54">
        <v>41474.731203703705</v>
      </c>
      <c r="V500" s="6">
        <v>1</v>
      </c>
    </row>
    <row r="501" spans="2:22">
      <c r="B501" s="6">
        <v>912905511</v>
      </c>
      <c r="C501" s="7">
        <v>41376</v>
      </c>
      <c r="D501" s="6">
        <v>1721010</v>
      </c>
      <c r="E501" s="6">
        <v>160</v>
      </c>
      <c r="F501" s="6" t="s">
        <v>157</v>
      </c>
      <c r="G501" s="6">
        <v>12.32</v>
      </c>
      <c r="H501" s="6">
        <v>6973</v>
      </c>
      <c r="I501" s="6">
        <v>21.1</v>
      </c>
      <c r="J501" s="6">
        <v>11943</v>
      </c>
      <c r="K501" s="6">
        <v>0.04</v>
      </c>
      <c r="L501" s="6">
        <v>0.32</v>
      </c>
      <c r="M501" s="6"/>
      <c r="N501" s="6"/>
      <c r="O501" s="6">
        <v>0</v>
      </c>
      <c r="P501" s="6">
        <v>9999999999</v>
      </c>
      <c r="Q501" s="6" t="s">
        <v>423</v>
      </c>
      <c r="R501" s="35">
        <v>41474.731203703705</v>
      </c>
      <c r="S501" s="6">
        <v>9999999999</v>
      </c>
      <c r="T501" s="6" t="s">
        <v>423</v>
      </c>
      <c r="U501" s="54">
        <v>41474.731203703705</v>
      </c>
      <c r="V501" s="6">
        <v>1</v>
      </c>
    </row>
    <row r="502" spans="2:22">
      <c r="B502" s="6">
        <v>912905511</v>
      </c>
      <c r="C502" s="7">
        <v>41376</v>
      </c>
      <c r="D502" s="6">
        <v>1800328</v>
      </c>
      <c r="E502" s="6">
        <v>160</v>
      </c>
      <c r="F502" s="6" t="s">
        <v>157</v>
      </c>
      <c r="G502" s="6">
        <v>12.3</v>
      </c>
      <c r="H502" s="6">
        <v>3542</v>
      </c>
      <c r="I502" s="6">
        <v>21.1</v>
      </c>
      <c r="J502" s="6">
        <v>6077</v>
      </c>
      <c r="K502" s="6">
        <v>0.02</v>
      </c>
      <c r="L502" s="6">
        <v>0.3</v>
      </c>
      <c r="M502" s="6"/>
      <c r="N502" s="6"/>
      <c r="O502" s="6">
        <v>0</v>
      </c>
      <c r="P502" s="6">
        <v>9999999999</v>
      </c>
      <c r="Q502" s="6" t="s">
        <v>423</v>
      </c>
      <c r="R502" s="35">
        <v>41474.731203703705</v>
      </c>
      <c r="S502" s="6">
        <v>9999999999</v>
      </c>
      <c r="T502" s="6" t="s">
        <v>423</v>
      </c>
      <c r="U502" s="54">
        <v>41474.731203703705</v>
      </c>
      <c r="V502" s="6">
        <v>1</v>
      </c>
    </row>
    <row r="503" spans="2:22">
      <c r="B503" s="6">
        <v>912905511</v>
      </c>
      <c r="C503" s="7">
        <v>41383</v>
      </c>
      <c r="D503" s="6">
        <v>1711057</v>
      </c>
      <c r="E503" s="6">
        <v>160</v>
      </c>
      <c r="F503" s="6" t="s">
        <v>157</v>
      </c>
      <c r="G503" s="6">
        <v>12.3</v>
      </c>
      <c r="H503" s="6">
        <v>2128</v>
      </c>
      <c r="I503" s="6">
        <v>33.4</v>
      </c>
      <c r="J503" s="6">
        <v>5778</v>
      </c>
      <c r="K503" s="6">
        <v>0.02</v>
      </c>
      <c r="L503" s="6">
        <v>0.3</v>
      </c>
      <c r="M503" s="6"/>
      <c r="N503" s="6"/>
      <c r="O503" s="6">
        <v>0</v>
      </c>
      <c r="P503" s="6">
        <v>9999999999</v>
      </c>
      <c r="Q503" s="6" t="s">
        <v>423</v>
      </c>
      <c r="R503" s="35">
        <v>41474.731203703705</v>
      </c>
      <c r="S503" s="6">
        <v>9999999999</v>
      </c>
      <c r="T503" s="6" t="s">
        <v>423</v>
      </c>
      <c r="U503" s="54">
        <v>41474.731203703705</v>
      </c>
      <c r="V503" s="6">
        <v>1</v>
      </c>
    </row>
    <row r="504" spans="2:22">
      <c r="B504" s="6">
        <v>912905511</v>
      </c>
      <c r="C504" s="7">
        <v>41383</v>
      </c>
      <c r="D504" s="6">
        <v>1721010</v>
      </c>
      <c r="E504" s="6">
        <v>160</v>
      </c>
      <c r="F504" s="6" t="s">
        <v>157</v>
      </c>
      <c r="G504" s="6">
        <v>12.32</v>
      </c>
      <c r="H504" s="6">
        <v>6973</v>
      </c>
      <c r="I504" s="6">
        <v>33.42</v>
      </c>
      <c r="J504" s="6">
        <v>18916</v>
      </c>
      <c r="K504" s="6">
        <v>0.04</v>
      </c>
      <c r="L504" s="6">
        <v>0.32</v>
      </c>
      <c r="M504" s="6"/>
      <c r="N504" s="6"/>
      <c r="O504" s="6">
        <v>0</v>
      </c>
      <c r="P504" s="6">
        <v>9999999999</v>
      </c>
      <c r="Q504" s="6" t="s">
        <v>423</v>
      </c>
      <c r="R504" s="35">
        <v>41474.731203703705</v>
      </c>
      <c r="S504" s="6">
        <v>9999999999</v>
      </c>
      <c r="T504" s="6" t="s">
        <v>423</v>
      </c>
      <c r="U504" s="54">
        <v>41474.731203703705</v>
      </c>
      <c r="V504" s="6">
        <v>1</v>
      </c>
    </row>
    <row r="505" spans="2:22">
      <c r="B505" s="6">
        <v>912905511</v>
      </c>
      <c r="C505" s="7">
        <v>41383</v>
      </c>
      <c r="D505" s="6">
        <v>1800328</v>
      </c>
      <c r="E505" s="6">
        <v>160</v>
      </c>
      <c r="F505" s="6" t="s">
        <v>157</v>
      </c>
      <c r="G505" s="6">
        <v>12.3</v>
      </c>
      <c r="H505" s="6">
        <v>3542</v>
      </c>
      <c r="I505" s="6">
        <v>33.4</v>
      </c>
      <c r="J505" s="6">
        <v>9619</v>
      </c>
      <c r="K505" s="6">
        <v>0.02</v>
      </c>
      <c r="L505" s="6">
        <v>0.3</v>
      </c>
      <c r="M505" s="6"/>
      <c r="N505" s="6"/>
      <c r="O505" s="6">
        <v>0</v>
      </c>
      <c r="P505" s="6">
        <v>9999999999</v>
      </c>
      <c r="Q505" s="6" t="s">
        <v>423</v>
      </c>
      <c r="R505" s="35">
        <v>41474.731203703705</v>
      </c>
      <c r="S505" s="6">
        <v>9999999999</v>
      </c>
      <c r="T505" s="6" t="s">
        <v>423</v>
      </c>
      <c r="U505" s="54">
        <v>41474.731203703705</v>
      </c>
      <c r="V505" s="6">
        <v>1</v>
      </c>
    </row>
    <row r="506" spans="2:22">
      <c r="B506" s="6">
        <v>912905511</v>
      </c>
      <c r="C506" s="7">
        <v>41390</v>
      </c>
      <c r="D506" s="6">
        <v>1711057</v>
      </c>
      <c r="E506" s="6">
        <v>160</v>
      </c>
      <c r="F506" s="6" t="s">
        <v>157</v>
      </c>
      <c r="G506" s="6">
        <v>12.3</v>
      </c>
      <c r="H506" s="6">
        <v>2128</v>
      </c>
      <c r="I506" s="6">
        <v>45.71</v>
      </c>
      <c r="J506" s="6">
        <v>7908</v>
      </c>
      <c r="K506" s="6">
        <v>0.02</v>
      </c>
      <c r="L506" s="6">
        <v>0.3</v>
      </c>
      <c r="M506" s="6"/>
      <c r="N506" s="6"/>
      <c r="O506" s="6">
        <v>0</v>
      </c>
      <c r="P506" s="6">
        <v>9999999999</v>
      </c>
      <c r="Q506" s="6" t="s">
        <v>423</v>
      </c>
      <c r="R506" s="35">
        <v>41474.731203703705</v>
      </c>
      <c r="S506" s="6">
        <v>9999999999</v>
      </c>
      <c r="T506" s="6" t="s">
        <v>423</v>
      </c>
      <c r="U506" s="54">
        <v>41474.731203703705</v>
      </c>
      <c r="V506" s="6">
        <v>1</v>
      </c>
    </row>
    <row r="507" spans="2:22">
      <c r="B507" s="6">
        <v>912905511</v>
      </c>
      <c r="C507" s="7">
        <v>41390</v>
      </c>
      <c r="D507" s="6">
        <v>1721010</v>
      </c>
      <c r="E507" s="6">
        <v>160</v>
      </c>
      <c r="F507" s="6" t="s">
        <v>157</v>
      </c>
      <c r="G507" s="6">
        <v>12.32</v>
      </c>
      <c r="H507" s="6">
        <v>6973</v>
      </c>
      <c r="I507" s="6">
        <v>45.72</v>
      </c>
      <c r="J507" s="6">
        <v>25878</v>
      </c>
      <c r="K507" s="6">
        <v>0.04</v>
      </c>
      <c r="L507" s="6">
        <v>0.32</v>
      </c>
      <c r="M507" s="6"/>
      <c r="N507" s="6"/>
      <c r="O507" s="6">
        <v>0</v>
      </c>
      <c r="P507" s="6">
        <v>9999999999</v>
      </c>
      <c r="Q507" s="6" t="s">
        <v>423</v>
      </c>
      <c r="R507" s="35">
        <v>41474.731203703705</v>
      </c>
      <c r="S507" s="6">
        <v>9999999999</v>
      </c>
      <c r="T507" s="6" t="s">
        <v>423</v>
      </c>
      <c r="U507" s="54">
        <v>41474.731203703705</v>
      </c>
      <c r="V507" s="6">
        <v>1</v>
      </c>
    </row>
    <row r="508" spans="2:22">
      <c r="B508" s="6">
        <v>912905511</v>
      </c>
      <c r="C508" s="7">
        <v>41390</v>
      </c>
      <c r="D508" s="6">
        <v>1800328</v>
      </c>
      <c r="E508" s="6">
        <v>160</v>
      </c>
      <c r="F508" s="6" t="s">
        <v>157</v>
      </c>
      <c r="G508" s="6">
        <v>12.3</v>
      </c>
      <c r="H508" s="6">
        <v>3542</v>
      </c>
      <c r="I508" s="6">
        <v>45.71</v>
      </c>
      <c r="J508" s="6">
        <v>13164</v>
      </c>
      <c r="K508" s="6">
        <v>0.02</v>
      </c>
      <c r="L508" s="6">
        <v>0.3</v>
      </c>
      <c r="M508" s="6"/>
      <c r="N508" s="6"/>
      <c r="O508" s="6">
        <v>0</v>
      </c>
      <c r="P508" s="6">
        <v>9999999999</v>
      </c>
      <c r="Q508" s="6" t="s">
        <v>423</v>
      </c>
      <c r="R508" s="35">
        <v>41474.731203703705</v>
      </c>
      <c r="S508" s="6">
        <v>9999999999</v>
      </c>
      <c r="T508" s="6" t="s">
        <v>423</v>
      </c>
      <c r="U508" s="54">
        <v>41474.731203703705</v>
      </c>
      <c r="V508" s="6">
        <v>1</v>
      </c>
    </row>
    <row r="509" spans="2:22">
      <c r="B509" s="6">
        <v>912905511</v>
      </c>
      <c r="C509" s="7">
        <v>41397</v>
      </c>
      <c r="D509" s="6">
        <v>1711057</v>
      </c>
      <c r="E509" s="6">
        <v>160</v>
      </c>
      <c r="F509" s="6" t="s">
        <v>157</v>
      </c>
      <c r="G509" s="6">
        <v>12.3</v>
      </c>
      <c r="H509" s="6">
        <v>2128</v>
      </c>
      <c r="I509" s="6">
        <v>58.02</v>
      </c>
      <c r="J509" s="6">
        <v>10037</v>
      </c>
      <c r="K509" s="6">
        <v>0.02</v>
      </c>
      <c r="L509" s="6">
        <v>0.3</v>
      </c>
      <c r="M509" s="6"/>
      <c r="N509" s="6"/>
      <c r="O509" s="6">
        <v>0</v>
      </c>
      <c r="P509" s="6">
        <v>9999999999</v>
      </c>
      <c r="Q509" s="6" t="s">
        <v>423</v>
      </c>
      <c r="R509" s="35">
        <v>41474.731203703705</v>
      </c>
      <c r="S509" s="6">
        <v>9999999999</v>
      </c>
      <c r="T509" s="6" t="s">
        <v>423</v>
      </c>
      <c r="U509" s="54">
        <v>41474.731203703705</v>
      </c>
      <c r="V509" s="6">
        <v>1</v>
      </c>
    </row>
    <row r="510" spans="2:22">
      <c r="B510" s="6">
        <v>912905511</v>
      </c>
      <c r="C510" s="7">
        <v>41397</v>
      </c>
      <c r="D510" s="6">
        <v>1721010</v>
      </c>
      <c r="E510" s="6">
        <v>160</v>
      </c>
      <c r="F510" s="6" t="s">
        <v>157</v>
      </c>
      <c r="G510" s="6">
        <v>12.32</v>
      </c>
      <c r="H510" s="6">
        <v>6973</v>
      </c>
      <c r="I510" s="6">
        <v>58.03</v>
      </c>
      <c r="J510" s="6">
        <v>32845</v>
      </c>
      <c r="K510" s="6">
        <v>0.04</v>
      </c>
      <c r="L510" s="6">
        <v>0.32</v>
      </c>
      <c r="M510" s="6"/>
      <c r="N510" s="6"/>
      <c r="O510" s="6">
        <v>0</v>
      </c>
      <c r="P510" s="6">
        <v>9999999999</v>
      </c>
      <c r="Q510" s="6" t="s">
        <v>423</v>
      </c>
      <c r="R510" s="35">
        <v>41474.731203703705</v>
      </c>
      <c r="S510" s="6">
        <v>9999999999</v>
      </c>
      <c r="T510" s="6" t="s">
        <v>423</v>
      </c>
      <c r="U510" s="54">
        <v>41474.731203703705</v>
      </c>
      <c r="V510" s="6">
        <v>1</v>
      </c>
    </row>
    <row r="511" spans="2:22">
      <c r="B511" s="6">
        <v>912905511</v>
      </c>
      <c r="C511" s="7">
        <v>41397</v>
      </c>
      <c r="D511" s="6">
        <v>1800328</v>
      </c>
      <c r="E511" s="6">
        <v>160</v>
      </c>
      <c r="F511" s="6" t="s">
        <v>157</v>
      </c>
      <c r="G511" s="6">
        <v>12.3</v>
      </c>
      <c r="H511" s="6">
        <v>3542</v>
      </c>
      <c r="I511" s="6">
        <v>58.02</v>
      </c>
      <c r="J511" s="6">
        <v>16710</v>
      </c>
      <c r="K511" s="6">
        <v>0.02</v>
      </c>
      <c r="L511" s="6">
        <v>0.3</v>
      </c>
      <c r="M511" s="6"/>
      <c r="N511" s="6"/>
      <c r="O511" s="6">
        <v>0</v>
      </c>
      <c r="P511" s="6">
        <v>9999999999</v>
      </c>
      <c r="Q511" s="6" t="s">
        <v>423</v>
      </c>
      <c r="R511" s="35">
        <v>41474.731203703705</v>
      </c>
      <c r="S511" s="6">
        <v>9999999999</v>
      </c>
      <c r="T511" s="6" t="s">
        <v>423</v>
      </c>
      <c r="U511" s="54">
        <v>41474.731203703705</v>
      </c>
      <c r="V511" s="6">
        <v>1</v>
      </c>
    </row>
    <row r="512" spans="2:22">
      <c r="B512" s="6">
        <v>912905511</v>
      </c>
      <c r="C512" s="7">
        <v>41404</v>
      </c>
      <c r="D512" s="6">
        <v>1711057</v>
      </c>
      <c r="E512" s="6">
        <v>160</v>
      </c>
      <c r="F512" s="6" t="s">
        <v>157</v>
      </c>
      <c r="G512" s="6">
        <v>12.3</v>
      </c>
      <c r="H512" s="6">
        <v>2128</v>
      </c>
      <c r="I512" s="6">
        <v>70.33</v>
      </c>
      <c r="J512" s="6">
        <v>12167</v>
      </c>
      <c r="K512" s="6">
        <v>0.02</v>
      </c>
      <c r="L512" s="6">
        <v>0.3</v>
      </c>
      <c r="M512" s="6"/>
      <c r="N512" s="6"/>
      <c r="O512" s="6">
        <v>0</v>
      </c>
      <c r="P512" s="6">
        <v>9999999999</v>
      </c>
      <c r="Q512" s="6" t="s">
        <v>423</v>
      </c>
      <c r="R512" s="35">
        <v>41474.731203703705</v>
      </c>
      <c r="S512" s="6">
        <v>9999999999</v>
      </c>
      <c r="T512" s="6" t="s">
        <v>423</v>
      </c>
      <c r="U512" s="54">
        <v>41474.731203703705</v>
      </c>
      <c r="V512" s="6">
        <v>1</v>
      </c>
    </row>
    <row r="513" spans="2:22">
      <c r="B513" s="6">
        <v>912905511</v>
      </c>
      <c r="C513" s="7">
        <v>41404</v>
      </c>
      <c r="D513" s="6">
        <v>1721010</v>
      </c>
      <c r="E513" s="6">
        <v>160</v>
      </c>
      <c r="F513" s="6" t="s">
        <v>157</v>
      </c>
      <c r="G513" s="6">
        <v>12.32</v>
      </c>
      <c r="H513" s="6">
        <v>6973</v>
      </c>
      <c r="I513" s="6">
        <v>70.33</v>
      </c>
      <c r="J513" s="6">
        <v>39807</v>
      </c>
      <c r="K513" s="6">
        <v>0.04</v>
      </c>
      <c r="L513" s="6">
        <v>0.32</v>
      </c>
      <c r="M513" s="6"/>
      <c r="N513" s="6"/>
      <c r="O513" s="6">
        <v>0</v>
      </c>
      <c r="P513" s="6">
        <v>9999999999</v>
      </c>
      <c r="Q513" s="6" t="s">
        <v>423</v>
      </c>
      <c r="R513" s="35">
        <v>41474.731203703705</v>
      </c>
      <c r="S513" s="6">
        <v>9999999999</v>
      </c>
      <c r="T513" s="6" t="s">
        <v>423</v>
      </c>
      <c r="U513" s="54">
        <v>41474.731203703705</v>
      </c>
      <c r="V513" s="6">
        <v>1</v>
      </c>
    </row>
    <row r="514" spans="2:22">
      <c r="B514" s="6">
        <v>912905511</v>
      </c>
      <c r="C514" s="7">
        <v>41404</v>
      </c>
      <c r="D514" s="6">
        <v>1800328</v>
      </c>
      <c r="E514" s="6">
        <v>160</v>
      </c>
      <c r="F514" s="6" t="s">
        <v>157</v>
      </c>
      <c r="G514" s="6">
        <v>12.3</v>
      </c>
      <c r="H514" s="6">
        <v>3542</v>
      </c>
      <c r="I514" s="6">
        <v>70.33</v>
      </c>
      <c r="J514" s="6">
        <v>20255</v>
      </c>
      <c r="K514" s="6">
        <v>0.02</v>
      </c>
      <c r="L514" s="6">
        <v>0.3</v>
      </c>
      <c r="M514" s="6"/>
      <c r="N514" s="6"/>
      <c r="O514" s="6">
        <v>0</v>
      </c>
      <c r="P514" s="6">
        <v>9999999999</v>
      </c>
      <c r="Q514" s="6" t="s">
        <v>423</v>
      </c>
      <c r="R514" s="35">
        <v>41474.731203703705</v>
      </c>
      <c r="S514" s="6">
        <v>9999999999</v>
      </c>
      <c r="T514" s="6" t="s">
        <v>423</v>
      </c>
      <c r="U514" s="54">
        <v>41474.731203703705</v>
      </c>
      <c r="V514" s="6">
        <v>1</v>
      </c>
    </row>
    <row r="515" spans="2:22">
      <c r="B515" s="6">
        <v>912905511</v>
      </c>
      <c r="C515" s="7">
        <v>41411</v>
      </c>
      <c r="D515" s="6">
        <v>1711057</v>
      </c>
      <c r="E515" s="6">
        <v>160</v>
      </c>
      <c r="F515" s="6" t="s">
        <v>157</v>
      </c>
      <c r="G515" s="6">
        <v>12.3</v>
      </c>
      <c r="H515" s="6">
        <v>2128</v>
      </c>
      <c r="I515" s="6">
        <v>82.63</v>
      </c>
      <c r="J515" s="6">
        <v>14295</v>
      </c>
      <c r="K515" s="6">
        <v>0.02</v>
      </c>
      <c r="L515" s="6">
        <v>0.3</v>
      </c>
      <c r="M515" s="6"/>
      <c r="N515" s="6"/>
      <c r="O515" s="6">
        <v>0</v>
      </c>
      <c r="P515" s="6">
        <v>9999999999</v>
      </c>
      <c r="Q515" s="6" t="s">
        <v>423</v>
      </c>
      <c r="R515" s="35">
        <v>41474.731203703705</v>
      </c>
      <c r="S515" s="6">
        <v>9999999999</v>
      </c>
      <c r="T515" s="6" t="s">
        <v>423</v>
      </c>
      <c r="U515" s="54">
        <v>41474.731203703705</v>
      </c>
      <c r="V515" s="6">
        <v>1</v>
      </c>
    </row>
    <row r="516" spans="2:22">
      <c r="B516" s="6">
        <v>912905511</v>
      </c>
      <c r="C516" s="7">
        <v>41411</v>
      </c>
      <c r="D516" s="6">
        <v>1721010</v>
      </c>
      <c r="E516" s="6">
        <v>160</v>
      </c>
      <c r="F516" s="6" t="s">
        <v>157</v>
      </c>
      <c r="G516" s="6">
        <v>12.32</v>
      </c>
      <c r="H516" s="6">
        <v>6973</v>
      </c>
      <c r="I516" s="6">
        <v>82.65</v>
      </c>
      <c r="J516" s="6">
        <v>46780</v>
      </c>
      <c r="K516" s="6">
        <v>0.04</v>
      </c>
      <c r="L516" s="6">
        <v>0.32</v>
      </c>
      <c r="M516" s="6"/>
      <c r="N516" s="6"/>
      <c r="O516" s="6">
        <v>0</v>
      </c>
      <c r="P516" s="6">
        <v>9999999999</v>
      </c>
      <c r="Q516" s="6" t="s">
        <v>423</v>
      </c>
      <c r="R516" s="35">
        <v>41474.731203703705</v>
      </c>
      <c r="S516" s="6">
        <v>9999999999</v>
      </c>
      <c r="T516" s="6" t="s">
        <v>423</v>
      </c>
      <c r="U516" s="54">
        <v>41474.731203703705</v>
      </c>
      <c r="V516" s="6">
        <v>1</v>
      </c>
    </row>
    <row r="517" spans="2:22">
      <c r="B517" s="6">
        <v>912905511</v>
      </c>
      <c r="C517" s="7">
        <v>41411</v>
      </c>
      <c r="D517" s="6">
        <v>1800328</v>
      </c>
      <c r="E517" s="6">
        <v>160</v>
      </c>
      <c r="F517" s="6" t="s">
        <v>157</v>
      </c>
      <c r="G517" s="6">
        <v>12.3</v>
      </c>
      <c r="H517" s="6">
        <v>3542</v>
      </c>
      <c r="I517" s="6">
        <v>82.63</v>
      </c>
      <c r="J517" s="6">
        <v>23797</v>
      </c>
      <c r="K517" s="6">
        <v>0.02</v>
      </c>
      <c r="L517" s="6">
        <v>0.3</v>
      </c>
      <c r="M517" s="6"/>
      <c r="N517" s="6"/>
      <c r="O517" s="6">
        <v>0</v>
      </c>
      <c r="P517" s="6">
        <v>9999999999</v>
      </c>
      <c r="Q517" s="6" t="s">
        <v>423</v>
      </c>
      <c r="R517" s="35">
        <v>41474.731203703705</v>
      </c>
      <c r="S517" s="6">
        <v>9999999999</v>
      </c>
      <c r="T517" s="6" t="s">
        <v>423</v>
      </c>
      <c r="U517" s="54">
        <v>41474.731203703705</v>
      </c>
      <c r="V517" s="6">
        <v>1</v>
      </c>
    </row>
    <row r="518" spans="2:22">
      <c r="B518" s="6">
        <v>912905511</v>
      </c>
      <c r="C518" s="7">
        <v>41418</v>
      </c>
      <c r="D518" s="6">
        <v>1711057</v>
      </c>
      <c r="E518" s="6">
        <v>160</v>
      </c>
      <c r="F518" s="6" t="s">
        <v>157</v>
      </c>
      <c r="G518" s="6">
        <v>12.3</v>
      </c>
      <c r="H518" s="6">
        <v>2128</v>
      </c>
      <c r="I518" s="6">
        <v>94.94</v>
      </c>
      <c r="J518" s="6">
        <v>16425</v>
      </c>
      <c r="K518" s="6">
        <v>0.02</v>
      </c>
      <c r="L518" s="6">
        <v>0.3</v>
      </c>
      <c r="M518" s="6"/>
      <c r="N518" s="6"/>
      <c r="O518" s="6">
        <v>0</v>
      </c>
      <c r="P518" s="6">
        <v>9999999999</v>
      </c>
      <c r="Q518" s="6" t="s">
        <v>423</v>
      </c>
      <c r="R518" s="35">
        <v>41474.731203703705</v>
      </c>
      <c r="S518" s="6">
        <v>9999999999</v>
      </c>
      <c r="T518" s="6" t="s">
        <v>423</v>
      </c>
      <c r="U518" s="54">
        <v>41474.731203703705</v>
      </c>
      <c r="V518" s="6">
        <v>1</v>
      </c>
    </row>
    <row r="519" spans="2:22">
      <c r="B519" s="6">
        <v>912905511</v>
      </c>
      <c r="C519" s="7">
        <v>41418</v>
      </c>
      <c r="D519" s="6">
        <v>1721010</v>
      </c>
      <c r="E519" s="6">
        <v>160</v>
      </c>
      <c r="F519" s="6" t="s">
        <v>157</v>
      </c>
      <c r="G519" s="6">
        <v>12.32</v>
      </c>
      <c r="H519" s="6">
        <v>6973</v>
      </c>
      <c r="I519" s="6">
        <v>94.96</v>
      </c>
      <c r="J519" s="6">
        <v>53747</v>
      </c>
      <c r="K519" s="6">
        <v>0.04</v>
      </c>
      <c r="L519" s="6">
        <v>0.32</v>
      </c>
      <c r="M519" s="6"/>
      <c r="N519" s="6"/>
      <c r="O519" s="6">
        <v>0</v>
      </c>
      <c r="P519" s="6">
        <v>9999999999</v>
      </c>
      <c r="Q519" s="6" t="s">
        <v>423</v>
      </c>
      <c r="R519" s="35">
        <v>41474.731203703705</v>
      </c>
      <c r="S519" s="6">
        <v>9999999999</v>
      </c>
      <c r="T519" s="6" t="s">
        <v>423</v>
      </c>
      <c r="U519" s="54">
        <v>41474.731203703705</v>
      </c>
      <c r="V519" s="6">
        <v>1</v>
      </c>
    </row>
    <row r="520" spans="2:22">
      <c r="B520" s="6">
        <v>912905511</v>
      </c>
      <c r="C520" s="7">
        <v>41418</v>
      </c>
      <c r="D520" s="6">
        <v>1800328</v>
      </c>
      <c r="E520" s="6">
        <v>160</v>
      </c>
      <c r="F520" s="6" t="s">
        <v>157</v>
      </c>
      <c r="G520" s="6">
        <v>12.3</v>
      </c>
      <c r="H520" s="6">
        <v>3542</v>
      </c>
      <c r="I520" s="6">
        <v>94.94</v>
      </c>
      <c r="J520" s="6">
        <v>27343</v>
      </c>
      <c r="K520" s="6">
        <v>0.02</v>
      </c>
      <c r="L520" s="6">
        <v>0.3</v>
      </c>
      <c r="M520" s="6"/>
      <c r="N520" s="6"/>
      <c r="O520" s="6">
        <v>0</v>
      </c>
      <c r="P520" s="6">
        <v>9999999999</v>
      </c>
      <c r="Q520" s="6" t="s">
        <v>423</v>
      </c>
      <c r="R520" s="35">
        <v>41474.731203703705</v>
      </c>
      <c r="S520" s="6">
        <v>9999999999</v>
      </c>
      <c r="T520" s="6" t="s">
        <v>423</v>
      </c>
      <c r="U520" s="54">
        <v>41474.731203703705</v>
      </c>
      <c r="V520" s="6">
        <v>1</v>
      </c>
    </row>
    <row r="521" spans="2:22">
      <c r="B521" s="6">
        <v>912905511</v>
      </c>
      <c r="C521" s="7">
        <v>41425</v>
      </c>
      <c r="D521" s="6">
        <v>1711057</v>
      </c>
      <c r="E521" s="6">
        <v>160</v>
      </c>
      <c r="F521" s="6" t="s">
        <v>157</v>
      </c>
      <c r="G521" s="6">
        <v>12.3</v>
      </c>
      <c r="H521" s="6">
        <v>2128</v>
      </c>
      <c r="I521" s="6">
        <v>107.25</v>
      </c>
      <c r="J521" s="6">
        <v>18554</v>
      </c>
      <c r="K521" s="6">
        <v>0.02</v>
      </c>
      <c r="L521" s="6">
        <v>0.3</v>
      </c>
      <c r="M521" s="6"/>
      <c r="N521" s="6"/>
      <c r="O521" s="6">
        <v>0</v>
      </c>
      <c r="P521" s="6">
        <v>9999999999</v>
      </c>
      <c r="Q521" s="6" t="s">
        <v>423</v>
      </c>
      <c r="R521" s="35">
        <v>41474.731203703705</v>
      </c>
      <c r="S521" s="6">
        <v>9999999999</v>
      </c>
      <c r="T521" s="6" t="s">
        <v>423</v>
      </c>
      <c r="U521" s="54">
        <v>41474.731203703705</v>
      </c>
      <c r="V521" s="6">
        <v>1</v>
      </c>
    </row>
    <row r="522" spans="2:22">
      <c r="B522" s="6">
        <v>912905511</v>
      </c>
      <c r="C522" s="7">
        <v>41425</v>
      </c>
      <c r="D522" s="6">
        <v>1721010</v>
      </c>
      <c r="E522" s="6">
        <v>160</v>
      </c>
      <c r="F522" s="6" t="s">
        <v>157</v>
      </c>
      <c r="G522" s="6">
        <v>12.32</v>
      </c>
      <c r="H522" s="6">
        <v>6973</v>
      </c>
      <c r="I522" s="6">
        <v>107.26</v>
      </c>
      <c r="J522" s="6">
        <v>60709</v>
      </c>
      <c r="K522" s="6">
        <v>0.04</v>
      </c>
      <c r="L522" s="6">
        <v>0.32</v>
      </c>
      <c r="M522" s="6"/>
      <c r="N522" s="6"/>
      <c r="O522" s="6">
        <v>0</v>
      </c>
      <c r="P522" s="6">
        <v>9999999999</v>
      </c>
      <c r="Q522" s="6" t="s">
        <v>423</v>
      </c>
      <c r="R522" s="35">
        <v>41474.731203703705</v>
      </c>
      <c r="S522" s="6">
        <v>9999999999</v>
      </c>
      <c r="T522" s="6" t="s">
        <v>423</v>
      </c>
      <c r="U522" s="54">
        <v>41474.731203703705</v>
      </c>
      <c r="V522" s="6">
        <v>1</v>
      </c>
    </row>
    <row r="523" spans="2:22">
      <c r="B523" s="6">
        <v>912905511</v>
      </c>
      <c r="C523" s="7">
        <v>41425</v>
      </c>
      <c r="D523" s="6">
        <v>1800328</v>
      </c>
      <c r="E523" s="6">
        <v>160</v>
      </c>
      <c r="F523" s="6" t="s">
        <v>157</v>
      </c>
      <c r="G523" s="6">
        <v>12.3</v>
      </c>
      <c r="H523" s="6">
        <v>3542</v>
      </c>
      <c r="I523" s="6">
        <v>107.25</v>
      </c>
      <c r="J523" s="6">
        <v>30888</v>
      </c>
      <c r="K523" s="6">
        <v>0.02</v>
      </c>
      <c r="L523" s="6">
        <v>0.3</v>
      </c>
      <c r="M523" s="6"/>
      <c r="N523" s="6"/>
      <c r="O523" s="6">
        <v>0</v>
      </c>
      <c r="P523" s="6">
        <v>9999999999</v>
      </c>
      <c r="Q523" s="6" t="s">
        <v>423</v>
      </c>
      <c r="R523" s="35">
        <v>41474.731203703705</v>
      </c>
      <c r="S523" s="6">
        <v>9999999999</v>
      </c>
      <c r="T523" s="6" t="s">
        <v>423</v>
      </c>
      <c r="U523" s="54">
        <v>41474.731203703705</v>
      </c>
      <c r="V523" s="6">
        <v>1</v>
      </c>
    </row>
    <row r="524" spans="2:22">
      <c r="B524" s="6">
        <v>912905511</v>
      </c>
      <c r="C524" s="7">
        <v>41432</v>
      </c>
      <c r="D524" s="6">
        <v>1711057</v>
      </c>
      <c r="E524" s="6">
        <v>160</v>
      </c>
      <c r="F524" s="6" t="s">
        <v>157</v>
      </c>
      <c r="G524" s="6">
        <v>12.3</v>
      </c>
      <c r="H524" s="6">
        <v>2128</v>
      </c>
      <c r="I524" s="6">
        <v>119.56</v>
      </c>
      <c r="J524" s="6">
        <v>20684</v>
      </c>
      <c r="K524" s="6">
        <v>0.02</v>
      </c>
      <c r="L524" s="6">
        <v>0.3</v>
      </c>
      <c r="M524" s="6"/>
      <c r="N524" s="6"/>
      <c r="O524" s="6">
        <v>0</v>
      </c>
      <c r="P524" s="6">
        <v>9999999999</v>
      </c>
      <c r="Q524" s="6" t="s">
        <v>423</v>
      </c>
      <c r="R524" s="35">
        <v>41474.731203703705</v>
      </c>
      <c r="S524" s="6">
        <v>9999999999</v>
      </c>
      <c r="T524" s="6" t="s">
        <v>423</v>
      </c>
      <c r="U524" s="54">
        <v>41474.731203703705</v>
      </c>
      <c r="V524" s="6">
        <v>1</v>
      </c>
    </row>
    <row r="525" spans="2:22">
      <c r="B525" s="6">
        <v>912905511</v>
      </c>
      <c r="C525" s="7">
        <v>41432</v>
      </c>
      <c r="D525" s="6">
        <v>1721010</v>
      </c>
      <c r="E525" s="6">
        <v>160</v>
      </c>
      <c r="F525" s="6" t="s">
        <v>157</v>
      </c>
      <c r="G525" s="6">
        <v>12.32</v>
      </c>
      <c r="H525" s="6">
        <v>6973</v>
      </c>
      <c r="I525" s="6">
        <v>119.56</v>
      </c>
      <c r="J525" s="6">
        <v>67671</v>
      </c>
      <c r="K525" s="6">
        <v>0.04</v>
      </c>
      <c r="L525" s="6">
        <v>0.32</v>
      </c>
      <c r="M525" s="6"/>
      <c r="N525" s="6"/>
      <c r="O525" s="6">
        <v>0</v>
      </c>
      <c r="P525" s="6">
        <v>9999999999</v>
      </c>
      <c r="Q525" s="6" t="s">
        <v>423</v>
      </c>
      <c r="R525" s="35">
        <v>41474.731203703705</v>
      </c>
      <c r="S525" s="6">
        <v>9999999999</v>
      </c>
      <c r="T525" s="6" t="s">
        <v>423</v>
      </c>
      <c r="U525" s="54">
        <v>41474.731203703705</v>
      </c>
      <c r="V525" s="6">
        <v>1</v>
      </c>
    </row>
    <row r="526" spans="2:22">
      <c r="B526" s="6">
        <v>912905511</v>
      </c>
      <c r="C526" s="7">
        <v>41432</v>
      </c>
      <c r="D526" s="6">
        <v>1800328</v>
      </c>
      <c r="E526" s="6">
        <v>160</v>
      </c>
      <c r="F526" s="6" t="s">
        <v>157</v>
      </c>
      <c r="G526" s="6">
        <v>12.3</v>
      </c>
      <c r="H526" s="6">
        <v>3542</v>
      </c>
      <c r="I526" s="6">
        <v>119.56</v>
      </c>
      <c r="J526" s="6">
        <v>34433</v>
      </c>
      <c r="K526" s="6">
        <v>0.02</v>
      </c>
      <c r="L526" s="6">
        <v>0.3</v>
      </c>
      <c r="M526" s="6"/>
      <c r="N526" s="6"/>
      <c r="O526" s="6">
        <v>0</v>
      </c>
      <c r="P526" s="6">
        <v>9999999999</v>
      </c>
      <c r="Q526" s="6" t="s">
        <v>423</v>
      </c>
      <c r="R526" s="35">
        <v>41474.731203703705</v>
      </c>
      <c r="S526" s="6">
        <v>9999999999</v>
      </c>
      <c r="T526" s="6" t="s">
        <v>423</v>
      </c>
      <c r="U526" s="54">
        <v>41474.731203703705</v>
      </c>
      <c r="V526" s="6">
        <v>1</v>
      </c>
    </row>
    <row r="527" spans="2:22">
      <c r="B527" s="6">
        <v>912905511</v>
      </c>
      <c r="C527" s="7">
        <v>41439</v>
      </c>
      <c r="D527" s="6">
        <v>1711057</v>
      </c>
      <c r="E527" s="6">
        <v>160</v>
      </c>
      <c r="F527" s="6" t="s">
        <v>157</v>
      </c>
      <c r="G527" s="6">
        <v>12.3</v>
      </c>
      <c r="H527" s="6">
        <v>2128</v>
      </c>
      <c r="I527" s="6">
        <v>131.86000000000001</v>
      </c>
      <c r="J527" s="6">
        <v>22812</v>
      </c>
      <c r="K527" s="6">
        <v>0.02</v>
      </c>
      <c r="L527" s="6">
        <v>0.3</v>
      </c>
      <c r="M527" s="6"/>
      <c r="N527" s="6"/>
      <c r="O527" s="6">
        <v>0</v>
      </c>
      <c r="P527" s="6">
        <v>9999999999</v>
      </c>
      <c r="Q527" s="6" t="s">
        <v>423</v>
      </c>
      <c r="R527" s="35">
        <v>41474.731203703705</v>
      </c>
      <c r="S527" s="6">
        <v>9999999999</v>
      </c>
      <c r="T527" s="6" t="s">
        <v>423</v>
      </c>
      <c r="U527" s="54">
        <v>41474.731203703705</v>
      </c>
      <c r="V527" s="6">
        <v>1</v>
      </c>
    </row>
    <row r="528" spans="2:22">
      <c r="B528" s="6">
        <v>912905511</v>
      </c>
      <c r="C528" s="7">
        <v>41439</v>
      </c>
      <c r="D528" s="6">
        <v>1721010</v>
      </c>
      <c r="E528" s="6">
        <v>160</v>
      </c>
      <c r="F528" s="6" t="s">
        <v>157</v>
      </c>
      <c r="G528" s="6">
        <v>12.32</v>
      </c>
      <c r="H528" s="6">
        <v>6973</v>
      </c>
      <c r="I528" s="6">
        <v>131.88</v>
      </c>
      <c r="J528" s="6">
        <v>74644</v>
      </c>
      <c r="K528" s="6">
        <v>0.04</v>
      </c>
      <c r="L528" s="6">
        <v>0.32</v>
      </c>
      <c r="M528" s="6"/>
      <c r="N528" s="6"/>
      <c r="O528" s="6">
        <v>0</v>
      </c>
      <c r="P528" s="6">
        <v>9999999999</v>
      </c>
      <c r="Q528" s="6" t="s">
        <v>423</v>
      </c>
      <c r="R528" s="35">
        <v>41474.731203703705</v>
      </c>
      <c r="S528" s="6">
        <v>9999999999</v>
      </c>
      <c r="T528" s="6" t="s">
        <v>423</v>
      </c>
      <c r="U528" s="54">
        <v>41474.731203703705</v>
      </c>
      <c r="V528" s="6">
        <v>1</v>
      </c>
    </row>
    <row r="529" spans="2:22">
      <c r="B529" s="6">
        <v>912905511</v>
      </c>
      <c r="C529" s="7">
        <v>41439</v>
      </c>
      <c r="D529" s="6">
        <v>1800328</v>
      </c>
      <c r="E529" s="6">
        <v>160</v>
      </c>
      <c r="F529" s="6" t="s">
        <v>157</v>
      </c>
      <c r="G529" s="6">
        <v>12.3</v>
      </c>
      <c r="H529" s="6">
        <v>3542</v>
      </c>
      <c r="I529" s="6">
        <v>131.86000000000001</v>
      </c>
      <c r="J529" s="6">
        <v>37976</v>
      </c>
      <c r="K529" s="6">
        <v>0.02</v>
      </c>
      <c r="L529" s="6">
        <v>0.3</v>
      </c>
      <c r="M529" s="6"/>
      <c r="N529" s="6"/>
      <c r="O529" s="6">
        <v>0</v>
      </c>
      <c r="P529" s="6">
        <v>9999999999</v>
      </c>
      <c r="Q529" s="6" t="s">
        <v>423</v>
      </c>
      <c r="R529" s="35">
        <v>41474.731203703705</v>
      </c>
      <c r="S529" s="6">
        <v>9999999999</v>
      </c>
      <c r="T529" s="6" t="s">
        <v>423</v>
      </c>
      <c r="U529" s="54">
        <v>41474.731203703705</v>
      </c>
      <c r="V529" s="6">
        <v>1</v>
      </c>
    </row>
    <row r="530" spans="2:22">
      <c r="B530" s="6">
        <v>912905511</v>
      </c>
      <c r="C530" s="7">
        <v>41446</v>
      </c>
      <c r="D530" s="6">
        <v>1711057</v>
      </c>
      <c r="E530" s="6">
        <v>160</v>
      </c>
      <c r="F530" s="6" t="s">
        <v>157</v>
      </c>
      <c r="G530" s="6">
        <v>12.3</v>
      </c>
      <c r="H530" s="6">
        <v>2128</v>
      </c>
      <c r="I530" s="6">
        <v>144.16999999999999</v>
      </c>
      <c r="J530" s="6">
        <v>24941</v>
      </c>
      <c r="K530" s="6">
        <v>0.02</v>
      </c>
      <c r="L530" s="6">
        <v>0.3</v>
      </c>
      <c r="M530" s="6"/>
      <c r="N530" s="6"/>
      <c r="O530" s="6">
        <v>0</v>
      </c>
      <c r="P530" s="6">
        <v>9999999999</v>
      </c>
      <c r="Q530" s="6" t="s">
        <v>423</v>
      </c>
      <c r="R530" s="35">
        <v>41474.731203703705</v>
      </c>
      <c r="S530" s="6">
        <v>9999999999</v>
      </c>
      <c r="T530" s="6" t="s">
        <v>423</v>
      </c>
      <c r="U530" s="54">
        <v>41474.731203703705</v>
      </c>
      <c r="V530" s="6">
        <v>1</v>
      </c>
    </row>
    <row r="531" spans="2:22">
      <c r="B531" s="6">
        <v>912905511</v>
      </c>
      <c r="C531" s="7">
        <v>41446</v>
      </c>
      <c r="D531" s="6">
        <v>1721010</v>
      </c>
      <c r="E531" s="6">
        <v>160</v>
      </c>
      <c r="F531" s="6" t="s">
        <v>157</v>
      </c>
      <c r="G531" s="6">
        <v>12.32</v>
      </c>
      <c r="H531" s="6">
        <v>6973</v>
      </c>
      <c r="I531" s="6">
        <v>144.19</v>
      </c>
      <c r="J531" s="6">
        <v>81612</v>
      </c>
      <c r="K531" s="6">
        <v>0.04</v>
      </c>
      <c r="L531" s="6">
        <v>0.32</v>
      </c>
      <c r="M531" s="6"/>
      <c r="N531" s="6"/>
      <c r="O531" s="6">
        <v>0</v>
      </c>
      <c r="P531" s="6">
        <v>9999999999</v>
      </c>
      <c r="Q531" s="6" t="s">
        <v>423</v>
      </c>
      <c r="R531" s="35">
        <v>41474.731203703705</v>
      </c>
      <c r="S531" s="6">
        <v>9999999999</v>
      </c>
      <c r="T531" s="6" t="s">
        <v>423</v>
      </c>
      <c r="U531" s="54">
        <v>41474.731203703705</v>
      </c>
      <c r="V531" s="6">
        <v>1</v>
      </c>
    </row>
    <row r="532" spans="2:22">
      <c r="B532" s="6">
        <v>912905511</v>
      </c>
      <c r="C532" s="7">
        <v>41446</v>
      </c>
      <c r="D532" s="6">
        <v>1800328</v>
      </c>
      <c r="E532" s="6">
        <v>160</v>
      </c>
      <c r="F532" s="6" t="s">
        <v>157</v>
      </c>
      <c r="G532" s="6">
        <v>12.3</v>
      </c>
      <c r="H532" s="6">
        <v>3542</v>
      </c>
      <c r="I532" s="6">
        <v>144.16999999999999</v>
      </c>
      <c r="J532" s="6">
        <v>41521</v>
      </c>
      <c r="K532" s="6">
        <v>0.02</v>
      </c>
      <c r="L532" s="6">
        <v>0.3</v>
      </c>
      <c r="M532" s="6"/>
      <c r="N532" s="6"/>
      <c r="O532" s="6">
        <v>0</v>
      </c>
      <c r="P532" s="6">
        <v>9999999999</v>
      </c>
      <c r="Q532" s="6" t="s">
        <v>423</v>
      </c>
      <c r="R532" s="35">
        <v>41474.731203703705</v>
      </c>
      <c r="S532" s="6">
        <v>9999999999</v>
      </c>
      <c r="T532" s="6" t="s">
        <v>423</v>
      </c>
      <c r="U532" s="54">
        <v>41474.731203703705</v>
      </c>
      <c r="V532" s="6">
        <v>1</v>
      </c>
    </row>
    <row r="533" spans="2:22">
      <c r="B533" s="6">
        <v>912905511</v>
      </c>
      <c r="C533" s="7">
        <v>41453</v>
      </c>
      <c r="D533" s="6">
        <v>1711057</v>
      </c>
      <c r="E533" s="6">
        <v>160</v>
      </c>
      <c r="F533" s="6" t="s">
        <v>157</v>
      </c>
      <c r="G533" s="6">
        <v>12.3</v>
      </c>
      <c r="H533" s="6">
        <v>2128</v>
      </c>
      <c r="I533" s="6">
        <v>156.47999999999999</v>
      </c>
      <c r="J533" s="6">
        <v>27071</v>
      </c>
      <c r="K533" s="6">
        <v>0.02</v>
      </c>
      <c r="L533" s="6">
        <v>0.3</v>
      </c>
      <c r="M533" s="6"/>
      <c r="N533" s="6"/>
      <c r="O533" s="6">
        <v>0</v>
      </c>
      <c r="P533" s="6">
        <v>9999999999</v>
      </c>
      <c r="Q533" s="6" t="s">
        <v>423</v>
      </c>
      <c r="R533" s="35">
        <v>41474.731203703705</v>
      </c>
      <c r="S533" s="6">
        <v>9999999999</v>
      </c>
      <c r="T533" s="6" t="s">
        <v>423</v>
      </c>
      <c r="U533" s="54">
        <v>41474.731203703705</v>
      </c>
      <c r="V533" s="6">
        <v>1</v>
      </c>
    </row>
    <row r="534" spans="2:22">
      <c r="B534" s="6">
        <v>912905511</v>
      </c>
      <c r="C534" s="7">
        <v>41453</v>
      </c>
      <c r="D534" s="6">
        <v>1721010</v>
      </c>
      <c r="E534" s="6">
        <v>160</v>
      </c>
      <c r="F534" s="6" t="s">
        <v>157</v>
      </c>
      <c r="G534" s="6">
        <v>12.32</v>
      </c>
      <c r="H534" s="6">
        <v>6973</v>
      </c>
      <c r="I534" s="6">
        <v>156.49</v>
      </c>
      <c r="J534" s="6">
        <v>88573</v>
      </c>
      <c r="K534" s="6">
        <v>0.04</v>
      </c>
      <c r="L534" s="6">
        <v>0.32</v>
      </c>
      <c r="M534" s="6"/>
      <c r="N534" s="6"/>
      <c r="O534" s="6">
        <v>0</v>
      </c>
      <c r="P534" s="6">
        <v>9999999999</v>
      </c>
      <c r="Q534" s="6" t="s">
        <v>423</v>
      </c>
      <c r="R534" s="35">
        <v>41474.731203703705</v>
      </c>
      <c r="S534" s="6">
        <v>9999999999</v>
      </c>
      <c r="T534" s="6" t="s">
        <v>423</v>
      </c>
      <c r="U534" s="54">
        <v>41474.731203703705</v>
      </c>
      <c r="V534" s="6">
        <v>1</v>
      </c>
    </row>
    <row r="535" spans="2:22">
      <c r="B535" s="6">
        <v>912905511</v>
      </c>
      <c r="C535" s="7">
        <v>41453</v>
      </c>
      <c r="D535" s="6">
        <v>1800328</v>
      </c>
      <c r="E535" s="6">
        <v>160</v>
      </c>
      <c r="F535" s="6" t="s">
        <v>157</v>
      </c>
      <c r="G535" s="6">
        <v>12.3</v>
      </c>
      <c r="H535" s="6">
        <v>3542</v>
      </c>
      <c r="I535" s="6">
        <v>156.47999999999999</v>
      </c>
      <c r="J535" s="6">
        <v>45066</v>
      </c>
      <c r="K535" s="6">
        <v>0.02</v>
      </c>
      <c r="L535" s="6">
        <v>0.3</v>
      </c>
      <c r="M535" s="6"/>
      <c r="N535" s="6"/>
      <c r="O535" s="6">
        <v>0</v>
      </c>
      <c r="P535" s="6">
        <v>9999999999</v>
      </c>
      <c r="Q535" s="6" t="s">
        <v>423</v>
      </c>
      <c r="R535" s="35">
        <v>41474.731203703705</v>
      </c>
      <c r="S535" s="6">
        <v>9999999999</v>
      </c>
      <c r="T535" s="6" t="s">
        <v>423</v>
      </c>
      <c r="U535" s="54">
        <v>41474.731203703705</v>
      </c>
      <c r="V535" s="6">
        <v>1</v>
      </c>
    </row>
    <row r="536" spans="2:22">
      <c r="B536" s="6">
        <v>912905511</v>
      </c>
      <c r="C536" s="7">
        <v>41460</v>
      </c>
      <c r="D536" s="6">
        <v>1711057</v>
      </c>
      <c r="E536" s="6">
        <v>160</v>
      </c>
      <c r="F536" s="6" t="s">
        <v>157</v>
      </c>
      <c r="G536" s="6">
        <v>3.51</v>
      </c>
      <c r="H536" s="6">
        <v>607</v>
      </c>
      <c r="I536" s="6">
        <v>160</v>
      </c>
      <c r="J536" s="6">
        <v>27680</v>
      </c>
      <c r="K536" s="6">
        <v>0.02</v>
      </c>
      <c r="L536" s="6">
        <v>0.3</v>
      </c>
      <c r="M536" s="6"/>
      <c r="N536" s="6"/>
      <c r="O536" s="6">
        <v>0</v>
      </c>
      <c r="P536" s="6">
        <v>9999999999</v>
      </c>
      <c r="Q536" s="6" t="s">
        <v>423</v>
      </c>
      <c r="R536" s="35">
        <v>41474.731203703705</v>
      </c>
      <c r="S536" s="6">
        <v>9999999999</v>
      </c>
      <c r="T536" s="6" t="s">
        <v>423</v>
      </c>
      <c r="U536" s="54">
        <v>41474.731203703705</v>
      </c>
      <c r="V536" s="6">
        <v>1</v>
      </c>
    </row>
    <row r="537" spans="2:22">
      <c r="B537" s="6">
        <v>912905511</v>
      </c>
      <c r="C537" s="7">
        <v>41460</v>
      </c>
      <c r="D537" s="6">
        <v>1721010</v>
      </c>
      <c r="E537" s="6">
        <v>160</v>
      </c>
      <c r="F537" s="6" t="s">
        <v>157</v>
      </c>
      <c r="G537" s="6">
        <v>3.53</v>
      </c>
      <c r="H537" s="6">
        <v>1998</v>
      </c>
      <c r="I537" s="6">
        <v>160</v>
      </c>
      <c r="J537" s="6">
        <v>90560</v>
      </c>
      <c r="K537" s="6">
        <v>0.04</v>
      </c>
      <c r="L537" s="6">
        <v>0.32</v>
      </c>
      <c r="M537" s="6"/>
      <c r="N537" s="6"/>
      <c r="O537" s="6">
        <v>0</v>
      </c>
      <c r="P537" s="6">
        <v>9999999999</v>
      </c>
      <c r="Q537" s="6" t="s">
        <v>423</v>
      </c>
      <c r="R537" s="35">
        <v>41474.731203703705</v>
      </c>
      <c r="S537" s="6">
        <v>9999999999</v>
      </c>
      <c r="T537" s="6" t="s">
        <v>423</v>
      </c>
      <c r="U537" s="54">
        <v>41474.731203703705</v>
      </c>
      <c r="V537" s="6">
        <v>1</v>
      </c>
    </row>
    <row r="538" spans="2:22">
      <c r="B538" s="6">
        <v>912905511</v>
      </c>
      <c r="C538" s="7">
        <v>41460</v>
      </c>
      <c r="D538" s="6">
        <v>1800328</v>
      </c>
      <c r="E538" s="6">
        <v>160</v>
      </c>
      <c r="F538" s="6" t="s">
        <v>157</v>
      </c>
      <c r="G538" s="6">
        <v>3.51</v>
      </c>
      <c r="H538" s="6">
        <v>1011</v>
      </c>
      <c r="I538" s="6">
        <v>160</v>
      </c>
      <c r="J538" s="6">
        <v>46080</v>
      </c>
      <c r="K538" s="6">
        <v>0.02</v>
      </c>
      <c r="L538" s="6">
        <v>0.3</v>
      </c>
      <c r="M538" s="6"/>
      <c r="N538" s="6"/>
      <c r="O538" s="6">
        <v>0</v>
      </c>
      <c r="P538" s="6">
        <v>9999999999</v>
      </c>
      <c r="Q538" s="6" t="s">
        <v>423</v>
      </c>
      <c r="R538" s="35">
        <v>41474.731203703705</v>
      </c>
      <c r="S538" s="6">
        <v>9999999999</v>
      </c>
      <c r="T538" s="6" t="s">
        <v>423</v>
      </c>
      <c r="U538" s="54">
        <v>41474.731203703705</v>
      </c>
      <c r="V538" s="6">
        <v>1</v>
      </c>
    </row>
    <row r="539" spans="2:22">
      <c r="B539" s="6">
        <v>912905512</v>
      </c>
      <c r="C539" s="7">
        <v>41369</v>
      </c>
      <c r="D539" s="6">
        <v>1711057</v>
      </c>
      <c r="E539" s="6">
        <v>160</v>
      </c>
      <c r="F539" s="6" t="s">
        <v>157</v>
      </c>
      <c r="G539" s="6">
        <v>8.7899999999999991</v>
      </c>
      <c r="H539" s="6">
        <v>1521</v>
      </c>
      <c r="I539" s="6">
        <v>8.7899999999999991</v>
      </c>
      <c r="J539" s="6">
        <v>1521</v>
      </c>
      <c r="K539" s="6">
        <v>0.02</v>
      </c>
      <c r="L539" s="6">
        <v>0.3</v>
      </c>
      <c r="M539" s="6"/>
      <c r="N539" s="6"/>
      <c r="O539" s="6">
        <v>0</v>
      </c>
      <c r="P539" s="6">
        <v>9999999999</v>
      </c>
      <c r="Q539" s="6" t="s">
        <v>423</v>
      </c>
      <c r="R539" s="35">
        <v>41474.731203703705</v>
      </c>
      <c r="S539" s="6">
        <v>9999999999</v>
      </c>
      <c r="T539" s="6" t="s">
        <v>423</v>
      </c>
      <c r="U539" s="54">
        <v>41474.731203703705</v>
      </c>
      <c r="V539" s="6">
        <v>1</v>
      </c>
    </row>
    <row r="540" spans="2:22">
      <c r="B540" s="6">
        <v>912905512</v>
      </c>
      <c r="C540" s="7">
        <v>41369</v>
      </c>
      <c r="D540" s="6">
        <v>1721010</v>
      </c>
      <c r="E540" s="6">
        <v>160</v>
      </c>
      <c r="F540" s="6" t="s">
        <v>157</v>
      </c>
      <c r="G540" s="6">
        <v>8.7899999999999991</v>
      </c>
      <c r="H540" s="6">
        <v>4975</v>
      </c>
      <c r="I540" s="6">
        <v>8.7899999999999991</v>
      </c>
      <c r="J540" s="6">
        <v>4975</v>
      </c>
      <c r="K540" s="6">
        <v>0.02</v>
      </c>
      <c r="L540" s="6">
        <v>0.3</v>
      </c>
      <c r="M540" s="6"/>
      <c r="N540" s="6"/>
      <c r="O540" s="6">
        <v>0</v>
      </c>
      <c r="P540" s="6">
        <v>9999999999</v>
      </c>
      <c r="Q540" s="6" t="s">
        <v>423</v>
      </c>
      <c r="R540" s="35">
        <v>41474.731203703705</v>
      </c>
      <c r="S540" s="6">
        <v>9999999999</v>
      </c>
      <c r="T540" s="6" t="s">
        <v>423</v>
      </c>
      <c r="U540" s="54">
        <v>41474.731203703705</v>
      </c>
      <c r="V540" s="6">
        <v>1</v>
      </c>
    </row>
    <row r="541" spans="2:22">
      <c r="B541" s="6">
        <v>912905512</v>
      </c>
      <c r="C541" s="7">
        <v>41369</v>
      </c>
      <c r="D541" s="6">
        <v>1721024</v>
      </c>
      <c r="E541" s="6">
        <v>160</v>
      </c>
      <c r="F541" s="6" t="s">
        <v>157</v>
      </c>
      <c r="G541" s="6">
        <v>8.7899999999999991</v>
      </c>
      <c r="H541" s="6">
        <v>7595</v>
      </c>
      <c r="I541" s="6">
        <v>8.7899999999999991</v>
      </c>
      <c r="J541" s="6">
        <v>7595</v>
      </c>
      <c r="K541" s="6">
        <v>0.04</v>
      </c>
      <c r="L541" s="6">
        <v>0.32</v>
      </c>
      <c r="M541" s="6"/>
      <c r="N541" s="6"/>
      <c r="O541" s="6">
        <v>0</v>
      </c>
      <c r="P541" s="6">
        <v>9999999999</v>
      </c>
      <c r="Q541" s="6" t="s">
        <v>423</v>
      </c>
      <c r="R541" s="35">
        <v>41474.731203703705</v>
      </c>
      <c r="S541" s="6">
        <v>9999999999</v>
      </c>
      <c r="T541" s="6" t="s">
        <v>423</v>
      </c>
      <c r="U541" s="54">
        <v>41474.731203703705</v>
      </c>
      <c r="V541" s="6">
        <v>1</v>
      </c>
    </row>
    <row r="542" spans="2:22">
      <c r="B542" s="6">
        <v>912905512</v>
      </c>
      <c r="C542" s="7">
        <v>41376</v>
      </c>
      <c r="D542" s="6">
        <v>1711057</v>
      </c>
      <c r="E542" s="6">
        <v>160</v>
      </c>
      <c r="F542" s="6" t="s">
        <v>157</v>
      </c>
      <c r="G542" s="6">
        <v>12.3</v>
      </c>
      <c r="H542" s="6">
        <v>2128</v>
      </c>
      <c r="I542" s="6">
        <v>21.1</v>
      </c>
      <c r="J542" s="6">
        <v>3650</v>
      </c>
      <c r="K542" s="6">
        <v>0.02</v>
      </c>
      <c r="L542" s="6">
        <v>0.3</v>
      </c>
      <c r="M542" s="6"/>
      <c r="N542" s="6"/>
      <c r="O542" s="6">
        <v>0</v>
      </c>
      <c r="P542" s="6">
        <v>9999999999</v>
      </c>
      <c r="Q542" s="6" t="s">
        <v>423</v>
      </c>
      <c r="R542" s="35">
        <v>41474.731203703705</v>
      </c>
      <c r="S542" s="6">
        <v>9999999999</v>
      </c>
      <c r="T542" s="6" t="s">
        <v>423</v>
      </c>
      <c r="U542" s="54">
        <v>41474.731203703705</v>
      </c>
      <c r="V542" s="6">
        <v>1</v>
      </c>
    </row>
    <row r="543" spans="2:22">
      <c r="B543" s="6">
        <v>912905512</v>
      </c>
      <c r="C543" s="7">
        <v>41376</v>
      </c>
      <c r="D543" s="6">
        <v>1721010</v>
      </c>
      <c r="E543" s="6">
        <v>160</v>
      </c>
      <c r="F543" s="6" t="s">
        <v>157</v>
      </c>
      <c r="G543" s="6">
        <v>12.3</v>
      </c>
      <c r="H543" s="6">
        <v>6962</v>
      </c>
      <c r="I543" s="6">
        <v>21.1</v>
      </c>
      <c r="J543" s="6">
        <v>11943</v>
      </c>
      <c r="K543" s="6">
        <v>0.02</v>
      </c>
      <c r="L543" s="6">
        <v>0.3</v>
      </c>
      <c r="M543" s="6"/>
      <c r="N543" s="6"/>
      <c r="O543" s="6">
        <v>0</v>
      </c>
      <c r="P543" s="6">
        <v>9999999999</v>
      </c>
      <c r="Q543" s="6" t="s">
        <v>423</v>
      </c>
      <c r="R543" s="35">
        <v>41474.731203703705</v>
      </c>
      <c r="S543" s="6">
        <v>9999999999</v>
      </c>
      <c r="T543" s="6" t="s">
        <v>423</v>
      </c>
      <c r="U543" s="54">
        <v>41474.731203703705</v>
      </c>
      <c r="V543" s="6">
        <v>1</v>
      </c>
    </row>
    <row r="544" spans="2:22">
      <c r="B544" s="6">
        <v>912905512</v>
      </c>
      <c r="C544" s="7">
        <v>41376</v>
      </c>
      <c r="D544" s="6">
        <v>1721024</v>
      </c>
      <c r="E544" s="6">
        <v>160</v>
      </c>
      <c r="F544" s="6" t="s">
        <v>157</v>
      </c>
      <c r="G544" s="6">
        <v>12.32</v>
      </c>
      <c r="H544" s="6">
        <v>10644</v>
      </c>
      <c r="I544" s="6">
        <v>21.1</v>
      </c>
      <c r="J544" s="6">
        <v>18230</v>
      </c>
      <c r="K544" s="6">
        <v>0.04</v>
      </c>
      <c r="L544" s="6">
        <v>0.32</v>
      </c>
      <c r="M544" s="6"/>
      <c r="N544" s="6"/>
      <c r="O544" s="6">
        <v>0</v>
      </c>
      <c r="P544" s="6">
        <v>9999999999</v>
      </c>
      <c r="Q544" s="6" t="s">
        <v>423</v>
      </c>
      <c r="R544" s="35">
        <v>41474.731203703705</v>
      </c>
      <c r="S544" s="6">
        <v>9999999999</v>
      </c>
      <c r="T544" s="6" t="s">
        <v>423</v>
      </c>
      <c r="U544" s="54">
        <v>41474.731203703705</v>
      </c>
      <c r="V544" s="6">
        <v>1</v>
      </c>
    </row>
    <row r="545" spans="2:22">
      <c r="B545" s="6">
        <v>912905512</v>
      </c>
      <c r="C545" s="7">
        <v>41383</v>
      </c>
      <c r="D545" s="6">
        <v>1711057</v>
      </c>
      <c r="E545" s="6">
        <v>160</v>
      </c>
      <c r="F545" s="6" t="s">
        <v>157</v>
      </c>
      <c r="G545" s="6">
        <v>12.3</v>
      </c>
      <c r="H545" s="6">
        <v>2128</v>
      </c>
      <c r="I545" s="6">
        <v>33.4</v>
      </c>
      <c r="J545" s="6">
        <v>5778</v>
      </c>
      <c r="K545" s="6">
        <v>0.02</v>
      </c>
      <c r="L545" s="6">
        <v>0.3</v>
      </c>
      <c r="M545" s="6"/>
      <c r="N545" s="6"/>
      <c r="O545" s="6">
        <v>0</v>
      </c>
      <c r="P545" s="6">
        <v>9999999999</v>
      </c>
      <c r="Q545" s="6" t="s">
        <v>423</v>
      </c>
      <c r="R545" s="35">
        <v>41474.731203703705</v>
      </c>
      <c r="S545" s="6">
        <v>9999999999</v>
      </c>
      <c r="T545" s="6" t="s">
        <v>423</v>
      </c>
      <c r="U545" s="54">
        <v>41474.731203703705</v>
      </c>
      <c r="V545" s="6">
        <v>1</v>
      </c>
    </row>
    <row r="546" spans="2:22">
      <c r="B546" s="6">
        <v>912905512</v>
      </c>
      <c r="C546" s="7">
        <v>41383</v>
      </c>
      <c r="D546" s="6">
        <v>1721010</v>
      </c>
      <c r="E546" s="6">
        <v>160</v>
      </c>
      <c r="F546" s="6" t="s">
        <v>157</v>
      </c>
      <c r="G546" s="6">
        <v>12.3</v>
      </c>
      <c r="H546" s="6">
        <v>6962</v>
      </c>
      <c r="I546" s="6">
        <v>33.4</v>
      </c>
      <c r="J546" s="6">
        <v>18904</v>
      </c>
      <c r="K546" s="6">
        <v>0.02</v>
      </c>
      <c r="L546" s="6">
        <v>0.3</v>
      </c>
      <c r="M546" s="6"/>
      <c r="N546" s="6"/>
      <c r="O546" s="6">
        <v>0</v>
      </c>
      <c r="P546" s="6">
        <v>9999999999</v>
      </c>
      <c r="Q546" s="6" t="s">
        <v>423</v>
      </c>
      <c r="R546" s="35">
        <v>41474.731203703705</v>
      </c>
      <c r="S546" s="6">
        <v>9999999999</v>
      </c>
      <c r="T546" s="6" t="s">
        <v>423</v>
      </c>
      <c r="U546" s="54">
        <v>41474.731203703705</v>
      </c>
      <c r="V546" s="6">
        <v>1</v>
      </c>
    </row>
    <row r="547" spans="2:22">
      <c r="B547" s="6">
        <v>912905512</v>
      </c>
      <c r="C547" s="7">
        <v>41383</v>
      </c>
      <c r="D547" s="6">
        <v>1721024</v>
      </c>
      <c r="E547" s="6">
        <v>160</v>
      </c>
      <c r="F547" s="6" t="s">
        <v>157</v>
      </c>
      <c r="G547" s="6">
        <v>12.32</v>
      </c>
      <c r="H547" s="6">
        <v>10644</v>
      </c>
      <c r="I547" s="6">
        <v>33.42</v>
      </c>
      <c r="J547" s="6">
        <v>28875</v>
      </c>
      <c r="K547" s="6">
        <v>0.04</v>
      </c>
      <c r="L547" s="6">
        <v>0.32</v>
      </c>
      <c r="M547" s="6"/>
      <c r="N547" s="6"/>
      <c r="O547" s="6">
        <v>0</v>
      </c>
      <c r="P547" s="6">
        <v>9999999999</v>
      </c>
      <c r="Q547" s="6" t="s">
        <v>423</v>
      </c>
      <c r="R547" s="35">
        <v>41474.731203703705</v>
      </c>
      <c r="S547" s="6">
        <v>9999999999</v>
      </c>
      <c r="T547" s="6" t="s">
        <v>423</v>
      </c>
      <c r="U547" s="54">
        <v>41474.731203703705</v>
      </c>
      <c r="V547" s="6">
        <v>1</v>
      </c>
    </row>
    <row r="548" spans="2:22">
      <c r="B548" s="6">
        <v>912905512</v>
      </c>
      <c r="C548" s="7">
        <v>41390</v>
      </c>
      <c r="D548" s="6">
        <v>1711057</v>
      </c>
      <c r="E548" s="6">
        <v>160</v>
      </c>
      <c r="F548" s="6" t="s">
        <v>157</v>
      </c>
      <c r="G548" s="6">
        <v>12.3</v>
      </c>
      <c r="H548" s="6">
        <v>2128</v>
      </c>
      <c r="I548" s="6">
        <v>45.71</v>
      </c>
      <c r="J548" s="6">
        <v>7908</v>
      </c>
      <c r="K548" s="6">
        <v>0.02</v>
      </c>
      <c r="L548" s="6">
        <v>0.3</v>
      </c>
      <c r="M548" s="6"/>
      <c r="N548" s="6"/>
      <c r="O548" s="6">
        <v>0</v>
      </c>
      <c r="P548" s="6">
        <v>9999999999</v>
      </c>
      <c r="Q548" s="6" t="s">
        <v>423</v>
      </c>
      <c r="R548" s="35">
        <v>41474.731203703705</v>
      </c>
      <c r="S548" s="6">
        <v>9999999999</v>
      </c>
      <c r="T548" s="6" t="s">
        <v>423</v>
      </c>
      <c r="U548" s="54">
        <v>41474.731203703705</v>
      </c>
      <c r="V548" s="6">
        <v>1</v>
      </c>
    </row>
    <row r="549" spans="2:22">
      <c r="B549" s="6">
        <v>912905512</v>
      </c>
      <c r="C549" s="7">
        <v>41390</v>
      </c>
      <c r="D549" s="6">
        <v>1721010</v>
      </c>
      <c r="E549" s="6">
        <v>160</v>
      </c>
      <c r="F549" s="6" t="s">
        <v>157</v>
      </c>
      <c r="G549" s="6">
        <v>12.3</v>
      </c>
      <c r="H549" s="6">
        <v>6962</v>
      </c>
      <c r="I549" s="6">
        <v>45.71</v>
      </c>
      <c r="J549" s="6">
        <v>25872</v>
      </c>
      <c r="K549" s="6">
        <v>0.02</v>
      </c>
      <c r="L549" s="6">
        <v>0.3</v>
      </c>
      <c r="M549" s="6"/>
      <c r="N549" s="6"/>
      <c r="O549" s="6">
        <v>0</v>
      </c>
      <c r="P549" s="6">
        <v>9999999999</v>
      </c>
      <c r="Q549" s="6" t="s">
        <v>423</v>
      </c>
      <c r="R549" s="35">
        <v>41474.731203703705</v>
      </c>
      <c r="S549" s="6">
        <v>9999999999</v>
      </c>
      <c r="T549" s="6" t="s">
        <v>423</v>
      </c>
      <c r="U549" s="54">
        <v>41474.731203703705</v>
      </c>
      <c r="V549" s="6">
        <v>1</v>
      </c>
    </row>
    <row r="550" spans="2:22">
      <c r="B550" s="6">
        <v>912905512</v>
      </c>
      <c r="C550" s="7">
        <v>41390</v>
      </c>
      <c r="D550" s="6">
        <v>1721024</v>
      </c>
      <c r="E550" s="6">
        <v>160</v>
      </c>
      <c r="F550" s="6" t="s">
        <v>157</v>
      </c>
      <c r="G550" s="6">
        <v>12.32</v>
      </c>
      <c r="H550" s="6">
        <v>10644</v>
      </c>
      <c r="I550" s="6">
        <v>45.72</v>
      </c>
      <c r="J550" s="6">
        <v>39502</v>
      </c>
      <c r="K550" s="6">
        <v>0.04</v>
      </c>
      <c r="L550" s="6">
        <v>0.32</v>
      </c>
      <c r="M550" s="6"/>
      <c r="N550" s="6"/>
      <c r="O550" s="6">
        <v>0</v>
      </c>
      <c r="P550" s="6">
        <v>9999999999</v>
      </c>
      <c r="Q550" s="6" t="s">
        <v>423</v>
      </c>
      <c r="R550" s="35">
        <v>41474.731203703705</v>
      </c>
      <c r="S550" s="6">
        <v>9999999999</v>
      </c>
      <c r="T550" s="6" t="s">
        <v>423</v>
      </c>
      <c r="U550" s="54">
        <v>41474.731203703705</v>
      </c>
      <c r="V550" s="6">
        <v>1</v>
      </c>
    </row>
    <row r="551" spans="2:22">
      <c r="B551" s="6">
        <v>912905512</v>
      </c>
      <c r="C551" s="7">
        <v>41397</v>
      </c>
      <c r="D551" s="6">
        <v>1711057</v>
      </c>
      <c r="E551" s="6">
        <v>160</v>
      </c>
      <c r="F551" s="6" t="s">
        <v>157</v>
      </c>
      <c r="G551" s="6">
        <v>12.3</v>
      </c>
      <c r="H551" s="6">
        <v>2128</v>
      </c>
      <c r="I551" s="6">
        <v>58.02</v>
      </c>
      <c r="J551" s="6">
        <v>10037</v>
      </c>
      <c r="K551" s="6">
        <v>0.02</v>
      </c>
      <c r="L551" s="6">
        <v>0.3</v>
      </c>
      <c r="M551" s="6"/>
      <c r="N551" s="6"/>
      <c r="O551" s="6">
        <v>0</v>
      </c>
      <c r="P551" s="6">
        <v>9999999999</v>
      </c>
      <c r="Q551" s="6" t="s">
        <v>423</v>
      </c>
      <c r="R551" s="35">
        <v>41474.731203703705</v>
      </c>
      <c r="S551" s="6">
        <v>9999999999</v>
      </c>
      <c r="T551" s="6" t="s">
        <v>423</v>
      </c>
      <c r="U551" s="54">
        <v>41474.731203703705</v>
      </c>
      <c r="V551" s="6">
        <v>1</v>
      </c>
    </row>
    <row r="552" spans="2:22">
      <c r="B552" s="6">
        <v>912905512</v>
      </c>
      <c r="C552" s="7">
        <v>41397</v>
      </c>
      <c r="D552" s="6">
        <v>1721010</v>
      </c>
      <c r="E552" s="6">
        <v>160</v>
      </c>
      <c r="F552" s="6" t="s">
        <v>157</v>
      </c>
      <c r="G552" s="6">
        <v>12.3</v>
      </c>
      <c r="H552" s="6">
        <v>6962</v>
      </c>
      <c r="I552" s="6">
        <v>58.02</v>
      </c>
      <c r="J552" s="6">
        <v>32839</v>
      </c>
      <c r="K552" s="6">
        <v>0.02</v>
      </c>
      <c r="L552" s="6">
        <v>0.3</v>
      </c>
      <c r="M552" s="6"/>
      <c r="N552" s="6"/>
      <c r="O552" s="6">
        <v>0</v>
      </c>
      <c r="P552" s="6">
        <v>9999999999</v>
      </c>
      <c r="Q552" s="6" t="s">
        <v>423</v>
      </c>
      <c r="R552" s="35">
        <v>41474.731203703705</v>
      </c>
      <c r="S552" s="6">
        <v>9999999999</v>
      </c>
      <c r="T552" s="6" t="s">
        <v>423</v>
      </c>
      <c r="U552" s="54">
        <v>41474.731203703705</v>
      </c>
      <c r="V552" s="6">
        <v>1</v>
      </c>
    </row>
    <row r="553" spans="2:22">
      <c r="B553" s="6">
        <v>912905512</v>
      </c>
      <c r="C553" s="7">
        <v>41397</v>
      </c>
      <c r="D553" s="6">
        <v>1721024</v>
      </c>
      <c r="E553" s="6">
        <v>160</v>
      </c>
      <c r="F553" s="6" t="s">
        <v>157</v>
      </c>
      <c r="G553" s="6">
        <v>12.32</v>
      </c>
      <c r="H553" s="6">
        <v>10644</v>
      </c>
      <c r="I553" s="6">
        <v>58.03</v>
      </c>
      <c r="J553" s="6">
        <v>50138</v>
      </c>
      <c r="K553" s="6">
        <v>0.04</v>
      </c>
      <c r="L553" s="6">
        <v>0.32</v>
      </c>
      <c r="M553" s="6"/>
      <c r="N553" s="6"/>
      <c r="O553" s="6">
        <v>0</v>
      </c>
      <c r="P553" s="6">
        <v>9999999999</v>
      </c>
      <c r="Q553" s="6" t="s">
        <v>423</v>
      </c>
      <c r="R553" s="35">
        <v>41474.731203703705</v>
      </c>
      <c r="S553" s="6">
        <v>9999999999</v>
      </c>
      <c r="T553" s="6" t="s">
        <v>423</v>
      </c>
      <c r="U553" s="54">
        <v>41474.731203703705</v>
      </c>
      <c r="V553" s="6">
        <v>1</v>
      </c>
    </row>
    <row r="554" spans="2:22">
      <c r="B554" s="6">
        <v>912905512</v>
      </c>
      <c r="C554" s="7">
        <v>41404</v>
      </c>
      <c r="D554" s="6">
        <v>1711057</v>
      </c>
      <c r="E554" s="6">
        <v>160</v>
      </c>
      <c r="F554" s="6" t="s">
        <v>157</v>
      </c>
      <c r="G554" s="6">
        <v>12.3</v>
      </c>
      <c r="H554" s="6">
        <v>2128</v>
      </c>
      <c r="I554" s="6">
        <v>70.33</v>
      </c>
      <c r="J554" s="6">
        <v>12167</v>
      </c>
      <c r="K554" s="6">
        <v>0.02</v>
      </c>
      <c r="L554" s="6">
        <v>0.3</v>
      </c>
      <c r="M554" s="6"/>
      <c r="N554" s="6"/>
      <c r="O554" s="6">
        <v>0</v>
      </c>
      <c r="P554" s="6">
        <v>9999999999</v>
      </c>
      <c r="Q554" s="6" t="s">
        <v>423</v>
      </c>
      <c r="R554" s="35">
        <v>41474.731203703705</v>
      </c>
      <c r="S554" s="6">
        <v>9999999999</v>
      </c>
      <c r="T554" s="6" t="s">
        <v>423</v>
      </c>
      <c r="U554" s="54">
        <v>41474.731203703705</v>
      </c>
      <c r="V554" s="6">
        <v>1</v>
      </c>
    </row>
    <row r="555" spans="2:22">
      <c r="B555" s="6">
        <v>912905512</v>
      </c>
      <c r="C555" s="7">
        <v>41404</v>
      </c>
      <c r="D555" s="6">
        <v>1721010</v>
      </c>
      <c r="E555" s="6">
        <v>160</v>
      </c>
      <c r="F555" s="6" t="s">
        <v>157</v>
      </c>
      <c r="G555" s="6">
        <v>12.3</v>
      </c>
      <c r="H555" s="6">
        <v>6962</v>
      </c>
      <c r="I555" s="6">
        <v>70.33</v>
      </c>
      <c r="J555" s="6">
        <v>39807</v>
      </c>
      <c r="K555" s="6">
        <v>0.02</v>
      </c>
      <c r="L555" s="6">
        <v>0.3</v>
      </c>
      <c r="M555" s="6"/>
      <c r="N555" s="6"/>
      <c r="O555" s="6">
        <v>0</v>
      </c>
      <c r="P555" s="6">
        <v>9999999999</v>
      </c>
      <c r="Q555" s="6" t="s">
        <v>423</v>
      </c>
      <c r="R555" s="35">
        <v>41474.731203703705</v>
      </c>
      <c r="S555" s="6">
        <v>9999999999</v>
      </c>
      <c r="T555" s="6" t="s">
        <v>423</v>
      </c>
      <c r="U555" s="54">
        <v>41474.731203703705</v>
      </c>
      <c r="V555" s="6">
        <v>1</v>
      </c>
    </row>
    <row r="556" spans="2:22">
      <c r="B556" s="6">
        <v>912905512</v>
      </c>
      <c r="C556" s="7">
        <v>41404</v>
      </c>
      <c r="D556" s="6">
        <v>1721024</v>
      </c>
      <c r="E556" s="6">
        <v>160</v>
      </c>
      <c r="F556" s="6" t="s">
        <v>157</v>
      </c>
      <c r="G556" s="6">
        <v>12.32</v>
      </c>
      <c r="H556" s="6">
        <v>10644</v>
      </c>
      <c r="I556" s="6">
        <v>70.33</v>
      </c>
      <c r="J556" s="6">
        <v>60765</v>
      </c>
      <c r="K556" s="6">
        <v>0.04</v>
      </c>
      <c r="L556" s="6">
        <v>0.32</v>
      </c>
      <c r="M556" s="6"/>
      <c r="N556" s="6"/>
      <c r="O556" s="6">
        <v>0</v>
      </c>
      <c r="P556" s="6">
        <v>9999999999</v>
      </c>
      <c r="Q556" s="6" t="s">
        <v>423</v>
      </c>
      <c r="R556" s="35">
        <v>41474.731203703705</v>
      </c>
      <c r="S556" s="6">
        <v>9999999999</v>
      </c>
      <c r="T556" s="6" t="s">
        <v>423</v>
      </c>
      <c r="U556" s="54">
        <v>41474.731203703705</v>
      </c>
      <c r="V556" s="6">
        <v>1</v>
      </c>
    </row>
    <row r="557" spans="2:22">
      <c r="B557" s="6">
        <v>912905512</v>
      </c>
      <c r="C557" s="7">
        <v>41411</v>
      </c>
      <c r="D557" s="6">
        <v>1711057</v>
      </c>
      <c r="E557" s="6">
        <v>160</v>
      </c>
      <c r="F557" s="6" t="s">
        <v>157</v>
      </c>
      <c r="G557" s="6">
        <v>12.3</v>
      </c>
      <c r="H557" s="6">
        <v>2128</v>
      </c>
      <c r="I557" s="6">
        <v>82.63</v>
      </c>
      <c r="J557" s="6">
        <v>14295</v>
      </c>
      <c r="K557" s="6">
        <v>0.02</v>
      </c>
      <c r="L557" s="6">
        <v>0.3</v>
      </c>
      <c r="M557" s="6"/>
      <c r="N557" s="6"/>
      <c r="O557" s="6">
        <v>0</v>
      </c>
      <c r="P557" s="6">
        <v>9999999999</v>
      </c>
      <c r="Q557" s="6" t="s">
        <v>423</v>
      </c>
      <c r="R557" s="35">
        <v>41474.731203703705</v>
      </c>
      <c r="S557" s="6">
        <v>9999999999</v>
      </c>
      <c r="T557" s="6" t="s">
        <v>423</v>
      </c>
      <c r="U557" s="54">
        <v>41474.731203703705</v>
      </c>
      <c r="V557" s="6">
        <v>1</v>
      </c>
    </row>
    <row r="558" spans="2:22">
      <c r="B558" s="6">
        <v>912905512</v>
      </c>
      <c r="C558" s="7">
        <v>41411</v>
      </c>
      <c r="D558" s="6">
        <v>1721010</v>
      </c>
      <c r="E558" s="6">
        <v>160</v>
      </c>
      <c r="F558" s="6" t="s">
        <v>157</v>
      </c>
      <c r="G558" s="6">
        <v>12.3</v>
      </c>
      <c r="H558" s="6">
        <v>6962</v>
      </c>
      <c r="I558" s="6">
        <v>82.63</v>
      </c>
      <c r="J558" s="6">
        <v>46769</v>
      </c>
      <c r="K558" s="6">
        <v>0.02</v>
      </c>
      <c r="L558" s="6">
        <v>0.3</v>
      </c>
      <c r="M558" s="6"/>
      <c r="N558" s="6"/>
      <c r="O558" s="6">
        <v>0</v>
      </c>
      <c r="P558" s="6">
        <v>9999999999</v>
      </c>
      <c r="Q558" s="6" t="s">
        <v>423</v>
      </c>
      <c r="R558" s="35">
        <v>41474.731203703705</v>
      </c>
      <c r="S558" s="6">
        <v>9999999999</v>
      </c>
      <c r="T558" s="6" t="s">
        <v>423</v>
      </c>
      <c r="U558" s="54">
        <v>41474.731203703705</v>
      </c>
      <c r="V558" s="6">
        <v>1</v>
      </c>
    </row>
    <row r="559" spans="2:22">
      <c r="B559" s="6">
        <v>912905512</v>
      </c>
      <c r="C559" s="7">
        <v>41411</v>
      </c>
      <c r="D559" s="6">
        <v>1721024</v>
      </c>
      <c r="E559" s="6">
        <v>160</v>
      </c>
      <c r="F559" s="6" t="s">
        <v>157</v>
      </c>
      <c r="G559" s="6">
        <v>12.32</v>
      </c>
      <c r="H559" s="6">
        <v>10644</v>
      </c>
      <c r="I559" s="6">
        <v>82.65</v>
      </c>
      <c r="J559" s="6">
        <v>71410</v>
      </c>
      <c r="K559" s="6">
        <v>0.04</v>
      </c>
      <c r="L559" s="6">
        <v>0.32</v>
      </c>
      <c r="M559" s="6"/>
      <c r="N559" s="6"/>
      <c r="O559" s="6">
        <v>0</v>
      </c>
      <c r="P559" s="6">
        <v>9999999999</v>
      </c>
      <c r="Q559" s="6" t="s">
        <v>423</v>
      </c>
      <c r="R559" s="35">
        <v>41474.731203703705</v>
      </c>
      <c r="S559" s="6">
        <v>9999999999</v>
      </c>
      <c r="T559" s="6" t="s">
        <v>423</v>
      </c>
      <c r="U559" s="54">
        <v>41474.731203703705</v>
      </c>
      <c r="V559" s="6">
        <v>1</v>
      </c>
    </row>
    <row r="560" spans="2:22">
      <c r="B560" s="6">
        <v>912905512</v>
      </c>
      <c r="C560" s="7">
        <v>41418</v>
      </c>
      <c r="D560" s="6">
        <v>1711057</v>
      </c>
      <c r="E560" s="6">
        <v>160</v>
      </c>
      <c r="F560" s="6" t="s">
        <v>157</v>
      </c>
      <c r="G560" s="6">
        <v>12.3</v>
      </c>
      <c r="H560" s="6">
        <v>2128</v>
      </c>
      <c r="I560" s="6">
        <v>94.94</v>
      </c>
      <c r="J560" s="6">
        <v>16425</v>
      </c>
      <c r="K560" s="6">
        <v>0.02</v>
      </c>
      <c r="L560" s="6">
        <v>0.3</v>
      </c>
      <c r="M560" s="6"/>
      <c r="N560" s="6"/>
      <c r="O560" s="6">
        <v>0</v>
      </c>
      <c r="P560" s="6">
        <v>9999999999</v>
      </c>
      <c r="Q560" s="6" t="s">
        <v>423</v>
      </c>
      <c r="R560" s="35">
        <v>41474.731203703705</v>
      </c>
      <c r="S560" s="6">
        <v>9999999999</v>
      </c>
      <c r="T560" s="6" t="s">
        <v>423</v>
      </c>
      <c r="U560" s="54">
        <v>41474.731203703705</v>
      </c>
      <c r="V560" s="6">
        <v>1</v>
      </c>
    </row>
    <row r="561" spans="2:22">
      <c r="B561" s="6">
        <v>912905512</v>
      </c>
      <c r="C561" s="7">
        <v>41418</v>
      </c>
      <c r="D561" s="6">
        <v>1721010</v>
      </c>
      <c r="E561" s="6">
        <v>160</v>
      </c>
      <c r="F561" s="6" t="s">
        <v>157</v>
      </c>
      <c r="G561" s="6">
        <v>12.3</v>
      </c>
      <c r="H561" s="6">
        <v>6962</v>
      </c>
      <c r="I561" s="6">
        <v>94.94</v>
      </c>
      <c r="J561" s="6">
        <v>53736</v>
      </c>
      <c r="K561" s="6">
        <v>0.02</v>
      </c>
      <c r="L561" s="6">
        <v>0.3</v>
      </c>
      <c r="M561" s="6"/>
      <c r="N561" s="6"/>
      <c r="O561" s="6">
        <v>0</v>
      </c>
      <c r="P561" s="6">
        <v>9999999999</v>
      </c>
      <c r="Q561" s="6" t="s">
        <v>423</v>
      </c>
      <c r="R561" s="35">
        <v>41474.731203703705</v>
      </c>
      <c r="S561" s="6">
        <v>9999999999</v>
      </c>
      <c r="T561" s="6" t="s">
        <v>423</v>
      </c>
      <c r="U561" s="54">
        <v>41474.731203703705</v>
      </c>
      <c r="V561" s="6">
        <v>1</v>
      </c>
    </row>
    <row r="562" spans="2:22">
      <c r="B562" s="6">
        <v>912905512</v>
      </c>
      <c r="C562" s="7">
        <v>41418</v>
      </c>
      <c r="D562" s="6">
        <v>1721024</v>
      </c>
      <c r="E562" s="6">
        <v>160</v>
      </c>
      <c r="F562" s="6" t="s">
        <v>157</v>
      </c>
      <c r="G562" s="6">
        <v>12.32</v>
      </c>
      <c r="H562" s="6">
        <v>10644</v>
      </c>
      <c r="I562" s="6">
        <v>94.96</v>
      </c>
      <c r="J562" s="6">
        <v>82045</v>
      </c>
      <c r="K562" s="6">
        <v>0.04</v>
      </c>
      <c r="L562" s="6">
        <v>0.32</v>
      </c>
      <c r="M562" s="6"/>
      <c r="N562" s="6"/>
      <c r="O562" s="6">
        <v>0</v>
      </c>
      <c r="P562" s="6">
        <v>9999999999</v>
      </c>
      <c r="Q562" s="6" t="s">
        <v>423</v>
      </c>
      <c r="R562" s="35">
        <v>41474.731203703705</v>
      </c>
      <c r="S562" s="6">
        <v>9999999999</v>
      </c>
      <c r="T562" s="6" t="s">
        <v>423</v>
      </c>
      <c r="U562" s="54">
        <v>41474.731203703705</v>
      </c>
      <c r="V562" s="6">
        <v>1</v>
      </c>
    </row>
    <row r="563" spans="2:22">
      <c r="B563" s="6">
        <v>912905512</v>
      </c>
      <c r="C563" s="7">
        <v>41425</v>
      </c>
      <c r="D563" s="6">
        <v>1711057</v>
      </c>
      <c r="E563" s="6">
        <v>160</v>
      </c>
      <c r="F563" s="6" t="s">
        <v>157</v>
      </c>
      <c r="G563" s="6">
        <v>12.3</v>
      </c>
      <c r="H563" s="6">
        <v>2128</v>
      </c>
      <c r="I563" s="6">
        <v>107.25</v>
      </c>
      <c r="J563" s="6">
        <v>18554</v>
      </c>
      <c r="K563" s="6">
        <v>0.02</v>
      </c>
      <c r="L563" s="6">
        <v>0.3</v>
      </c>
      <c r="M563" s="6"/>
      <c r="N563" s="6"/>
      <c r="O563" s="6">
        <v>0</v>
      </c>
      <c r="P563" s="6">
        <v>9999999999</v>
      </c>
      <c r="Q563" s="6" t="s">
        <v>423</v>
      </c>
      <c r="R563" s="35">
        <v>41474.731203703705</v>
      </c>
      <c r="S563" s="6">
        <v>9999999999</v>
      </c>
      <c r="T563" s="6" t="s">
        <v>423</v>
      </c>
      <c r="U563" s="54">
        <v>41474.731203703705</v>
      </c>
      <c r="V563" s="6">
        <v>1</v>
      </c>
    </row>
    <row r="564" spans="2:22">
      <c r="B564" s="6">
        <v>912905512</v>
      </c>
      <c r="C564" s="7">
        <v>41425</v>
      </c>
      <c r="D564" s="6">
        <v>1721010</v>
      </c>
      <c r="E564" s="6">
        <v>160</v>
      </c>
      <c r="F564" s="6" t="s">
        <v>157</v>
      </c>
      <c r="G564" s="6">
        <v>12.3</v>
      </c>
      <c r="H564" s="6">
        <v>6962</v>
      </c>
      <c r="I564" s="6">
        <v>107.25</v>
      </c>
      <c r="J564" s="6">
        <v>60704</v>
      </c>
      <c r="K564" s="6">
        <v>0.02</v>
      </c>
      <c r="L564" s="6">
        <v>0.3</v>
      </c>
      <c r="M564" s="6"/>
      <c r="N564" s="6"/>
      <c r="O564" s="6">
        <v>0</v>
      </c>
      <c r="P564" s="6">
        <v>9999999999</v>
      </c>
      <c r="Q564" s="6" t="s">
        <v>423</v>
      </c>
      <c r="R564" s="35">
        <v>41474.731203703705</v>
      </c>
      <c r="S564" s="6">
        <v>9999999999</v>
      </c>
      <c r="T564" s="6" t="s">
        <v>423</v>
      </c>
      <c r="U564" s="54">
        <v>41474.731203703705</v>
      </c>
      <c r="V564" s="6">
        <v>1</v>
      </c>
    </row>
    <row r="565" spans="2:22">
      <c r="B565" s="6">
        <v>912905512</v>
      </c>
      <c r="C565" s="7">
        <v>41425</v>
      </c>
      <c r="D565" s="6">
        <v>1721024</v>
      </c>
      <c r="E565" s="6">
        <v>160</v>
      </c>
      <c r="F565" s="6" t="s">
        <v>157</v>
      </c>
      <c r="G565" s="6">
        <v>12.32</v>
      </c>
      <c r="H565" s="6">
        <v>10644</v>
      </c>
      <c r="I565" s="6">
        <v>107.26</v>
      </c>
      <c r="J565" s="6">
        <v>92673</v>
      </c>
      <c r="K565" s="6">
        <v>0.04</v>
      </c>
      <c r="L565" s="6">
        <v>0.32</v>
      </c>
      <c r="M565" s="6"/>
      <c r="N565" s="6"/>
      <c r="O565" s="6">
        <v>0</v>
      </c>
      <c r="P565" s="6">
        <v>9999999999</v>
      </c>
      <c r="Q565" s="6" t="s">
        <v>423</v>
      </c>
      <c r="R565" s="35">
        <v>41474.731203703705</v>
      </c>
      <c r="S565" s="6">
        <v>9999999999</v>
      </c>
      <c r="T565" s="6" t="s">
        <v>423</v>
      </c>
      <c r="U565" s="54">
        <v>41474.731203703705</v>
      </c>
      <c r="V565" s="6">
        <v>1</v>
      </c>
    </row>
    <row r="566" spans="2:22">
      <c r="B566" s="6">
        <v>912905512</v>
      </c>
      <c r="C566" s="7">
        <v>41432</v>
      </c>
      <c r="D566" s="6">
        <v>1711057</v>
      </c>
      <c r="E566" s="6">
        <v>160</v>
      </c>
      <c r="F566" s="6" t="s">
        <v>157</v>
      </c>
      <c r="G566" s="6">
        <v>12.3</v>
      </c>
      <c r="H566" s="6">
        <v>2128</v>
      </c>
      <c r="I566" s="6">
        <v>119.56</v>
      </c>
      <c r="J566" s="6">
        <v>20684</v>
      </c>
      <c r="K566" s="6">
        <v>0.02</v>
      </c>
      <c r="L566" s="6">
        <v>0.3</v>
      </c>
      <c r="M566" s="6"/>
      <c r="N566" s="6"/>
      <c r="O566" s="6">
        <v>0</v>
      </c>
      <c r="P566" s="6">
        <v>9999999999</v>
      </c>
      <c r="Q566" s="6" t="s">
        <v>423</v>
      </c>
      <c r="R566" s="35">
        <v>41474.731203703705</v>
      </c>
      <c r="S566" s="6">
        <v>9999999999</v>
      </c>
      <c r="T566" s="6" t="s">
        <v>423</v>
      </c>
      <c r="U566" s="54">
        <v>41474.731203703705</v>
      </c>
      <c r="V566" s="6">
        <v>1</v>
      </c>
    </row>
    <row r="567" spans="2:22">
      <c r="B567" s="6">
        <v>912905512</v>
      </c>
      <c r="C567" s="7">
        <v>41432</v>
      </c>
      <c r="D567" s="6">
        <v>1721010</v>
      </c>
      <c r="E567" s="6">
        <v>160</v>
      </c>
      <c r="F567" s="6" t="s">
        <v>157</v>
      </c>
      <c r="G567" s="6">
        <v>12.3</v>
      </c>
      <c r="H567" s="6">
        <v>6962</v>
      </c>
      <c r="I567" s="6">
        <v>119.56</v>
      </c>
      <c r="J567" s="6">
        <v>67671</v>
      </c>
      <c r="K567" s="6">
        <v>0.02</v>
      </c>
      <c r="L567" s="6">
        <v>0.3</v>
      </c>
      <c r="M567" s="6"/>
      <c r="N567" s="6"/>
      <c r="O567" s="6">
        <v>0</v>
      </c>
      <c r="P567" s="6">
        <v>9999999999</v>
      </c>
      <c r="Q567" s="6" t="s">
        <v>423</v>
      </c>
      <c r="R567" s="35">
        <v>41474.731203703705</v>
      </c>
      <c r="S567" s="6">
        <v>9999999999</v>
      </c>
      <c r="T567" s="6" t="s">
        <v>423</v>
      </c>
      <c r="U567" s="54">
        <v>41474.731203703705</v>
      </c>
      <c r="V567" s="6">
        <v>1</v>
      </c>
    </row>
    <row r="568" spans="2:22">
      <c r="B568" s="6">
        <v>912905512</v>
      </c>
      <c r="C568" s="7">
        <v>41432</v>
      </c>
      <c r="D568" s="6">
        <v>1721024</v>
      </c>
      <c r="E568" s="6">
        <v>160</v>
      </c>
      <c r="F568" s="6" t="s">
        <v>157</v>
      </c>
      <c r="G568" s="6">
        <v>12.32</v>
      </c>
      <c r="H568" s="6">
        <v>10644</v>
      </c>
      <c r="I568" s="6">
        <v>119.56</v>
      </c>
      <c r="J568" s="6">
        <v>103300</v>
      </c>
      <c r="K568" s="6">
        <v>0.04</v>
      </c>
      <c r="L568" s="6">
        <v>0.32</v>
      </c>
      <c r="M568" s="6"/>
      <c r="N568" s="6"/>
      <c r="O568" s="6">
        <v>0</v>
      </c>
      <c r="P568" s="6">
        <v>9999999999</v>
      </c>
      <c r="Q568" s="6" t="s">
        <v>423</v>
      </c>
      <c r="R568" s="35">
        <v>41474.731203703705</v>
      </c>
      <c r="S568" s="6">
        <v>9999999999</v>
      </c>
      <c r="T568" s="6" t="s">
        <v>423</v>
      </c>
      <c r="U568" s="54">
        <v>41474.731203703705</v>
      </c>
      <c r="V568" s="6">
        <v>1</v>
      </c>
    </row>
    <row r="569" spans="2:22">
      <c r="B569" s="6">
        <v>912905512</v>
      </c>
      <c r="C569" s="7">
        <v>41439</v>
      </c>
      <c r="D569" s="6">
        <v>1711057</v>
      </c>
      <c r="E569" s="6">
        <v>160</v>
      </c>
      <c r="F569" s="6" t="s">
        <v>157</v>
      </c>
      <c r="G569" s="6">
        <v>12.3</v>
      </c>
      <c r="H569" s="6">
        <v>2128</v>
      </c>
      <c r="I569" s="6">
        <v>131.86000000000001</v>
      </c>
      <c r="J569" s="6">
        <v>22812</v>
      </c>
      <c r="K569" s="6">
        <v>0.02</v>
      </c>
      <c r="L569" s="6">
        <v>0.3</v>
      </c>
      <c r="M569" s="6"/>
      <c r="N569" s="6"/>
      <c r="O569" s="6">
        <v>0</v>
      </c>
      <c r="P569" s="6">
        <v>9999999999</v>
      </c>
      <c r="Q569" s="6" t="s">
        <v>423</v>
      </c>
      <c r="R569" s="35">
        <v>41474.731203703705</v>
      </c>
      <c r="S569" s="6">
        <v>9999999999</v>
      </c>
      <c r="T569" s="6" t="s">
        <v>423</v>
      </c>
      <c r="U569" s="54">
        <v>41474.731203703705</v>
      </c>
      <c r="V569" s="6">
        <v>1</v>
      </c>
    </row>
    <row r="570" spans="2:22">
      <c r="B570" s="6">
        <v>912905512</v>
      </c>
      <c r="C570" s="7">
        <v>41439</v>
      </c>
      <c r="D570" s="6">
        <v>1721010</v>
      </c>
      <c r="E570" s="6">
        <v>160</v>
      </c>
      <c r="F570" s="6" t="s">
        <v>157</v>
      </c>
      <c r="G570" s="6">
        <v>12.3</v>
      </c>
      <c r="H570" s="6">
        <v>6962</v>
      </c>
      <c r="I570" s="6">
        <v>131.86000000000001</v>
      </c>
      <c r="J570" s="6">
        <v>74633</v>
      </c>
      <c r="K570" s="6">
        <v>0.02</v>
      </c>
      <c r="L570" s="6">
        <v>0.3</v>
      </c>
      <c r="M570" s="6"/>
      <c r="N570" s="6"/>
      <c r="O570" s="6">
        <v>0</v>
      </c>
      <c r="P570" s="6">
        <v>9999999999</v>
      </c>
      <c r="Q570" s="6" t="s">
        <v>423</v>
      </c>
      <c r="R570" s="35">
        <v>41474.731203703705</v>
      </c>
      <c r="S570" s="6">
        <v>9999999999</v>
      </c>
      <c r="T570" s="6" t="s">
        <v>423</v>
      </c>
      <c r="U570" s="54">
        <v>41474.731203703705</v>
      </c>
      <c r="V570" s="6">
        <v>1</v>
      </c>
    </row>
    <row r="571" spans="2:22">
      <c r="B571" s="6">
        <v>912905512</v>
      </c>
      <c r="C571" s="7">
        <v>41439</v>
      </c>
      <c r="D571" s="6">
        <v>1721024</v>
      </c>
      <c r="E571" s="6">
        <v>160</v>
      </c>
      <c r="F571" s="6" t="s">
        <v>157</v>
      </c>
      <c r="G571" s="6">
        <v>12.32</v>
      </c>
      <c r="H571" s="6">
        <v>10644</v>
      </c>
      <c r="I571" s="6">
        <v>131.88</v>
      </c>
      <c r="J571" s="6">
        <v>113944</v>
      </c>
      <c r="K571" s="6">
        <v>0.04</v>
      </c>
      <c r="L571" s="6">
        <v>0.32</v>
      </c>
      <c r="M571" s="6"/>
      <c r="N571" s="6"/>
      <c r="O571" s="6">
        <v>0</v>
      </c>
      <c r="P571" s="6">
        <v>9999999999</v>
      </c>
      <c r="Q571" s="6" t="s">
        <v>423</v>
      </c>
      <c r="R571" s="35">
        <v>41474.731203703705</v>
      </c>
      <c r="S571" s="6">
        <v>9999999999</v>
      </c>
      <c r="T571" s="6" t="s">
        <v>423</v>
      </c>
      <c r="U571" s="54">
        <v>41474.731203703705</v>
      </c>
      <c r="V571" s="6">
        <v>1</v>
      </c>
    </row>
    <row r="572" spans="2:22">
      <c r="B572" s="6">
        <v>912905512</v>
      </c>
      <c r="C572" s="7">
        <v>41446</v>
      </c>
      <c r="D572" s="6">
        <v>1711057</v>
      </c>
      <c r="E572" s="6">
        <v>160</v>
      </c>
      <c r="F572" s="6" t="s">
        <v>157</v>
      </c>
      <c r="G572" s="6">
        <v>12.3</v>
      </c>
      <c r="H572" s="6">
        <v>2128</v>
      </c>
      <c r="I572" s="6">
        <v>144.16999999999999</v>
      </c>
      <c r="J572" s="6">
        <v>24941</v>
      </c>
      <c r="K572" s="6">
        <v>0.02</v>
      </c>
      <c r="L572" s="6">
        <v>0.3</v>
      </c>
      <c r="M572" s="6"/>
      <c r="N572" s="6"/>
      <c r="O572" s="6">
        <v>0</v>
      </c>
      <c r="P572" s="6">
        <v>9999999999</v>
      </c>
      <c r="Q572" s="6" t="s">
        <v>423</v>
      </c>
      <c r="R572" s="35">
        <v>41474.731203703705</v>
      </c>
      <c r="S572" s="6">
        <v>9999999999</v>
      </c>
      <c r="T572" s="6" t="s">
        <v>423</v>
      </c>
      <c r="U572" s="54">
        <v>41474.731203703705</v>
      </c>
      <c r="V572" s="6">
        <v>1</v>
      </c>
    </row>
    <row r="573" spans="2:22">
      <c r="B573" s="6">
        <v>912905512</v>
      </c>
      <c r="C573" s="7">
        <v>41446</v>
      </c>
      <c r="D573" s="6">
        <v>1721010</v>
      </c>
      <c r="E573" s="6">
        <v>160</v>
      </c>
      <c r="F573" s="6" t="s">
        <v>157</v>
      </c>
      <c r="G573" s="6">
        <v>12.3</v>
      </c>
      <c r="H573" s="6">
        <v>6962</v>
      </c>
      <c r="I573" s="6">
        <v>144.16999999999999</v>
      </c>
      <c r="J573" s="6">
        <v>81600</v>
      </c>
      <c r="K573" s="6">
        <v>0.02</v>
      </c>
      <c r="L573" s="6">
        <v>0.3</v>
      </c>
      <c r="M573" s="6"/>
      <c r="N573" s="6"/>
      <c r="O573" s="6">
        <v>0</v>
      </c>
      <c r="P573" s="6">
        <v>9999999999</v>
      </c>
      <c r="Q573" s="6" t="s">
        <v>423</v>
      </c>
      <c r="R573" s="35">
        <v>41474.731203703705</v>
      </c>
      <c r="S573" s="6">
        <v>9999999999</v>
      </c>
      <c r="T573" s="6" t="s">
        <v>423</v>
      </c>
      <c r="U573" s="54">
        <v>41474.731203703705</v>
      </c>
      <c r="V573" s="6">
        <v>1</v>
      </c>
    </row>
    <row r="574" spans="2:22">
      <c r="B574" s="6">
        <v>912905512</v>
      </c>
      <c r="C574" s="7">
        <v>41446</v>
      </c>
      <c r="D574" s="6">
        <v>1721024</v>
      </c>
      <c r="E574" s="6">
        <v>160</v>
      </c>
      <c r="F574" s="6" t="s">
        <v>157</v>
      </c>
      <c r="G574" s="6">
        <v>12.32</v>
      </c>
      <c r="H574" s="6">
        <v>10644</v>
      </c>
      <c r="I574" s="6">
        <v>144.19</v>
      </c>
      <c r="J574" s="6">
        <v>124580</v>
      </c>
      <c r="K574" s="6">
        <v>0.04</v>
      </c>
      <c r="L574" s="6">
        <v>0.32</v>
      </c>
      <c r="M574" s="6"/>
      <c r="N574" s="6"/>
      <c r="O574" s="6">
        <v>0</v>
      </c>
      <c r="P574" s="6">
        <v>9999999999</v>
      </c>
      <c r="Q574" s="6" t="s">
        <v>423</v>
      </c>
      <c r="R574" s="35">
        <v>41474.731203703705</v>
      </c>
      <c r="S574" s="6">
        <v>9999999999</v>
      </c>
      <c r="T574" s="6" t="s">
        <v>423</v>
      </c>
      <c r="U574" s="54">
        <v>41474.731203703705</v>
      </c>
      <c r="V574" s="6">
        <v>1</v>
      </c>
    </row>
    <row r="575" spans="2:22">
      <c r="B575" s="6">
        <v>912905512</v>
      </c>
      <c r="C575" s="7">
        <v>41453</v>
      </c>
      <c r="D575" s="6">
        <v>1711057</v>
      </c>
      <c r="E575" s="6">
        <v>160</v>
      </c>
      <c r="F575" s="6" t="s">
        <v>157</v>
      </c>
      <c r="G575" s="6">
        <v>12.3</v>
      </c>
      <c r="H575" s="6">
        <v>2128</v>
      </c>
      <c r="I575" s="6">
        <v>156.47999999999999</v>
      </c>
      <c r="J575" s="6">
        <v>27071</v>
      </c>
      <c r="K575" s="6">
        <v>0.02</v>
      </c>
      <c r="L575" s="6">
        <v>0.3</v>
      </c>
      <c r="M575" s="6"/>
      <c r="N575" s="6"/>
      <c r="O575" s="6">
        <v>0</v>
      </c>
      <c r="P575" s="6">
        <v>9999999999</v>
      </c>
      <c r="Q575" s="6" t="s">
        <v>423</v>
      </c>
      <c r="R575" s="35">
        <v>41474.731203703705</v>
      </c>
      <c r="S575" s="6">
        <v>9999999999</v>
      </c>
      <c r="T575" s="6" t="s">
        <v>423</v>
      </c>
      <c r="U575" s="54">
        <v>41474.731203703705</v>
      </c>
      <c r="V575" s="6">
        <v>1</v>
      </c>
    </row>
    <row r="576" spans="2:22">
      <c r="B576" s="6">
        <v>912905512</v>
      </c>
      <c r="C576" s="7">
        <v>41453</v>
      </c>
      <c r="D576" s="6">
        <v>1721010</v>
      </c>
      <c r="E576" s="6">
        <v>160</v>
      </c>
      <c r="F576" s="6" t="s">
        <v>157</v>
      </c>
      <c r="G576" s="6">
        <v>12.3</v>
      </c>
      <c r="H576" s="6">
        <v>6962</v>
      </c>
      <c r="I576" s="6">
        <v>156.47999999999999</v>
      </c>
      <c r="J576" s="6">
        <v>88568</v>
      </c>
      <c r="K576" s="6">
        <v>0.02</v>
      </c>
      <c r="L576" s="6">
        <v>0.3</v>
      </c>
      <c r="M576" s="6"/>
      <c r="N576" s="6"/>
      <c r="O576" s="6">
        <v>0</v>
      </c>
      <c r="P576" s="6">
        <v>9999999999</v>
      </c>
      <c r="Q576" s="6" t="s">
        <v>423</v>
      </c>
      <c r="R576" s="35">
        <v>41474.731203703705</v>
      </c>
      <c r="S576" s="6">
        <v>9999999999</v>
      </c>
      <c r="T576" s="6" t="s">
        <v>423</v>
      </c>
      <c r="U576" s="54">
        <v>41474.731203703705</v>
      </c>
      <c r="V576" s="6">
        <v>1</v>
      </c>
    </row>
    <row r="577" spans="2:22">
      <c r="B577" s="6">
        <v>912905512</v>
      </c>
      <c r="C577" s="7">
        <v>41453</v>
      </c>
      <c r="D577" s="6">
        <v>1721024</v>
      </c>
      <c r="E577" s="6">
        <v>160</v>
      </c>
      <c r="F577" s="6" t="s">
        <v>157</v>
      </c>
      <c r="G577" s="6">
        <v>12.32</v>
      </c>
      <c r="H577" s="6">
        <v>10644</v>
      </c>
      <c r="I577" s="6">
        <v>156.49</v>
      </c>
      <c r="J577" s="6">
        <v>135207</v>
      </c>
      <c r="K577" s="6">
        <v>0.04</v>
      </c>
      <c r="L577" s="6">
        <v>0.32</v>
      </c>
      <c r="M577" s="6"/>
      <c r="N577" s="6"/>
      <c r="O577" s="6">
        <v>0</v>
      </c>
      <c r="P577" s="6">
        <v>9999999999</v>
      </c>
      <c r="Q577" s="6" t="s">
        <v>423</v>
      </c>
      <c r="R577" s="35">
        <v>41474.731203703705</v>
      </c>
      <c r="S577" s="6">
        <v>9999999999</v>
      </c>
      <c r="T577" s="6" t="s">
        <v>423</v>
      </c>
      <c r="U577" s="54">
        <v>41474.731203703705</v>
      </c>
      <c r="V577" s="6">
        <v>1</v>
      </c>
    </row>
    <row r="578" spans="2:22">
      <c r="B578" s="6">
        <v>912905512</v>
      </c>
      <c r="C578" s="7">
        <v>41460</v>
      </c>
      <c r="D578" s="6">
        <v>1711057</v>
      </c>
      <c r="E578" s="6">
        <v>160</v>
      </c>
      <c r="F578" s="6" t="s">
        <v>157</v>
      </c>
      <c r="G578" s="6">
        <v>3.51</v>
      </c>
      <c r="H578" s="6">
        <v>607</v>
      </c>
      <c r="I578" s="6">
        <v>160</v>
      </c>
      <c r="J578" s="6">
        <v>27680</v>
      </c>
      <c r="K578" s="6">
        <v>0.02</v>
      </c>
      <c r="L578" s="6">
        <v>0.3</v>
      </c>
      <c r="M578" s="6"/>
      <c r="N578" s="6"/>
      <c r="O578" s="6">
        <v>0</v>
      </c>
      <c r="P578" s="6">
        <v>9999999999</v>
      </c>
      <c r="Q578" s="6" t="s">
        <v>423</v>
      </c>
      <c r="R578" s="35">
        <v>41474.731203703705</v>
      </c>
      <c r="S578" s="6">
        <v>9999999999</v>
      </c>
      <c r="T578" s="6" t="s">
        <v>423</v>
      </c>
      <c r="U578" s="54">
        <v>41474.731203703705</v>
      </c>
      <c r="V578" s="6">
        <v>1</v>
      </c>
    </row>
    <row r="579" spans="2:22">
      <c r="B579" s="6">
        <v>912905512</v>
      </c>
      <c r="C579" s="7">
        <v>41460</v>
      </c>
      <c r="D579" s="6">
        <v>1721010</v>
      </c>
      <c r="E579" s="6">
        <v>160</v>
      </c>
      <c r="F579" s="6" t="s">
        <v>157</v>
      </c>
      <c r="G579" s="6">
        <v>3.51</v>
      </c>
      <c r="H579" s="6">
        <v>1987</v>
      </c>
      <c r="I579" s="6">
        <v>160</v>
      </c>
      <c r="J579" s="6">
        <v>90560</v>
      </c>
      <c r="K579" s="6">
        <v>0.02</v>
      </c>
      <c r="L579" s="6">
        <v>0.3</v>
      </c>
      <c r="M579" s="6"/>
      <c r="N579" s="6"/>
      <c r="O579" s="6">
        <v>0</v>
      </c>
      <c r="P579" s="6">
        <v>9999999999</v>
      </c>
      <c r="Q579" s="6" t="s">
        <v>423</v>
      </c>
      <c r="R579" s="35">
        <v>41474.731203703705</v>
      </c>
      <c r="S579" s="6">
        <v>9999999999</v>
      </c>
      <c r="T579" s="6" t="s">
        <v>423</v>
      </c>
      <c r="U579" s="54">
        <v>41474.731203703705</v>
      </c>
      <c r="V579" s="6">
        <v>1</v>
      </c>
    </row>
    <row r="580" spans="2:22">
      <c r="B580" s="6">
        <v>912905512</v>
      </c>
      <c r="C580" s="7">
        <v>41460</v>
      </c>
      <c r="D580" s="6">
        <v>1721024</v>
      </c>
      <c r="E580" s="6">
        <v>160</v>
      </c>
      <c r="F580" s="6" t="s">
        <v>157</v>
      </c>
      <c r="G580" s="6">
        <v>3.53</v>
      </c>
      <c r="H580" s="6">
        <v>3050</v>
      </c>
      <c r="I580" s="6">
        <v>160</v>
      </c>
      <c r="J580" s="6">
        <v>138240</v>
      </c>
      <c r="K580" s="6">
        <v>0.04</v>
      </c>
      <c r="L580" s="6">
        <v>0.32</v>
      </c>
      <c r="M580" s="6"/>
      <c r="N580" s="6"/>
      <c r="O580" s="6">
        <v>0</v>
      </c>
      <c r="P580" s="6">
        <v>9999999999</v>
      </c>
      <c r="Q580" s="6" t="s">
        <v>423</v>
      </c>
      <c r="R580" s="35">
        <v>41474.731203703705</v>
      </c>
      <c r="S580" s="6">
        <v>9999999999</v>
      </c>
      <c r="T580" s="6" t="s">
        <v>423</v>
      </c>
      <c r="U580" s="54">
        <v>41474.731203703705</v>
      </c>
      <c r="V580" s="6">
        <v>1</v>
      </c>
    </row>
    <row r="581" spans="2:22">
      <c r="B581" s="6">
        <v>912905513</v>
      </c>
      <c r="C581" s="7">
        <v>41369</v>
      </c>
      <c r="D581" s="6">
        <v>1721010</v>
      </c>
      <c r="E581" s="6">
        <v>160</v>
      </c>
      <c r="F581" s="6" t="s">
        <v>157</v>
      </c>
      <c r="G581" s="6">
        <v>8.7899999999999991</v>
      </c>
      <c r="H581" s="6">
        <v>4975</v>
      </c>
      <c r="I581" s="6">
        <v>8.7899999999999991</v>
      </c>
      <c r="J581" s="6">
        <v>4975</v>
      </c>
      <c r="K581" s="6">
        <v>0.02</v>
      </c>
      <c r="L581" s="6">
        <v>0.3</v>
      </c>
      <c r="M581" s="6"/>
      <c r="N581" s="6"/>
      <c r="O581" s="6">
        <v>0</v>
      </c>
      <c r="P581" s="6">
        <v>9999999999</v>
      </c>
      <c r="Q581" s="6" t="s">
        <v>423</v>
      </c>
      <c r="R581" s="35">
        <v>41474.731203703705</v>
      </c>
      <c r="S581" s="6">
        <v>9999999999</v>
      </c>
      <c r="T581" s="6" t="s">
        <v>423</v>
      </c>
      <c r="U581" s="54">
        <v>41474.731203703705</v>
      </c>
      <c r="V581" s="6">
        <v>1</v>
      </c>
    </row>
    <row r="582" spans="2:22">
      <c r="B582" s="6">
        <v>912905513</v>
      </c>
      <c r="C582" s="7">
        <v>41369</v>
      </c>
      <c r="D582" s="6">
        <v>1721024</v>
      </c>
      <c r="E582" s="6">
        <v>160</v>
      </c>
      <c r="F582" s="6" t="s">
        <v>157</v>
      </c>
      <c r="G582" s="6">
        <v>8.7899999999999991</v>
      </c>
      <c r="H582" s="6">
        <v>7595</v>
      </c>
      <c r="I582" s="6">
        <v>8.7899999999999991</v>
      </c>
      <c r="J582" s="6">
        <v>7595</v>
      </c>
      <c r="K582" s="6">
        <v>0.02</v>
      </c>
      <c r="L582" s="6">
        <v>0.3</v>
      </c>
      <c r="M582" s="6"/>
      <c r="N582" s="6"/>
      <c r="O582" s="6">
        <v>0</v>
      </c>
      <c r="P582" s="6">
        <v>9999999999</v>
      </c>
      <c r="Q582" s="6" t="s">
        <v>423</v>
      </c>
      <c r="R582" s="35">
        <v>41474.731203703705</v>
      </c>
      <c r="S582" s="6">
        <v>9999999999</v>
      </c>
      <c r="T582" s="6" t="s">
        <v>423</v>
      </c>
      <c r="U582" s="54">
        <v>41474.731203703705</v>
      </c>
      <c r="V582" s="6">
        <v>1</v>
      </c>
    </row>
    <row r="583" spans="2:22">
      <c r="B583" s="6">
        <v>912905513</v>
      </c>
      <c r="C583" s="7">
        <v>41369</v>
      </c>
      <c r="D583" s="6">
        <v>1740398</v>
      </c>
      <c r="E583" s="6">
        <v>160</v>
      </c>
      <c r="F583" s="6" t="s">
        <v>157</v>
      </c>
      <c r="G583" s="6">
        <v>8.7899999999999991</v>
      </c>
      <c r="H583" s="6">
        <v>5916</v>
      </c>
      <c r="I583" s="6">
        <v>8.7899999999999991</v>
      </c>
      <c r="J583" s="6">
        <v>5916</v>
      </c>
      <c r="K583" s="6">
        <v>0.04</v>
      </c>
      <c r="L583" s="6">
        <v>0.32</v>
      </c>
      <c r="M583" s="6"/>
      <c r="N583" s="6"/>
      <c r="O583" s="6">
        <v>0</v>
      </c>
      <c r="P583" s="6">
        <v>9999999999</v>
      </c>
      <c r="Q583" s="6" t="s">
        <v>423</v>
      </c>
      <c r="R583" s="35">
        <v>41474.731203703705</v>
      </c>
      <c r="S583" s="6">
        <v>9999999999</v>
      </c>
      <c r="T583" s="6" t="s">
        <v>423</v>
      </c>
      <c r="U583" s="54">
        <v>41474.731203703705</v>
      </c>
      <c r="V583" s="6">
        <v>1</v>
      </c>
    </row>
    <row r="584" spans="2:22">
      <c r="B584" s="6">
        <v>912905513</v>
      </c>
      <c r="C584" s="7">
        <v>41376</v>
      </c>
      <c r="D584" s="6">
        <v>1721010</v>
      </c>
      <c r="E584" s="6">
        <v>160</v>
      </c>
      <c r="F584" s="6" t="s">
        <v>157</v>
      </c>
      <c r="G584" s="6">
        <v>12.3</v>
      </c>
      <c r="H584" s="6">
        <v>6962</v>
      </c>
      <c r="I584" s="6">
        <v>21.1</v>
      </c>
      <c r="J584" s="6">
        <v>11943</v>
      </c>
      <c r="K584" s="6">
        <v>0.02</v>
      </c>
      <c r="L584" s="6">
        <v>0.3</v>
      </c>
      <c r="M584" s="6"/>
      <c r="N584" s="6"/>
      <c r="O584" s="6">
        <v>0</v>
      </c>
      <c r="P584" s="6">
        <v>9999999999</v>
      </c>
      <c r="Q584" s="6" t="s">
        <v>423</v>
      </c>
      <c r="R584" s="35">
        <v>41474.731203703705</v>
      </c>
      <c r="S584" s="6">
        <v>9999999999</v>
      </c>
      <c r="T584" s="6" t="s">
        <v>423</v>
      </c>
      <c r="U584" s="54">
        <v>41474.731203703705</v>
      </c>
      <c r="V584" s="6">
        <v>1</v>
      </c>
    </row>
    <row r="585" spans="2:22">
      <c r="B585" s="6">
        <v>912905513</v>
      </c>
      <c r="C585" s="7">
        <v>41376</v>
      </c>
      <c r="D585" s="6">
        <v>1721024</v>
      </c>
      <c r="E585" s="6">
        <v>160</v>
      </c>
      <c r="F585" s="6" t="s">
        <v>157</v>
      </c>
      <c r="G585" s="6">
        <v>12.3</v>
      </c>
      <c r="H585" s="6">
        <v>10627</v>
      </c>
      <c r="I585" s="6">
        <v>21.1</v>
      </c>
      <c r="J585" s="6">
        <v>18230</v>
      </c>
      <c r="K585" s="6">
        <v>0.02</v>
      </c>
      <c r="L585" s="6">
        <v>0.3</v>
      </c>
      <c r="M585" s="6"/>
      <c r="N585" s="6"/>
      <c r="O585" s="6">
        <v>0</v>
      </c>
      <c r="P585" s="6">
        <v>9999999999</v>
      </c>
      <c r="Q585" s="6" t="s">
        <v>423</v>
      </c>
      <c r="R585" s="35">
        <v>41474.731203703705</v>
      </c>
      <c r="S585" s="6">
        <v>9999999999</v>
      </c>
      <c r="T585" s="6" t="s">
        <v>423</v>
      </c>
      <c r="U585" s="54">
        <v>41474.731203703705</v>
      </c>
      <c r="V585" s="6">
        <v>1</v>
      </c>
    </row>
    <row r="586" spans="2:22">
      <c r="B586" s="6">
        <v>912905513</v>
      </c>
      <c r="C586" s="7">
        <v>41376</v>
      </c>
      <c r="D586" s="6">
        <v>1740398</v>
      </c>
      <c r="E586" s="6">
        <v>160</v>
      </c>
      <c r="F586" s="6" t="s">
        <v>157</v>
      </c>
      <c r="G586" s="6">
        <v>12.32</v>
      </c>
      <c r="H586" s="6">
        <v>8291</v>
      </c>
      <c r="I586" s="6">
        <v>21.1</v>
      </c>
      <c r="J586" s="6">
        <v>14200</v>
      </c>
      <c r="K586" s="6">
        <v>0.04</v>
      </c>
      <c r="L586" s="6">
        <v>0.32</v>
      </c>
      <c r="M586" s="6"/>
      <c r="N586" s="6"/>
      <c r="O586" s="6">
        <v>0</v>
      </c>
      <c r="P586" s="6">
        <v>9999999999</v>
      </c>
      <c r="Q586" s="6" t="s">
        <v>423</v>
      </c>
      <c r="R586" s="35">
        <v>41474.731203703705</v>
      </c>
      <c r="S586" s="6">
        <v>9999999999</v>
      </c>
      <c r="T586" s="6" t="s">
        <v>423</v>
      </c>
      <c r="U586" s="54">
        <v>41474.731203703705</v>
      </c>
      <c r="V586" s="6">
        <v>1</v>
      </c>
    </row>
    <row r="587" spans="2:22">
      <c r="B587" s="6">
        <v>912905513</v>
      </c>
      <c r="C587" s="7">
        <v>41383</v>
      </c>
      <c r="D587" s="6">
        <v>1721010</v>
      </c>
      <c r="E587" s="6">
        <v>160</v>
      </c>
      <c r="F587" s="6" t="s">
        <v>157</v>
      </c>
      <c r="G587" s="6">
        <v>12.3</v>
      </c>
      <c r="H587" s="6">
        <v>6962</v>
      </c>
      <c r="I587" s="6">
        <v>33.4</v>
      </c>
      <c r="J587" s="6">
        <v>18904</v>
      </c>
      <c r="K587" s="6">
        <v>0.02</v>
      </c>
      <c r="L587" s="6">
        <v>0.3</v>
      </c>
      <c r="M587" s="6"/>
      <c r="N587" s="6"/>
      <c r="O587" s="6">
        <v>0</v>
      </c>
      <c r="P587" s="6">
        <v>9999999999</v>
      </c>
      <c r="Q587" s="6" t="s">
        <v>423</v>
      </c>
      <c r="R587" s="35">
        <v>41474.731203703705</v>
      </c>
      <c r="S587" s="6">
        <v>9999999999</v>
      </c>
      <c r="T587" s="6" t="s">
        <v>423</v>
      </c>
      <c r="U587" s="54">
        <v>41474.731203703705</v>
      </c>
      <c r="V587" s="6">
        <v>1</v>
      </c>
    </row>
    <row r="588" spans="2:22">
      <c r="B588" s="6">
        <v>912905513</v>
      </c>
      <c r="C588" s="7">
        <v>41383</v>
      </c>
      <c r="D588" s="6">
        <v>1721024</v>
      </c>
      <c r="E588" s="6">
        <v>160</v>
      </c>
      <c r="F588" s="6" t="s">
        <v>157</v>
      </c>
      <c r="G588" s="6">
        <v>12.3</v>
      </c>
      <c r="H588" s="6">
        <v>10627</v>
      </c>
      <c r="I588" s="6">
        <v>33.4</v>
      </c>
      <c r="J588" s="6">
        <v>28858</v>
      </c>
      <c r="K588" s="6">
        <v>0.02</v>
      </c>
      <c r="L588" s="6">
        <v>0.3</v>
      </c>
      <c r="M588" s="6"/>
      <c r="N588" s="6"/>
      <c r="O588" s="6">
        <v>0</v>
      </c>
      <c r="P588" s="6">
        <v>9999999999</v>
      </c>
      <c r="Q588" s="6" t="s">
        <v>423</v>
      </c>
      <c r="R588" s="35">
        <v>41474.731203703705</v>
      </c>
      <c r="S588" s="6">
        <v>9999999999</v>
      </c>
      <c r="T588" s="6" t="s">
        <v>423</v>
      </c>
      <c r="U588" s="54">
        <v>41474.731203703705</v>
      </c>
      <c r="V588" s="6">
        <v>1</v>
      </c>
    </row>
    <row r="589" spans="2:22">
      <c r="B589" s="6">
        <v>912905513</v>
      </c>
      <c r="C589" s="7">
        <v>41383</v>
      </c>
      <c r="D589" s="6">
        <v>1740398</v>
      </c>
      <c r="E589" s="6">
        <v>160</v>
      </c>
      <c r="F589" s="6" t="s">
        <v>157</v>
      </c>
      <c r="G589" s="6">
        <v>12.32</v>
      </c>
      <c r="H589" s="6">
        <v>8291</v>
      </c>
      <c r="I589" s="6">
        <v>33.42</v>
      </c>
      <c r="J589" s="6">
        <v>22492</v>
      </c>
      <c r="K589" s="6">
        <v>0.04</v>
      </c>
      <c r="L589" s="6">
        <v>0.32</v>
      </c>
      <c r="M589" s="6"/>
      <c r="N589" s="6"/>
      <c r="O589" s="6">
        <v>0</v>
      </c>
      <c r="P589" s="6">
        <v>9999999999</v>
      </c>
      <c r="Q589" s="6" t="s">
        <v>423</v>
      </c>
      <c r="R589" s="35">
        <v>41474.731203703705</v>
      </c>
      <c r="S589" s="6">
        <v>9999999999</v>
      </c>
      <c r="T589" s="6" t="s">
        <v>423</v>
      </c>
      <c r="U589" s="54">
        <v>41474.731203703705</v>
      </c>
      <c r="V589" s="6">
        <v>1</v>
      </c>
    </row>
    <row r="590" spans="2:22">
      <c r="B590" s="6">
        <v>912905513</v>
      </c>
      <c r="C590" s="7">
        <v>41390</v>
      </c>
      <c r="D590" s="6">
        <v>1721010</v>
      </c>
      <c r="E590" s="6">
        <v>160</v>
      </c>
      <c r="F590" s="6" t="s">
        <v>157</v>
      </c>
      <c r="G590" s="6">
        <v>12.3</v>
      </c>
      <c r="H590" s="6">
        <v>6962</v>
      </c>
      <c r="I590" s="6">
        <v>45.71</v>
      </c>
      <c r="J590" s="6">
        <v>25872</v>
      </c>
      <c r="K590" s="6">
        <v>0.02</v>
      </c>
      <c r="L590" s="6">
        <v>0.3</v>
      </c>
      <c r="M590" s="6"/>
      <c r="N590" s="6"/>
      <c r="O590" s="6">
        <v>0</v>
      </c>
      <c r="P590" s="6">
        <v>9999999999</v>
      </c>
      <c r="Q590" s="6" t="s">
        <v>423</v>
      </c>
      <c r="R590" s="35">
        <v>41474.731203703705</v>
      </c>
      <c r="S590" s="6">
        <v>9999999999</v>
      </c>
      <c r="T590" s="6" t="s">
        <v>423</v>
      </c>
      <c r="U590" s="54">
        <v>41474.731203703705</v>
      </c>
      <c r="V590" s="6">
        <v>1</v>
      </c>
    </row>
    <row r="591" spans="2:22">
      <c r="B591" s="6">
        <v>912905513</v>
      </c>
      <c r="C591" s="7">
        <v>41390</v>
      </c>
      <c r="D591" s="6">
        <v>1721024</v>
      </c>
      <c r="E591" s="6">
        <v>160</v>
      </c>
      <c r="F591" s="6" t="s">
        <v>157</v>
      </c>
      <c r="G591" s="6">
        <v>12.3</v>
      </c>
      <c r="H591" s="6">
        <v>10627</v>
      </c>
      <c r="I591" s="6">
        <v>45.71</v>
      </c>
      <c r="J591" s="6">
        <v>39493</v>
      </c>
      <c r="K591" s="6">
        <v>0.02</v>
      </c>
      <c r="L591" s="6">
        <v>0.3</v>
      </c>
      <c r="M591" s="6"/>
      <c r="N591" s="6"/>
      <c r="O591" s="6">
        <v>0</v>
      </c>
      <c r="P591" s="6">
        <v>9999999999</v>
      </c>
      <c r="Q591" s="6" t="s">
        <v>423</v>
      </c>
      <c r="R591" s="35">
        <v>41474.731203703705</v>
      </c>
      <c r="S591" s="6">
        <v>9999999999</v>
      </c>
      <c r="T591" s="6" t="s">
        <v>423</v>
      </c>
      <c r="U591" s="54">
        <v>41474.731203703705</v>
      </c>
      <c r="V591" s="6">
        <v>1</v>
      </c>
    </row>
    <row r="592" spans="2:22">
      <c r="B592" s="6">
        <v>912905513</v>
      </c>
      <c r="C592" s="7">
        <v>41390</v>
      </c>
      <c r="D592" s="6">
        <v>1740398</v>
      </c>
      <c r="E592" s="6">
        <v>160</v>
      </c>
      <c r="F592" s="6" t="s">
        <v>157</v>
      </c>
      <c r="G592" s="6">
        <v>12.32</v>
      </c>
      <c r="H592" s="6">
        <v>8291</v>
      </c>
      <c r="I592" s="6">
        <v>45.72</v>
      </c>
      <c r="J592" s="6">
        <v>30770</v>
      </c>
      <c r="K592" s="6">
        <v>0.04</v>
      </c>
      <c r="L592" s="6">
        <v>0.32</v>
      </c>
      <c r="M592" s="6"/>
      <c r="N592" s="6"/>
      <c r="O592" s="6">
        <v>0</v>
      </c>
      <c r="P592" s="6">
        <v>9999999999</v>
      </c>
      <c r="Q592" s="6" t="s">
        <v>423</v>
      </c>
      <c r="R592" s="35">
        <v>41474.731203703705</v>
      </c>
      <c r="S592" s="6">
        <v>9999999999</v>
      </c>
      <c r="T592" s="6" t="s">
        <v>423</v>
      </c>
      <c r="U592" s="54">
        <v>41474.731203703705</v>
      </c>
      <c r="V592" s="6">
        <v>1</v>
      </c>
    </row>
    <row r="593" spans="2:22">
      <c r="B593" s="6">
        <v>912905513</v>
      </c>
      <c r="C593" s="7">
        <v>41397</v>
      </c>
      <c r="D593" s="6">
        <v>1721010</v>
      </c>
      <c r="E593" s="6">
        <v>160</v>
      </c>
      <c r="F593" s="6" t="s">
        <v>157</v>
      </c>
      <c r="G593" s="6">
        <v>12.3</v>
      </c>
      <c r="H593" s="6">
        <v>6962</v>
      </c>
      <c r="I593" s="6">
        <v>58.02</v>
      </c>
      <c r="J593" s="6">
        <v>32839</v>
      </c>
      <c r="K593" s="6">
        <v>0.02</v>
      </c>
      <c r="L593" s="6">
        <v>0.3</v>
      </c>
      <c r="M593" s="6"/>
      <c r="N593" s="6"/>
      <c r="O593" s="6">
        <v>0</v>
      </c>
      <c r="P593" s="6">
        <v>9999999999</v>
      </c>
      <c r="Q593" s="6" t="s">
        <v>423</v>
      </c>
      <c r="R593" s="35">
        <v>41474.731203703705</v>
      </c>
      <c r="S593" s="6">
        <v>9999999999</v>
      </c>
      <c r="T593" s="6" t="s">
        <v>423</v>
      </c>
      <c r="U593" s="54">
        <v>41474.731203703705</v>
      </c>
      <c r="V593" s="6">
        <v>1</v>
      </c>
    </row>
    <row r="594" spans="2:22">
      <c r="B594" s="6">
        <v>912905513</v>
      </c>
      <c r="C594" s="7">
        <v>41397</v>
      </c>
      <c r="D594" s="6">
        <v>1721024</v>
      </c>
      <c r="E594" s="6">
        <v>160</v>
      </c>
      <c r="F594" s="6" t="s">
        <v>157</v>
      </c>
      <c r="G594" s="6">
        <v>12.3</v>
      </c>
      <c r="H594" s="6">
        <v>10627</v>
      </c>
      <c r="I594" s="6">
        <v>58.02</v>
      </c>
      <c r="J594" s="6">
        <v>50129</v>
      </c>
      <c r="K594" s="6">
        <v>0.02</v>
      </c>
      <c r="L594" s="6">
        <v>0.3</v>
      </c>
      <c r="M594" s="6"/>
      <c r="N594" s="6"/>
      <c r="O594" s="6">
        <v>0</v>
      </c>
      <c r="P594" s="6">
        <v>9999999999</v>
      </c>
      <c r="Q594" s="6" t="s">
        <v>423</v>
      </c>
      <c r="R594" s="35">
        <v>41474.731203703705</v>
      </c>
      <c r="S594" s="6">
        <v>9999999999</v>
      </c>
      <c r="T594" s="6" t="s">
        <v>423</v>
      </c>
      <c r="U594" s="54">
        <v>41474.731203703705</v>
      </c>
      <c r="V594" s="6">
        <v>1</v>
      </c>
    </row>
    <row r="595" spans="2:22">
      <c r="B595" s="6">
        <v>912905513</v>
      </c>
      <c r="C595" s="7">
        <v>41397</v>
      </c>
      <c r="D595" s="6">
        <v>1740398</v>
      </c>
      <c r="E595" s="6">
        <v>160</v>
      </c>
      <c r="F595" s="6" t="s">
        <v>157</v>
      </c>
      <c r="G595" s="6">
        <v>12.32</v>
      </c>
      <c r="H595" s="6">
        <v>8291</v>
      </c>
      <c r="I595" s="6">
        <v>58.03</v>
      </c>
      <c r="J595" s="6">
        <v>39054</v>
      </c>
      <c r="K595" s="6">
        <v>0.04</v>
      </c>
      <c r="L595" s="6">
        <v>0.32</v>
      </c>
      <c r="M595" s="6"/>
      <c r="N595" s="6"/>
      <c r="O595" s="6">
        <v>0</v>
      </c>
      <c r="P595" s="6">
        <v>9999999999</v>
      </c>
      <c r="Q595" s="6" t="s">
        <v>423</v>
      </c>
      <c r="R595" s="35">
        <v>41474.731203703705</v>
      </c>
      <c r="S595" s="6">
        <v>9999999999</v>
      </c>
      <c r="T595" s="6" t="s">
        <v>423</v>
      </c>
      <c r="U595" s="54">
        <v>41474.731203703705</v>
      </c>
      <c r="V595" s="6">
        <v>1</v>
      </c>
    </row>
    <row r="596" spans="2:22">
      <c r="B596" s="6">
        <v>912905513</v>
      </c>
      <c r="C596" s="7">
        <v>41404</v>
      </c>
      <c r="D596" s="6">
        <v>1721010</v>
      </c>
      <c r="E596" s="6">
        <v>160</v>
      </c>
      <c r="F596" s="6" t="s">
        <v>157</v>
      </c>
      <c r="G596" s="6">
        <v>12.3</v>
      </c>
      <c r="H596" s="6">
        <v>6962</v>
      </c>
      <c r="I596" s="6">
        <v>70.33</v>
      </c>
      <c r="J596" s="6">
        <v>39807</v>
      </c>
      <c r="K596" s="6">
        <v>0.02</v>
      </c>
      <c r="L596" s="6">
        <v>0.3</v>
      </c>
      <c r="M596" s="6"/>
      <c r="N596" s="6"/>
      <c r="O596" s="6">
        <v>0</v>
      </c>
      <c r="P596" s="6">
        <v>9999999999</v>
      </c>
      <c r="Q596" s="6" t="s">
        <v>423</v>
      </c>
      <c r="R596" s="35">
        <v>41474.731203703705</v>
      </c>
      <c r="S596" s="6">
        <v>9999999999</v>
      </c>
      <c r="T596" s="6" t="s">
        <v>423</v>
      </c>
      <c r="U596" s="54">
        <v>41474.731203703705</v>
      </c>
      <c r="V596" s="6">
        <v>1</v>
      </c>
    </row>
    <row r="597" spans="2:22">
      <c r="B597" s="6">
        <v>912905513</v>
      </c>
      <c r="C597" s="7">
        <v>41404</v>
      </c>
      <c r="D597" s="6">
        <v>1721024</v>
      </c>
      <c r="E597" s="6">
        <v>160</v>
      </c>
      <c r="F597" s="6" t="s">
        <v>157</v>
      </c>
      <c r="G597" s="6">
        <v>12.3</v>
      </c>
      <c r="H597" s="6">
        <v>10627</v>
      </c>
      <c r="I597" s="6">
        <v>70.33</v>
      </c>
      <c r="J597" s="6">
        <v>60765</v>
      </c>
      <c r="K597" s="6">
        <v>0.02</v>
      </c>
      <c r="L597" s="6">
        <v>0.3</v>
      </c>
      <c r="M597" s="6"/>
      <c r="N597" s="6"/>
      <c r="O597" s="6">
        <v>0</v>
      </c>
      <c r="P597" s="6">
        <v>9999999999</v>
      </c>
      <c r="Q597" s="6" t="s">
        <v>423</v>
      </c>
      <c r="R597" s="35">
        <v>41474.731203703705</v>
      </c>
      <c r="S597" s="6">
        <v>9999999999</v>
      </c>
      <c r="T597" s="6" t="s">
        <v>423</v>
      </c>
      <c r="U597" s="54">
        <v>41474.731203703705</v>
      </c>
      <c r="V597" s="6">
        <v>1</v>
      </c>
    </row>
    <row r="598" spans="2:22">
      <c r="B598" s="6">
        <v>912905513</v>
      </c>
      <c r="C598" s="7">
        <v>41404</v>
      </c>
      <c r="D598" s="6">
        <v>1740398</v>
      </c>
      <c r="E598" s="6">
        <v>160</v>
      </c>
      <c r="F598" s="6" t="s">
        <v>157</v>
      </c>
      <c r="G598" s="6">
        <v>12.32</v>
      </c>
      <c r="H598" s="6">
        <v>8291</v>
      </c>
      <c r="I598" s="6">
        <v>70.33</v>
      </c>
      <c r="J598" s="6">
        <v>47332</v>
      </c>
      <c r="K598" s="6">
        <v>0.04</v>
      </c>
      <c r="L598" s="6">
        <v>0.32</v>
      </c>
      <c r="M598" s="6"/>
      <c r="N598" s="6"/>
      <c r="O598" s="6">
        <v>0</v>
      </c>
      <c r="P598" s="6">
        <v>9999999999</v>
      </c>
      <c r="Q598" s="6" t="s">
        <v>423</v>
      </c>
      <c r="R598" s="35">
        <v>41474.731203703705</v>
      </c>
      <c r="S598" s="6">
        <v>9999999999</v>
      </c>
      <c r="T598" s="6" t="s">
        <v>423</v>
      </c>
      <c r="U598" s="54">
        <v>41474.731203703705</v>
      </c>
      <c r="V598" s="6">
        <v>1</v>
      </c>
    </row>
    <row r="599" spans="2:22">
      <c r="B599" s="6">
        <v>912905513</v>
      </c>
      <c r="C599" s="7">
        <v>41411</v>
      </c>
      <c r="D599" s="6">
        <v>1721010</v>
      </c>
      <c r="E599" s="6">
        <v>160</v>
      </c>
      <c r="F599" s="6" t="s">
        <v>157</v>
      </c>
      <c r="G599" s="6">
        <v>12.3</v>
      </c>
      <c r="H599" s="6">
        <v>6962</v>
      </c>
      <c r="I599" s="6">
        <v>82.63</v>
      </c>
      <c r="J599" s="6">
        <v>46769</v>
      </c>
      <c r="K599" s="6">
        <v>0.02</v>
      </c>
      <c r="L599" s="6">
        <v>0.3</v>
      </c>
      <c r="M599" s="6"/>
      <c r="N599" s="6"/>
      <c r="O599" s="6">
        <v>0</v>
      </c>
      <c r="P599" s="6">
        <v>9999999999</v>
      </c>
      <c r="Q599" s="6" t="s">
        <v>423</v>
      </c>
      <c r="R599" s="35">
        <v>41474.731203703705</v>
      </c>
      <c r="S599" s="6">
        <v>9999999999</v>
      </c>
      <c r="T599" s="6" t="s">
        <v>423</v>
      </c>
      <c r="U599" s="54">
        <v>41474.731203703705</v>
      </c>
      <c r="V599" s="6">
        <v>1</v>
      </c>
    </row>
    <row r="600" spans="2:22">
      <c r="B600" s="6">
        <v>912905513</v>
      </c>
      <c r="C600" s="7">
        <v>41411</v>
      </c>
      <c r="D600" s="6">
        <v>1721024</v>
      </c>
      <c r="E600" s="6">
        <v>160</v>
      </c>
      <c r="F600" s="6" t="s">
        <v>157</v>
      </c>
      <c r="G600" s="6">
        <v>12.3</v>
      </c>
      <c r="H600" s="6">
        <v>10627</v>
      </c>
      <c r="I600" s="6">
        <v>82.63</v>
      </c>
      <c r="J600" s="6">
        <v>71392</v>
      </c>
      <c r="K600" s="6">
        <v>0.02</v>
      </c>
      <c r="L600" s="6">
        <v>0.3</v>
      </c>
      <c r="M600" s="6"/>
      <c r="N600" s="6"/>
      <c r="O600" s="6">
        <v>0</v>
      </c>
      <c r="P600" s="6">
        <v>9999999999</v>
      </c>
      <c r="Q600" s="6" t="s">
        <v>423</v>
      </c>
      <c r="R600" s="35">
        <v>41474.731203703705</v>
      </c>
      <c r="S600" s="6">
        <v>9999999999</v>
      </c>
      <c r="T600" s="6" t="s">
        <v>423</v>
      </c>
      <c r="U600" s="54">
        <v>41474.731203703705</v>
      </c>
      <c r="V600" s="6">
        <v>1</v>
      </c>
    </row>
    <row r="601" spans="2:22">
      <c r="B601" s="6">
        <v>912905513</v>
      </c>
      <c r="C601" s="7">
        <v>41411</v>
      </c>
      <c r="D601" s="6">
        <v>1740398</v>
      </c>
      <c r="E601" s="6">
        <v>160</v>
      </c>
      <c r="F601" s="6" t="s">
        <v>157</v>
      </c>
      <c r="G601" s="6">
        <v>12.32</v>
      </c>
      <c r="H601" s="6">
        <v>8291</v>
      </c>
      <c r="I601" s="6">
        <v>82.65</v>
      </c>
      <c r="J601" s="6">
        <v>55623</v>
      </c>
      <c r="K601" s="6">
        <v>0.04</v>
      </c>
      <c r="L601" s="6">
        <v>0.32</v>
      </c>
      <c r="M601" s="6"/>
      <c r="N601" s="6"/>
      <c r="O601" s="6">
        <v>0</v>
      </c>
      <c r="P601" s="6">
        <v>9999999999</v>
      </c>
      <c r="Q601" s="6" t="s">
        <v>423</v>
      </c>
      <c r="R601" s="35">
        <v>41474.731203703705</v>
      </c>
      <c r="S601" s="6">
        <v>9999999999</v>
      </c>
      <c r="T601" s="6" t="s">
        <v>423</v>
      </c>
      <c r="U601" s="54">
        <v>41474.731203703705</v>
      </c>
      <c r="V601" s="6">
        <v>1</v>
      </c>
    </row>
    <row r="602" spans="2:22">
      <c r="B602" s="6">
        <v>912905513</v>
      </c>
      <c r="C602" s="7">
        <v>41418</v>
      </c>
      <c r="D602" s="6">
        <v>1721010</v>
      </c>
      <c r="E602" s="6">
        <v>160</v>
      </c>
      <c r="F602" s="6" t="s">
        <v>157</v>
      </c>
      <c r="G602" s="6">
        <v>12.3</v>
      </c>
      <c r="H602" s="6">
        <v>6962</v>
      </c>
      <c r="I602" s="6">
        <v>94.94</v>
      </c>
      <c r="J602" s="6">
        <v>53736</v>
      </c>
      <c r="K602" s="6">
        <v>0.02</v>
      </c>
      <c r="L602" s="6">
        <v>0.3</v>
      </c>
      <c r="M602" s="6"/>
      <c r="N602" s="6"/>
      <c r="O602" s="6">
        <v>0</v>
      </c>
      <c r="P602" s="6">
        <v>9999999999</v>
      </c>
      <c r="Q602" s="6" t="s">
        <v>423</v>
      </c>
      <c r="R602" s="35">
        <v>41474.731203703705</v>
      </c>
      <c r="S602" s="6">
        <v>9999999999</v>
      </c>
      <c r="T602" s="6" t="s">
        <v>423</v>
      </c>
      <c r="U602" s="54">
        <v>41474.731203703705</v>
      </c>
      <c r="V602" s="6">
        <v>1</v>
      </c>
    </row>
    <row r="603" spans="2:22">
      <c r="B603" s="6">
        <v>912905513</v>
      </c>
      <c r="C603" s="7">
        <v>41418</v>
      </c>
      <c r="D603" s="6">
        <v>1721024</v>
      </c>
      <c r="E603" s="6">
        <v>160</v>
      </c>
      <c r="F603" s="6" t="s">
        <v>157</v>
      </c>
      <c r="G603" s="6">
        <v>12.3</v>
      </c>
      <c r="H603" s="6">
        <v>10627</v>
      </c>
      <c r="I603" s="6">
        <v>94.94</v>
      </c>
      <c r="J603" s="6">
        <v>82028</v>
      </c>
      <c r="K603" s="6">
        <v>0.02</v>
      </c>
      <c r="L603" s="6">
        <v>0.3</v>
      </c>
      <c r="M603" s="6"/>
      <c r="N603" s="6"/>
      <c r="O603" s="6">
        <v>0</v>
      </c>
      <c r="P603" s="6">
        <v>9999999999</v>
      </c>
      <c r="Q603" s="6" t="s">
        <v>423</v>
      </c>
      <c r="R603" s="35">
        <v>41474.731203703705</v>
      </c>
      <c r="S603" s="6">
        <v>9999999999</v>
      </c>
      <c r="T603" s="6" t="s">
        <v>423</v>
      </c>
      <c r="U603" s="54">
        <v>41474.731203703705</v>
      </c>
      <c r="V603" s="6">
        <v>1</v>
      </c>
    </row>
    <row r="604" spans="2:22">
      <c r="B604" s="6">
        <v>912905513</v>
      </c>
      <c r="C604" s="7">
        <v>41418</v>
      </c>
      <c r="D604" s="6">
        <v>1740398</v>
      </c>
      <c r="E604" s="6">
        <v>160</v>
      </c>
      <c r="F604" s="6" t="s">
        <v>157</v>
      </c>
      <c r="G604" s="6">
        <v>12.32</v>
      </c>
      <c r="H604" s="6">
        <v>8291</v>
      </c>
      <c r="I604" s="6">
        <v>94.96</v>
      </c>
      <c r="J604" s="6">
        <v>63908</v>
      </c>
      <c r="K604" s="6">
        <v>0.04</v>
      </c>
      <c r="L604" s="6">
        <v>0.32</v>
      </c>
      <c r="M604" s="6"/>
      <c r="N604" s="6"/>
      <c r="O604" s="6">
        <v>0</v>
      </c>
      <c r="P604" s="6">
        <v>9999999999</v>
      </c>
      <c r="Q604" s="6" t="s">
        <v>423</v>
      </c>
      <c r="R604" s="35">
        <v>41474.731203703705</v>
      </c>
      <c r="S604" s="6">
        <v>9999999999</v>
      </c>
      <c r="T604" s="6" t="s">
        <v>423</v>
      </c>
      <c r="U604" s="54">
        <v>41474.731203703705</v>
      </c>
      <c r="V604" s="6">
        <v>1</v>
      </c>
    </row>
    <row r="605" spans="2:22">
      <c r="B605" s="6">
        <v>912905513</v>
      </c>
      <c r="C605" s="7">
        <v>41425</v>
      </c>
      <c r="D605" s="6">
        <v>1721010</v>
      </c>
      <c r="E605" s="6">
        <v>160</v>
      </c>
      <c r="F605" s="6" t="s">
        <v>157</v>
      </c>
      <c r="G605" s="6">
        <v>12.3</v>
      </c>
      <c r="H605" s="6">
        <v>6962</v>
      </c>
      <c r="I605" s="6">
        <v>107.25</v>
      </c>
      <c r="J605" s="6">
        <v>60704</v>
      </c>
      <c r="K605" s="6">
        <v>0.02</v>
      </c>
      <c r="L605" s="6">
        <v>0.3</v>
      </c>
      <c r="M605" s="6"/>
      <c r="N605" s="6"/>
      <c r="O605" s="6">
        <v>0</v>
      </c>
      <c r="P605" s="6">
        <v>9999999999</v>
      </c>
      <c r="Q605" s="6" t="s">
        <v>423</v>
      </c>
      <c r="R605" s="35">
        <v>41474.731203703705</v>
      </c>
      <c r="S605" s="6">
        <v>9999999999</v>
      </c>
      <c r="T605" s="6" t="s">
        <v>423</v>
      </c>
      <c r="U605" s="54">
        <v>41474.731203703705</v>
      </c>
      <c r="V605" s="6">
        <v>1</v>
      </c>
    </row>
    <row r="606" spans="2:22">
      <c r="B606" s="6">
        <v>912905513</v>
      </c>
      <c r="C606" s="7">
        <v>41425</v>
      </c>
      <c r="D606" s="6">
        <v>1721024</v>
      </c>
      <c r="E606" s="6">
        <v>160</v>
      </c>
      <c r="F606" s="6" t="s">
        <v>157</v>
      </c>
      <c r="G606" s="6">
        <v>12.3</v>
      </c>
      <c r="H606" s="6">
        <v>10627</v>
      </c>
      <c r="I606" s="6">
        <v>107.25</v>
      </c>
      <c r="J606" s="6">
        <v>92664</v>
      </c>
      <c r="K606" s="6">
        <v>0.02</v>
      </c>
      <c r="L606" s="6">
        <v>0.3</v>
      </c>
      <c r="M606" s="6"/>
      <c r="N606" s="6"/>
      <c r="O606" s="6">
        <v>0</v>
      </c>
      <c r="P606" s="6">
        <v>9999999999</v>
      </c>
      <c r="Q606" s="6" t="s">
        <v>423</v>
      </c>
      <c r="R606" s="35">
        <v>41474.731203703705</v>
      </c>
      <c r="S606" s="6">
        <v>9999999999</v>
      </c>
      <c r="T606" s="6" t="s">
        <v>423</v>
      </c>
      <c r="U606" s="54">
        <v>41474.731203703705</v>
      </c>
      <c r="V606" s="6">
        <v>1</v>
      </c>
    </row>
    <row r="607" spans="2:22">
      <c r="B607" s="6">
        <v>912905513</v>
      </c>
      <c r="C607" s="7">
        <v>41425</v>
      </c>
      <c r="D607" s="6">
        <v>1740398</v>
      </c>
      <c r="E607" s="6">
        <v>160</v>
      </c>
      <c r="F607" s="6" t="s">
        <v>157</v>
      </c>
      <c r="G607" s="6">
        <v>12.32</v>
      </c>
      <c r="H607" s="6">
        <v>8291</v>
      </c>
      <c r="I607" s="6">
        <v>107.26</v>
      </c>
      <c r="J607" s="6">
        <v>72186</v>
      </c>
      <c r="K607" s="6">
        <v>0.04</v>
      </c>
      <c r="L607" s="6">
        <v>0.32</v>
      </c>
      <c r="M607" s="6"/>
      <c r="N607" s="6"/>
      <c r="O607" s="6">
        <v>0</v>
      </c>
      <c r="P607" s="6">
        <v>9999999999</v>
      </c>
      <c r="Q607" s="6" t="s">
        <v>423</v>
      </c>
      <c r="R607" s="35">
        <v>41474.731203703705</v>
      </c>
      <c r="S607" s="6">
        <v>9999999999</v>
      </c>
      <c r="T607" s="6" t="s">
        <v>423</v>
      </c>
      <c r="U607" s="54">
        <v>41474.731203703705</v>
      </c>
      <c r="V607" s="6">
        <v>1</v>
      </c>
    </row>
    <row r="608" spans="2:22">
      <c r="B608" s="6">
        <v>912905513</v>
      </c>
      <c r="C608" s="7">
        <v>41432</v>
      </c>
      <c r="D608" s="6">
        <v>1721010</v>
      </c>
      <c r="E608" s="6">
        <v>160</v>
      </c>
      <c r="F608" s="6" t="s">
        <v>157</v>
      </c>
      <c r="G608" s="6">
        <v>12.3</v>
      </c>
      <c r="H608" s="6">
        <v>6962</v>
      </c>
      <c r="I608" s="6">
        <v>119.56</v>
      </c>
      <c r="J608" s="6">
        <v>67671</v>
      </c>
      <c r="K608" s="6">
        <v>0.02</v>
      </c>
      <c r="L608" s="6">
        <v>0.3</v>
      </c>
      <c r="M608" s="6"/>
      <c r="N608" s="6"/>
      <c r="O608" s="6">
        <v>0</v>
      </c>
      <c r="P608" s="6">
        <v>9999999999</v>
      </c>
      <c r="Q608" s="6" t="s">
        <v>423</v>
      </c>
      <c r="R608" s="35">
        <v>41474.731203703705</v>
      </c>
      <c r="S608" s="6">
        <v>9999999999</v>
      </c>
      <c r="T608" s="6" t="s">
        <v>423</v>
      </c>
      <c r="U608" s="54">
        <v>41474.731203703705</v>
      </c>
      <c r="V608" s="6">
        <v>1</v>
      </c>
    </row>
    <row r="609" spans="2:22">
      <c r="B609" s="6">
        <v>912905513</v>
      </c>
      <c r="C609" s="7">
        <v>41432</v>
      </c>
      <c r="D609" s="6">
        <v>1721024</v>
      </c>
      <c r="E609" s="6">
        <v>160</v>
      </c>
      <c r="F609" s="6" t="s">
        <v>157</v>
      </c>
      <c r="G609" s="6">
        <v>12.3</v>
      </c>
      <c r="H609" s="6">
        <v>10627</v>
      </c>
      <c r="I609" s="6">
        <v>119.56</v>
      </c>
      <c r="J609" s="6">
        <v>103300</v>
      </c>
      <c r="K609" s="6">
        <v>0.02</v>
      </c>
      <c r="L609" s="6">
        <v>0.3</v>
      </c>
      <c r="M609" s="6"/>
      <c r="N609" s="6"/>
      <c r="O609" s="6">
        <v>0</v>
      </c>
      <c r="P609" s="6">
        <v>9999999999</v>
      </c>
      <c r="Q609" s="6" t="s">
        <v>423</v>
      </c>
      <c r="R609" s="35">
        <v>41474.731203703705</v>
      </c>
      <c r="S609" s="6">
        <v>9999999999</v>
      </c>
      <c r="T609" s="6" t="s">
        <v>423</v>
      </c>
      <c r="U609" s="54">
        <v>41474.731203703705</v>
      </c>
      <c r="V609" s="6">
        <v>1</v>
      </c>
    </row>
    <row r="610" spans="2:22">
      <c r="B610" s="6">
        <v>912905513</v>
      </c>
      <c r="C610" s="7">
        <v>41432</v>
      </c>
      <c r="D610" s="6">
        <v>1740398</v>
      </c>
      <c r="E610" s="6">
        <v>160</v>
      </c>
      <c r="F610" s="6" t="s">
        <v>157</v>
      </c>
      <c r="G610" s="6">
        <v>12.32</v>
      </c>
      <c r="H610" s="6">
        <v>8291</v>
      </c>
      <c r="I610" s="6">
        <v>119.56</v>
      </c>
      <c r="J610" s="6">
        <v>80464</v>
      </c>
      <c r="K610" s="6">
        <v>0.04</v>
      </c>
      <c r="L610" s="6">
        <v>0.32</v>
      </c>
      <c r="M610" s="6"/>
      <c r="N610" s="6"/>
      <c r="O610" s="6">
        <v>0</v>
      </c>
      <c r="P610" s="6">
        <v>9999999999</v>
      </c>
      <c r="Q610" s="6" t="s">
        <v>423</v>
      </c>
      <c r="R610" s="35">
        <v>41474.731203703705</v>
      </c>
      <c r="S610" s="6">
        <v>9999999999</v>
      </c>
      <c r="T610" s="6" t="s">
        <v>423</v>
      </c>
      <c r="U610" s="54">
        <v>41474.731203703705</v>
      </c>
      <c r="V610" s="6">
        <v>1</v>
      </c>
    </row>
    <row r="611" spans="2:22">
      <c r="B611" s="6">
        <v>912905513</v>
      </c>
      <c r="C611" s="7">
        <v>41439</v>
      </c>
      <c r="D611" s="6">
        <v>1721010</v>
      </c>
      <c r="E611" s="6">
        <v>160</v>
      </c>
      <c r="F611" s="6" t="s">
        <v>157</v>
      </c>
      <c r="G611" s="6">
        <v>12.3</v>
      </c>
      <c r="H611" s="6">
        <v>6962</v>
      </c>
      <c r="I611" s="6">
        <v>131.86000000000001</v>
      </c>
      <c r="J611" s="6">
        <v>74633</v>
      </c>
      <c r="K611" s="6">
        <v>0.02</v>
      </c>
      <c r="L611" s="6">
        <v>0.3</v>
      </c>
      <c r="M611" s="6"/>
      <c r="N611" s="6"/>
      <c r="O611" s="6">
        <v>0</v>
      </c>
      <c r="P611" s="6">
        <v>9999999999</v>
      </c>
      <c r="Q611" s="6" t="s">
        <v>423</v>
      </c>
      <c r="R611" s="35">
        <v>41474.731203703705</v>
      </c>
      <c r="S611" s="6">
        <v>9999999999</v>
      </c>
      <c r="T611" s="6" t="s">
        <v>423</v>
      </c>
      <c r="U611" s="54">
        <v>41474.731203703705</v>
      </c>
      <c r="V611" s="6">
        <v>1</v>
      </c>
    </row>
    <row r="612" spans="2:22">
      <c r="B612" s="6">
        <v>912905513</v>
      </c>
      <c r="C612" s="7">
        <v>41439</v>
      </c>
      <c r="D612" s="6">
        <v>1721024</v>
      </c>
      <c r="E612" s="6">
        <v>160</v>
      </c>
      <c r="F612" s="6" t="s">
        <v>157</v>
      </c>
      <c r="G612" s="6">
        <v>12.3</v>
      </c>
      <c r="H612" s="6">
        <v>10627</v>
      </c>
      <c r="I612" s="6">
        <v>131.86000000000001</v>
      </c>
      <c r="J612" s="6">
        <v>113927</v>
      </c>
      <c r="K612" s="6">
        <v>0.02</v>
      </c>
      <c r="L612" s="6">
        <v>0.3</v>
      </c>
      <c r="M612" s="6"/>
      <c r="N612" s="6"/>
      <c r="O612" s="6">
        <v>0</v>
      </c>
      <c r="P612" s="6">
        <v>9999999999</v>
      </c>
      <c r="Q612" s="6" t="s">
        <v>423</v>
      </c>
      <c r="R612" s="35">
        <v>41474.731203703705</v>
      </c>
      <c r="S612" s="6">
        <v>9999999999</v>
      </c>
      <c r="T612" s="6" t="s">
        <v>423</v>
      </c>
      <c r="U612" s="54">
        <v>41474.731203703705</v>
      </c>
      <c r="V612" s="6">
        <v>1</v>
      </c>
    </row>
    <row r="613" spans="2:22">
      <c r="B613" s="6">
        <v>912905513</v>
      </c>
      <c r="C613" s="7">
        <v>41439</v>
      </c>
      <c r="D613" s="6">
        <v>1740398</v>
      </c>
      <c r="E613" s="6">
        <v>160</v>
      </c>
      <c r="F613" s="6" t="s">
        <v>157</v>
      </c>
      <c r="G613" s="6">
        <v>12.32</v>
      </c>
      <c r="H613" s="6">
        <v>8291</v>
      </c>
      <c r="I613" s="6">
        <v>131.88</v>
      </c>
      <c r="J613" s="6">
        <v>88755</v>
      </c>
      <c r="K613" s="6">
        <v>0.04</v>
      </c>
      <c r="L613" s="6">
        <v>0.32</v>
      </c>
      <c r="M613" s="6"/>
      <c r="N613" s="6"/>
      <c r="O613" s="6">
        <v>0</v>
      </c>
      <c r="P613" s="6">
        <v>9999999999</v>
      </c>
      <c r="Q613" s="6" t="s">
        <v>423</v>
      </c>
      <c r="R613" s="35">
        <v>41474.731203703705</v>
      </c>
      <c r="S613" s="6">
        <v>9999999999</v>
      </c>
      <c r="T613" s="6" t="s">
        <v>423</v>
      </c>
      <c r="U613" s="54">
        <v>41474.731203703705</v>
      </c>
      <c r="V613" s="6">
        <v>1</v>
      </c>
    </row>
    <row r="614" spans="2:22">
      <c r="B614" s="6">
        <v>912905513</v>
      </c>
      <c r="C614" s="7">
        <v>41446</v>
      </c>
      <c r="D614" s="6">
        <v>1721010</v>
      </c>
      <c r="E614" s="6">
        <v>160</v>
      </c>
      <c r="F614" s="6" t="s">
        <v>157</v>
      </c>
      <c r="G614" s="6">
        <v>12.3</v>
      </c>
      <c r="H614" s="6">
        <v>6962</v>
      </c>
      <c r="I614" s="6">
        <v>144.16999999999999</v>
      </c>
      <c r="J614" s="6">
        <v>81600</v>
      </c>
      <c r="K614" s="6">
        <v>0.02</v>
      </c>
      <c r="L614" s="6">
        <v>0.3</v>
      </c>
      <c r="M614" s="6"/>
      <c r="N614" s="6"/>
      <c r="O614" s="6">
        <v>0</v>
      </c>
      <c r="P614" s="6">
        <v>9999999999</v>
      </c>
      <c r="Q614" s="6" t="s">
        <v>423</v>
      </c>
      <c r="R614" s="35">
        <v>41474.731203703705</v>
      </c>
      <c r="S614" s="6">
        <v>9999999999</v>
      </c>
      <c r="T614" s="6" t="s">
        <v>423</v>
      </c>
      <c r="U614" s="54">
        <v>41474.731203703705</v>
      </c>
      <c r="V614" s="6">
        <v>1</v>
      </c>
    </row>
    <row r="615" spans="2:22">
      <c r="B615" s="6">
        <v>912905513</v>
      </c>
      <c r="C615" s="7">
        <v>41446</v>
      </c>
      <c r="D615" s="6">
        <v>1721024</v>
      </c>
      <c r="E615" s="6">
        <v>160</v>
      </c>
      <c r="F615" s="6" t="s">
        <v>157</v>
      </c>
      <c r="G615" s="6">
        <v>12.3</v>
      </c>
      <c r="H615" s="6">
        <v>10627</v>
      </c>
      <c r="I615" s="6">
        <v>144.16999999999999</v>
      </c>
      <c r="J615" s="6">
        <v>124563</v>
      </c>
      <c r="K615" s="6">
        <v>0.02</v>
      </c>
      <c r="L615" s="6">
        <v>0.3</v>
      </c>
      <c r="M615" s="6"/>
      <c r="N615" s="6"/>
      <c r="O615" s="6">
        <v>0</v>
      </c>
      <c r="P615" s="6">
        <v>9999999999</v>
      </c>
      <c r="Q615" s="6" t="s">
        <v>423</v>
      </c>
      <c r="R615" s="35">
        <v>41474.731203703705</v>
      </c>
      <c r="S615" s="6">
        <v>9999999999</v>
      </c>
      <c r="T615" s="6" t="s">
        <v>423</v>
      </c>
      <c r="U615" s="54">
        <v>41474.731203703705</v>
      </c>
      <c r="V615" s="6">
        <v>1</v>
      </c>
    </row>
    <row r="616" spans="2:22">
      <c r="B616" s="6">
        <v>912905513</v>
      </c>
      <c r="C616" s="7">
        <v>41446</v>
      </c>
      <c r="D616" s="6">
        <v>1740398</v>
      </c>
      <c r="E616" s="6">
        <v>160</v>
      </c>
      <c r="F616" s="6" t="s">
        <v>157</v>
      </c>
      <c r="G616" s="6">
        <v>12.32</v>
      </c>
      <c r="H616" s="6">
        <v>8291</v>
      </c>
      <c r="I616" s="6">
        <v>144.19</v>
      </c>
      <c r="J616" s="6">
        <v>97040</v>
      </c>
      <c r="K616" s="6">
        <v>0.04</v>
      </c>
      <c r="L616" s="6">
        <v>0.32</v>
      </c>
      <c r="M616" s="6"/>
      <c r="N616" s="6"/>
      <c r="O616" s="6">
        <v>0</v>
      </c>
      <c r="P616" s="6">
        <v>9999999999</v>
      </c>
      <c r="Q616" s="6" t="s">
        <v>423</v>
      </c>
      <c r="R616" s="35">
        <v>41474.731203703705</v>
      </c>
      <c r="S616" s="6">
        <v>9999999999</v>
      </c>
      <c r="T616" s="6" t="s">
        <v>423</v>
      </c>
      <c r="U616" s="54">
        <v>41474.731203703705</v>
      </c>
      <c r="V616" s="6">
        <v>1</v>
      </c>
    </row>
    <row r="617" spans="2:22">
      <c r="B617" s="6">
        <v>912905513</v>
      </c>
      <c r="C617" s="7">
        <v>41453</v>
      </c>
      <c r="D617" s="6">
        <v>1721010</v>
      </c>
      <c r="E617" s="6">
        <v>160</v>
      </c>
      <c r="F617" s="6" t="s">
        <v>157</v>
      </c>
      <c r="G617" s="6">
        <v>12.3</v>
      </c>
      <c r="H617" s="6">
        <v>6962</v>
      </c>
      <c r="I617" s="6">
        <v>156.47999999999999</v>
      </c>
      <c r="J617" s="6">
        <v>88568</v>
      </c>
      <c r="K617" s="6">
        <v>0.02</v>
      </c>
      <c r="L617" s="6">
        <v>0.3</v>
      </c>
      <c r="M617" s="6"/>
      <c r="N617" s="6"/>
      <c r="O617" s="6">
        <v>0</v>
      </c>
      <c r="P617" s="6">
        <v>9999999999</v>
      </c>
      <c r="Q617" s="6" t="s">
        <v>423</v>
      </c>
      <c r="R617" s="35">
        <v>41474.731203703705</v>
      </c>
      <c r="S617" s="6">
        <v>9999999999</v>
      </c>
      <c r="T617" s="6" t="s">
        <v>423</v>
      </c>
      <c r="U617" s="54">
        <v>41474.731203703705</v>
      </c>
      <c r="V617" s="6">
        <v>1</v>
      </c>
    </row>
    <row r="618" spans="2:22">
      <c r="B618" s="6">
        <v>912905513</v>
      </c>
      <c r="C618" s="7">
        <v>41453</v>
      </c>
      <c r="D618" s="6">
        <v>1721024</v>
      </c>
      <c r="E618" s="6">
        <v>160</v>
      </c>
      <c r="F618" s="6" t="s">
        <v>157</v>
      </c>
      <c r="G618" s="6">
        <v>12.3</v>
      </c>
      <c r="H618" s="6">
        <v>10627</v>
      </c>
      <c r="I618" s="6">
        <v>156.47999999999999</v>
      </c>
      <c r="J618" s="6">
        <v>135199</v>
      </c>
      <c r="K618" s="6">
        <v>0.02</v>
      </c>
      <c r="L618" s="6">
        <v>0.3</v>
      </c>
      <c r="M618" s="6"/>
      <c r="N618" s="6"/>
      <c r="O618" s="6">
        <v>0</v>
      </c>
      <c r="P618" s="6">
        <v>9999999999</v>
      </c>
      <c r="Q618" s="6" t="s">
        <v>423</v>
      </c>
      <c r="R618" s="35">
        <v>41474.731203703705</v>
      </c>
      <c r="S618" s="6">
        <v>9999999999</v>
      </c>
      <c r="T618" s="6" t="s">
        <v>423</v>
      </c>
      <c r="U618" s="54">
        <v>41474.731203703705</v>
      </c>
      <c r="V618" s="6">
        <v>1</v>
      </c>
    </row>
    <row r="619" spans="2:22">
      <c r="B619" s="6">
        <v>912905513</v>
      </c>
      <c r="C619" s="7">
        <v>41453</v>
      </c>
      <c r="D619" s="6">
        <v>1740398</v>
      </c>
      <c r="E619" s="6">
        <v>160</v>
      </c>
      <c r="F619" s="6" t="s">
        <v>157</v>
      </c>
      <c r="G619" s="6">
        <v>12.32</v>
      </c>
      <c r="H619" s="6">
        <v>8291</v>
      </c>
      <c r="I619" s="6">
        <v>156.49</v>
      </c>
      <c r="J619" s="6">
        <v>105318</v>
      </c>
      <c r="K619" s="6">
        <v>0.04</v>
      </c>
      <c r="L619" s="6">
        <v>0.32</v>
      </c>
      <c r="M619" s="6"/>
      <c r="N619" s="6"/>
      <c r="O619" s="6">
        <v>0</v>
      </c>
      <c r="P619" s="6">
        <v>9999999999</v>
      </c>
      <c r="Q619" s="6" t="s">
        <v>423</v>
      </c>
      <c r="R619" s="35">
        <v>41474.731203703705</v>
      </c>
      <c r="S619" s="6">
        <v>9999999999</v>
      </c>
      <c r="T619" s="6" t="s">
        <v>423</v>
      </c>
      <c r="U619" s="54">
        <v>41474.731203703705</v>
      </c>
      <c r="V619" s="6">
        <v>1</v>
      </c>
    </row>
    <row r="620" spans="2:22">
      <c r="B620" s="6">
        <v>912905513</v>
      </c>
      <c r="C620" s="7">
        <v>41460</v>
      </c>
      <c r="D620" s="6">
        <v>1721010</v>
      </c>
      <c r="E620" s="6">
        <v>160</v>
      </c>
      <c r="F620" s="6" t="s">
        <v>157</v>
      </c>
      <c r="G620" s="6">
        <v>3.51</v>
      </c>
      <c r="H620" s="6">
        <v>1987</v>
      </c>
      <c r="I620" s="6">
        <v>160</v>
      </c>
      <c r="J620" s="6">
        <v>90560</v>
      </c>
      <c r="K620" s="6">
        <v>0.02</v>
      </c>
      <c r="L620" s="6">
        <v>0.3</v>
      </c>
      <c r="M620" s="6"/>
      <c r="N620" s="6"/>
      <c r="O620" s="6">
        <v>0</v>
      </c>
      <c r="P620" s="6">
        <v>9999999999</v>
      </c>
      <c r="Q620" s="6" t="s">
        <v>423</v>
      </c>
      <c r="R620" s="35">
        <v>41474.731203703705</v>
      </c>
      <c r="S620" s="6">
        <v>9999999999</v>
      </c>
      <c r="T620" s="6" t="s">
        <v>423</v>
      </c>
      <c r="U620" s="54">
        <v>41474.731203703705</v>
      </c>
      <c r="V620" s="6">
        <v>1</v>
      </c>
    </row>
    <row r="621" spans="2:22">
      <c r="B621" s="6">
        <v>912905513</v>
      </c>
      <c r="C621" s="7">
        <v>41460</v>
      </c>
      <c r="D621" s="6">
        <v>1721024</v>
      </c>
      <c r="E621" s="6">
        <v>160</v>
      </c>
      <c r="F621" s="6" t="s">
        <v>157</v>
      </c>
      <c r="G621" s="6">
        <v>3.51</v>
      </c>
      <c r="H621" s="6">
        <v>3033</v>
      </c>
      <c r="I621" s="6">
        <v>160</v>
      </c>
      <c r="J621" s="6">
        <v>138240</v>
      </c>
      <c r="K621" s="6">
        <v>0.02</v>
      </c>
      <c r="L621" s="6">
        <v>0.3</v>
      </c>
      <c r="M621" s="6"/>
      <c r="N621" s="6"/>
      <c r="O621" s="6">
        <v>0</v>
      </c>
      <c r="P621" s="6">
        <v>9999999999</v>
      </c>
      <c r="Q621" s="6" t="s">
        <v>423</v>
      </c>
      <c r="R621" s="35">
        <v>41474.731203703705</v>
      </c>
      <c r="S621" s="6">
        <v>9999999999</v>
      </c>
      <c r="T621" s="6" t="s">
        <v>423</v>
      </c>
      <c r="U621" s="54">
        <v>41474.731203703705</v>
      </c>
      <c r="V621" s="6">
        <v>1</v>
      </c>
    </row>
    <row r="622" spans="2:22">
      <c r="B622" s="6">
        <v>912905513</v>
      </c>
      <c r="C622" s="7">
        <v>41460</v>
      </c>
      <c r="D622" s="6">
        <v>1740398</v>
      </c>
      <c r="E622" s="6">
        <v>160</v>
      </c>
      <c r="F622" s="6" t="s">
        <v>157</v>
      </c>
      <c r="G622" s="6">
        <v>3.53</v>
      </c>
      <c r="H622" s="6">
        <v>2376</v>
      </c>
      <c r="I622" s="6">
        <v>160</v>
      </c>
      <c r="J622" s="6">
        <v>107680</v>
      </c>
      <c r="K622" s="6">
        <v>0.04</v>
      </c>
      <c r="L622" s="6">
        <v>0.32</v>
      </c>
      <c r="M622" s="6"/>
      <c r="N622" s="6"/>
      <c r="O622" s="6">
        <v>0</v>
      </c>
      <c r="P622" s="6">
        <v>9999999999</v>
      </c>
      <c r="Q622" s="6" t="s">
        <v>423</v>
      </c>
      <c r="R622" s="35">
        <v>41474.731203703705</v>
      </c>
      <c r="S622" s="6">
        <v>9999999999</v>
      </c>
      <c r="T622" s="6" t="s">
        <v>423</v>
      </c>
      <c r="U622" s="54">
        <v>41474.731203703705</v>
      </c>
      <c r="V622" s="6">
        <v>1</v>
      </c>
    </row>
    <row r="623" spans="2:22">
      <c r="B623" s="6">
        <v>912905514</v>
      </c>
      <c r="C623" s="7">
        <v>41369</v>
      </c>
      <c r="D623" s="6">
        <v>1721024</v>
      </c>
      <c r="E623" s="6">
        <v>160</v>
      </c>
      <c r="F623" s="6" t="s">
        <v>157</v>
      </c>
      <c r="G623" s="6">
        <v>8.7899999999999991</v>
      </c>
      <c r="H623" s="6">
        <v>7595</v>
      </c>
      <c r="I623" s="6">
        <v>8.7899999999999991</v>
      </c>
      <c r="J623" s="6">
        <v>7595</v>
      </c>
      <c r="K623" s="6">
        <v>0.02</v>
      </c>
      <c r="L623" s="6">
        <v>0.3</v>
      </c>
      <c r="M623" s="6"/>
      <c r="N623" s="6"/>
      <c r="O623" s="6">
        <v>0</v>
      </c>
      <c r="P623" s="6">
        <v>9999999999</v>
      </c>
      <c r="Q623" s="6" t="s">
        <v>423</v>
      </c>
      <c r="R623" s="35">
        <v>41474.731203703705</v>
      </c>
      <c r="S623" s="6">
        <v>9999999999</v>
      </c>
      <c r="T623" s="6" t="s">
        <v>423</v>
      </c>
      <c r="U623" s="54">
        <v>41474.731203703705</v>
      </c>
      <c r="V623" s="6">
        <v>1</v>
      </c>
    </row>
    <row r="624" spans="2:22">
      <c r="B624" s="6">
        <v>912905514</v>
      </c>
      <c r="C624" s="7">
        <v>41369</v>
      </c>
      <c r="D624" s="6">
        <v>1740398</v>
      </c>
      <c r="E624" s="6">
        <v>160</v>
      </c>
      <c r="F624" s="6" t="s">
        <v>157</v>
      </c>
      <c r="G624" s="6">
        <v>8.7899999999999991</v>
      </c>
      <c r="H624" s="6">
        <v>5916</v>
      </c>
      <c r="I624" s="6">
        <v>8.7899999999999991</v>
      </c>
      <c r="J624" s="6">
        <v>5916</v>
      </c>
      <c r="K624" s="6">
        <v>0.02</v>
      </c>
      <c r="L624" s="6">
        <v>0.3</v>
      </c>
      <c r="M624" s="6"/>
      <c r="N624" s="6"/>
      <c r="O624" s="6">
        <v>0</v>
      </c>
      <c r="P624" s="6">
        <v>9999999999</v>
      </c>
      <c r="Q624" s="6" t="s">
        <v>423</v>
      </c>
      <c r="R624" s="35">
        <v>41474.731203703705</v>
      </c>
      <c r="S624" s="6">
        <v>9999999999</v>
      </c>
      <c r="T624" s="6" t="s">
        <v>423</v>
      </c>
      <c r="U624" s="54">
        <v>41474.731203703705</v>
      </c>
      <c r="V624" s="6">
        <v>1</v>
      </c>
    </row>
    <row r="625" spans="2:22">
      <c r="B625" s="6">
        <v>912905514</v>
      </c>
      <c r="C625" s="7">
        <v>41369</v>
      </c>
      <c r="D625" s="6">
        <v>1860584</v>
      </c>
      <c r="E625" s="6">
        <v>160</v>
      </c>
      <c r="F625" s="6" t="s">
        <v>157</v>
      </c>
      <c r="G625" s="6">
        <v>8.7899999999999991</v>
      </c>
      <c r="H625" s="6">
        <v>7674</v>
      </c>
      <c r="I625" s="6">
        <v>8.7899999999999991</v>
      </c>
      <c r="J625" s="6">
        <v>7674</v>
      </c>
      <c r="K625" s="6">
        <v>0.04</v>
      </c>
      <c r="L625" s="6">
        <v>0.32</v>
      </c>
      <c r="M625" s="6"/>
      <c r="N625" s="6"/>
      <c r="O625" s="6">
        <v>0</v>
      </c>
      <c r="P625" s="6">
        <v>9999999999</v>
      </c>
      <c r="Q625" s="6" t="s">
        <v>423</v>
      </c>
      <c r="R625" s="35">
        <v>41474.731203703705</v>
      </c>
      <c r="S625" s="6">
        <v>9999999999</v>
      </c>
      <c r="T625" s="6" t="s">
        <v>423</v>
      </c>
      <c r="U625" s="54">
        <v>41474.731203703705</v>
      </c>
      <c r="V625" s="6">
        <v>1</v>
      </c>
    </row>
    <row r="626" spans="2:22">
      <c r="B626" s="6">
        <v>912905514</v>
      </c>
      <c r="C626" s="7">
        <v>41376</v>
      </c>
      <c r="D626" s="6">
        <v>1721024</v>
      </c>
      <c r="E626" s="6">
        <v>160</v>
      </c>
      <c r="F626" s="6" t="s">
        <v>157</v>
      </c>
      <c r="G626" s="6">
        <v>12.3</v>
      </c>
      <c r="H626" s="6">
        <v>10627</v>
      </c>
      <c r="I626" s="6">
        <v>21.1</v>
      </c>
      <c r="J626" s="6">
        <v>18230</v>
      </c>
      <c r="K626" s="6">
        <v>0.02</v>
      </c>
      <c r="L626" s="6">
        <v>0.3</v>
      </c>
      <c r="M626" s="6"/>
      <c r="N626" s="6"/>
      <c r="O626" s="6">
        <v>0</v>
      </c>
      <c r="P626" s="6">
        <v>9999999999</v>
      </c>
      <c r="Q626" s="6" t="s">
        <v>423</v>
      </c>
      <c r="R626" s="35">
        <v>41474.731203703705</v>
      </c>
      <c r="S626" s="6">
        <v>9999999999</v>
      </c>
      <c r="T626" s="6" t="s">
        <v>423</v>
      </c>
      <c r="U626" s="54">
        <v>41474.731203703705</v>
      </c>
      <c r="V626" s="6">
        <v>1</v>
      </c>
    </row>
    <row r="627" spans="2:22">
      <c r="B627" s="6">
        <v>912905514</v>
      </c>
      <c r="C627" s="7">
        <v>41376</v>
      </c>
      <c r="D627" s="6">
        <v>1740398</v>
      </c>
      <c r="E627" s="6">
        <v>160</v>
      </c>
      <c r="F627" s="6" t="s">
        <v>157</v>
      </c>
      <c r="G627" s="6">
        <v>12.3</v>
      </c>
      <c r="H627" s="6">
        <v>8278</v>
      </c>
      <c r="I627" s="6">
        <v>21.1</v>
      </c>
      <c r="J627" s="6">
        <v>14200</v>
      </c>
      <c r="K627" s="6">
        <v>0.02</v>
      </c>
      <c r="L627" s="6">
        <v>0.3</v>
      </c>
      <c r="M627" s="6"/>
      <c r="N627" s="6"/>
      <c r="O627" s="6">
        <v>0</v>
      </c>
      <c r="P627" s="6">
        <v>9999999999</v>
      </c>
      <c r="Q627" s="6" t="s">
        <v>423</v>
      </c>
      <c r="R627" s="35">
        <v>41474.731203703705</v>
      </c>
      <c r="S627" s="6">
        <v>9999999999</v>
      </c>
      <c r="T627" s="6" t="s">
        <v>423</v>
      </c>
      <c r="U627" s="54">
        <v>41474.731203703705</v>
      </c>
      <c r="V627" s="6">
        <v>1</v>
      </c>
    </row>
    <row r="628" spans="2:22">
      <c r="B628" s="6">
        <v>912905514</v>
      </c>
      <c r="C628" s="7">
        <v>41376</v>
      </c>
      <c r="D628" s="6">
        <v>1860584</v>
      </c>
      <c r="E628" s="6">
        <v>160</v>
      </c>
      <c r="F628" s="6" t="s">
        <v>157</v>
      </c>
      <c r="G628" s="6">
        <v>12.32</v>
      </c>
      <c r="H628" s="6">
        <v>10755</v>
      </c>
      <c r="I628" s="6">
        <v>21.1</v>
      </c>
      <c r="J628" s="6">
        <v>18420</v>
      </c>
      <c r="K628" s="6">
        <v>0.04</v>
      </c>
      <c r="L628" s="6">
        <v>0.32</v>
      </c>
      <c r="M628" s="6"/>
      <c r="N628" s="6"/>
      <c r="O628" s="6">
        <v>0</v>
      </c>
      <c r="P628" s="6">
        <v>9999999999</v>
      </c>
      <c r="Q628" s="6" t="s">
        <v>423</v>
      </c>
      <c r="R628" s="35">
        <v>41474.731203703705</v>
      </c>
      <c r="S628" s="6">
        <v>9999999999</v>
      </c>
      <c r="T628" s="6" t="s">
        <v>423</v>
      </c>
      <c r="U628" s="54">
        <v>41474.731203703705</v>
      </c>
      <c r="V628" s="6">
        <v>1</v>
      </c>
    </row>
    <row r="629" spans="2:22">
      <c r="B629" s="6">
        <v>912905514</v>
      </c>
      <c r="C629" s="7">
        <v>41383</v>
      </c>
      <c r="D629" s="6">
        <v>1721024</v>
      </c>
      <c r="E629" s="6">
        <v>160</v>
      </c>
      <c r="F629" s="6" t="s">
        <v>157</v>
      </c>
      <c r="G629" s="6">
        <v>12.3</v>
      </c>
      <c r="H629" s="6">
        <v>10627</v>
      </c>
      <c r="I629" s="6">
        <v>33.4</v>
      </c>
      <c r="J629" s="6">
        <v>28858</v>
      </c>
      <c r="K629" s="6">
        <v>0.02</v>
      </c>
      <c r="L629" s="6">
        <v>0.3</v>
      </c>
      <c r="M629" s="6"/>
      <c r="N629" s="6"/>
      <c r="O629" s="6">
        <v>0</v>
      </c>
      <c r="P629" s="6">
        <v>9999999999</v>
      </c>
      <c r="Q629" s="6" t="s">
        <v>423</v>
      </c>
      <c r="R629" s="35">
        <v>41474.731203703705</v>
      </c>
      <c r="S629" s="6">
        <v>9999999999</v>
      </c>
      <c r="T629" s="6" t="s">
        <v>423</v>
      </c>
      <c r="U629" s="54">
        <v>41474.731203703705</v>
      </c>
      <c r="V629" s="6">
        <v>1</v>
      </c>
    </row>
    <row r="630" spans="2:22">
      <c r="B630" s="6">
        <v>912905514</v>
      </c>
      <c r="C630" s="7">
        <v>41383</v>
      </c>
      <c r="D630" s="6">
        <v>1740398</v>
      </c>
      <c r="E630" s="6">
        <v>160</v>
      </c>
      <c r="F630" s="6" t="s">
        <v>157</v>
      </c>
      <c r="G630" s="6">
        <v>12.3</v>
      </c>
      <c r="H630" s="6">
        <v>8278</v>
      </c>
      <c r="I630" s="6">
        <v>33.4</v>
      </c>
      <c r="J630" s="6">
        <v>22478</v>
      </c>
      <c r="K630" s="6">
        <v>0.02</v>
      </c>
      <c r="L630" s="6">
        <v>0.3</v>
      </c>
      <c r="M630" s="6"/>
      <c r="N630" s="6"/>
      <c r="O630" s="6">
        <v>0</v>
      </c>
      <c r="P630" s="6">
        <v>9999999999</v>
      </c>
      <c r="Q630" s="6" t="s">
        <v>423</v>
      </c>
      <c r="R630" s="35">
        <v>41474.731203703705</v>
      </c>
      <c r="S630" s="6">
        <v>9999999999</v>
      </c>
      <c r="T630" s="6" t="s">
        <v>423</v>
      </c>
      <c r="U630" s="54">
        <v>41474.731203703705</v>
      </c>
      <c r="V630" s="6">
        <v>1</v>
      </c>
    </row>
    <row r="631" spans="2:22">
      <c r="B631" s="6">
        <v>912905514</v>
      </c>
      <c r="C631" s="7">
        <v>41383</v>
      </c>
      <c r="D631" s="6">
        <v>1860584</v>
      </c>
      <c r="E631" s="6">
        <v>160</v>
      </c>
      <c r="F631" s="6" t="s">
        <v>157</v>
      </c>
      <c r="G631" s="6">
        <v>12.32</v>
      </c>
      <c r="H631" s="6">
        <v>10755</v>
      </c>
      <c r="I631" s="6">
        <v>33.42</v>
      </c>
      <c r="J631" s="6">
        <v>29176</v>
      </c>
      <c r="K631" s="6">
        <v>0.04</v>
      </c>
      <c r="L631" s="6">
        <v>0.32</v>
      </c>
      <c r="M631" s="6"/>
      <c r="N631" s="6"/>
      <c r="O631" s="6">
        <v>0</v>
      </c>
      <c r="P631" s="6">
        <v>9999999999</v>
      </c>
      <c r="Q631" s="6" t="s">
        <v>423</v>
      </c>
      <c r="R631" s="35">
        <v>41474.731203703705</v>
      </c>
      <c r="S631" s="6">
        <v>9999999999</v>
      </c>
      <c r="T631" s="6" t="s">
        <v>423</v>
      </c>
      <c r="U631" s="54">
        <v>41474.731203703705</v>
      </c>
      <c r="V631" s="6">
        <v>1</v>
      </c>
    </row>
    <row r="632" spans="2:22">
      <c r="B632" s="6">
        <v>912905514</v>
      </c>
      <c r="C632" s="7">
        <v>41390</v>
      </c>
      <c r="D632" s="6">
        <v>1721024</v>
      </c>
      <c r="E632" s="6">
        <v>160</v>
      </c>
      <c r="F632" s="6" t="s">
        <v>157</v>
      </c>
      <c r="G632" s="6">
        <v>12.3</v>
      </c>
      <c r="H632" s="6">
        <v>10627</v>
      </c>
      <c r="I632" s="6">
        <v>45.71</v>
      </c>
      <c r="J632" s="6">
        <v>39493</v>
      </c>
      <c r="K632" s="6">
        <v>0.02</v>
      </c>
      <c r="L632" s="6">
        <v>0.3</v>
      </c>
      <c r="M632" s="6"/>
      <c r="N632" s="6"/>
      <c r="O632" s="6">
        <v>0</v>
      </c>
      <c r="P632" s="6">
        <v>9999999999</v>
      </c>
      <c r="Q632" s="6" t="s">
        <v>423</v>
      </c>
      <c r="R632" s="35">
        <v>41474.731203703705</v>
      </c>
      <c r="S632" s="6">
        <v>9999999999</v>
      </c>
      <c r="T632" s="6" t="s">
        <v>423</v>
      </c>
      <c r="U632" s="54">
        <v>41474.731203703705</v>
      </c>
      <c r="V632" s="6">
        <v>1</v>
      </c>
    </row>
    <row r="633" spans="2:22">
      <c r="B633" s="6">
        <v>912905514</v>
      </c>
      <c r="C633" s="7">
        <v>41390</v>
      </c>
      <c r="D633" s="6">
        <v>1740398</v>
      </c>
      <c r="E633" s="6">
        <v>160</v>
      </c>
      <c r="F633" s="6" t="s">
        <v>157</v>
      </c>
      <c r="G633" s="6">
        <v>12.3</v>
      </c>
      <c r="H633" s="6">
        <v>8278</v>
      </c>
      <c r="I633" s="6">
        <v>45.71</v>
      </c>
      <c r="J633" s="6">
        <v>30763</v>
      </c>
      <c r="K633" s="6">
        <v>0.02</v>
      </c>
      <c r="L633" s="6">
        <v>0.3</v>
      </c>
      <c r="M633" s="6"/>
      <c r="N633" s="6"/>
      <c r="O633" s="6">
        <v>0</v>
      </c>
      <c r="P633" s="6">
        <v>9999999999</v>
      </c>
      <c r="Q633" s="6" t="s">
        <v>423</v>
      </c>
      <c r="R633" s="35">
        <v>41474.731203703705</v>
      </c>
      <c r="S633" s="6">
        <v>9999999999</v>
      </c>
      <c r="T633" s="6" t="s">
        <v>423</v>
      </c>
      <c r="U633" s="54">
        <v>41474.731203703705</v>
      </c>
      <c r="V633" s="6">
        <v>1</v>
      </c>
    </row>
    <row r="634" spans="2:22">
      <c r="B634" s="6">
        <v>912905514</v>
      </c>
      <c r="C634" s="7">
        <v>41390</v>
      </c>
      <c r="D634" s="6">
        <v>1860584</v>
      </c>
      <c r="E634" s="6">
        <v>160</v>
      </c>
      <c r="F634" s="6" t="s">
        <v>157</v>
      </c>
      <c r="G634" s="6">
        <v>12.32</v>
      </c>
      <c r="H634" s="6">
        <v>10755</v>
      </c>
      <c r="I634" s="6">
        <v>45.72</v>
      </c>
      <c r="J634" s="6">
        <v>39914</v>
      </c>
      <c r="K634" s="6">
        <v>0.04</v>
      </c>
      <c r="L634" s="6">
        <v>0.32</v>
      </c>
      <c r="M634" s="6"/>
      <c r="N634" s="6"/>
      <c r="O634" s="6">
        <v>0</v>
      </c>
      <c r="P634" s="6">
        <v>9999999999</v>
      </c>
      <c r="Q634" s="6" t="s">
        <v>423</v>
      </c>
      <c r="R634" s="35">
        <v>41474.731203703705</v>
      </c>
      <c r="S634" s="6">
        <v>9999999999</v>
      </c>
      <c r="T634" s="6" t="s">
        <v>423</v>
      </c>
      <c r="U634" s="54">
        <v>41474.731203703705</v>
      </c>
      <c r="V634" s="6">
        <v>1</v>
      </c>
    </row>
    <row r="635" spans="2:22">
      <c r="B635" s="6">
        <v>912905514</v>
      </c>
      <c r="C635" s="7">
        <v>41397</v>
      </c>
      <c r="D635" s="6">
        <v>1721024</v>
      </c>
      <c r="E635" s="6">
        <v>160</v>
      </c>
      <c r="F635" s="6" t="s">
        <v>157</v>
      </c>
      <c r="G635" s="6">
        <v>12.3</v>
      </c>
      <c r="H635" s="6">
        <v>10627</v>
      </c>
      <c r="I635" s="6">
        <v>58.02</v>
      </c>
      <c r="J635" s="6">
        <v>50129</v>
      </c>
      <c r="K635" s="6">
        <v>0.02</v>
      </c>
      <c r="L635" s="6">
        <v>0.3</v>
      </c>
      <c r="M635" s="6"/>
      <c r="N635" s="6"/>
      <c r="O635" s="6">
        <v>0</v>
      </c>
      <c r="P635" s="6">
        <v>9999999999</v>
      </c>
      <c r="Q635" s="6" t="s">
        <v>423</v>
      </c>
      <c r="R635" s="35">
        <v>41474.731203703705</v>
      </c>
      <c r="S635" s="6">
        <v>9999999999</v>
      </c>
      <c r="T635" s="6" t="s">
        <v>423</v>
      </c>
      <c r="U635" s="54">
        <v>41474.731203703705</v>
      </c>
      <c r="V635" s="6">
        <v>1</v>
      </c>
    </row>
    <row r="636" spans="2:22">
      <c r="B636" s="6">
        <v>912905514</v>
      </c>
      <c r="C636" s="7">
        <v>41397</v>
      </c>
      <c r="D636" s="6">
        <v>1740398</v>
      </c>
      <c r="E636" s="6">
        <v>160</v>
      </c>
      <c r="F636" s="6" t="s">
        <v>157</v>
      </c>
      <c r="G636" s="6">
        <v>12.3</v>
      </c>
      <c r="H636" s="6">
        <v>8278</v>
      </c>
      <c r="I636" s="6">
        <v>58.02</v>
      </c>
      <c r="J636" s="6">
        <v>39047</v>
      </c>
      <c r="K636" s="6">
        <v>0.02</v>
      </c>
      <c r="L636" s="6">
        <v>0.3</v>
      </c>
      <c r="M636" s="6"/>
      <c r="N636" s="6"/>
      <c r="O636" s="6">
        <v>0</v>
      </c>
      <c r="P636" s="6">
        <v>9999999999</v>
      </c>
      <c r="Q636" s="6" t="s">
        <v>423</v>
      </c>
      <c r="R636" s="35">
        <v>41474.731203703705</v>
      </c>
      <c r="S636" s="6">
        <v>9999999999</v>
      </c>
      <c r="T636" s="6" t="s">
        <v>423</v>
      </c>
      <c r="U636" s="54">
        <v>41474.731203703705</v>
      </c>
      <c r="V636" s="6">
        <v>1</v>
      </c>
    </row>
    <row r="637" spans="2:22">
      <c r="B637" s="6">
        <v>912905514</v>
      </c>
      <c r="C637" s="7">
        <v>41397</v>
      </c>
      <c r="D637" s="6">
        <v>1860584</v>
      </c>
      <c r="E637" s="6">
        <v>160</v>
      </c>
      <c r="F637" s="6" t="s">
        <v>157</v>
      </c>
      <c r="G637" s="6">
        <v>12.32</v>
      </c>
      <c r="H637" s="6">
        <v>10755</v>
      </c>
      <c r="I637" s="6">
        <v>58.03</v>
      </c>
      <c r="J637" s="6">
        <v>50660</v>
      </c>
      <c r="K637" s="6">
        <v>0.04</v>
      </c>
      <c r="L637" s="6">
        <v>0.32</v>
      </c>
      <c r="M637" s="6"/>
      <c r="N637" s="6"/>
      <c r="O637" s="6">
        <v>0</v>
      </c>
      <c r="P637" s="6">
        <v>9999999999</v>
      </c>
      <c r="Q637" s="6" t="s">
        <v>423</v>
      </c>
      <c r="R637" s="35">
        <v>41474.731203703705</v>
      </c>
      <c r="S637" s="6">
        <v>9999999999</v>
      </c>
      <c r="T637" s="6" t="s">
        <v>423</v>
      </c>
      <c r="U637" s="54">
        <v>41474.731203703705</v>
      </c>
      <c r="V637" s="6">
        <v>1</v>
      </c>
    </row>
    <row r="638" spans="2:22">
      <c r="B638" s="6">
        <v>912905514</v>
      </c>
      <c r="C638" s="7">
        <v>41404</v>
      </c>
      <c r="D638" s="6">
        <v>1721024</v>
      </c>
      <c r="E638" s="6">
        <v>160</v>
      </c>
      <c r="F638" s="6" t="s">
        <v>157</v>
      </c>
      <c r="G638" s="6">
        <v>12.3</v>
      </c>
      <c r="H638" s="6">
        <v>10627</v>
      </c>
      <c r="I638" s="6">
        <v>70.33</v>
      </c>
      <c r="J638" s="6">
        <v>60765</v>
      </c>
      <c r="K638" s="6">
        <v>0.02</v>
      </c>
      <c r="L638" s="6">
        <v>0.3</v>
      </c>
      <c r="M638" s="6"/>
      <c r="N638" s="6"/>
      <c r="O638" s="6">
        <v>0</v>
      </c>
      <c r="P638" s="6">
        <v>9999999999</v>
      </c>
      <c r="Q638" s="6" t="s">
        <v>423</v>
      </c>
      <c r="R638" s="35">
        <v>41474.731203703705</v>
      </c>
      <c r="S638" s="6">
        <v>9999999999</v>
      </c>
      <c r="T638" s="6" t="s">
        <v>423</v>
      </c>
      <c r="U638" s="54">
        <v>41474.731203703705</v>
      </c>
      <c r="V638" s="6">
        <v>1</v>
      </c>
    </row>
    <row r="639" spans="2:22">
      <c r="B639" s="6">
        <v>912905514</v>
      </c>
      <c r="C639" s="7">
        <v>41404</v>
      </c>
      <c r="D639" s="6">
        <v>1740398</v>
      </c>
      <c r="E639" s="6">
        <v>160</v>
      </c>
      <c r="F639" s="6" t="s">
        <v>157</v>
      </c>
      <c r="G639" s="6">
        <v>12.3</v>
      </c>
      <c r="H639" s="6">
        <v>8278</v>
      </c>
      <c r="I639" s="6">
        <v>70.33</v>
      </c>
      <c r="J639" s="6">
        <v>47332</v>
      </c>
      <c r="K639" s="6">
        <v>0.02</v>
      </c>
      <c r="L639" s="6">
        <v>0.3</v>
      </c>
      <c r="M639" s="6"/>
      <c r="N639" s="6"/>
      <c r="O639" s="6">
        <v>0</v>
      </c>
      <c r="P639" s="6">
        <v>9999999999</v>
      </c>
      <c r="Q639" s="6" t="s">
        <v>423</v>
      </c>
      <c r="R639" s="35">
        <v>41474.731203703705</v>
      </c>
      <c r="S639" s="6">
        <v>9999999999</v>
      </c>
      <c r="T639" s="6" t="s">
        <v>423</v>
      </c>
      <c r="U639" s="54">
        <v>41474.731203703705</v>
      </c>
      <c r="V639" s="6">
        <v>1</v>
      </c>
    </row>
    <row r="640" spans="2:22">
      <c r="B640" s="6">
        <v>912905514</v>
      </c>
      <c r="C640" s="7">
        <v>41404</v>
      </c>
      <c r="D640" s="6">
        <v>1860584</v>
      </c>
      <c r="E640" s="6">
        <v>160</v>
      </c>
      <c r="F640" s="6" t="s">
        <v>157</v>
      </c>
      <c r="G640" s="6">
        <v>12.32</v>
      </c>
      <c r="H640" s="6">
        <v>10755</v>
      </c>
      <c r="I640" s="6">
        <v>70.33</v>
      </c>
      <c r="J640" s="6">
        <v>61398</v>
      </c>
      <c r="K640" s="6">
        <v>0.04</v>
      </c>
      <c r="L640" s="6">
        <v>0.32</v>
      </c>
      <c r="M640" s="6"/>
      <c r="N640" s="6"/>
      <c r="O640" s="6">
        <v>0</v>
      </c>
      <c r="P640" s="6">
        <v>9999999999</v>
      </c>
      <c r="Q640" s="6" t="s">
        <v>423</v>
      </c>
      <c r="R640" s="35">
        <v>41474.731203703705</v>
      </c>
      <c r="S640" s="6">
        <v>9999999999</v>
      </c>
      <c r="T640" s="6" t="s">
        <v>423</v>
      </c>
      <c r="U640" s="54">
        <v>41474.731203703705</v>
      </c>
      <c r="V640" s="6">
        <v>1</v>
      </c>
    </row>
    <row r="641" spans="2:22">
      <c r="B641" s="6">
        <v>912905514</v>
      </c>
      <c r="C641" s="7">
        <v>41411</v>
      </c>
      <c r="D641" s="6">
        <v>1721024</v>
      </c>
      <c r="E641" s="6">
        <v>160</v>
      </c>
      <c r="F641" s="6" t="s">
        <v>157</v>
      </c>
      <c r="G641" s="6">
        <v>12.3</v>
      </c>
      <c r="H641" s="6">
        <v>10627</v>
      </c>
      <c r="I641" s="6">
        <v>82.63</v>
      </c>
      <c r="J641" s="6">
        <v>71392</v>
      </c>
      <c r="K641" s="6">
        <v>0.02</v>
      </c>
      <c r="L641" s="6">
        <v>0.3</v>
      </c>
      <c r="M641" s="6"/>
      <c r="N641" s="6"/>
      <c r="O641" s="6">
        <v>0</v>
      </c>
      <c r="P641" s="6">
        <v>9999999999</v>
      </c>
      <c r="Q641" s="6" t="s">
        <v>423</v>
      </c>
      <c r="R641" s="35">
        <v>41474.731203703705</v>
      </c>
      <c r="S641" s="6">
        <v>9999999999</v>
      </c>
      <c r="T641" s="6" t="s">
        <v>423</v>
      </c>
      <c r="U641" s="54">
        <v>41474.731203703705</v>
      </c>
      <c r="V641" s="6">
        <v>1</v>
      </c>
    </row>
    <row r="642" spans="2:22">
      <c r="B642" s="6">
        <v>912905514</v>
      </c>
      <c r="C642" s="7">
        <v>41411</v>
      </c>
      <c r="D642" s="6">
        <v>1740398</v>
      </c>
      <c r="E642" s="6">
        <v>160</v>
      </c>
      <c r="F642" s="6" t="s">
        <v>157</v>
      </c>
      <c r="G642" s="6">
        <v>12.3</v>
      </c>
      <c r="H642" s="6">
        <v>8278</v>
      </c>
      <c r="I642" s="6">
        <v>82.63</v>
      </c>
      <c r="J642" s="6">
        <v>55610</v>
      </c>
      <c r="K642" s="6">
        <v>0.02</v>
      </c>
      <c r="L642" s="6">
        <v>0.3</v>
      </c>
      <c r="M642" s="6"/>
      <c r="N642" s="6"/>
      <c r="O642" s="6">
        <v>0</v>
      </c>
      <c r="P642" s="6">
        <v>9999999999</v>
      </c>
      <c r="Q642" s="6" t="s">
        <v>423</v>
      </c>
      <c r="R642" s="35">
        <v>41474.731203703705</v>
      </c>
      <c r="S642" s="6">
        <v>9999999999</v>
      </c>
      <c r="T642" s="6" t="s">
        <v>423</v>
      </c>
      <c r="U642" s="54">
        <v>41474.731203703705</v>
      </c>
      <c r="V642" s="6">
        <v>1</v>
      </c>
    </row>
    <row r="643" spans="2:22">
      <c r="B643" s="6">
        <v>912905514</v>
      </c>
      <c r="C643" s="7">
        <v>41411</v>
      </c>
      <c r="D643" s="6">
        <v>1860584</v>
      </c>
      <c r="E643" s="6">
        <v>160</v>
      </c>
      <c r="F643" s="6" t="s">
        <v>157</v>
      </c>
      <c r="G643" s="6">
        <v>12.32</v>
      </c>
      <c r="H643" s="6">
        <v>10755</v>
      </c>
      <c r="I643" s="6">
        <v>82.65</v>
      </c>
      <c r="J643" s="6">
        <v>72153</v>
      </c>
      <c r="K643" s="6">
        <v>0.04</v>
      </c>
      <c r="L643" s="6">
        <v>0.32</v>
      </c>
      <c r="M643" s="6"/>
      <c r="N643" s="6"/>
      <c r="O643" s="6">
        <v>0</v>
      </c>
      <c r="P643" s="6">
        <v>9999999999</v>
      </c>
      <c r="Q643" s="6" t="s">
        <v>423</v>
      </c>
      <c r="R643" s="35">
        <v>41474.731203703705</v>
      </c>
      <c r="S643" s="6">
        <v>9999999999</v>
      </c>
      <c r="T643" s="6" t="s">
        <v>423</v>
      </c>
      <c r="U643" s="54">
        <v>41474.731203703705</v>
      </c>
      <c r="V643" s="6">
        <v>1</v>
      </c>
    </row>
    <row r="644" spans="2:22">
      <c r="B644" s="6">
        <v>912905514</v>
      </c>
      <c r="C644" s="7">
        <v>41418</v>
      </c>
      <c r="D644" s="6">
        <v>1721024</v>
      </c>
      <c r="E644" s="6">
        <v>160</v>
      </c>
      <c r="F644" s="6" t="s">
        <v>157</v>
      </c>
      <c r="G644" s="6">
        <v>12.3</v>
      </c>
      <c r="H644" s="6">
        <v>10627</v>
      </c>
      <c r="I644" s="6">
        <v>94.94</v>
      </c>
      <c r="J644" s="6">
        <v>82028</v>
      </c>
      <c r="K644" s="6">
        <v>0.02</v>
      </c>
      <c r="L644" s="6">
        <v>0.3</v>
      </c>
      <c r="M644" s="6"/>
      <c r="N644" s="6"/>
      <c r="O644" s="6">
        <v>0</v>
      </c>
      <c r="P644" s="6">
        <v>9999999999</v>
      </c>
      <c r="Q644" s="6" t="s">
        <v>423</v>
      </c>
      <c r="R644" s="35">
        <v>41474.731203703705</v>
      </c>
      <c r="S644" s="6">
        <v>9999999999</v>
      </c>
      <c r="T644" s="6" t="s">
        <v>423</v>
      </c>
      <c r="U644" s="54">
        <v>41474.731203703705</v>
      </c>
      <c r="V644" s="6">
        <v>1</v>
      </c>
    </row>
    <row r="645" spans="2:22">
      <c r="B645" s="6">
        <v>912905514</v>
      </c>
      <c r="C645" s="7">
        <v>41418</v>
      </c>
      <c r="D645" s="6">
        <v>1740398</v>
      </c>
      <c r="E645" s="6">
        <v>160</v>
      </c>
      <c r="F645" s="6" t="s">
        <v>157</v>
      </c>
      <c r="G645" s="6">
        <v>12.3</v>
      </c>
      <c r="H645" s="6">
        <v>8278</v>
      </c>
      <c r="I645" s="6">
        <v>94.94</v>
      </c>
      <c r="J645" s="6">
        <v>63895</v>
      </c>
      <c r="K645" s="6">
        <v>0.02</v>
      </c>
      <c r="L645" s="6">
        <v>0.3</v>
      </c>
      <c r="M645" s="6"/>
      <c r="N645" s="6"/>
      <c r="O645" s="6">
        <v>0</v>
      </c>
      <c r="P645" s="6">
        <v>9999999999</v>
      </c>
      <c r="Q645" s="6" t="s">
        <v>423</v>
      </c>
      <c r="R645" s="35">
        <v>41474.731203703705</v>
      </c>
      <c r="S645" s="6">
        <v>9999999999</v>
      </c>
      <c r="T645" s="6" t="s">
        <v>423</v>
      </c>
      <c r="U645" s="54">
        <v>41474.731203703705</v>
      </c>
      <c r="V645" s="6">
        <v>1</v>
      </c>
    </row>
    <row r="646" spans="2:22">
      <c r="B646" s="6">
        <v>912905514</v>
      </c>
      <c r="C646" s="7">
        <v>41418</v>
      </c>
      <c r="D646" s="6">
        <v>1860584</v>
      </c>
      <c r="E646" s="6">
        <v>160</v>
      </c>
      <c r="F646" s="6" t="s">
        <v>157</v>
      </c>
      <c r="G646" s="6">
        <v>12.32</v>
      </c>
      <c r="H646" s="6">
        <v>10755</v>
      </c>
      <c r="I646" s="6">
        <v>94.96</v>
      </c>
      <c r="J646" s="6">
        <v>82900</v>
      </c>
      <c r="K646" s="6">
        <v>0.04</v>
      </c>
      <c r="L646" s="6">
        <v>0.32</v>
      </c>
      <c r="M646" s="6"/>
      <c r="N646" s="6"/>
      <c r="O646" s="6">
        <v>0</v>
      </c>
      <c r="P646" s="6">
        <v>9999999999</v>
      </c>
      <c r="Q646" s="6" t="s">
        <v>423</v>
      </c>
      <c r="R646" s="35">
        <v>41474.731203703705</v>
      </c>
      <c r="S646" s="6">
        <v>9999999999</v>
      </c>
      <c r="T646" s="6" t="s">
        <v>423</v>
      </c>
      <c r="U646" s="54">
        <v>41474.731203703705</v>
      </c>
      <c r="V646" s="6">
        <v>1</v>
      </c>
    </row>
    <row r="647" spans="2:22">
      <c r="B647" s="6">
        <v>912905514</v>
      </c>
      <c r="C647" s="7">
        <v>41425</v>
      </c>
      <c r="D647" s="6">
        <v>1721024</v>
      </c>
      <c r="E647" s="6">
        <v>160</v>
      </c>
      <c r="F647" s="6" t="s">
        <v>157</v>
      </c>
      <c r="G647" s="6">
        <v>12.3</v>
      </c>
      <c r="H647" s="6">
        <v>10627</v>
      </c>
      <c r="I647" s="6">
        <v>107.25</v>
      </c>
      <c r="J647" s="6">
        <v>92664</v>
      </c>
      <c r="K647" s="6">
        <v>0.02</v>
      </c>
      <c r="L647" s="6">
        <v>0.3</v>
      </c>
      <c r="M647" s="6"/>
      <c r="N647" s="6"/>
      <c r="O647" s="6">
        <v>0</v>
      </c>
      <c r="P647" s="6">
        <v>9999999999</v>
      </c>
      <c r="Q647" s="6" t="s">
        <v>423</v>
      </c>
      <c r="R647" s="35">
        <v>41474.731203703705</v>
      </c>
      <c r="S647" s="6">
        <v>9999999999</v>
      </c>
      <c r="T647" s="6" t="s">
        <v>423</v>
      </c>
      <c r="U647" s="54">
        <v>41474.731203703705</v>
      </c>
      <c r="V647" s="6">
        <v>1</v>
      </c>
    </row>
    <row r="648" spans="2:22">
      <c r="B648" s="6">
        <v>912905514</v>
      </c>
      <c r="C648" s="7">
        <v>41425</v>
      </c>
      <c r="D648" s="6">
        <v>1740398</v>
      </c>
      <c r="E648" s="6">
        <v>160</v>
      </c>
      <c r="F648" s="6" t="s">
        <v>157</v>
      </c>
      <c r="G648" s="6">
        <v>12.3</v>
      </c>
      <c r="H648" s="6">
        <v>8278</v>
      </c>
      <c r="I648" s="6">
        <v>107.25</v>
      </c>
      <c r="J648" s="6">
        <v>72179</v>
      </c>
      <c r="K648" s="6">
        <v>0.02</v>
      </c>
      <c r="L648" s="6">
        <v>0.3</v>
      </c>
      <c r="M648" s="6"/>
      <c r="N648" s="6"/>
      <c r="O648" s="6">
        <v>0</v>
      </c>
      <c r="P648" s="6">
        <v>9999999999</v>
      </c>
      <c r="Q648" s="6" t="s">
        <v>423</v>
      </c>
      <c r="R648" s="35">
        <v>41474.731203703705</v>
      </c>
      <c r="S648" s="6">
        <v>9999999999</v>
      </c>
      <c r="T648" s="6" t="s">
        <v>423</v>
      </c>
      <c r="U648" s="54">
        <v>41474.731203703705</v>
      </c>
      <c r="V648" s="6">
        <v>1</v>
      </c>
    </row>
    <row r="649" spans="2:22">
      <c r="B649" s="6">
        <v>912905514</v>
      </c>
      <c r="C649" s="7">
        <v>41425</v>
      </c>
      <c r="D649" s="6">
        <v>1860584</v>
      </c>
      <c r="E649" s="6">
        <v>160</v>
      </c>
      <c r="F649" s="6" t="s">
        <v>157</v>
      </c>
      <c r="G649" s="6">
        <v>12.32</v>
      </c>
      <c r="H649" s="6">
        <v>10755</v>
      </c>
      <c r="I649" s="6">
        <v>107.26</v>
      </c>
      <c r="J649" s="6">
        <v>93638</v>
      </c>
      <c r="K649" s="6">
        <v>0.04</v>
      </c>
      <c r="L649" s="6">
        <v>0.32</v>
      </c>
      <c r="M649" s="6"/>
      <c r="N649" s="6"/>
      <c r="O649" s="6">
        <v>0</v>
      </c>
      <c r="P649" s="6">
        <v>9999999999</v>
      </c>
      <c r="Q649" s="6" t="s">
        <v>423</v>
      </c>
      <c r="R649" s="35">
        <v>41474.731203703705</v>
      </c>
      <c r="S649" s="6">
        <v>9999999999</v>
      </c>
      <c r="T649" s="6" t="s">
        <v>423</v>
      </c>
      <c r="U649" s="54">
        <v>41474.731203703705</v>
      </c>
      <c r="V649" s="6">
        <v>1</v>
      </c>
    </row>
    <row r="650" spans="2:22">
      <c r="B650" s="6">
        <v>912905514</v>
      </c>
      <c r="C650" s="7">
        <v>41432</v>
      </c>
      <c r="D650" s="6">
        <v>1721024</v>
      </c>
      <c r="E650" s="6">
        <v>160</v>
      </c>
      <c r="F650" s="6" t="s">
        <v>157</v>
      </c>
      <c r="G650" s="6">
        <v>12.3</v>
      </c>
      <c r="H650" s="6">
        <v>10627</v>
      </c>
      <c r="I650" s="6">
        <v>119.56</v>
      </c>
      <c r="J650" s="6">
        <v>103300</v>
      </c>
      <c r="K650" s="6">
        <v>0.02</v>
      </c>
      <c r="L650" s="6">
        <v>0.3</v>
      </c>
      <c r="M650" s="6"/>
      <c r="N650" s="6"/>
      <c r="O650" s="6">
        <v>0</v>
      </c>
      <c r="P650" s="6">
        <v>9999999999</v>
      </c>
      <c r="Q650" s="6" t="s">
        <v>423</v>
      </c>
      <c r="R650" s="35">
        <v>41474.731203703705</v>
      </c>
      <c r="S650" s="6">
        <v>9999999999</v>
      </c>
      <c r="T650" s="6" t="s">
        <v>423</v>
      </c>
      <c r="U650" s="54">
        <v>41474.731203703705</v>
      </c>
      <c r="V650" s="6">
        <v>1</v>
      </c>
    </row>
    <row r="651" spans="2:22">
      <c r="B651" s="6">
        <v>912905514</v>
      </c>
      <c r="C651" s="7">
        <v>41432</v>
      </c>
      <c r="D651" s="6">
        <v>1740398</v>
      </c>
      <c r="E651" s="6">
        <v>160</v>
      </c>
      <c r="F651" s="6" t="s">
        <v>157</v>
      </c>
      <c r="G651" s="6">
        <v>12.3</v>
      </c>
      <c r="H651" s="6">
        <v>8278</v>
      </c>
      <c r="I651" s="6">
        <v>119.56</v>
      </c>
      <c r="J651" s="6">
        <v>80464</v>
      </c>
      <c r="K651" s="6">
        <v>0.02</v>
      </c>
      <c r="L651" s="6">
        <v>0.3</v>
      </c>
      <c r="M651" s="6"/>
      <c r="N651" s="6"/>
      <c r="O651" s="6">
        <v>0</v>
      </c>
      <c r="P651" s="6">
        <v>9999999999</v>
      </c>
      <c r="Q651" s="6" t="s">
        <v>423</v>
      </c>
      <c r="R651" s="35">
        <v>41474.731203703705</v>
      </c>
      <c r="S651" s="6">
        <v>9999999999</v>
      </c>
      <c r="T651" s="6" t="s">
        <v>423</v>
      </c>
      <c r="U651" s="54">
        <v>41474.731203703705</v>
      </c>
      <c r="V651" s="6">
        <v>1</v>
      </c>
    </row>
    <row r="652" spans="2:22">
      <c r="B652" s="6">
        <v>912905514</v>
      </c>
      <c r="C652" s="7">
        <v>41432</v>
      </c>
      <c r="D652" s="6">
        <v>1860584</v>
      </c>
      <c r="E652" s="6">
        <v>160</v>
      </c>
      <c r="F652" s="6" t="s">
        <v>157</v>
      </c>
      <c r="G652" s="6">
        <v>12.32</v>
      </c>
      <c r="H652" s="6">
        <v>10755</v>
      </c>
      <c r="I652" s="6">
        <v>119.56</v>
      </c>
      <c r="J652" s="6">
        <v>104376</v>
      </c>
      <c r="K652" s="6">
        <v>0.04</v>
      </c>
      <c r="L652" s="6">
        <v>0.32</v>
      </c>
      <c r="M652" s="6"/>
      <c r="N652" s="6"/>
      <c r="O652" s="6">
        <v>0</v>
      </c>
      <c r="P652" s="6">
        <v>9999999999</v>
      </c>
      <c r="Q652" s="6" t="s">
        <v>423</v>
      </c>
      <c r="R652" s="35">
        <v>41474.731203703705</v>
      </c>
      <c r="S652" s="6">
        <v>9999999999</v>
      </c>
      <c r="T652" s="6" t="s">
        <v>423</v>
      </c>
      <c r="U652" s="54">
        <v>41474.731203703705</v>
      </c>
      <c r="V652" s="6">
        <v>1</v>
      </c>
    </row>
    <row r="653" spans="2:22">
      <c r="B653" s="6">
        <v>912905514</v>
      </c>
      <c r="C653" s="7">
        <v>41439</v>
      </c>
      <c r="D653" s="6">
        <v>1721024</v>
      </c>
      <c r="E653" s="6">
        <v>160</v>
      </c>
      <c r="F653" s="6" t="s">
        <v>157</v>
      </c>
      <c r="G653" s="6">
        <v>12.3</v>
      </c>
      <c r="H653" s="6">
        <v>10627</v>
      </c>
      <c r="I653" s="6">
        <v>131.86000000000001</v>
      </c>
      <c r="J653" s="6">
        <v>113927</v>
      </c>
      <c r="K653" s="6">
        <v>0.02</v>
      </c>
      <c r="L653" s="6">
        <v>0.3</v>
      </c>
      <c r="M653" s="6"/>
      <c r="N653" s="6"/>
      <c r="O653" s="6">
        <v>0</v>
      </c>
      <c r="P653" s="6">
        <v>9999999999</v>
      </c>
      <c r="Q653" s="6" t="s">
        <v>423</v>
      </c>
      <c r="R653" s="35">
        <v>41474.731203703705</v>
      </c>
      <c r="S653" s="6">
        <v>9999999999</v>
      </c>
      <c r="T653" s="6" t="s">
        <v>423</v>
      </c>
      <c r="U653" s="54">
        <v>41474.731203703705</v>
      </c>
      <c r="V653" s="6">
        <v>1</v>
      </c>
    </row>
    <row r="654" spans="2:22">
      <c r="B654" s="6">
        <v>912905514</v>
      </c>
      <c r="C654" s="7">
        <v>41439</v>
      </c>
      <c r="D654" s="6">
        <v>1740398</v>
      </c>
      <c r="E654" s="6">
        <v>160</v>
      </c>
      <c r="F654" s="6" t="s">
        <v>157</v>
      </c>
      <c r="G654" s="6">
        <v>12.3</v>
      </c>
      <c r="H654" s="6">
        <v>8278</v>
      </c>
      <c r="I654" s="6">
        <v>131.86000000000001</v>
      </c>
      <c r="J654" s="6">
        <v>88742</v>
      </c>
      <c r="K654" s="6">
        <v>0.02</v>
      </c>
      <c r="L654" s="6">
        <v>0.3</v>
      </c>
      <c r="M654" s="6"/>
      <c r="N654" s="6"/>
      <c r="O654" s="6">
        <v>0</v>
      </c>
      <c r="P654" s="6">
        <v>9999999999</v>
      </c>
      <c r="Q654" s="6" t="s">
        <v>423</v>
      </c>
      <c r="R654" s="35">
        <v>41474.731203703705</v>
      </c>
      <c r="S654" s="6">
        <v>9999999999</v>
      </c>
      <c r="T654" s="6" t="s">
        <v>423</v>
      </c>
      <c r="U654" s="54">
        <v>41474.731203703705</v>
      </c>
      <c r="V654" s="6">
        <v>1</v>
      </c>
    </row>
    <row r="655" spans="2:22">
      <c r="B655" s="6">
        <v>912905514</v>
      </c>
      <c r="C655" s="7">
        <v>41439</v>
      </c>
      <c r="D655" s="6">
        <v>1860584</v>
      </c>
      <c r="E655" s="6">
        <v>160</v>
      </c>
      <c r="F655" s="6" t="s">
        <v>157</v>
      </c>
      <c r="G655" s="6">
        <v>12.32</v>
      </c>
      <c r="H655" s="6">
        <v>10755</v>
      </c>
      <c r="I655" s="6">
        <v>131.88</v>
      </c>
      <c r="J655" s="6">
        <v>115131</v>
      </c>
      <c r="K655" s="6">
        <v>0.04</v>
      </c>
      <c r="L655" s="6">
        <v>0.32</v>
      </c>
      <c r="M655" s="6"/>
      <c r="N655" s="6"/>
      <c r="O655" s="6">
        <v>0</v>
      </c>
      <c r="P655" s="6">
        <v>9999999999</v>
      </c>
      <c r="Q655" s="6" t="s">
        <v>423</v>
      </c>
      <c r="R655" s="35">
        <v>41474.731203703705</v>
      </c>
      <c r="S655" s="6">
        <v>9999999999</v>
      </c>
      <c r="T655" s="6" t="s">
        <v>423</v>
      </c>
      <c r="U655" s="54">
        <v>41474.731203703705</v>
      </c>
      <c r="V655" s="6">
        <v>1</v>
      </c>
    </row>
    <row r="656" spans="2:22">
      <c r="B656" s="6">
        <v>912905514</v>
      </c>
      <c r="C656" s="7">
        <v>41446</v>
      </c>
      <c r="D656" s="6">
        <v>1721024</v>
      </c>
      <c r="E656" s="6">
        <v>160</v>
      </c>
      <c r="F656" s="6" t="s">
        <v>157</v>
      </c>
      <c r="G656" s="6">
        <v>12.3</v>
      </c>
      <c r="H656" s="6">
        <v>10627</v>
      </c>
      <c r="I656" s="6">
        <v>144.16999999999999</v>
      </c>
      <c r="J656" s="6">
        <v>124563</v>
      </c>
      <c r="K656" s="6">
        <v>0.02</v>
      </c>
      <c r="L656" s="6">
        <v>0.3</v>
      </c>
      <c r="M656" s="6"/>
      <c r="N656" s="6"/>
      <c r="O656" s="6">
        <v>0</v>
      </c>
      <c r="P656" s="6">
        <v>9999999999</v>
      </c>
      <c r="Q656" s="6" t="s">
        <v>423</v>
      </c>
      <c r="R656" s="35">
        <v>41474.731203703705</v>
      </c>
      <c r="S656" s="6">
        <v>9999999999</v>
      </c>
      <c r="T656" s="6" t="s">
        <v>423</v>
      </c>
      <c r="U656" s="54">
        <v>41474.731203703705</v>
      </c>
      <c r="V656" s="6">
        <v>1</v>
      </c>
    </row>
    <row r="657" spans="2:22">
      <c r="B657" s="6">
        <v>912905514</v>
      </c>
      <c r="C657" s="7">
        <v>41446</v>
      </c>
      <c r="D657" s="6">
        <v>1740398</v>
      </c>
      <c r="E657" s="6">
        <v>160</v>
      </c>
      <c r="F657" s="6" t="s">
        <v>157</v>
      </c>
      <c r="G657" s="6">
        <v>12.3</v>
      </c>
      <c r="H657" s="6">
        <v>8278</v>
      </c>
      <c r="I657" s="6">
        <v>144.16999999999999</v>
      </c>
      <c r="J657" s="6">
        <v>97026</v>
      </c>
      <c r="K657" s="6">
        <v>0.02</v>
      </c>
      <c r="L657" s="6">
        <v>0.3</v>
      </c>
      <c r="M657" s="6"/>
      <c r="N657" s="6"/>
      <c r="O657" s="6">
        <v>0</v>
      </c>
      <c r="P657" s="6">
        <v>9999999999</v>
      </c>
      <c r="Q657" s="6" t="s">
        <v>423</v>
      </c>
      <c r="R657" s="35">
        <v>41474.731203703705</v>
      </c>
      <c r="S657" s="6">
        <v>9999999999</v>
      </c>
      <c r="T657" s="6" t="s">
        <v>423</v>
      </c>
      <c r="U657" s="54">
        <v>41474.731203703705</v>
      </c>
      <c r="V657" s="6">
        <v>1</v>
      </c>
    </row>
    <row r="658" spans="2:22">
      <c r="B658" s="6">
        <v>912905514</v>
      </c>
      <c r="C658" s="7">
        <v>41446</v>
      </c>
      <c r="D658" s="6">
        <v>1860584</v>
      </c>
      <c r="E658" s="6">
        <v>160</v>
      </c>
      <c r="F658" s="6" t="s">
        <v>157</v>
      </c>
      <c r="G658" s="6">
        <v>12.32</v>
      </c>
      <c r="H658" s="6">
        <v>10755</v>
      </c>
      <c r="I658" s="6">
        <v>144.19</v>
      </c>
      <c r="J658" s="6">
        <v>125878</v>
      </c>
      <c r="K658" s="6">
        <v>0.04</v>
      </c>
      <c r="L658" s="6">
        <v>0.32</v>
      </c>
      <c r="M658" s="6"/>
      <c r="N658" s="6"/>
      <c r="O658" s="6">
        <v>0</v>
      </c>
      <c r="P658" s="6">
        <v>9999999999</v>
      </c>
      <c r="Q658" s="6" t="s">
        <v>423</v>
      </c>
      <c r="R658" s="35">
        <v>41474.731203703705</v>
      </c>
      <c r="S658" s="6">
        <v>9999999999</v>
      </c>
      <c r="T658" s="6" t="s">
        <v>423</v>
      </c>
      <c r="U658" s="54">
        <v>41474.731203703705</v>
      </c>
      <c r="V658" s="6">
        <v>1</v>
      </c>
    </row>
    <row r="659" spans="2:22">
      <c r="B659" s="6">
        <v>912905514</v>
      </c>
      <c r="C659" s="7">
        <v>41453</v>
      </c>
      <c r="D659" s="6">
        <v>1721024</v>
      </c>
      <c r="E659" s="6">
        <v>160</v>
      </c>
      <c r="F659" s="6" t="s">
        <v>157</v>
      </c>
      <c r="G659" s="6">
        <v>12.3</v>
      </c>
      <c r="H659" s="6">
        <v>10627</v>
      </c>
      <c r="I659" s="6">
        <v>156.47999999999999</v>
      </c>
      <c r="J659" s="6">
        <v>135199</v>
      </c>
      <c r="K659" s="6">
        <v>0.02</v>
      </c>
      <c r="L659" s="6">
        <v>0.3</v>
      </c>
      <c r="M659" s="6"/>
      <c r="N659" s="6"/>
      <c r="O659" s="6">
        <v>0</v>
      </c>
      <c r="P659" s="6">
        <v>9999999999</v>
      </c>
      <c r="Q659" s="6" t="s">
        <v>423</v>
      </c>
      <c r="R659" s="35">
        <v>41474.731203703705</v>
      </c>
      <c r="S659" s="6">
        <v>9999999999</v>
      </c>
      <c r="T659" s="6" t="s">
        <v>423</v>
      </c>
      <c r="U659" s="54">
        <v>41474.731203703705</v>
      </c>
      <c r="V659" s="6">
        <v>1</v>
      </c>
    </row>
    <row r="660" spans="2:22">
      <c r="B660" s="6">
        <v>912905514</v>
      </c>
      <c r="C660" s="7">
        <v>41453</v>
      </c>
      <c r="D660" s="6">
        <v>1740398</v>
      </c>
      <c r="E660" s="6">
        <v>160</v>
      </c>
      <c r="F660" s="6" t="s">
        <v>157</v>
      </c>
      <c r="G660" s="6">
        <v>12.3</v>
      </c>
      <c r="H660" s="6">
        <v>8278</v>
      </c>
      <c r="I660" s="6">
        <v>156.47999999999999</v>
      </c>
      <c r="J660" s="6">
        <v>105311</v>
      </c>
      <c r="K660" s="6">
        <v>0.02</v>
      </c>
      <c r="L660" s="6">
        <v>0.3</v>
      </c>
      <c r="M660" s="6"/>
      <c r="N660" s="6"/>
      <c r="O660" s="6">
        <v>0</v>
      </c>
      <c r="P660" s="6">
        <v>9999999999</v>
      </c>
      <c r="Q660" s="6" t="s">
        <v>423</v>
      </c>
      <c r="R660" s="35">
        <v>41474.731203703705</v>
      </c>
      <c r="S660" s="6">
        <v>9999999999</v>
      </c>
      <c r="T660" s="6" t="s">
        <v>423</v>
      </c>
      <c r="U660" s="54">
        <v>41474.731203703705</v>
      </c>
      <c r="V660" s="6">
        <v>1</v>
      </c>
    </row>
    <row r="661" spans="2:22">
      <c r="B661" s="6">
        <v>912905514</v>
      </c>
      <c r="C661" s="7">
        <v>41453</v>
      </c>
      <c r="D661" s="6">
        <v>1860584</v>
      </c>
      <c r="E661" s="6">
        <v>160</v>
      </c>
      <c r="F661" s="6" t="s">
        <v>157</v>
      </c>
      <c r="G661" s="6">
        <v>12.32</v>
      </c>
      <c r="H661" s="6">
        <v>10755</v>
      </c>
      <c r="I661" s="6">
        <v>156.49</v>
      </c>
      <c r="J661" s="6">
        <v>136616</v>
      </c>
      <c r="K661" s="6">
        <v>0.04</v>
      </c>
      <c r="L661" s="6">
        <v>0.32</v>
      </c>
      <c r="M661" s="6"/>
      <c r="N661" s="6"/>
      <c r="O661" s="6">
        <v>0</v>
      </c>
      <c r="P661" s="6">
        <v>9999999999</v>
      </c>
      <c r="Q661" s="6" t="s">
        <v>423</v>
      </c>
      <c r="R661" s="35">
        <v>41474.731203703705</v>
      </c>
      <c r="S661" s="6">
        <v>9999999999</v>
      </c>
      <c r="T661" s="6" t="s">
        <v>423</v>
      </c>
      <c r="U661" s="54">
        <v>41474.731203703705</v>
      </c>
      <c r="V661" s="6">
        <v>1</v>
      </c>
    </row>
    <row r="662" spans="2:22">
      <c r="B662" s="6">
        <v>912905514</v>
      </c>
      <c r="C662" s="7">
        <v>41460</v>
      </c>
      <c r="D662" s="6">
        <v>1721024</v>
      </c>
      <c r="E662" s="6">
        <v>160</v>
      </c>
      <c r="F662" s="6" t="s">
        <v>157</v>
      </c>
      <c r="G662" s="6">
        <v>3.51</v>
      </c>
      <c r="H662" s="6">
        <v>3033</v>
      </c>
      <c r="I662" s="6">
        <v>160</v>
      </c>
      <c r="J662" s="6">
        <v>138240</v>
      </c>
      <c r="K662" s="6">
        <v>0.02</v>
      </c>
      <c r="L662" s="6">
        <v>0.3</v>
      </c>
      <c r="M662" s="6"/>
      <c r="N662" s="6"/>
      <c r="O662" s="6">
        <v>0</v>
      </c>
      <c r="P662" s="6">
        <v>9999999999</v>
      </c>
      <c r="Q662" s="6" t="s">
        <v>423</v>
      </c>
      <c r="R662" s="35">
        <v>41474.731203703705</v>
      </c>
      <c r="S662" s="6">
        <v>9999999999</v>
      </c>
      <c r="T662" s="6" t="s">
        <v>423</v>
      </c>
      <c r="U662" s="54">
        <v>41474.731203703705</v>
      </c>
      <c r="V662" s="6">
        <v>1</v>
      </c>
    </row>
    <row r="663" spans="2:22">
      <c r="B663" s="6">
        <v>912905514</v>
      </c>
      <c r="C663" s="7">
        <v>41460</v>
      </c>
      <c r="D663" s="6">
        <v>1740398</v>
      </c>
      <c r="E663" s="6">
        <v>160</v>
      </c>
      <c r="F663" s="6" t="s">
        <v>157</v>
      </c>
      <c r="G663" s="6">
        <v>3.51</v>
      </c>
      <c r="H663" s="6">
        <v>2362</v>
      </c>
      <c r="I663" s="6">
        <v>160</v>
      </c>
      <c r="J663" s="6">
        <v>107680</v>
      </c>
      <c r="K663" s="6">
        <v>0.02</v>
      </c>
      <c r="L663" s="6">
        <v>0.3</v>
      </c>
      <c r="M663" s="6"/>
      <c r="N663" s="6"/>
      <c r="O663" s="6">
        <v>0</v>
      </c>
      <c r="P663" s="6">
        <v>9999999999</v>
      </c>
      <c r="Q663" s="6" t="s">
        <v>423</v>
      </c>
      <c r="R663" s="35">
        <v>41474.731203703705</v>
      </c>
      <c r="S663" s="6">
        <v>9999999999</v>
      </c>
      <c r="T663" s="6" t="s">
        <v>423</v>
      </c>
      <c r="U663" s="54">
        <v>41474.731203703705</v>
      </c>
      <c r="V663" s="6">
        <v>1</v>
      </c>
    </row>
    <row r="664" spans="2:22">
      <c r="B664" s="6">
        <v>912905514</v>
      </c>
      <c r="C664" s="7">
        <v>41460</v>
      </c>
      <c r="D664" s="6">
        <v>1860584</v>
      </c>
      <c r="E664" s="6">
        <v>160</v>
      </c>
      <c r="F664" s="6" t="s">
        <v>157</v>
      </c>
      <c r="G664" s="6">
        <v>3.53</v>
      </c>
      <c r="H664" s="6">
        <v>3082</v>
      </c>
      <c r="I664" s="6">
        <v>160</v>
      </c>
      <c r="J664" s="6">
        <v>139680</v>
      </c>
      <c r="K664" s="6">
        <v>0.04</v>
      </c>
      <c r="L664" s="6">
        <v>0.32</v>
      </c>
      <c r="M664" s="6"/>
      <c r="N664" s="6"/>
      <c r="O664" s="6">
        <v>0</v>
      </c>
      <c r="P664" s="6">
        <v>9999999999</v>
      </c>
      <c r="Q664" s="6" t="s">
        <v>423</v>
      </c>
      <c r="R664" s="35">
        <v>41474.731203703705</v>
      </c>
      <c r="S664" s="6">
        <v>9999999999</v>
      </c>
      <c r="T664" s="6" t="s">
        <v>423</v>
      </c>
      <c r="U664" s="54">
        <v>41474.731203703705</v>
      </c>
      <c r="V664" s="6">
        <v>1</v>
      </c>
    </row>
    <row r="665" spans="2:22">
      <c r="B665" s="6">
        <v>912905515</v>
      </c>
      <c r="C665" s="7">
        <v>41369</v>
      </c>
      <c r="D665" s="6">
        <v>1740398</v>
      </c>
      <c r="E665" s="6">
        <v>160</v>
      </c>
      <c r="F665" s="6" t="s">
        <v>157</v>
      </c>
      <c r="G665" s="6">
        <v>8.7899999999999991</v>
      </c>
      <c r="H665" s="6">
        <v>5916</v>
      </c>
      <c r="I665" s="6">
        <v>8.7899999999999991</v>
      </c>
      <c r="J665" s="6">
        <v>5916</v>
      </c>
      <c r="K665" s="6">
        <v>0.02</v>
      </c>
      <c r="L665" s="6">
        <v>0.3</v>
      </c>
      <c r="M665" s="6"/>
      <c r="N665" s="6"/>
      <c r="O665" s="6">
        <v>0</v>
      </c>
      <c r="P665" s="6">
        <v>9999999999</v>
      </c>
      <c r="Q665" s="6" t="s">
        <v>423</v>
      </c>
      <c r="R665" s="35">
        <v>41474.731203703705</v>
      </c>
      <c r="S665" s="6">
        <v>9999999999</v>
      </c>
      <c r="T665" s="6" t="s">
        <v>423</v>
      </c>
      <c r="U665" s="54">
        <v>41474.731203703705</v>
      </c>
      <c r="V665" s="6">
        <v>1</v>
      </c>
    </row>
    <row r="666" spans="2:22">
      <c r="B666" s="6">
        <v>912905515</v>
      </c>
      <c r="C666" s="7">
        <v>41369</v>
      </c>
      <c r="D666" s="6">
        <v>1860584</v>
      </c>
      <c r="E666" s="6">
        <v>160</v>
      </c>
      <c r="F666" s="6" t="s">
        <v>157</v>
      </c>
      <c r="G666" s="6">
        <v>8.7899999999999991</v>
      </c>
      <c r="H666" s="6">
        <v>7674</v>
      </c>
      <c r="I666" s="6">
        <v>8.7899999999999991</v>
      </c>
      <c r="J666" s="6">
        <v>7674</v>
      </c>
      <c r="K666" s="6">
        <v>0.02</v>
      </c>
      <c r="L666" s="6">
        <v>0.3</v>
      </c>
      <c r="M666" s="6"/>
      <c r="N666" s="6"/>
      <c r="O666" s="6">
        <v>0</v>
      </c>
      <c r="P666" s="6">
        <v>9999999999</v>
      </c>
      <c r="Q666" s="6" t="s">
        <v>423</v>
      </c>
      <c r="R666" s="35">
        <v>41474.731203703705</v>
      </c>
      <c r="S666" s="6">
        <v>9999999999</v>
      </c>
      <c r="T666" s="6" t="s">
        <v>423</v>
      </c>
      <c r="U666" s="54">
        <v>41474.731203703705</v>
      </c>
      <c r="V666" s="6">
        <v>1</v>
      </c>
    </row>
    <row r="667" spans="2:22">
      <c r="B667" s="6">
        <v>912905515</v>
      </c>
      <c r="C667" s="7">
        <v>41369</v>
      </c>
      <c r="D667" s="6" t="s">
        <v>182</v>
      </c>
      <c r="E667" s="6">
        <v>160</v>
      </c>
      <c r="F667" s="6" t="s">
        <v>157</v>
      </c>
      <c r="G667" s="6">
        <v>8.7899999999999991</v>
      </c>
      <c r="H667" s="6">
        <v>3613</v>
      </c>
      <c r="I667" s="6">
        <v>8.7899999999999991</v>
      </c>
      <c r="J667" s="6">
        <v>3613</v>
      </c>
      <c r="K667" s="6">
        <v>0.04</v>
      </c>
      <c r="L667" s="6">
        <v>0.32</v>
      </c>
      <c r="M667" s="6"/>
      <c r="N667" s="6"/>
      <c r="O667" s="6">
        <v>0</v>
      </c>
      <c r="P667" s="6">
        <v>9999999999</v>
      </c>
      <c r="Q667" s="6" t="s">
        <v>423</v>
      </c>
      <c r="R667" s="35">
        <v>41474.731203703705</v>
      </c>
      <c r="S667" s="6">
        <v>9999999999</v>
      </c>
      <c r="T667" s="6" t="s">
        <v>423</v>
      </c>
      <c r="U667" s="54">
        <v>41474.731203703705</v>
      </c>
      <c r="V667" s="6">
        <v>1</v>
      </c>
    </row>
    <row r="668" spans="2:22">
      <c r="B668" s="6">
        <v>912905515</v>
      </c>
      <c r="C668" s="7">
        <v>41376</v>
      </c>
      <c r="D668" s="6">
        <v>1740398</v>
      </c>
      <c r="E668" s="6">
        <v>160</v>
      </c>
      <c r="F668" s="6" t="s">
        <v>157</v>
      </c>
      <c r="G668" s="6">
        <v>12.3</v>
      </c>
      <c r="H668" s="6">
        <v>8278</v>
      </c>
      <c r="I668" s="6">
        <v>21.1</v>
      </c>
      <c r="J668" s="6">
        <v>14200</v>
      </c>
      <c r="K668" s="6">
        <v>0.02</v>
      </c>
      <c r="L668" s="6">
        <v>0.3</v>
      </c>
      <c r="M668" s="6"/>
      <c r="N668" s="6"/>
      <c r="O668" s="6">
        <v>0</v>
      </c>
      <c r="P668" s="6">
        <v>9999999999</v>
      </c>
      <c r="Q668" s="6" t="s">
        <v>423</v>
      </c>
      <c r="R668" s="35">
        <v>41474.731203703705</v>
      </c>
      <c r="S668" s="6">
        <v>9999999999</v>
      </c>
      <c r="T668" s="6" t="s">
        <v>423</v>
      </c>
      <c r="U668" s="54">
        <v>41474.731203703705</v>
      </c>
      <c r="V668" s="6">
        <v>1</v>
      </c>
    </row>
    <row r="669" spans="2:22">
      <c r="B669" s="6">
        <v>912905515</v>
      </c>
      <c r="C669" s="7">
        <v>41376</v>
      </c>
      <c r="D669" s="6">
        <v>1860584</v>
      </c>
      <c r="E669" s="6">
        <v>160</v>
      </c>
      <c r="F669" s="6" t="s">
        <v>157</v>
      </c>
      <c r="G669" s="6">
        <v>12.3</v>
      </c>
      <c r="H669" s="6">
        <v>10738</v>
      </c>
      <c r="I669" s="6">
        <v>21.1</v>
      </c>
      <c r="J669" s="6">
        <v>18420</v>
      </c>
      <c r="K669" s="6">
        <v>0.02</v>
      </c>
      <c r="L669" s="6">
        <v>0.3</v>
      </c>
      <c r="M669" s="6"/>
      <c r="N669" s="6"/>
      <c r="O669" s="6">
        <v>0</v>
      </c>
      <c r="P669" s="6">
        <v>9999999999</v>
      </c>
      <c r="Q669" s="6" t="s">
        <v>423</v>
      </c>
      <c r="R669" s="35">
        <v>41474.731203703705</v>
      </c>
      <c r="S669" s="6">
        <v>9999999999</v>
      </c>
      <c r="T669" s="6" t="s">
        <v>423</v>
      </c>
      <c r="U669" s="54">
        <v>41474.731203703705</v>
      </c>
      <c r="V669" s="6">
        <v>1</v>
      </c>
    </row>
    <row r="670" spans="2:22">
      <c r="B670" s="6">
        <v>912905515</v>
      </c>
      <c r="C670" s="7">
        <v>41376</v>
      </c>
      <c r="D670" s="6" t="s">
        <v>182</v>
      </c>
      <c r="E670" s="6">
        <v>160</v>
      </c>
      <c r="F670" s="6" t="s">
        <v>157</v>
      </c>
      <c r="G670" s="6">
        <v>12.32</v>
      </c>
      <c r="H670" s="6">
        <v>5064</v>
      </c>
      <c r="I670" s="6">
        <v>21.1</v>
      </c>
      <c r="J670" s="6">
        <v>8672</v>
      </c>
      <c r="K670" s="6">
        <v>0.04</v>
      </c>
      <c r="L670" s="6">
        <v>0.32</v>
      </c>
      <c r="M670" s="6"/>
      <c r="N670" s="6"/>
      <c r="O670" s="6">
        <v>0</v>
      </c>
      <c r="P670" s="6">
        <v>9999999999</v>
      </c>
      <c r="Q670" s="6" t="s">
        <v>423</v>
      </c>
      <c r="R670" s="35">
        <v>41474.731203703705</v>
      </c>
      <c r="S670" s="6">
        <v>9999999999</v>
      </c>
      <c r="T670" s="6" t="s">
        <v>423</v>
      </c>
      <c r="U670" s="54">
        <v>41474.731203703705</v>
      </c>
      <c r="V670" s="6">
        <v>1</v>
      </c>
    </row>
    <row r="671" spans="2:22">
      <c r="B671" s="6">
        <v>912905515</v>
      </c>
      <c r="C671" s="7">
        <v>41383</v>
      </c>
      <c r="D671" s="6">
        <v>1740398</v>
      </c>
      <c r="E671" s="6">
        <v>160</v>
      </c>
      <c r="F671" s="6" t="s">
        <v>157</v>
      </c>
      <c r="G671" s="6">
        <v>12.3</v>
      </c>
      <c r="H671" s="6">
        <v>8278</v>
      </c>
      <c r="I671" s="6">
        <v>33.4</v>
      </c>
      <c r="J671" s="6">
        <v>22478</v>
      </c>
      <c r="K671" s="6">
        <v>0.02</v>
      </c>
      <c r="L671" s="6">
        <v>0.3</v>
      </c>
      <c r="M671" s="6"/>
      <c r="N671" s="6"/>
      <c r="O671" s="6">
        <v>0</v>
      </c>
      <c r="P671" s="6">
        <v>9999999999</v>
      </c>
      <c r="Q671" s="6" t="s">
        <v>423</v>
      </c>
      <c r="R671" s="35">
        <v>41474.731203703705</v>
      </c>
      <c r="S671" s="6">
        <v>9999999999</v>
      </c>
      <c r="T671" s="6" t="s">
        <v>423</v>
      </c>
      <c r="U671" s="54">
        <v>41474.731203703705</v>
      </c>
      <c r="V671" s="6">
        <v>1</v>
      </c>
    </row>
    <row r="672" spans="2:22">
      <c r="B672" s="6">
        <v>912905515</v>
      </c>
      <c r="C672" s="7">
        <v>41383</v>
      </c>
      <c r="D672" s="6">
        <v>1860584</v>
      </c>
      <c r="E672" s="6">
        <v>160</v>
      </c>
      <c r="F672" s="6" t="s">
        <v>157</v>
      </c>
      <c r="G672" s="6">
        <v>12.3</v>
      </c>
      <c r="H672" s="6">
        <v>10738</v>
      </c>
      <c r="I672" s="6">
        <v>33.4</v>
      </c>
      <c r="J672" s="6">
        <v>29158</v>
      </c>
      <c r="K672" s="6">
        <v>0.02</v>
      </c>
      <c r="L672" s="6">
        <v>0.3</v>
      </c>
      <c r="M672" s="6"/>
      <c r="N672" s="6"/>
      <c r="O672" s="6">
        <v>0</v>
      </c>
      <c r="P672" s="6">
        <v>9999999999</v>
      </c>
      <c r="Q672" s="6" t="s">
        <v>423</v>
      </c>
      <c r="R672" s="35">
        <v>41474.731203703705</v>
      </c>
      <c r="S672" s="6">
        <v>9999999999</v>
      </c>
      <c r="T672" s="6" t="s">
        <v>423</v>
      </c>
      <c r="U672" s="54">
        <v>41474.731203703705</v>
      </c>
      <c r="V672" s="6">
        <v>1</v>
      </c>
    </row>
    <row r="673" spans="2:22">
      <c r="B673" s="6">
        <v>912905515</v>
      </c>
      <c r="C673" s="7">
        <v>41383</v>
      </c>
      <c r="D673" s="6" t="s">
        <v>182</v>
      </c>
      <c r="E673" s="6">
        <v>160</v>
      </c>
      <c r="F673" s="6" t="s">
        <v>157</v>
      </c>
      <c r="G673" s="6">
        <v>12.32</v>
      </c>
      <c r="H673" s="6">
        <v>5064</v>
      </c>
      <c r="I673" s="6">
        <v>33.42</v>
      </c>
      <c r="J673" s="6">
        <v>13736</v>
      </c>
      <c r="K673" s="6">
        <v>0.04</v>
      </c>
      <c r="L673" s="6">
        <v>0.32</v>
      </c>
      <c r="M673" s="6"/>
      <c r="N673" s="6"/>
      <c r="O673" s="6">
        <v>0</v>
      </c>
      <c r="P673" s="6">
        <v>9999999999</v>
      </c>
      <c r="Q673" s="6" t="s">
        <v>423</v>
      </c>
      <c r="R673" s="35">
        <v>41474.731203703705</v>
      </c>
      <c r="S673" s="6">
        <v>9999999999</v>
      </c>
      <c r="T673" s="6" t="s">
        <v>423</v>
      </c>
      <c r="U673" s="54">
        <v>41474.731203703705</v>
      </c>
      <c r="V673" s="6">
        <v>1</v>
      </c>
    </row>
    <row r="674" spans="2:22">
      <c r="B674" s="6">
        <v>912905515</v>
      </c>
      <c r="C674" s="7">
        <v>41390</v>
      </c>
      <c r="D674" s="6">
        <v>1740398</v>
      </c>
      <c r="E674" s="6">
        <v>160</v>
      </c>
      <c r="F674" s="6" t="s">
        <v>157</v>
      </c>
      <c r="G674" s="6">
        <v>12.3</v>
      </c>
      <c r="H674" s="6">
        <v>8278</v>
      </c>
      <c r="I674" s="6">
        <v>45.71</v>
      </c>
      <c r="J674" s="6">
        <v>30763</v>
      </c>
      <c r="K674" s="6">
        <v>0.02</v>
      </c>
      <c r="L674" s="6">
        <v>0.3</v>
      </c>
      <c r="M674" s="6"/>
      <c r="N674" s="6"/>
      <c r="O674" s="6">
        <v>0</v>
      </c>
      <c r="P674" s="6">
        <v>9999999999</v>
      </c>
      <c r="Q674" s="6" t="s">
        <v>423</v>
      </c>
      <c r="R674" s="35">
        <v>41474.731203703705</v>
      </c>
      <c r="S674" s="6">
        <v>9999999999</v>
      </c>
      <c r="T674" s="6" t="s">
        <v>423</v>
      </c>
      <c r="U674" s="54">
        <v>41474.731203703705</v>
      </c>
      <c r="V674" s="6">
        <v>1</v>
      </c>
    </row>
    <row r="675" spans="2:22">
      <c r="B675" s="6">
        <v>912905515</v>
      </c>
      <c r="C675" s="7">
        <v>41390</v>
      </c>
      <c r="D675" s="6">
        <v>1860584</v>
      </c>
      <c r="E675" s="6">
        <v>160</v>
      </c>
      <c r="F675" s="6" t="s">
        <v>157</v>
      </c>
      <c r="G675" s="6">
        <v>12.3</v>
      </c>
      <c r="H675" s="6">
        <v>10738</v>
      </c>
      <c r="I675" s="6">
        <v>45.71</v>
      </c>
      <c r="J675" s="6">
        <v>39905</v>
      </c>
      <c r="K675" s="6">
        <v>0.02</v>
      </c>
      <c r="L675" s="6">
        <v>0.3</v>
      </c>
      <c r="M675" s="6"/>
      <c r="N675" s="6"/>
      <c r="O675" s="6">
        <v>0</v>
      </c>
      <c r="P675" s="6">
        <v>9999999999</v>
      </c>
      <c r="Q675" s="6" t="s">
        <v>423</v>
      </c>
      <c r="R675" s="35">
        <v>41474.731203703705</v>
      </c>
      <c r="S675" s="6">
        <v>9999999999</v>
      </c>
      <c r="T675" s="6" t="s">
        <v>423</v>
      </c>
      <c r="U675" s="54">
        <v>41474.731203703705</v>
      </c>
      <c r="V675" s="6">
        <v>1</v>
      </c>
    </row>
    <row r="676" spans="2:22">
      <c r="B676" s="6">
        <v>912905515</v>
      </c>
      <c r="C676" s="7">
        <v>41390</v>
      </c>
      <c r="D676" s="6" t="s">
        <v>182</v>
      </c>
      <c r="E676" s="6">
        <v>160</v>
      </c>
      <c r="F676" s="6" t="s">
        <v>157</v>
      </c>
      <c r="G676" s="6">
        <v>12.32</v>
      </c>
      <c r="H676" s="6">
        <v>5064</v>
      </c>
      <c r="I676" s="6">
        <v>45.72</v>
      </c>
      <c r="J676" s="6">
        <v>18791</v>
      </c>
      <c r="K676" s="6">
        <v>0.04</v>
      </c>
      <c r="L676" s="6">
        <v>0.32</v>
      </c>
      <c r="M676" s="6"/>
      <c r="N676" s="6"/>
      <c r="O676" s="6">
        <v>0</v>
      </c>
      <c r="P676" s="6">
        <v>9999999999</v>
      </c>
      <c r="Q676" s="6" t="s">
        <v>423</v>
      </c>
      <c r="R676" s="35">
        <v>41474.731203703705</v>
      </c>
      <c r="S676" s="6">
        <v>9999999999</v>
      </c>
      <c r="T676" s="6" t="s">
        <v>423</v>
      </c>
      <c r="U676" s="54">
        <v>41474.731203703705</v>
      </c>
      <c r="V676" s="6">
        <v>1</v>
      </c>
    </row>
    <row r="677" spans="2:22">
      <c r="B677" s="6">
        <v>912905515</v>
      </c>
      <c r="C677" s="7">
        <v>41397</v>
      </c>
      <c r="D677" s="6">
        <v>1740398</v>
      </c>
      <c r="E677" s="6">
        <v>160</v>
      </c>
      <c r="F677" s="6" t="s">
        <v>157</v>
      </c>
      <c r="G677" s="6">
        <v>12.3</v>
      </c>
      <c r="H677" s="6">
        <v>8278</v>
      </c>
      <c r="I677" s="6">
        <v>58.02</v>
      </c>
      <c r="J677" s="6">
        <v>39047</v>
      </c>
      <c r="K677" s="6">
        <v>0.02</v>
      </c>
      <c r="L677" s="6">
        <v>0.3</v>
      </c>
      <c r="M677" s="6"/>
      <c r="N677" s="6"/>
      <c r="O677" s="6">
        <v>0</v>
      </c>
      <c r="P677" s="6">
        <v>9999999999</v>
      </c>
      <c r="Q677" s="6" t="s">
        <v>423</v>
      </c>
      <c r="R677" s="35">
        <v>41474.731203703705</v>
      </c>
      <c r="S677" s="6">
        <v>9999999999</v>
      </c>
      <c r="T677" s="6" t="s">
        <v>423</v>
      </c>
      <c r="U677" s="54">
        <v>41474.731203703705</v>
      </c>
      <c r="V677" s="6">
        <v>1</v>
      </c>
    </row>
    <row r="678" spans="2:22">
      <c r="B678" s="6">
        <v>912905515</v>
      </c>
      <c r="C678" s="7">
        <v>41397</v>
      </c>
      <c r="D678" s="6">
        <v>1860584</v>
      </c>
      <c r="E678" s="6">
        <v>160</v>
      </c>
      <c r="F678" s="6" t="s">
        <v>157</v>
      </c>
      <c r="G678" s="6">
        <v>12.3</v>
      </c>
      <c r="H678" s="6">
        <v>10738</v>
      </c>
      <c r="I678" s="6">
        <v>58.02</v>
      </c>
      <c r="J678" s="6">
        <v>50651</v>
      </c>
      <c r="K678" s="6">
        <v>0.02</v>
      </c>
      <c r="L678" s="6">
        <v>0.3</v>
      </c>
      <c r="M678" s="6"/>
      <c r="N678" s="6"/>
      <c r="O678" s="6">
        <v>0</v>
      </c>
      <c r="P678" s="6">
        <v>9999999999</v>
      </c>
      <c r="Q678" s="6" t="s">
        <v>423</v>
      </c>
      <c r="R678" s="35">
        <v>41474.731203703705</v>
      </c>
      <c r="S678" s="6">
        <v>9999999999</v>
      </c>
      <c r="T678" s="6" t="s">
        <v>423</v>
      </c>
      <c r="U678" s="54">
        <v>41474.731203703705</v>
      </c>
      <c r="V678" s="6">
        <v>1</v>
      </c>
    </row>
    <row r="679" spans="2:22">
      <c r="B679" s="6">
        <v>912905515</v>
      </c>
      <c r="C679" s="7">
        <v>41397</v>
      </c>
      <c r="D679" s="6" t="s">
        <v>182</v>
      </c>
      <c r="E679" s="6">
        <v>160</v>
      </c>
      <c r="F679" s="6" t="s">
        <v>157</v>
      </c>
      <c r="G679" s="6">
        <v>12.32</v>
      </c>
      <c r="H679" s="6">
        <v>5064</v>
      </c>
      <c r="I679" s="6">
        <v>58.03</v>
      </c>
      <c r="J679" s="6">
        <v>23850</v>
      </c>
      <c r="K679" s="6">
        <v>0.04</v>
      </c>
      <c r="L679" s="6">
        <v>0.32</v>
      </c>
      <c r="M679" s="6"/>
      <c r="N679" s="6"/>
      <c r="O679" s="6">
        <v>0</v>
      </c>
      <c r="P679" s="6">
        <v>9999999999</v>
      </c>
      <c r="Q679" s="6" t="s">
        <v>423</v>
      </c>
      <c r="R679" s="35">
        <v>41474.731203703705</v>
      </c>
      <c r="S679" s="6">
        <v>9999999999</v>
      </c>
      <c r="T679" s="6" t="s">
        <v>423</v>
      </c>
      <c r="U679" s="54">
        <v>41474.731203703705</v>
      </c>
      <c r="V679" s="6">
        <v>1</v>
      </c>
    </row>
    <row r="680" spans="2:22">
      <c r="B680" s="6">
        <v>912905515</v>
      </c>
      <c r="C680" s="7">
        <v>41404</v>
      </c>
      <c r="D680" s="6">
        <v>1740398</v>
      </c>
      <c r="E680" s="6">
        <v>160</v>
      </c>
      <c r="F680" s="6" t="s">
        <v>157</v>
      </c>
      <c r="G680" s="6">
        <v>12.3</v>
      </c>
      <c r="H680" s="6">
        <v>8278</v>
      </c>
      <c r="I680" s="6">
        <v>70.33</v>
      </c>
      <c r="J680" s="6">
        <v>47332</v>
      </c>
      <c r="K680" s="6">
        <v>0.02</v>
      </c>
      <c r="L680" s="6">
        <v>0.3</v>
      </c>
      <c r="M680" s="6"/>
      <c r="N680" s="6"/>
      <c r="O680" s="6">
        <v>0</v>
      </c>
      <c r="P680" s="6">
        <v>9999999999</v>
      </c>
      <c r="Q680" s="6" t="s">
        <v>423</v>
      </c>
      <c r="R680" s="35">
        <v>41474.731203703705</v>
      </c>
      <c r="S680" s="6">
        <v>9999999999</v>
      </c>
      <c r="T680" s="6" t="s">
        <v>423</v>
      </c>
      <c r="U680" s="54">
        <v>41474.731203703705</v>
      </c>
      <c r="V680" s="6">
        <v>1</v>
      </c>
    </row>
    <row r="681" spans="2:22">
      <c r="B681" s="6">
        <v>912905515</v>
      </c>
      <c r="C681" s="7">
        <v>41404</v>
      </c>
      <c r="D681" s="6">
        <v>1860584</v>
      </c>
      <c r="E681" s="6">
        <v>160</v>
      </c>
      <c r="F681" s="6" t="s">
        <v>157</v>
      </c>
      <c r="G681" s="6">
        <v>12.3</v>
      </c>
      <c r="H681" s="6">
        <v>10738</v>
      </c>
      <c r="I681" s="6">
        <v>70.33</v>
      </c>
      <c r="J681" s="6">
        <v>61398</v>
      </c>
      <c r="K681" s="6">
        <v>0.02</v>
      </c>
      <c r="L681" s="6">
        <v>0.3</v>
      </c>
      <c r="M681" s="6"/>
      <c r="N681" s="6"/>
      <c r="O681" s="6">
        <v>0</v>
      </c>
      <c r="P681" s="6">
        <v>9999999999</v>
      </c>
      <c r="Q681" s="6" t="s">
        <v>423</v>
      </c>
      <c r="R681" s="35">
        <v>41474.731203703705</v>
      </c>
      <c r="S681" s="6">
        <v>9999999999</v>
      </c>
      <c r="T681" s="6" t="s">
        <v>423</v>
      </c>
      <c r="U681" s="54">
        <v>41474.731203703705</v>
      </c>
      <c r="V681" s="6">
        <v>1</v>
      </c>
    </row>
    <row r="682" spans="2:22">
      <c r="B682" s="6">
        <v>912905515</v>
      </c>
      <c r="C682" s="7">
        <v>41404</v>
      </c>
      <c r="D682" s="6" t="s">
        <v>182</v>
      </c>
      <c r="E682" s="6">
        <v>160</v>
      </c>
      <c r="F682" s="6" t="s">
        <v>157</v>
      </c>
      <c r="G682" s="6">
        <v>12.32</v>
      </c>
      <c r="H682" s="6">
        <v>5064</v>
      </c>
      <c r="I682" s="6">
        <v>70.33</v>
      </c>
      <c r="J682" s="6">
        <v>28906</v>
      </c>
      <c r="K682" s="6">
        <v>0.04</v>
      </c>
      <c r="L682" s="6">
        <v>0.32</v>
      </c>
      <c r="M682" s="6"/>
      <c r="N682" s="6"/>
      <c r="O682" s="6">
        <v>0</v>
      </c>
      <c r="P682" s="6">
        <v>9999999999</v>
      </c>
      <c r="Q682" s="6" t="s">
        <v>423</v>
      </c>
      <c r="R682" s="35">
        <v>41474.731203703705</v>
      </c>
      <c r="S682" s="6">
        <v>9999999999</v>
      </c>
      <c r="T682" s="6" t="s">
        <v>423</v>
      </c>
      <c r="U682" s="54">
        <v>41474.731203703705</v>
      </c>
      <c r="V682" s="6">
        <v>1</v>
      </c>
    </row>
    <row r="683" spans="2:22">
      <c r="B683" s="6">
        <v>912905515</v>
      </c>
      <c r="C683" s="7">
        <v>41411</v>
      </c>
      <c r="D683" s="6">
        <v>1740398</v>
      </c>
      <c r="E683" s="6">
        <v>160</v>
      </c>
      <c r="F683" s="6" t="s">
        <v>157</v>
      </c>
      <c r="G683" s="6">
        <v>12.3</v>
      </c>
      <c r="H683" s="6">
        <v>8278</v>
      </c>
      <c r="I683" s="6">
        <v>82.63</v>
      </c>
      <c r="J683" s="6">
        <v>55610</v>
      </c>
      <c r="K683" s="6">
        <v>0.02</v>
      </c>
      <c r="L683" s="6">
        <v>0.3</v>
      </c>
      <c r="M683" s="6"/>
      <c r="N683" s="6"/>
      <c r="O683" s="6">
        <v>0</v>
      </c>
      <c r="P683" s="6">
        <v>9999999999</v>
      </c>
      <c r="Q683" s="6" t="s">
        <v>423</v>
      </c>
      <c r="R683" s="35">
        <v>41474.731203703705</v>
      </c>
      <c r="S683" s="6">
        <v>9999999999</v>
      </c>
      <c r="T683" s="6" t="s">
        <v>423</v>
      </c>
      <c r="U683" s="54">
        <v>41474.731203703705</v>
      </c>
      <c r="V683" s="6">
        <v>1</v>
      </c>
    </row>
    <row r="684" spans="2:22">
      <c r="B684" s="6">
        <v>912905515</v>
      </c>
      <c r="C684" s="7">
        <v>41411</v>
      </c>
      <c r="D684" s="6">
        <v>1860584</v>
      </c>
      <c r="E684" s="6">
        <v>160</v>
      </c>
      <c r="F684" s="6" t="s">
        <v>157</v>
      </c>
      <c r="G684" s="6">
        <v>12.3</v>
      </c>
      <c r="H684" s="6">
        <v>10738</v>
      </c>
      <c r="I684" s="6">
        <v>82.63</v>
      </c>
      <c r="J684" s="6">
        <v>72136</v>
      </c>
      <c r="K684" s="6">
        <v>0.02</v>
      </c>
      <c r="L684" s="6">
        <v>0.3</v>
      </c>
      <c r="M684" s="6"/>
      <c r="N684" s="6"/>
      <c r="O684" s="6">
        <v>0</v>
      </c>
      <c r="P684" s="6">
        <v>9999999999</v>
      </c>
      <c r="Q684" s="6" t="s">
        <v>423</v>
      </c>
      <c r="R684" s="35">
        <v>41474.731203703705</v>
      </c>
      <c r="S684" s="6">
        <v>9999999999</v>
      </c>
      <c r="T684" s="6" t="s">
        <v>423</v>
      </c>
      <c r="U684" s="54">
        <v>41474.731203703705</v>
      </c>
      <c r="V684" s="6">
        <v>1</v>
      </c>
    </row>
    <row r="685" spans="2:22">
      <c r="B685" s="6">
        <v>912905515</v>
      </c>
      <c r="C685" s="7">
        <v>41411</v>
      </c>
      <c r="D685" s="6" t="s">
        <v>182</v>
      </c>
      <c r="E685" s="6">
        <v>160</v>
      </c>
      <c r="F685" s="6" t="s">
        <v>157</v>
      </c>
      <c r="G685" s="6">
        <v>12.32</v>
      </c>
      <c r="H685" s="6">
        <v>5064</v>
      </c>
      <c r="I685" s="6">
        <v>82.65</v>
      </c>
      <c r="J685" s="6">
        <v>33969</v>
      </c>
      <c r="K685" s="6">
        <v>0.04</v>
      </c>
      <c r="L685" s="6">
        <v>0.32</v>
      </c>
      <c r="M685" s="6"/>
      <c r="N685" s="6"/>
      <c r="O685" s="6">
        <v>0</v>
      </c>
      <c r="P685" s="6">
        <v>9999999999</v>
      </c>
      <c r="Q685" s="6" t="s">
        <v>423</v>
      </c>
      <c r="R685" s="35">
        <v>41474.731203703705</v>
      </c>
      <c r="S685" s="6">
        <v>9999999999</v>
      </c>
      <c r="T685" s="6" t="s">
        <v>423</v>
      </c>
      <c r="U685" s="54">
        <v>41474.731203703705</v>
      </c>
      <c r="V685" s="6">
        <v>1</v>
      </c>
    </row>
    <row r="686" spans="2:22">
      <c r="B686" s="6">
        <v>912905515</v>
      </c>
      <c r="C686" s="7">
        <v>41418</v>
      </c>
      <c r="D686" s="6">
        <v>1740398</v>
      </c>
      <c r="E686" s="6">
        <v>160</v>
      </c>
      <c r="F686" s="6" t="s">
        <v>157</v>
      </c>
      <c r="G686" s="6">
        <v>12.3</v>
      </c>
      <c r="H686" s="6">
        <v>8278</v>
      </c>
      <c r="I686" s="6">
        <v>94.94</v>
      </c>
      <c r="J686" s="6">
        <v>63895</v>
      </c>
      <c r="K686" s="6">
        <v>0.02</v>
      </c>
      <c r="L686" s="6">
        <v>0.3</v>
      </c>
      <c r="M686" s="6"/>
      <c r="N686" s="6"/>
      <c r="O686" s="6">
        <v>0</v>
      </c>
      <c r="P686" s="6">
        <v>9999999999</v>
      </c>
      <c r="Q686" s="6" t="s">
        <v>423</v>
      </c>
      <c r="R686" s="35">
        <v>41474.731203703705</v>
      </c>
      <c r="S686" s="6">
        <v>9999999999</v>
      </c>
      <c r="T686" s="6" t="s">
        <v>423</v>
      </c>
      <c r="U686" s="54">
        <v>41474.731203703705</v>
      </c>
      <c r="V686" s="6">
        <v>1</v>
      </c>
    </row>
    <row r="687" spans="2:22">
      <c r="B687" s="6">
        <v>912905515</v>
      </c>
      <c r="C687" s="7">
        <v>41418</v>
      </c>
      <c r="D687" s="6">
        <v>1860584</v>
      </c>
      <c r="E687" s="6">
        <v>160</v>
      </c>
      <c r="F687" s="6" t="s">
        <v>157</v>
      </c>
      <c r="G687" s="6">
        <v>12.3</v>
      </c>
      <c r="H687" s="6">
        <v>10738</v>
      </c>
      <c r="I687" s="6">
        <v>94.94</v>
      </c>
      <c r="J687" s="6">
        <v>82883</v>
      </c>
      <c r="K687" s="6">
        <v>0.02</v>
      </c>
      <c r="L687" s="6">
        <v>0.3</v>
      </c>
      <c r="M687" s="6"/>
      <c r="N687" s="6"/>
      <c r="O687" s="6">
        <v>0</v>
      </c>
      <c r="P687" s="6">
        <v>9999999999</v>
      </c>
      <c r="Q687" s="6" t="s">
        <v>423</v>
      </c>
      <c r="R687" s="35">
        <v>41474.731203703705</v>
      </c>
      <c r="S687" s="6">
        <v>9999999999</v>
      </c>
      <c r="T687" s="6" t="s">
        <v>423</v>
      </c>
      <c r="U687" s="54">
        <v>41474.731203703705</v>
      </c>
      <c r="V687" s="6">
        <v>1</v>
      </c>
    </row>
    <row r="688" spans="2:22">
      <c r="B688" s="6">
        <v>912905515</v>
      </c>
      <c r="C688" s="7">
        <v>41418</v>
      </c>
      <c r="D688" s="6" t="s">
        <v>182</v>
      </c>
      <c r="E688" s="6">
        <v>160</v>
      </c>
      <c r="F688" s="6" t="s">
        <v>157</v>
      </c>
      <c r="G688" s="6">
        <v>12.32</v>
      </c>
      <c r="H688" s="6">
        <v>5064</v>
      </c>
      <c r="I688" s="6">
        <v>94.96</v>
      </c>
      <c r="J688" s="6">
        <v>39029</v>
      </c>
      <c r="K688" s="6">
        <v>0.04</v>
      </c>
      <c r="L688" s="6">
        <v>0.32</v>
      </c>
      <c r="M688" s="6"/>
      <c r="N688" s="6"/>
      <c r="O688" s="6">
        <v>0</v>
      </c>
      <c r="P688" s="6">
        <v>9999999999</v>
      </c>
      <c r="Q688" s="6" t="s">
        <v>423</v>
      </c>
      <c r="R688" s="35">
        <v>41474.731203703705</v>
      </c>
      <c r="S688" s="6">
        <v>9999999999</v>
      </c>
      <c r="T688" s="6" t="s">
        <v>423</v>
      </c>
      <c r="U688" s="54">
        <v>41474.731203703705</v>
      </c>
      <c r="V688" s="6">
        <v>1</v>
      </c>
    </row>
    <row r="689" spans="2:22">
      <c r="B689" s="6">
        <v>912905515</v>
      </c>
      <c r="C689" s="7">
        <v>41425</v>
      </c>
      <c r="D689" s="6">
        <v>1740398</v>
      </c>
      <c r="E689" s="6">
        <v>160</v>
      </c>
      <c r="F689" s="6" t="s">
        <v>157</v>
      </c>
      <c r="G689" s="6">
        <v>12.3</v>
      </c>
      <c r="H689" s="6">
        <v>8278</v>
      </c>
      <c r="I689" s="6">
        <v>107.25</v>
      </c>
      <c r="J689" s="6">
        <v>72179</v>
      </c>
      <c r="K689" s="6">
        <v>0.02</v>
      </c>
      <c r="L689" s="6">
        <v>0.3</v>
      </c>
      <c r="M689" s="6"/>
      <c r="N689" s="6"/>
      <c r="O689" s="6">
        <v>0</v>
      </c>
      <c r="P689" s="6">
        <v>9999999999</v>
      </c>
      <c r="Q689" s="6" t="s">
        <v>423</v>
      </c>
      <c r="R689" s="35">
        <v>41474.731203703705</v>
      </c>
      <c r="S689" s="6">
        <v>9999999999</v>
      </c>
      <c r="T689" s="6" t="s">
        <v>423</v>
      </c>
      <c r="U689" s="54">
        <v>41474.731203703705</v>
      </c>
      <c r="V689" s="6">
        <v>1</v>
      </c>
    </row>
    <row r="690" spans="2:22">
      <c r="B690" s="6">
        <v>912905515</v>
      </c>
      <c r="C690" s="7">
        <v>41425</v>
      </c>
      <c r="D690" s="6">
        <v>1860584</v>
      </c>
      <c r="E690" s="6">
        <v>160</v>
      </c>
      <c r="F690" s="6" t="s">
        <v>157</v>
      </c>
      <c r="G690" s="6">
        <v>12.3</v>
      </c>
      <c r="H690" s="6">
        <v>10738</v>
      </c>
      <c r="I690" s="6">
        <v>107.25</v>
      </c>
      <c r="J690" s="6">
        <v>93629</v>
      </c>
      <c r="K690" s="6">
        <v>0.02</v>
      </c>
      <c r="L690" s="6">
        <v>0.3</v>
      </c>
      <c r="M690" s="6"/>
      <c r="N690" s="6"/>
      <c r="O690" s="6">
        <v>0</v>
      </c>
      <c r="P690" s="6">
        <v>9999999999</v>
      </c>
      <c r="Q690" s="6" t="s">
        <v>423</v>
      </c>
      <c r="R690" s="35">
        <v>41474.731203703705</v>
      </c>
      <c r="S690" s="6">
        <v>9999999999</v>
      </c>
      <c r="T690" s="6" t="s">
        <v>423</v>
      </c>
      <c r="U690" s="54">
        <v>41474.731203703705</v>
      </c>
      <c r="V690" s="6">
        <v>1</v>
      </c>
    </row>
    <row r="691" spans="2:22">
      <c r="B691" s="6">
        <v>912905515</v>
      </c>
      <c r="C691" s="7">
        <v>41425</v>
      </c>
      <c r="D691" s="6" t="s">
        <v>182</v>
      </c>
      <c r="E691" s="6">
        <v>160</v>
      </c>
      <c r="F691" s="6" t="s">
        <v>157</v>
      </c>
      <c r="G691" s="6">
        <v>12.32</v>
      </c>
      <c r="H691" s="6">
        <v>5064</v>
      </c>
      <c r="I691" s="6">
        <v>107.26</v>
      </c>
      <c r="J691" s="6">
        <v>44084</v>
      </c>
      <c r="K691" s="6">
        <v>0.04</v>
      </c>
      <c r="L691" s="6">
        <v>0.32</v>
      </c>
      <c r="M691" s="6"/>
      <c r="N691" s="6"/>
      <c r="O691" s="6">
        <v>0</v>
      </c>
      <c r="P691" s="6">
        <v>9999999999</v>
      </c>
      <c r="Q691" s="6" t="s">
        <v>423</v>
      </c>
      <c r="R691" s="35">
        <v>41474.731203703705</v>
      </c>
      <c r="S691" s="6">
        <v>9999999999</v>
      </c>
      <c r="T691" s="6" t="s">
        <v>423</v>
      </c>
      <c r="U691" s="54">
        <v>41474.731203703705</v>
      </c>
      <c r="V691" s="6">
        <v>1</v>
      </c>
    </row>
    <row r="692" spans="2:22">
      <c r="B692" s="6">
        <v>912905515</v>
      </c>
      <c r="C692" s="7">
        <v>41432</v>
      </c>
      <c r="D692" s="6">
        <v>1740398</v>
      </c>
      <c r="E692" s="6">
        <v>160</v>
      </c>
      <c r="F692" s="6" t="s">
        <v>157</v>
      </c>
      <c r="G692" s="6">
        <v>12.3</v>
      </c>
      <c r="H692" s="6">
        <v>8278</v>
      </c>
      <c r="I692" s="6">
        <v>119.56</v>
      </c>
      <c r="J692" s="6">
        <v>80464</v>
      </c>
      <c r="K692" s="6">
        <v>0.02</v>
      </c>
      <c r="L692" s="6">
        <v>0.3</v>
      </c>
      <c r="M692" s="6"/>
      <c r="N692" s="6"/>
      <c r="O692" s="6">
        <v>0</v>
      </c>
      <c r="P692" s="6">
        <v>9999999999</v>
      </c>
      <c r="Q692" s="6" t="s">
        <v>423</v>
      </c>
      <c r="R692" s="35">
        <v>41474.731203703705</v>
      </c>
      <c r="S692" s="6">
        <v>9999999999</v>
      </c>
      <c r="T692" s="6" t="s">
        <v>423</v>
      </c>
      <c r="U692" s="54">
        <v>41474.731203703705</v>
      </c>
      <c r="V692" s="6">
        <v>1</v>
      </c>
    </row>
    <row r="693" spans="2:22">
      <c r="B693" s="6">
        <v>912905515</v>
      </c>
      <c r="C693" s="7">
        <v>41432</v>
      </c>
      <c r="D693" s="6">
        <v>1860584</v>
      </c>
      <c r="E693" s="6">
        <v>160</v>
      </c>
      <c r="F693" s="6" t="s">
        <v>157</v>
      </c>
      <c r="G693" s="6">
        <v>12.3</v>
      </c>
      <c r="H693" s="6">
        <v>10738</v>
      </c>
      <c r="I693" s="6">
        <v>119.56</v>
      </c>
      <c r="J693" s="6">
        <v>104376</v>
      </c>
      <c r="K693" s="6">
        <v>0.02</v>
      </c>
      <c r="L693" s="6">
        <v>0.3</v>
      </c>
      <c r="M693" s="6"/>
      <c r="N693" s="6"/>
      <c r="O693" s="6">
        <v>0</v>
      </c>
      <c r="P693" s="6">
        <v>9999999999</v>
      </c>
      <c r="Q693" s="6" t="s">
        <v>423</v>
      </c>
      <c r="R693" s="35">
        <v>41474.731203703705</v>
      </c>
      <c r="S693" s="6">
        <v>9999999999</v>
      </c>
      <c r="T693" s="6" t="s">
        <v>423</v>
      </c>
      <c r="U693" s="54">
        <v>41474.731203703705</v>
      </c>
      <c r="V693" s="6">
        <v>1</v>
      </c>
    </row>
    <row r="694" spans="2:22">
      <c r="B694" s="6">
        <v>912905515</v>
      </c>
      <c r="C694" s="7">
        <v>41432</v>
      </c>
      <c r="D694" s="6" t="s">
        <v>182</v>
      </c>
      <c r="E694" s="6">
        <v>160</v>
      </c>
      <c r="F694" s="6" t="s">
        <v>157</v>
      </c>
      <c r="G694" s="6">
        <v>12.32</v>
      </c>
      <c r="H694" s="6">
        <v>5064</v>
      </c>
      <c r="I694" s="6">
        <v>119.56</v>
      </c>
      <c r="J694" s="6">
        <v>49139</v>
      </c>
      <c r="K694" s="6">
        <v>0.04</v>
      </c>
      <c r="L694" s="6">
        <v>0.32</v>
      </c>
      <c r="M694" s="6"/>
      <c r="N694" s="6"/>
      <c r="O694" s="6">
        <v>0</v>
      </c>
      <c r="P694" s="6">
        <v>9999999999</v>
      </c>
      <c r="Q694" s="6" t="s">
        <v>423</v>
      </c>
      <c r="R694" s="35">
        <v>41474.731203703705</v>
      </c>
      <c r="S694" s="6">
        <v>9999999999</v>
      </c>
      <c r="T694" s="6" t="s">
        <v>423</v>
      </c>
      <c r="U694" s="54">
        <v>41474.731203703705</v>
      </c>
      <c r="V694" s="6">
        <v>1</v>
      </c>
    </row>
    <row r="695" spans="2:22">
      <c r="B695" s="6">
        <v>912905515</v>
      </c>
      <c r="C695" s="7">
        <v>41439</v>
      </c>
      <c r="D695" s="6">
        <v>1740398</v>
      </c>
      <c r="E695" s="6">
        <v>160</v>
      </c>
      <c r="F695" s="6" t="s">
        <v>157</v>
      </c>
      <c r="G695" s="6">
        <v>12.3</v>
      </c>
      <c r="H695" s="6">
        <v>8278</v>
      </c>
      <c r="I695" s="6">
        <v>131.86000000000001</v>
      </c>
      <c r="J695" s="6">
        <v>88742</v>
      </c>
      <c r="K695" s="6">
        <v>0.02</v>
      </c>
      <c r="L695" s="6">
        <v>0.3</v>
      </c>
      <c r="M695" s="6"/>
      <c r="N695" s="6"/>
      <c r="O695" s="6">
        <v>0</v>
      </c>
      <c r="P695" s="6">
        <v>9999999999</v>
      </c>
      <c r="Q695" s="6" t="s">
        <v>423</v>
      </c>
      <c r="R695" s="35">
        <v>41474.731203703705</v>
      </c>
      <c r="S695" s="6">
        <v>9999999999</v>
      </c>
      <c r="T695" s="6" t="s">
        <v>423</v>
      </c>
      <c r="U695" s="54">
        <v>41474.731203703705</v>
      </c>
      <c r="V695" s="6">
        <v>1</v>
      </c>
    </row>
    <row r="696" spans="2:22">
      <c r="B696" s="6">
        <v>912905515</v>
      </c>
      <c r="C696" s="7">
        <v>41439</v>
      </c>
      <c r="D696" s="6">
        <v>1860584</v>
      </c>
      <c r="E696" s="6">
        <v>160</v>
      </c>
      <c r="F696" s="6" t="s">
        <v>157</v>
      </c>
      <c r="G696" s="6">
        <v>12.3</v>
      </c>
      <c r="H696" s="6">
        <v>10738</v>
      </c>
      <c r="I696" s="6">
        <v>131.86000000000001</v>
      </c>
      <c r="J696" s="6">
        <v>115114</v>
      </c>
      <c r="K696" s="6">
        <v>0.02</v>
      </c>
      <c r="L696" s="6">
        <v>0.3</v>
      </c>
      <c r="M696" s="6"/>
      <c r="N696" s="6"/>
      <c r="O696" s="6">
        <v>0</v>
      </c>
      <c r="P696" s="6">
        <v>9999999999</v>
      </c>
      <c r="Q696" s="6" t="s">
        <v>423</v>
      </c>
      <c r="R696" s="35">
        <v>41474.731203703705</v>
      </c>
      <c r="S696" s="6">
        <v>9999999999</v>
      </c>
      <c r="T696" s="6" t="s">
        <v>423</v>
      </c>
      <c r="U696" s="54">
        <v>41474.731203703705</v>
      </c>
      <c r="V696" s="6">
        <v>1</v>
      </c>
    </row>
    <row r="697" spans="2:22">
      <c r="B697" s="6">
        <v>912905515</v>
      </c>
      <c r="C697" s="7">
        <v>41439</v>
      </c>
      <c r="D697" s="6" t="s">
        <v>182</v>
      </c>
      <c r="E697" s="6">
        <v>160</v>
      </c>
      <c r="F697" s="6" t="s">
        <v>157</v>
      </c>
      <c r="G697" s="6">
        <v>12.32</v>
      </c>
      <c r="H697" s="6">
        <v>5064</v>
      </c>
      <c r="I697" s="6">
        <v>131.88</v>
      </c>
      <c r="J697" s="6">
        <v>54203</v>
      </c>
      <c r="K697" s="6">
        <v>0.04</v>
      </c>
      <c r="L697" s="6">
        <v>0.32</v>
      </c>
      <c r="M697" s="6"/>
      <c r="N697" s="6"/>
      <c r="O697" s="6">
        <v>0</v>
      </c>
      <c r="P697" s="6">
        <v>9999999999</v>
      </c>
      <c r="Q697" s="6" t="s">
        <v>423</v>
      </c>
      <c r="R697" s="35">
        <v>41474.731203703705</v>
      </c>
      <c r="S697" s="6">
        <v>9999999999</v>
      </c>
      <c r="T697" s="6" t="s">
        <v>423</v>
      </c>
      <c r="U697" s="54">
        <v>41474.731203703705</v>
      </c>
      <c r="V697" s="6">
        <v>1</v>
      </c>
    </row>
    <row r="698" spans="2:22">
      <c r="B698" s="6">
        <v>912905515</v>
      </c>
      <c r="C698" s="7">
        <v>41446</v>
      </c>
      <c r="D698" s="6">
        <v>1740398</v>
      </c>
      <c r="E698" s="6">
        <v>160</v>
      </c>
      <c r="F698" s="6" t="s">
        <v>157</v>
      </c>
      <c r="G698" s="6">
        <v>12.3</v>
      </c>
      <c r="H698" s="6">
        <v>8278</v>
      </c>
      <c r="I698" s="6">
        <v>144.16999999999999</v>
      </c>
      <c r="J698" s="6">
        <v>97026</v>
      </c>
      <c r="K698" s="6">
        <v>0.02</v>
      </c>
      <c r="L698" s="6">
        <v>0.3</v>
      </c>
      <c r="M698" s="6"/>
      <c r="N698" s="6"/>
      <c r="O698" s="6">
        <v>0</v>
      </c>
      <c r="P698" s="6">
        <v>9999999999</v>
      </c>
      <c r="Q698" s="6" t="s">
        <v>423</v>
      </c>
      <c r="R698" s="35">
        <v>41474.731203703705</v>
      </c>
      <c r="S698" s="6">
        <v>9999999999</v>
      </c>
      <c r="T698" s="6" t="s">
        <v>423</v>
      </c>
      <c r="U698" s="54">
        <v>41474.731203703705</v>
      </c>
      <c r="V698" s="6">
        <v>1</v>
      </c>
    </row>
    <row r="699" spans="2:22">
      <c r="B699" s="6">
        <v>912905515</v>
      </c>
      <c r="C699" s="7">
        <v>41446</v>
      </c>
      <c r="D699" s="6">
        <v>1860584</v>
      </c>
      <c r="E699" s="6">
        <v>160</v>
      </c>
      <c r="F699" s="6" t="s">
        <v>157</v>
      </c>
      <c r="G699" s="6">
        <v>12.3</v>
      </c>
      <c r="H699" s="6">
        <v>10738</v>
      </c>
      <c r="I699" s="6">
        <v>144.16999999999999</v>
      </c>
      <c r="J699" s="6">
        <v>125860</v>
      </c>
      <c r="K699" s="6">
        <v>0.02</v>
      </c>
      <c r="L699" s="6">
        <v>0.3</v>
      </c>
      <c r="M699" s="6"/>
      <c r="N699" s="6"/>
      <c r="O699" s="6">
        <v>0</v>
      </c>
      <c r="P699" s="6">
        <v>9999999999</v>
      </c>
      <c r="Q699" s="6" t="s">
        <v>423</v>
      </c>
      <c r="R699" s="35">
        <v>41474.731203703705</v>
      </c>
      <c r="S699" s="6">
        <v>9999999999</v>
      </c>
      <c r="T699" s="6" t="s">
        <v>423</v>
      </c>
      <c r="U699" s="54">
        <v>41474.731203703705</v>
      </c>
      <c r="V699" s="6">
        <v>1</v>
      </c>
    </row>
    <row r="700" spans="2:22">
      <c r="B700" s="6">
        <v>912905515</v>
      </c>
      <c r="C700" s="7">
        <v>41446</v>
      </c>
      <c r="D700" s="6" t="s">
        <v>182</v>
      </c>
      <c r="E700" s="6">
        <v>160</v>
      </c>
      <c r="F700" s="6" t="s">
        <v>157</v>
      </c>
      <c r="G700" s="6">
        <v>12.32</v>
      </c>
      <c r="H700" s="6">
        <v>5064</v>
      </c>
      <c r="I700" s="6">
        <v>144.19</v>
      </c>
      <c r="J700" s="6">
        <v>59262</v>
      </c>
      <c r="K700" s="6">
        <v>0.04</v>
      </c>
      <c r="L700" s="6">
        <v>0.32</v>
      </c>
      <c r="M700" s="6"/>
      <c r="N700" s="6"/>
      <c r="O700" s="6">
        <v>0</v>
      </c>
      <c r="P700" s="6">
        <v>9999999999</v>
      </c>
      <c r="Q700" s="6" t="s">
        <v>423</v>
      </c>
      <c r="R700" s="35">
        <v>41474.731203703705</v>
      </c>
      <c r="S700" s="6">
        <v>9999999999</v>
      </c>
      <c r="T700" s="6" t="s">
        <v>423</v>
      </c>
      <c r="U700" s="54">
        <v>41474.731203703705</v>
      </c>
      <c r="V700" s="6">
        <v>1</v>
      </c>
    </row>
    <row r="701" spans="2:22">
      <c r="B701" s="6">
        <v>912905515</v>
      </c>
      <c r="C701" s="7">
        <v>41453</v>
      </c>
      <c r="D701" s="6">
        <v>1740398</v>
      </c>
      <c r="E701" s="6">
        <v>160</v>
      </c>
      <c r="F701" s="6" t="s">
        <v>157</v>
      </c>
      <c r="G701" s="6">
        <v>12.3</v>
      </c>
      <c r="H701" s="6">
        <v>8278</v>
      </c>
      <c r="I701" s="6">
        <v>156.47999999999999</v>
      </c>
      <c r="J701" s="6">
        <v>105311</v>
      </c>
      <c r="K701" s="6">
        <v>0.02</v>
      </c>
      <c r="L701" s="6">
        <v>0.3</v>
      </c>
      <c r="M701" s="6"/>
      <c r="N701" s="6"/>
      <c r="O701" s="6">
        <v>0</v>
      </c>
      <c r="P701" s="6">
        <v>9999999999</v>
      </c>
      <c r="Q701" s="6" t="s">
        <v>423</v>
      </c>
      <c r="R701" s="35">
        <v>41474.731203703705</v>
      </c>
      <c r="S701" s="6">
        <v>9999999999</v>
      </c>
      <c r="T701" s="6" t="s">
        <v>423</v>
      </c>
      <c r="U701" s="54">
        <v>41474.731203703705</v>
      </c>
      <c r="V701" s="6">
        <v>1</v>
      </c>
    </row>
    <row r="702" spans="2:22">
      <c r="B702" s="6">
        <v>912905515</v>
      </c>
      <c r="C702" s="7">
        <v>41453</v>
      </c>
      <c r="D702" s="6">
        <v>1860584</v>
      </c>
      <c r="E702" s="6">
        <v>160</v>
      </c>
      <c r="F702" s="6" t="s">
        <v>157</v>
      </c>
      <c r="G702" s="6">
        <v>12.3</v>
      </c>
      <c r="H702" s="6">
        <v>10738</v>
      </c>
      <c r="I702" s="6">
        <v>156.47999999999999</v>
      </c>
      <c r="J702" s="6">
        <v>136607</v>
      </c>
      <c r="K702" s="6">
        <v>0.02</v>
      </c>
      <c r="L702" s="6">
        <v>0.3</v>
      </c>
      <c r="M702" s="6"/>
      <c r="N702" s="6"/>
      <c r="O702" s="6">
        <v>0</v>
      </c>
      <c r="P702" s="6">
        <v>9999999999</v>
      </c>
      <c r="Q702" s="6" t="s">
        <v>423</v>
      </c>
      <c r="R702" s="35">
        <v>41474.731203703705</v>
      </c>
      <c r="S702" s="6">
        <v>9999999999</v>
      </c>
      <c r="T702" s="6" t="s">
        <v>423</v>
      </c>
      <c r="U702" s="54">
        <v>41474.731203703705</v>
      </c>
      <c r="V702" s="6">
        <v>1</v>
      </c>
    </row>
    <row r="703" spans="2:22">
      <c r="B703" s="6">
        <v>912905515</v>
      </c>
      <c r="C703" s="7">
        <v>41453</v>
      </c>
      <c r="D703" s="6" t="s">
        <v>182</v>
      </c>
      <c r="E703" s="6">
        <v>160</v>
      </c>
      <c r="F703" s="6" t="s">
        <v>157</v>
      </c>
      <c r="G703" s="6">
        <v>12.32</v>
      </c>
      <c r="H703" s="6">
        <v>5064</v>
      </c>
      <c r="I703" s="6">
        <v>156.49</v>
      </c>
      <c r="J703" s="6">
        <v>64317</v>
      </c>
      <c r="K703" s="6">
        <v>0.04</v>
      </c>
      <c r="L703" s="6">
        <v>0.32</v>
      </c>
      <c r="M703" s="6"/>
      <c r="N703" s="6"/>
      <c r="O703" s="6">
        <v>0</v>
      </c>
      <c r="P703" s="6">
        <v>9999999999</v>
      </c>
      <c r="Q703" s="6" t="s">
        <v>423</v>
      </c>
      <c r="R703" s="35">
        <v>41474.731203703705</v>
      </c>
      <c r="S703" s="6">
        <v>9999999999</v>
      </c>
      <c r="T703" s="6" t="s">
        <v>423</v>
      </c>
      <c r="U703" s="54">
        <v>41474.731203703705</v>
      </c>
      <c r="V703" s="6">
        <v>1</v>
      </c>
    </row>
    <row r="704" spans="2:22">
      <c r="B704" s="6">
        <v>912905515</v>
      </c>
      <c r="C704" s="7">
        <v>41460</v>
      </c>
      <c r="D704" s="6">
        <v>1740398</v>
      </c>
      <c r="E704" s="6">
        <v>160</v>
      </c>
      <c r="F704" s="6" t="s">
        <v>157</v>
      </c>
      <c r="G704" s="6">
        <v>3.51</v>
      </c>
      <c r="H704" s="6">
        <v>2362</v>
      </c>
      <c r="I704" s="6">
        <v>160</v>
      </c>
      <c r="J704" s="6">
        <v>107680</v>
      </c>
      <c r="K704" s="6">
        <v>0.02</v>
      </c>
      <c r="L704" s="6">
        <v>0.3</v>
      </c>
      <c r="M704" s="6"/>
      <c r="N704" s="6"/>
      <c r="O704" s="6">
        <v>0</v>
      </c>
      <c r="P704" s="6">
        <v>9999999999</v>
      </c>
      <c r="Q704" s="6" t="s">
        <v>423</v>
      </c>
      <c r="R704" s="35">
        <v>41474.731203703705</v>
      </c>
      <c r="S704" s="6">
        <v>9999999999</v>
      </c>
      <c r="T704" s="6" t="s">
        <v>423</v>
      </c>
      <c r="U704" s="54">
        <v>41474.731203703705</v>
      </c>
      <c r="V704" s="6">
        <v>1</v>
      </c>
    </row>
    <row r="705" spans="2:22">
      <c r="B705" s="6">
        <v>912905515</v>
      </c>
      <c r="C705" s="7">
        <v>41460</v>
      </c>
      <c r="D705" s="6">
        <v>1860584</v>
      </c>
      <c r="E705" s="6">
        <v>160</v>
      </c>
      <c r="F705" s="6" t="s">
        <v>157</v>
      </c>
      <c r="G705" s="6">
        <v>3.51</v>
      </c>
      <c r="H705" s="6">
        <v>3064</v>
      </c>
      <c r="I705" s="6">
        <v>160</v>
      </c>
      <c r="J705" s="6">
        <v>139680</v>
      </c>
      <c r="K705" s="6">
        <v>0.02</v>
      </c>
      <c r="L705" s="6">
        <v>0.3</v>
      </c>
      <c r="M705" s="6"/>
      <c r="N705" s="6"/>
      <c r="O705" s="6">
        <v>0</v>
      </c>
      <c r="P705" s="6">
        <v>9999999999</v>
      </c>
      <c r="Q705" s="6" t="s">
        <v>423</v>
      </c>
      <c r="R705" s="35">
        <v>41474.731203703705</v>
      </c>
      <c r="S705" s="6">
        <v>9999999999</v>
      </c>
      <c r="T705" s="6" t="s">
        <v>423</v>
      </c>
      <c r="U705" s="54">
        <v>41474.731203703705</v>
      </c>
      <c r="V705" s="6">
        <v>1</v>
      </c>
    </row>
    <row r="706" spans="2:22">
      <c r="B706" s="6">
        <v>912905515</v>
      </c>
      <c r="C706" s="7">
        <v>41460</v>
      </c>
      <c r="D706" s="6" t="s">
        <v>182</v>
      </c>
      <c r="E706" s="6">
        <v>160</v>
      </c>
      <c r="F706" s="6" t="s">
        <v>157</v>
      </c>
      <c r="G706" s="6">
        <v>3.53</v>
      </c>
      <c r="H706" s="6">
        <v>1451</v>
      </c>
      <c r="I706" s="6">
        <v>160</v>
      </c>
      <c r="J706" s="6">
        <v>65760</v>
      </c>
      <c r="K706" s="6">
        <v>0.04</v>
      </c>
      <c r="L706" s="6">
        <v>0.32</v>
      </c>
      <c r="M706" s="6"/>
      <c r="N706" s="6"/>
      <c r="O706" s="6">
        <v>0</v>
      </c>
      <c r="P706" s="6">
        <v>9999999999</v>
      </c>
      <c r="Q706" s="6" t="s">
        <v>423</v>
      </c>
      <c r="R706" s="35">
        <v>41474.731203703705</v>
      </c>
      <c r="S706" s="6">
        <v>9999999999</v>
      </c>
      <c r="T706" s="6" t="s">
        <v>423</v>
      </c>
      <c r="U706" s="54">
        <v>41474.731203703705</v>
      </c>
      <c r="V706" s="6">
        <v>1</v>
      </c>
    </row>
    <row r="707" spans="2:22">
      <c r="B707" s="6">
        <v>912905516</v>
      </c>
      <c r="C707" s="7">
        <v>41369</v>
      </c>
      <c r="D707" s="6">
        <v>1860584</v>
      </c>
      <c r="E707" s="6">
        <v>160</v>
      </c>
      <c r="F707" s="6" t="s">
        <v>157</v>
      </c>
      <c r="G707" s="6">
        <v>8.7899999999999991</v>
      </c>
      <c r="H707" s="6">
        <v>7674</v>
      </c>
      <c r="I707" s="6">
        <v>8.7899999999999991</v>
      </c>
      <c r="J707" s="6">
        <v>7674</v>
      </c>
      <c r="K707" s="6">
        <v>0.02</v>
      </c>
      <c r="L707" s="6">
        <v>0.3</v>
      </c>
      <c r="M707" s="6"/>
      <c r="N707" s="6"/>
      <c r="O707" s="6">
        <v>0</v>
      </c>
      <c r="P707" s="6">
        <v>9999999999</v>
      </c>
      <c r="Q707" s="6" t="s">
        <v>423</v>
      </c>
      <c r="R707" s="35">
        <v>41474.731203703705</v>
      </c>
      <c r="S707" s="6">
        <v>9999999999</v>
      </c>
      <c r="T707" s="6" t="s">
        <v>423</v>
      </c>
      <c r="U707" s="54">
        <v>41474.731203703705</v>
      </c>
      <c r="V707" s="6">
        <v>1</v>
      </c>
    </row>
    <row r="708" spans="2:22">
      <c r="B708" s="6">
        <v>912905516</v>
      </c>
      <c r="C708" s="7">
        <v>41369</v>
      </c>
      <c r="D708" s="6" t="s">
        <v>182</v>
      </c>
      <c r="E708" s="6">
        <v>160</v>
      </c>
      <c r="F708" s="6" t="s">
        <v>157</v>
      </c>
      <c r="G708" s="6">
        <v>8.7899999999999991</v>
      </c>
      <c r="H708" s="6">
        <v>3613</v>
      </c>
      <c r="I708" s="6">
        <v>8.7899999999999991</v>
      </c>
      <c r="J708" s="6">
        <v>3613</v>
      </c>
      <c r="K708" s="6">
        <v>0.02</v>
      </c>
      <c r="L708" s="6">
        <v>0.3</v>
      </c>
      <c r="M708" s="6"/>
      <c r="N708" s="6"/>
      <c r="O708" s="6">
        <v>0</v>
      </c>
      <c r="P708" s="6">
        <v>9999999999</v>
      </c>
      <c r="Q708" s="6" t="s">
        <v>423</v>
      </c>
      <c r="R708" s="35">
        <v>41474.731203703705</v>
      </c>
      <c r="S708" s="6">
        <v>9999999999</v>
      </c>
      <c r="T708" s="6" t="s">
        <v>423</v>
      </c>
      <c r="U708" s="54">
        <v>41474.731203703705</v>
      </c>
      <c r="V708" s="6">
        <v>1</v>
      </c>
    </row>
    <row r="709" spans="2:22">
      <c r="B709" s="6">
        <v>912905516</v>
      </c>
      <c r="C709" s="7">
        <v>41369</v>
      </c>
      <c r="D709" s="6" t="s">
        <v>183</v>
      </c>
      <c r="E709" s="6">
        <v>160</v>
      </c>
      <c r="F709" s="6" t="s">
        <v>157</v>
      </c>
      <c r="G709" s="6">
        <v>8.7899999999999991</v>
      </c>
      <c r="H709" s="6">
        <v>4430</v>
      </c>
      <c r="I709" s="6">
        <v>8.7899999999999991</v>
      </c>
      <c r="J709" s="6">
        <v>4430</v>
      </c>
      <c r="K709" s="6">
        <v>0.04</v>
      </c>
      <c r="L709" s="6">
        <v>0.32</v>
      </c>
      <c r="M709" s="6"/>
      <c r="N709" s="6"/>
      <c r="O709" s="6">
        <v>0</v>
      </c>
      <c r="P709" s="6">
        <v>9999999999</v>
      </c>
      <c r="Q709" s="6" t="s">
        <v>423</v>
      </c>
      <c r="R709" s="35">
        <v>41474.731203703705</v>
      </c>
      <c r="S709" s="6">
        <v>9999999999</v>
      </c>
      <c r="T709" s="6" t="s">
        <v>423</v>
      </c>
      <c r="U709" s="54">
        <v>41474.731203703705</v>
      </c>
      <c r="V709" s="6">
        <v>1</v>
      </c>
    </row>
    <row r="710" spans="2:22">
      <c r="B710" s="6">
        <v>912905516</v>
      </c>
      <c r="C710" s="7">
        <v>41376</v>
      </c>
      <c r="D710" s="6">
        <v>1860584</v>
      </c>
      <c r="E710" s="6">
        <v>160</v>
      </c>
      <c r="F710" s="6" t="s">
        <v>157</v>
      </c>
      <c r="G710" s="6">
        <v>12.3</v>
      </c>
      <c r="H710" s="6">
        <v>10738</v>
      </c>
      <c r="I710" s="6">
        <v>21.1</v>
      </c>
      <c r="J710" s="6">
        <v>18420</v>
      </c>
      <c r="K710" s="6">
        <v>0.02</v>
      </c>
      <c r="L710" s="6">
        <v>0.3</v>
      </c>
      <c r="M710" s="6"/>
      <c r="N710" s="6"/>
      <c r="O710" s="6">
        <v>0</v>
      </c>
      <c r="P710" s="6">
        <v>9999999999</v>
      </c>
      <c r="Q710" s="6" t="s">
        <v>423</v>
      </c>
      <c r="R710" s="35">
        <v>41474.731203703705</v>
      </c>
      <c r="S710" s="6">
        <v>9999999999</v>
      </c>
      <c r="T710" s="6" t="s">
        <v>423</v>
      </c>
      <c r="U710" s="54">
        <v>41474.731203703705</v>
      </c>
      <c r="V710" s="6">
        <v>1</v>
      </c>
    </row>
    <row r="711" spans="2:22">
      <c r="B711" s="6">
        <v>912905516</v>
      </c>
      <c r="C711" s="7">
        <v>41376</v>
      </c>
      <c r="D711" s="6" t="s">
        <v>182</v>
      </c>
      <c r="E711" s="6">
        <v>160</v>
      </c>
      <c r="F711" s="6" t="s">
        <v>157</v>
      </c>
      <c r="G711" s="6">
        <v>12.3</v>
      </c>
      <c r="H711" s="6">
        <v>5055</v>
      </c>
      <c r="I711" s="6">
        <v>21.1</v>
      </c>
      <c r="J711" s="6">
        <v>8672</v>
      </c>
      <c r="K711" s="6">
        <v>0.02</v>
      </c>
      <c r="L711" s="6">
        <v>0.3</v>
      </c>
      <c r="M711" s="6"/>
      <c r="N711" s="6"/>
      <c r="O711" s="6">
        <v>0</v>
      </c>
      <c r="P711" s="6">
        <v>9999999999</v>
      </c>
      <c r="Q711" s="6" t="s">
        <v>423</v>
      </c>
      <c r="R711" s="35">
        <v>41474.731203703705</v>
      </c>
      <c r="S711" s="6">
        <v>9999999999</v>
      </c>
      <c r="T711" s="6" t="s">
        <v>423</v>
      </c>
      <c r="U711" s="54">
        <v>41474.731203703705</v>
      </c>
      <c r="V711" s="6">
        <v>1</v>
      </c>
    </row>
    <row r="712" spans="2:22">
      <c r="B712" s="6">
        <v>912905516</v>
      </c>
      <c r="C712" s="7">
        <v>41376</v>
      </c>
      <c r="D712" s="6" t="s">
        <v>183</v>
      </c>
      <c r="E712" s="6">
        <v>160</v>
      </c>
      <c r="F712" s="6" t="s">
        <v>157</v>
      </c>
      <c r="G712" s="6">
        <v>12.32</v>
      </c>
      <c r="H712" s="6">
        <v>6209</v>
      </c>
      <c r="I712" s="6">
        <v>21.1</v>
      </c>
      <c r="J712" s="6">
        <v>10634</v>
      </c>
      <c r="K712" s="6">
        <v>0.04</v>
      </c>
      <c r="L712" s="6">
        <v>0.32</v>
      </c>
      <c r="M712" s="6"/>
      <c r="N712" s="6"/>
      <c r="O712" s="6">
        <v>0</v>
      </c>
      <c r="P712" s="6">
        <v>9999999999</v>
      </c>
      <c r="Q712" s="6" t="s">
        <v>423</v>
      </c>
      <c r="R712" s="35">
        <v>41474.731203703705</v>
      </c>
      <c r="S712" s="6">
        <v>9999999999</v>
      </c>
      <c r="T712" s="6" t="s">
        <v>423</v>
      </c>
      <c r="U712" s="54">
        <v>41474.731203703705</v>
      </c>
      <c r="V712" s="6">
        <v>1</v>
      </c>
    </row>
    <row r="713" spans="2:22">
      <c r="B713" s="6">
        <v>912905516</v>
      </c>
      <c r="C713" s="7">
        <v>41383</v>
      </c>
      <c r="D713" s="6">
        <v>1860584</v>
      </c>
      <c r="E713" s="6">
        <v>160</v>
      </c>
      <c r="F713" s="6" t="s">
        <v>157</v>
      </c>
      <c r="G713" s="6">
        <v>12.3</v>
      </c>
      <c r="H713" s="6">
        <v>10738</v>
      </c>
      <c r="I713" s="6">
        <v>33.4</v>
      </c>
      <c r="J713" s="6">
        <v>29158</v>
      </c>
      <c r="K713" s="6">
        <v>0.02</v>
      </c>
      <c r="L713" s="6">
        <v>0.3</v>
      </c>
      <c r="M713" s="6"/>
      <c r="N713" s="6"/>
      <c r="O713" s="6">
        <v>0</v>
      </c>
      <c r="P713" s="6">
        <v>9999999999</v>
      </c>
      <c r="Q713" s="6" t="s">
        <v>423</v>
      </c>
      <c r="R713" s="35">
        <v>41474.731203703705</v>
      </c>
      <c r="S713" s="6">
        <v>9999999999</v>
      </c>
      <c r="T713" s="6" t="s">
        <v>423</v>
      </c>
      <c r="U713" s="54">
        <v>41474.731203703705</v>
      </c>
      <c r="V713" s="6">
        <v>1</v>
      </c>
    </row>
    <row r="714" spans="2:22">
      <c r="B714" s="6">
        <v>912905516</v>
      </c>
      <c r="C714" s="7">
        <v>41383</v>
      </c>
      <c r="D714" s="6" t="s">
        <v>182</v>
      </c>
      <c r="E714" s="6">
        <v>160</v>
      </c>
      <c r="F714" s="6" t="s">
        <v>157</v>
      </c>
      <c r="G714" s="6">
        <v>12.3</v>
      </c>
      <c r="H714" s="6">
        <v>5055</v>
      </c>
      <c r="I714" s="6">
        <v>33.4</v>
      </c>
      <c r="J714" s="6">
        <v>13727</v>
      </c>
      <c r="K714" s="6">
        <v>0.02</v>
      </c>
      <c r="L714" s="6">
        <v>0.3</v>
      </c>
      <c r="M714" s="6"/>
      <c r="N714" s="6"/>
      <c r="O714" s="6">
        <v>0</v>
      </c>
      <c r="P714" s="6">
        <v>9999999999</v>
      </c>
      <c r="Q714" s="6" t="s">
        <v>423</v>
      </c>
      <c r="R714" s="35">
        <v>41474.731203703705</v>
      </c>
      <c r="S714" s="6">
        <v>9999999999</v>
      </c>
      <c r="T714" s="6" t="s">
        <v>423</v>
      </c>
      <c r="U714" s="54">
        <v>41474.731203703705</v>
      </c>
      <c r="V714" s="6">
        <v>1</v>
      </c>
    </row>
    <row r="715" spans="2:22">
      <c r="B715" s="6">
        <v>912905516</v>
      </c>
      <c r="C715" s="7">
        <v>41383</v>
      </c>
      <c r="D715" s="6" t="s">
        <v>183</v>
      </c>
      <c r="E715" s="6">
        <v>160</v>
      </c>
      <c r="F715" s="6" t="s">
        <v>157</v>
      </c>
      <c r="G715" s="6">
        <v>12.32</v>
      </c>
      <c r="H715" s="6">
        <v>6209</v>
      </c>
      <c r="I715" s="6">
        <v>33.42</v>
      </c>
      <c r="J715" s="6">
        <v>16844</v>
      </c>
      <c r="K715" s="6">
        <v>0.04</v>
      </c>
      <c r="L715" s="6">
        <v>0.32</v>
      </c>
      <c r="M715" s="6"/>
      <c r="N715" s="6"/>
      <c r="O715" s="6">
        <v>0</v>
      </c>
      <c r="P715" s="6">
        <v>9999999999</v>
      </c>
      <c r="Q715" s="6" t="s">
        <v>423</v>
      </c>
      <c r="R715" s="35">
        <v>41474.731203703705</v>
      </c>
      <c r="S715" s="6">
        <v>9999999999</v>
      </c>
      <c r="T715" s="6" t="s">
        <v>423</v>
      </c>
      <c r="U715" s="54">
        <v>41474.731203703705</v>
      </c>
      <c r="V715" s="6">
        <v>1</v>
      </c>
    </row>
    <row r="716" spans="2:22">
      <c r="B716" s="6">
        <v>912905516</v>
      </c>
      <c r="C716" s="7">
        <v>41390</v>
      </c>
      <c r="D716" s="6">
        <v>1860584</v>
      </c>
      <c r="E716" s="6">
        <v>160</v>
      </c>
      <c r="F716" s="6" t="s">
        <v>157</v>
      </c>
      <c r="G716" s="6">
        <v>12.3</v>
      </c>
      <c r="H716" s="6">
        <v>10738</v>
      </c>
      <c r="I716" s="6">
        <v>45.71</v>
      </c>
      <c r="J716" s="6">
        <v>39905</v>
      </c>
      <c r="K716" s="6">
        <v>0.02</v>
      </c>
      <c r="L716" s="6">
        <v>0.3</v>
      </c>
      <c r="M716" s="6"/>
      <c r="N716" s="6"/>
      <c r="O716" s="6">
        <v>0</v>
      </c>
      <c r="P716" s="6">
        <v>9999999999</v>
      </c>
      <c r="Q716" s="6" t="s">
        <v>423</v>
      </c>
      <c r="R716" s="35">
        <v>41474.731203703705</v>
      </c>
      <c r="S716" s="6">
        <v>9999999999</v>
      </c>
      <c r="T716" s="6" t="s">
        <v>423</v>
      </c>
      <c r="U716" s="54">
        <v>41474.731203703705</v>
      </c>
      <c r="V716" s="6">
        <v>1</v>
      </c>
    </row>
    <row r="717" spans="2:22">
      <c r="B717" s="6">
        <v>912905516</v>
      </c>
      <c r="C717" s="7">
        <v>41390</v>
      </c>
      <c r="D717" s="6" t="s">
        <v>182</v>
      </c>
      <c r="E717" s="6">
        <v>160</v>
      </c>
      <c r="F717" s="6" t="s">
        <v>157</v>
      </c>
      <c r="G717" s="6">
        <v>12.3</v>
      </c>
      <c r="H717" s="6">
        <v>5055</v>
      </c>
      <c r="I717" s="6">
        <v>45.71</v>
      </c>
      <c r="J717" s="6">
        <v>18787</v>
      </c>
      <c r="K717" s="6">
        <v>0.02</v>
      </c>
      <c r="L717" s="6">
        <v>0.3</v>
      </c>
      <c r="M717" s="6"/>
      <c r="N717" s="6"/>
      <c r="O717" s="6">
        <v>0</v>
      </c>
      <c r="P717" s="6">
        <v>9999999999</v>
      </c>
      <c r="Q717" s="6" t="s">
        <v>423</v>
      </c>
      <c r="R717" s="35">
        <v>41474.731203703705</v>
      </c>
      <c r="S717" s="6">
        <v>9999999999</v>
      </c>
      <c r="T717" s="6" t="s">
        <v>423</v>
      </c>
      <c r="U717" s="54">
        <v>41474.731203703705</v>
      </c>
      <c r="V717" s="6">
        <v>1</v>
      </c>
    </row>
    <row r="718" spans="2:22">
      <c r="B718" s="6">
        <v>912905516</v>
      </c>
      <c r="C718" s="7">
        <v>41390</v>
      </c>
      <c r="D718" s="6" t="s">
        <v>183</v>
      </c>
      <c r="E718" s="6">
        <v>160</v>
      </c>
      <c r="F718" s="6" t="s">
        <v>157</v>
      </c>
      <c r="G718" s="6">
        <v>12.32</v>
      </c>
      <c r="H718" s="6">
        <v>6209</v>
      </c>
      <c r="I718" s="6">
        <v>45.72</v>
      </c>
      <c r="J718" s="6">
        <v>23043</v>
      </c>
      <c r="K718" s="6">
        <v>0.04</v>
      </c>
      <c r="L718" s="6">
        <v>0.32</v>
      </c>
      <c r="M718" s="6"/>
      <c r="N718" s="6"/>
      <c r="O718" s="6">
        <v>0</v>
      </c>
      <c r="P718" s="6">
        <v>9999999999</v>
      </c>
      <c r="Q718" s="6" t="s">
        <v>423</v>
      </c>
      <c r="R718" s="35">
        <v>41474.731203703705</v>
      </c>
      <c r="S718" s="6">
        <v>9999999999</v>
      </c>
      <c r="T718" s="6" t="s">
        <v>423</v>
      </c>
      <c r="U718" s="54">
        <v>41474.731203703705</v>
      </c>
      <c r="V718" s="6">
        <v>1</v>
      </c>
    </row>
    <row r="719" spans="2:22">
      <c r="B719" s="6">
        <v>912905516</v>
      </c>
      <c r="C719" s="7">
        <v>41397</v>
      </c>
      <c r="D719" s="6">
        <v>1860584</v>
      </c>
      <c r="E719" s="6">
        <v>160</v>
      </c>
      <c r="F719" s="6" t="s">
        <v>157</v>
      </c>
      <c r="G719" s="6">
        <v>12.3</v>
      </c>
      <c r="H719" s="6">
        <v>10738</v>
      </c>
      <c r="I719" s="6">
        <v>58.02</v>
      </c>
      <c r="J719" s="6">
        <v>50651</v>
      </c>
      <c r="K719" s="6">
        <v>0.02</v>
      </c>
      <c r="L719" s="6">
        <v>0.3</v>
      </c>
      <c r="M719" s="6"/>
      <c r="N719" s="6"/>
      <c r="O719" s="6">
        <v>0</v>
      </c>
      <c r="P719" s="6">
        <v>9999999999</v>
      </c>
      <c r="Q719" s="6" t="s">
        <v>423</v>
      </c>
      <c r="R719" s="35">
        <v>41474.731203703705</v>
      </c>
      <c r="S719" s="6">
        <v>9999999999</v>
      </c>
      <c r="T719" s="6" t="s">
        <v>423</v>
      </c>
      <c r="U719" s="54">
        <v>41474.731203703705</v>
      </c>
      <c r="V719" s="6">
        <v>1</v>
      </c>
    </row>
    <row r="720" spans="2:22">
      <c r="B720" s="6">
        <v>912905516</v>
      </c>
      <c r="C720" s="7">
        <v>41397</v>
      </c>
      <c r="D720" s="6" t="s">
        <v>182</v>
      </c>
      <c r="E720" s="6">
        <v>160</v>
      </c>
      <c r="F720" s="6" t="s">
        <v>157</v>
      </c>
      <c r="G720" s="6">
        <v>12.3</v>
      </c>
      <c r="H720" s="6">
        <v>5055</v>
      </c>
      <c r="I720" s="6">
        <v>58.02</v>
      </c>
      <c r="J720" s="6">
        <v>23846</v>
      </c>
      <c r="K720" s="6">
        <v>0.02</v>
      </c>
      <c r="L720" s="6">
        <v>0.3</v>
      </c>
      <c r="M720" s="6"/>
      <c r="N720" s="6"/>
      <c r="O720" s="6">
        <v>0</v>
      </c>
      <c r="P720" s="6">
        <v>9999999999</v>
      </c>
      <c r="Q720" s="6" t="s">
        <v>423</v>
      </c>
      <c r="R720" s="35">
        <v>41474.731203703705</v>
      </c>
      <c r="S720" s="6">
        <v>9999999999</v>
      </c>
      <c r="T720" s="6" t="s">
        <v>423</v>
      </c>
      <c r="U720" s="54">
        <v>41474.731203703705</v>
      </c>
      <c r="V720" s="6">
        <v>1</v>
      </c>
    </row>
    <row r="721" spans="2:22">
      <c r="B721" s="6">
        <v>912905516</v>
      </c>
      <c r="C721" s="7">
        <v>41397</v>
      </c>
      <c r="D721" s="6" t="s">
        <v>183</v>
      </c>
      <c r="E721" s="6">
        <v>160</v>
      </c>
      <c r="F721" s="6" t="s">
        <v>157</v>
      </c>
      <c r="G721" s="6">
        <v>12.32</v>
      </c>
      <c r="H721" s="6">
        <v>6209</v>
      </c>
      <c r="I721" s="6">
        <v>58.03</v>
      </c>
      <c r="J721" s="6">
        <v>29247</v>
      </c>
      <c r="K721" s="6">
        <v>0.04</v>
      </c>
      <c r="L721" s="6">
        <v>0.32</v>
      </c>
      <c r="M721" s="6"/>
      <c r="N721" s="6"/>
      <c r="O721" s="6">
        <v>0</v>
      </c>
      <c r="P721" s="6">
        <v>9999999999</v>
      </c>
      <c r="Q721" s="6" t="s">
        <v>423</v>
      </c>
      <c r="R721" s="35">
        <v>41474.731203703705</v>
      </c>
      <c r="S721" s="6">
        <v>9999999999</v>
      </c>
      <c r="T721" s="6" t="s">
        <v>423</v>
      </c>
      <c r="U721" s="54">
        <v>41474.731203703705</v>
      </c>
      <c r="V721" s="6">
        <v>1</v>
      </c>
    </row>
    <row r="722" spans="2:22">
      <c r="B722" s="6">
        <v>912905516</v>
      </c>
      <c r="C722" s="7">
        <v>41404</v>
      </c>
      <c r="D722" s="6">
        <v>1860584</v>
      </c>
      <c r="E722" s="6">
        <v>160</v>
      </c>
      <c r="F722" s="6" t="s">
        <v>157</v>
      </c>
      <c r="G722" s="6">
        <v>12.3</v>
      </c>
      <c r="H722" s="6">
        <v>10738</v>
      </c>
      <c r="I722" s="6">
        <v>70.33</v>
      </c>
      <c r="J722" s="6">
        <v>61398</v>
      </c>
      <c r="K722" s="6">
        <v>0.02</v>
      </c>
      <c r="L722" s="6">
        <v>0.3</v>
      </c>
      <c r="M722" s="6"/>
      <c r="N722" s="6"/>
      <c r="O722" s="6">
        <v>0</v>
      </c>
      <c r="P722" s="6">
        <v>9999999999</v>
      </c>
      <c r="Q722" s="6" t="s">
        <v>423</v>
      </c>
      <c r="R722" s="35">
        <v>41474.731203703705</v>
      </c>
      <c r="S722" s="6">
        <v>9999999999</v>
      </c>
      <c r="T722" s="6" t="s">
        <v>423</v>
      </c>
      <c r="U722" s="54">
        <v>41474.731203703705</v>
      </c>
      <c r="V722" s="6">
        <v>1</v>
      </c>
    </row>
    <row r="723" spans="2:22">
      <c r="B723" s="6">
        <v>912905516</v>
      </c>
      <c r="C723" s="7">
        <v>41404</v>
      </c>
      <c r="D723" s="6" t="s">
        <v>182</v>
      </c>
      <c r="E723" s="6">
        <v>160</v>
      </c>
      <c r="F723" s="6" t="s">
        <v>157</v>
      </c>
      <c r="G723" s="6">
        <v>12.3</v>
      </c>
      <c r="H723" s="6">
        <v>5055</v>
      </c>
      <c r="I723" s="6">
        <v>70.33</v>
      </c>
      <c r="J723" s="6">
        <v>28906</v>
      </c>
      <c r="K723" s="6">
        <v>0.02</v>
      </c>
      <c r="L723" s="6">
        <v>0.3</v>
      </c>
      <c r="M723" s="6"/>
      <c r="N723" s="6"/>
      <c r="O723" s="6">
        <v>0</v>
      </c>
      <c r="P723" s="6">
        <v>9999999999</v>
      </c>
      <c r="Q723" s="6" t="s">
        <v>423</v>
      </c>
      <c r="R723" s="35">
        <v>41474.731203703705</v>
      </c>
      <c r="S723" s="6">
        <v>9999999999</v>
      </c>
      <c r="T723" s="6" t="s">
        <v>423</v>
      </c>
      <c r="U723" s="54">
        <v>41474.731203703705</v>
      </c>
      <c r="V723" s="6">
        <v>1</v>
      </c>
    </row>
    <row r="724" spans="2:22">
      <c r="B724" s="6">
        <v>912905516</v>
      </c>
      <c r="C724" s="7">
        <v>41404</v>
      </c>
      <c r="D724" s="6" t="s">
        <v>183</v>
      </c>
      <c r="E724" s="6">
        <v>160</v>
      </c>
      <c r="F724" s="6" t="s">
        <v>157</v>
      </c>
      <c r="G724" s="6">
        <v>12.32</v>
      </c>
      <c r="H724" s="6">
        <v>6209</v>
      </c>
      <c r="I724" s="6">
        <v>70.33</v>
      </c>
      <c r="J724" s="6">
        <v>35446</v>
      </c>
      <c r="K724" s="6">
        <v>0.04</v>
      </c>
      <c r="L724" s="6">
        <v>0.32</v>
      </c>
      <c r="M724" s="6"/>
      <c r="N724" s="6"/>
      <c r="O724" s="6">
        <v>0</v>
      </c>
      <c r="P724" s="6">
        <v>9999999999</v>
      </c>
      <c r="Q724" s="6" t="s">
        <v>423</v>
      </c>
      <c r="R724" s="35">
        <v>41474.731203703705</v>
      </c>
      <c r="S724" s="6">
        <v>9999999999</v>
      </c>
      <c r="T724" s="6" t="s">
        <v>423</v>
      </c>
      <c r="U724" s="54">
        <v>41474.731203703705</v>
      </c>
      <c r="V724" s="6">
        <v>1</v>
      </c>
    </row>
    <row r="725" spans="2:22">
      <c r="B725" s="6">
        <v>912905516</v>
      </c>
      <c r="C725" s="7">
        <v>41411</v>
      </c>
      <c r="D725" s="6">
        <v>1860584</v>
      </c>
      <c r="E725" s="6">
        <v>160</v>
      </c>
      <c r="F725" s="6" t="s">
        <v>157</v>
      </c>
      <c r="G725" s="6">
        <v>12.3</v>
      </c>
      <c r="H725" s="6">
        <v>10738</v>
      </c>
      <c r="I725" s="6">
        <v>82.63</v>
      </c>
      <c r="J725" s="6">
        <v>72136</v>
      </c>
      <c r="K725" s="6">
        <v>0.02</v>
      </c>
      <c r="L725" s="6">
        <v>0.3</v>
      </c>
      <c r="M725" s="6"/>
      <c r="N725" s="6"/>
      <c r="O725" s="6">
        <v>0</v>
      </c>
      <c r="P725" s="6">
        <v>9999999999</v>
      </c>
      <c r="Q725" s="6" t="s">
        <v>423</v>
      </c>
      <c r="R725" s="35">
        <v>41474.731203703705</v>
      </c>
      <c r="S725" s="6">
        <v>9999999999</v>
      </c>
      <c r="T725" s="6" t="s">
        <v>423</v>
      </c>
      <c r="U725" s="54">
        <v>41474.731203703705</v>
      </c>
      <c r="V725" s="6">
        <v>1</v>
      </c>
    </row>
    <row r="726" spans="2:22">
      <c r="B726" s="6">
        <v>912905516</v>
      </c>
      <c r="C726" s="7">
        <v>41411</v>
      </c>
      <c r="D726" s="6" t="s">
        <v>182</v>
      </c>
      <c r="E726" s="6">
        <v>160</v>
      </c>
      <c r="F726" s="6" t="s">
        <v>157</v>
      </c>
      <c r="G726" s="6">
        <v>12.3</v>
      </c>
      <c r="H726" s="6">
        <v>5055</v>
      </c>
      <c r="I726" s="6">
        <v>82.63</v>
      </c>
      <c r="J726" s="6">
        <v>33961</v>
      </c>
      <c r="K726" s="6">
        <v>0.02</v>
      </c>
      <c r="L726" s="6">
        <v>0.3</v>
      </c>
      <c r="M726" s="6"/>
      <c r="N726" s="6"/>
      <c r="O726" s="6">
        <v>0</v>
      </c>
      <c r="P726" s="6">
        <v>9999999999</v>
      </c>
      <c r="Q726" s="6" t="s">
        <v>423</v>
      </c>
      <c r="R726" s="35">
        <v>41474.731203703705</v>
      </c>
      <c r="S726" s="6">
        <v>9999999999</v>
      </c>
      <c r="T726" s="6" t="s">
        <v>423</v>
      </c>
      <c r="U726" s="54">
        <v>41474.731203703705</v>
      </c>
      <c r="V726" s="6">
        <v>1</v>
      </c>
    </row>
    <row r="727" spans="2:22">
      <c r="B727" s="6">
        <v>912905516</v>
      </c>
      <c r="C727" s="7">
        <v>41411</v>
      </c>
      <c r="D727" s="6" t="s">
        <v>183</v>
      </c>
      <c r="E727" s="6">
        <v>160</v>
      </c>
      <c r="F727" s="6" t="s">
        <v>157</v>
      </c>
      <c r="G727" s="6">
        <v>12.32</v>
      </c>
      <c r="H727" s="6">
        <v>6209</v>
      </c>
      <c r="I727" s="6">
        <v>82.65</v>
      </c>
      <c r="J727" s="6">
        <v>41656</v>
      </c>
      <c r="K727" s="6">
        <v>0.04</v>
      </c>
      <c r="L727" s="6">
        <v>0.32</v>
      </c>
      <c r="M727" s="6"/>
      <c r="N727" s="6"/>
      <c r="O727" s="6">
        <v>0</v>
      </c>
      <c r="P727" s="6">
        <v>9999999999</v>
      </c>
      <c r="Q727" s="6" t="s">
        <v>423</v>
      </c>
      <c r="R727" s="35">
        <v>41474.731203703705</v>
      </c>
      <c r="S727" s="6">
        <v>9999999999</v>
      </c>
      <c r="T727" s="6" t="s">
        <v>423</v>
      </c>
      <c r="U727" s="54">
        <v>41474.731203703705</v>
      </c>
      <c r="V727" s="6">
        <v>1</v>
      </c>
    </row>
    <row r="728" spans="2:22">
      <c r="B728" s="6">
        <v>912905516</v>
      </c>
      <c r="C728" s="7">
        <v>41418</v>
      </c>
      <c r="D728" s="6">
        <v>1860584</v>
      </c>
      <c r="E728" s="6">
        <v>160</v>
      </c>
      <c r="F728" s="6" t="s">
        <v>157</v>
      </c>
      <c r="G728" s="6">
        <v>12.3</v>
      </c>
      <c r="H728" s="6">
        <v>10738</v>
      </c>
      <c r="I728" s="6">
        <v>94.94</v>
      </c>
      <c r="J728" s="6">
        <v>82883</v>
      </c>
      <c r="K728" s="6">
        <v>0.02</v>
      </c>
      <c r="L728" s="6">
        <v>0.3</v>
      </c>
      <c r="M728" s="6"/>
      <c r="N728" s="6"/>
      <c r="O728" s="6">
        <v>0</v>
      </c>
      <c r="P728" s="6">
        <v>9999999999</v>
      </c>
      <c r="Q728" s="6" t="s">
        <v>423</v>
      </c>
      <c r="R728" s="35">
        <v>41474.731203703705</v>
      </c>
      <c r="S728" s="6">
        <v>9999999999</v>
      </c>
      <c r="T728" s="6" t="s">
        <v>423</v>
      </c>
      <c r="U728" s="54">
        <v>41474.731203703705</v>
      </c>
      <c r="V728" s="6">
        <v>1</v>
      </c>
    </row>
    <row r="729" spans="2:22">
      <c r="B729" s="6">
        <v>912905516</v>
      </c>
      <c r="C729" s="7">
        <v>41418</v>
      </c>
      <c r="D729" s="6" t="s">
        <v>182</v>
      </c>
      <c r="E729" s="6">
        <v>160</v>
      </c>
      <c r="F729" s="6" t="s">
        <v>157</v>
      </c>
      <c r="G729" s="6">
        <v>12.3</v>
      </c>
      <c r="H729" s="6">
        <v>5055</v>
      </c>
      <c r="I729" s="6">
        <v>94.94</v>
      </c>
      <c r="J729" s="6">
        <v>39020</v>
      </c>
      <c r="K729" s="6">
        <v>0.02</v>
      </c>
      <c r="L729" s="6">
        <v>0.3</v>
      </c>
      <c r="M729" s="6"/>
      <c r="N729" s="6"/>
      <c r="O729" s="6">
        <v>0</v>
      </c>
      <c r="P729" s="6">
        <v>9999999999</v>
      </c>
      <c r="Q729" s="6" t="s">
        <v>423</v>
      </c>
      <c r="R729" s="35">
        <v>41474.731203703705</v>
      </c>
      <c r="S729" s="6">
        <v>9999999999</v>
      </c>
      <c r="T729" s="6" t="s">
        <v>423</v>
      </c>
      <c r="U729" s="54">
        <v>41474.731203703705</v>
      </c>
      <c r="V729" s="6">
        <v>1</v>
      </c>
    </row>
    <row r="730" spans="2:22">
      <c r="B730" s="6">
        <v>912905516</v>
      </c>
      <c r="C730" s="7">
        <v>41418</v>
      </c>
      <c r="D730" s="6" t="s">
        <v>183</v>
      </c>
      <c r="E730" s="6">
        <v>160</v>
      </c>
      <c r="F730" s="6" t="s">
        <v>157</v>
      </c>
      <c r="G730" s="6">
        <v>12.32</v>
      </c>
      <c r="H730" s="6">
        <v>6209</v>
      </c>
      <c r="I730" s="6">
        <v>94.96</v>
      </c>
      <c r="J730" s="6">
        <v>47860</v>
      </c>
      <c r="K730" s="6">
        <v>0.04</v>
      </c>
      <c r="L730" s="6">
        <v>0.32</v>
      </c>
      <c r="M730" s="6"/>
      <c r="N730" s="6"/>
      <c r="O730" s="6">
        <v>0</v>
      </c>
      <c r="P730" s="6">
        <v>9999999999</v>
      </c>
      <c r="Q730" s="6" t="s">
        <v>423</v>
      </c>
      <c r="R730" s="35">
        <v>41474.731203703705</v>
      </c>
      <c r="S730" s="6">
        <v>9999999999</v>
      </c>
      <c r="T730" s="6" t="s">
        <v>423</v>
      </c>
      <c r="U730" s="54">
        <v>41474.731203703705</v>
      </c>
      <c r="V730" s="6">
        <v>1</v>
      </c>
    </row>
    <row r="731" spans="2:22">
      <c r="B731" s="6">
        <v>912905516</v>
      </c>
      <c r="C731" s="7">
        <v>41425</v>
      </c>
      <c r="D731" s="6">
        <v>1860584</v>
      </c>
      <c r="E731" s="6">
        <v>160</v>
      </c>
      <c r="F731" s="6" t="s">
        <v>157</v>
      </c>
      <c r="G731" s="6">
        <v>12.3</v>
      </c>
      <c r="H731" s="6">
        <v>10738</v>
      </c>
      <c r="I731" s="6">
        <v>107.25</v>
      </c>
      <c r="J731" s="6">
        <v>93629</v>
      </c>
      <c r="K731" s="6">
        <v>0.02</v>
      </c>
      <c r="L731" s="6">
        <v>0.3</v>
      </c>
      <c r="M731" s="6"/>
      <c r="N731" s="6"/>
      <c r="O731" s="6">
        <v>0</v>
      </c>
      <c r="P731" s="6">
        <v>9999999999</v>
      </c>
      <c r="Q731" s="6" t="s">
        <v>423</v>
      </c>
      <c r="R731" s="35">
        <v>41474.731203703705</v>
      </c>
      <c r="S731" s="6">
        <v>9999999999</v>
      </c>
      <c r="T731" s="6" t="s">
        <v>423</v>
      </c>
      <c r="U731" s="54">
        <v>41474.731203703705</v>
      </c>
      <c r="V731" s="6">
        <v>1</v>
      </c>
    </row>
    <row r="732" spans="2:22">
      <c r="B732" s="6">
        <v>912905516</v>
      </c>
      <c r="C732" s="7">
        <v>41425</v>
      </c>
      <c r="D732" s="6" t="s">
        <v>182</v>
      </c>
      <c r="E732" s="6">
        <v>160</v>
      </c>
      <c r="F732" s="6" t="s">
        <v>157</v>
      </c>
      <c r="G732" s="6">
        <v>12.3</v>
      </c>
      <c r="H732" s="6">
        <v>5055</v>
      </c>
      <c r="I732" s="6">
        <v>107.25</v>
      </c>
      <c r="J732" s="6">
        <v>44080</v>
      </c>
      <c r="K732" s="6">
        <v>0.02</v>
      </c>
      <c r="L732" s="6">
        <v>0.3</v>
      </c>
      <c r="M732" s="6"/>
      <c r="N732" s="6"/>
      <c r="O732" s="6">
        <v>0</v>
      </c>
      <c r="P732" s="6">
        <v>9999999999</v>
      </c>
      <c r="Q732" s="6" t="s">
        <v>423</v>
      </c>
      <c r="R732" s="35">
        <v>41474.731203703705</v>
      </c>
      <c r="S732" s="6">
        <v>9999999999</v>
      </c>
      <c r="T732" s="6" t="s">
        <v>423</v>
      </c>
      <c r="U732" s="54">
        <v>41474.731203703705</v>
      </c>
      <c r="V732" s="6">
        <v>1</v>
      </c>
    </row>
    <row r="733" spans="2:22">
      <c r="B733" s="6">
        <v>912905516</v>
      </c>
      <c r="C733" s="7">
        <v>41425</v>
      </c>
      <c r="D733" s="6" t="s">
        <v>183</v>
      </c>
      <c r="E733" s="6">
        <v>160</v>
      </c>
      <c r="F733" s="6" t="s">
        <v>157</v>
      </c>
      <c r="G733" s="6">
        <v>12.32</v>
      </c>
      <c r="H733" s="6">
        <v>6209</v>
      </c>
      <c r="I733" s="6">
        <v>107.26</v>
      </c>
      <c r="J733" s="6">
        <v>54059</v>
      </c>
      <c r="K733" s="6">
        <v>0.04</v>
      </c>
      <c r="L733" s="6">
        <v>0.32</v>
      </c>
      <c r="M733" s="6"/>
      <c r="N733" s="6"/>
      <c r="O733" s="6">
        <v>0</v>
      </c>
      <c r="P733" s="6">
        <v>9999999999</v>
      </c>
      <c r="Q733" s="6" t="s">
        <v>423</v>
      </c>
      <c r="R733" s="35">
        <v>41474.731203703705</v>
      </c>
      <c r="S733" s="6">
        <v>9999999999</v>
      </c>
      <c r="T733" s="6" t="s">
        <v>423</v>
      </c>
      <c r="U733" s="54">
        <v>41474.731203703705</v>
      </c>
      <c r="V733" s="6">
        <v>1</v>
      </c>
    </row>
    <row r="734" spans="2:22">
      <c r="B734" s="6">
        <v>912905516</v>
      </c>
      <c r="C734" s="7">
        <v>41432</v>
      </c>
      <c r="D734" s="6">
        <v>1860584</v>
      </c>
      <c r="E734" s="6">
        <v>160</v>
      </c>
      <c r="F734" s="6" t="s">
        <v>157</v>
      </c>
      <c r="G734" s="6">
        <v>12.3</v>
      </c>
      <c r="H734" s="6">
        <v>10738</v>
      </c>
      <c r="I734" s="6">
        <v>119.56</v>
      </c>
      <c r="J734" s="6">
        <v>104376</v>
      </c>
      <c r="K734" s="6">
        <v>0.02</v>
      </c>
      <c r="L734" s="6">
        <v>0.3</v>
      </c>
      <c r="M734" s="6"/>
      <c r="N734" s="6"/>
      <c r="O734" s="6">
        <v>0</v>
      </c>
      <c r="P734" s="6">
        <v>9999999999</v>
      </c>
      <c r="Q734" s="6" t="s">
        <v>423</v>
      </c>
      <c r="R734" s="35">
        <v>41474.731203703705</v>
      </c>
      <c r="S734" s="6">
        <v>9999999999</v>
      </c>
      <c r="T734" s="6" t="s">
        <v>423</v>
      </c>
      <c r="U734" s="54">
        <v>41474.731203703705</v>
      </c>
      <c r="V734" s="6">
        <v>1</v>
      </c>
    </row>
    <row r="735" spans="2:22">
      <c r="B735" s="6">
        <v>912905516</v>
      </c>
      <c r="C735" s="7">
        <v>41432</v>
      </c>
      <c r="D735" s="6" t="s">
        <v>182</v>
      </c>
      <c r="E735" s="6">
        <v>160</v>
      </c>
      <c r="F735" s="6" t="s">
        <v>157</v>
      </c>
      <c r="G735" s="6">
        <v>12.3</v>
      </c>
      <c r="H735" s="6">
        <v>5055</v>
      </c>
      <c r="I735" s="6">
        <v>119.56</v>
      </c>
      <c r="J735" s="6">
        <v>49139</v>
      </c>
      <c r="K735" s="6">
        <v>0.02</v>
      </c>
      <c r="L735" s="6">
        <v>0.3</v>
      </c>
      <c r="M735" s="6"/>
      <c r="N735" s="6"/>
      <c r="O735" s="6">
        <v>0</v>
      </c>
      <c r="P735" s="6">
        <v>9999999999</v>
      </c>
      <c r="Q735" s="6" t="s">
        <v>423</v>
      </c>
      <c r="R735" s="35">
        <v>41474.731203703705</v>
      </c>
      <c r="S735" s="6">
        <v>9999999999</v>
      </c>
      <c r="T735" s="6" t="s">
        <v>423</v>
      </c>
      <c r="U735" s="54">
        <v>41474.731203703705</v>
      </c>
      <c r="V735" s="6">
        <v>1</v>
      </c>
    </row>
    <row r="736" spans="2:22">
      <c r="B736" s="6">
        <v>912905516</v>
      </c>
      <c r="C736" s="7">
        <v>41432</v>
      </c>
      <c r="D736" s="6" t="s">
        <v>183</v>
      </c>
      <c r="E736" s="6">
        <v>160</v>
      </c>
      <c r="F736" s="6" t="s">
        <v>157</v>
      </c>
      <c r="G736" s="6">
        <v>12.32</v>
      </c>
      <c r="H736" s="6">
        <v>6209</v>
      </c>
      <c r="I736" s="6">
        <v>119.56</v>
      </c>
      <c r="J736" s="6">
        <v>60258</v>
      </c>
      <c r="K736" s="6">
        <v>0.04</v>
      </c>
      <c r="L736" s="6">
        <v>0.32</v>
      </c>
      <c r="M736" s="6"/>
      <c r="N736" s="6"/>
      <c r="O736" s="6">
        <v>0</v>
      </c>
      <c r="P736" s="6">
        <v>9999999999</v>
      </c>
      <c r="Q736" s="6" t="s">
        <v>423</v>
      </c>
      <c r="R736" s="35">
        <v>41474.731203703705</v>
      </c>
      <c r="S736" s="6">
        <v>9999999999</v>
      </c>
      <c r="T736" s="6" t="s">
        <v>423</v>
      </c>
      <c r="U736" s="54">
        <v>41474.731203703705</v>
      </c>
      <c r="V736" s="6">
        <v>1</v>
      </c>
    </row>
    <row r="737" spans="2:22">
      <c r="B737" s="6">
        <v>912905516</v>
      </c>
      <c r="C737" s="7">
        <v>41439</v>
      </c>
      <c r="D737" s="6">
        <v>1860584</v>
      </c>
      <c r="E737" s="6">
        <v>160</v>
      </c>
      <c r="F737" s="6" t="s">
        <v>157</v>
      </c>
      <c r="G737" s="6">
        <v>12.3</v>
      </c>
      <c r="H737" s="6">
        <v>10738</v>
      </c>
      <c r="I737" s="6">
        <v>131.86000000000001</v>
      </c>
      <c r="J737" s="6">
        <v>115114</v>
      </c>
      <c r="K737" s="6">
        <v>0.02</v>
      </c>
      <c r="L737" s="6">
        <v>0.3</v>
      </c>
      <c r="M737" s="6"/>
      <c r="N737" s="6"/>
      <c r="O737" s="6">
        <v>0</v>
      </c>
      <c r="P737" s="6">
        <v>9999999999</v>
      </c>
      <c r="Q737" s="6" t="s">
        <v>423</v>
      </c>
      <c r="R737" s="35">
        <v>41474.731203703705</v>
      </c>
      <c r="S737" s="6">
        <v>9999999999</v>
      </c>
      <c r="T737" s="6" t="s">
        <v>423</v>
      </c>
      <c r="U737" s="54">
        <v>41474.731203703705</v>
      </c>
      <c r="V737" s="6">
        <v>1</v>
      </c>
    </row>
    <row r="738" spans="2:22">
      <c r="B738" s="6">
        <v>912905516</v>
      </c>
      <c r="C738" s="7">
        <v>41439</v>
      </c>
      <c r="D738" s="6" t="s">
        <v>182</v>
      </c>
      <c r="E738" s="6">
        <v>160</v>
      </c>
      <c r="F738" s="6" t="s">
        <v>157</v>
      </c>
      <c r="G738" s="6">
        <v>12.3</v>
      </c>
      <c r="H738" s="6">
        <v>5055</v>
      </c>
      <c r="I738" s="6">
        <v>131.86000000000001</v>
      </c>
      <c r="J738" s="6">
        <v>54194</v>
      </c>
      <c r="K738" s="6">
        <v>0.02</v>
      </c>
      <c r="L738" s="6">
        <v>0.3</v>
      </c>
      <c r="M738" s="6"/>
      <c r="N738" s="6"/>
      <c r="O738" s="6">
        <v>0</v>
      </c>
      <c r="P738" s="6">
        <v>9999999999</v>
      </c>
      <c r="Q738" s="6" t="s">
        <v>423</v>
      </c>
      <c r="R738" s="35">
        <v>41474.731203703705</v>
      </c>
      <c r="S738" s="6">
        <v>9999999999</v>
      </c>
      <c r="T738" s="6" t="s">
        <v>423</v>
      </c>
      <c r="U738" s="54">
        <v>41474.731203703705</v>
      </c>
      <c r="V738" s="6">
        <v>1</v>
      </c>
    </row>
    <row r="739" spans="2:22">
      <c r="B739" s="6">
        <v>912905516</v>
      </c>
      <c r="C739" s="7">
        <v>41439</v>
      </c>
      <c r="D739" s="6" t="s">
        <v>183</v>
      </c>
      <c r="E739" s="6">
        <v>160</v>
      </c>
      <c r="F739" s="6" t="s">
        <v>157</v>
      </c>
      <c r="G739" s="6">
        <v>12.32</v>
      </c>
      <c r="H739" s="6">
        <v>6209</v>
      </c>
      <c r="I739" s="6">
        <v>131.88</v>
      </c>
      <c r="J739" s="6">
        <v>66468</v>
      </c>
      <c r="K739" s="6">
        <v>0.04</v>
      </c>
      <c r="L739" s="6">
        <v>0.32</v>
      </c>
      <c r="M739" s="6"/>
      <c r="N739" s="6"/>
      <c r="O739" s="6">
        <v>0</v>
      </c>
      <c r="P739" s="6">
        <v>9999999999</v>
      </c>
      <c r="Q739" s="6" t="s">
        <v>423</v>
      </c>
      <c r="R739" s="35">
        <v>41474.731203703705</v>
      </c>
      <c r="S739" s="6">
        <v>9999999999</v>
      </c>
      <c r="T739" s="6" t="s">
        <v>423</v>
      </c>
      <c r="U739" s="54">
        <v>41474.731203703705</v>
      </c>
      <c r="V739" s="6">
        <v>1</v>
      </c>
    </row>
    <row r="740" spans="2:22">
      <c r="B740" s="6">
        <v>912905516</v>
      </c>
      <c r="C740" s="7">
        <v>41446</v>
      </c>
      <c r="D740" s="6">
        <v>1860584</v>
      </c>
      <c r="E740" s="6">
        <v>160</v>
      </c>
      <c r="F740" s="6" t="s">
        <v>157</v>
      </c>
      <c r="G740" s="6">
        <v>12.3</v>
      </c>
      <c r="H740" s="6">
        <v>10738</v>
      </c>
      <c r="I740" s="6">
        <v>144.16999999999999</v>
      </c>
      <c r="J740" s="6">
        <v>125860</v>
      </c>
      <c r="K740" s="6">
        <v>0.02</v>
      </c>
      <c r="L740" s="6">
        <v>0.3</v>
      </c>
      <c r="M740" s="6"/>
      <c r="N740" s="6"/>
      <c r="O740" s="6">
        <v>0</v>
      </c>
      <c r="P740" s="6">
        <v>9999999999</v>
      </c>
      <c r="Q740" s="6" t="s">
        <v>423</v>
      </c>
      <c r="R740" s="35">
        <v>41474.731203703705</v>
      </c>
      <c r="S740" s="6">
        <v>9999999999</v>
      </c>
      <c r="T740" s="6" t="s">
        <v>423</v>
      </c>
      <c r="U740" s="54">
        <v>41474.731203703705</v>
      </c>
      <c r="V740" s="6">
        <v>1</v>
      </c>
    </row>
    <row r="741" spans="2:22">
      <c r="B741" s="6">
        <v>912905516</v>
      </c>
      <c r="C741" s="7">
        <v>41446</v>
      </c>
      <c r="D741" s="6" t="s">
        <v>182</v>
      </c>
      <c r="E741" s="6">
        <v>160</v>
      </c>
      <c r="F741" s="6" t="s">
        <v>157</v>
      </c>
      <c r="G741" s="6">
        <v>12.3</v>
      </c>
      <c r="H741" s="6">
        <v>5055</v>
      </c>
      <c r="I741" s="6">
        <v>144.16999999999999</v>
      </c>
      <c r="J741" s="6">
        <v>59254</v>
      </c>
      <c r="K741" s="6">
        <v>0.02</v>
      </c>
      <c r="L741" s="6">
        <v>0.3</v>
      </c>
      <c r="M741" s="6"/>
      <c r="N741" s="6"/>
      <c r="O741" s="6">
        <v>0</v>
      </c>
      <c r="P741" s="6">
        <v>9999999999</v>
      </c>
      <c r="Q741" s="6" t="s">
        <v>423</v>
      </c>
      <c r="R741" s="35">
        <v>41474.731203703705</v>
      </c>
      <c r="S741" s="6">
        <v>9999999999</v>
      </c>
      <c r="T741" s="6" t="s">
        <v>423</v>
      </c>
      <c r="U741" s="54">
        <v>41474.731203703705</v>
      </c>
      <c r="V741" s="6">
        <v>1</v>
      </c>
    </row>
    <row r="742" spans="2:22">
      <c r="B742" s="6">
        <v>912905516</v>
      </c>
      <c r="C742" s="7">
        <v>41446</v>
      </c>
      <c r="D742" s="6" t="s">
        <v>183</v>
      </c>
      <c r="E742" s="6">
        <v>160</v>
      </c>
      <c r="F742" s="6" t="s">
        <v>157</v>
      </c>
      <c r="G742" s="6">
        <v>12.32</v>
      </c>
      <c r="H742" s="6">
        <v>6209</v>
      </c>
      <c r="I742" s="6">
        <v>144.19</v>
      </c>
      <c r="J742" s="6">
        <v>72672</v>
      </c>
      <c r="K742" s="6">
        <v>0.04</v>
      </c>
      <c r="L742" s="6">
        <v>0.32</v>
      </c>
      <c r="M742" s="6"/>
      <c r="N742" s="6"/>
      <c r="O742" s="6">
        <v>0</v>
      </c>
      <c r="P742" s="6">
        <v>9999999999</v>
      </c>
      <c r="Q742" s="6" t="s">
        <v>423</v>
      </c>
      <c r="R742" s="35">
        <v>41474.731203703705</v>
      </c>
      <c r="S742" s="6">
        <v>9999999999</v>
      </c>
      <c r="T742" s="6" t="s">
        <v>423</v>
      </c>
      <c r="U742" s="54">
        <v>41474.731203703705</v>
      </c>
      <c r="V742" s="6">
        <v>1</v>
      </c>
    </row>
    <row r="743" spans="2:22">
      <c r="B743" s="6">
        <v>912905516</v>
      </c>
      <c r="C743" s="7">
        <v>41453</v>
      </c>
      <c r="D743" s="6">
        <v>1860584</v>
      </c>
      <c r="E743" s="6">
        <v>160</v>
      </c>
      <c r="F743" s="6" t="s">
        <v>157</v>
      </c>
      <c r="G743" s="6">
        <v>12.3</v>
      </c>
      <c r="H743" s="6">
        <v>10738</v>
      </c>
      <c r="I743" s="6">
        <v>156.47999999999999</v>
      </c>
      <c r="J743" s="6">
        <v>136607</v>
      </c>
      <c r="K743" s="6">
        <v>0.02</v>
      </c>
      <c r="L743" s="6">
        <v>0.3</v>
      </c>
      <c r="M743" s="6"/>
      <c r="N743" s="6"/>
      <c r="O743" s="6">
        <v>0</v>
      </c>
      <c r="P743" s="6">
        <v>9999999999</v>
      </c>
      <c r="Q743" s="6" t="s">
        <v>423</v>
      </c>
      <c r="R743" s="35">
        <v>41474.731203703705</v>
      </c>
      <c r="S743" s="6">
        <v>9999999999</v>
      </c>
      <c r="T743" s="6" t="s">
        <v>423</v>
      </c>
      <c r="U743" s="54">
        <v>41474.731203703705</v>
      </c>
      <c r="V743" s="6">
        <v>1</v>
      </c>
    </row>
    <row r="744" spans="2:22">
      <c r="B744" s="6">
        <v>912905516</v>
      </c>
      <c r="C744" s="7">
        <v>41453</v>
      </c>
      <c r="D744" s="6" t="s">
        <v>182</v>
      </c>
      <c r="E744" s="6">
        <v>160</v>
      </c>
      <c r="F744" s="6" t="s">
        <v>157</v>
      </c>
      <c r="G744" s="6">
        <v>12.3</v>
      </c>
      <c r="H744" s="6">
        <v>5055</v>
      </c>
      <c r="I744" s="6">
        <v>156.47999999999999</v>
      </c>
      <c r="J744" s="6">
        <v>64313</v>
      </c>
      <c r="K744" s="6">
        <v>0.02</v>
      </c>
      <c r="L744" s="6">
        <v>0.3</v>
      </c>
      <c r="M744" s="6"/>
      <c r="N744" s="6"/>
      <c r="O744" s="6">
        <v>0</v>
      </c>
      <c r="P744" s="6">
        <v>9999999999</v>
      </c>
      <c r="Q744" s="6" t="s">
        <v>423</v>
      </c>
      <c r="R744" s="35">
        <v>41474.731203703705</v>
      </c>
      <c r="S744" s="6">
        <v>9999999999</v>
      </c>
      <c r="T744" s="6" t="s">
        <v>423</v>
      </c>
      <c r="U744" s="54">
        <v>41474.731203703705</v>
      </c>
      <c r="V744" s="6">
        <v>1</v>
      </c>
    </row>
    <row r="745" spans="2:22">
      <c r="B745" s="6">
        <v>912905516</v>
      </c>
      <c r="C745" s="7">
        <v>41453</v>
      </c>
      <c r="D745" s="6" t="s">
        <v>183</v>
      </c>
      <c r="E745" s="6">
        <v>160</v>
      </c>
      <c r="F745" s="6" t="s">
        <v>157</v>
      </c>
      <c r="G745" s="6">
        <v>12.32</v>
      </c>
      <c r="H745" s="6">
        <v>6209</v>
      </c>
      <c r="I745" s="6">
        <v>156.49</v>
      </c>
      <c r="J745" s="6">
        <v>78871</v>
      </c>
      <c r="K745" s="6">
        <v>0.04</v>
      </c>
      <c r="L745" s="6">
        <v>0.32</v>
      </c>
      <c r="M745" s="6"/>
      <c r="N745" s="6"/>
      <c r="O745" s="6">
        <v>0</v>
      </c>
      <c r="P745" s="6">
        <v>9999999999</v>
      </c>
      <c r="Q745" s="6" t="s">
        <v>423</v>
      </c>
      <c r="R745" s="35">
        <v>41474.731203703705</v>
      </c>
      <c r="S745" s="6">
        <v>9999999999</v>
      </c>
      <c r="T745" s="6" t="s">
        <v>423</v>
      </c>
      <c r="U745" s="54">
        <v>41474.731203703705</v>
      </c>
      <c r="V745" s="6">
        <v>1</v>
      </c>
    </row>
    <row r="746" spans="2:22">
      <c r="B746" s="6">
        <v>912905516</v>
      </c>
      <c r="C746" s="7">
        <v>41460</v>
      </c>
      <c r="D746" s="6">
        <v>1860584</v>
      </c>
      <c r="E746" s="6">
        <v>160</v>
      </c>
      <c r="F746" s="6" t="s">
        <v>157</v>
      </c>
      <c r="G746" s="6">
        <v>3.51</v>
      </c>
      <c r="H746" s="6">
        <v>3064</v>
      </c>
      <c r="I746" s="6">
        <v>160</v>
      </c>
      <c r="J746" s="6">
        <v>139680</v>
      </c>
      <c r="K746" s="6">
        <v>0.02</v>
      </c>
      <c r="L746" s="6">
        <v>0.3</v>
      </c>
      <c r="M746" s="6"/>
      <c r="N746" s="6"/>
      <c r="O746" s="6">
        <v>0</v>
      </c>
      <c r="P746" s="6">
        <v>9999999999</v>
      </c>
      <c r="Q746" s="6" t="s">
        <v>423</v>
      </c>
      <c r="R746" s="35">
        <v>41474.731203703705</v>
      </c>
      <c r="S746" s="6">
        <v>9999999999</v>
      </c>
      <c r="T746" s="6" t="s">
        <v>423</v>
      </c>
      <c r="U746" s="54">
        <v>41474.731203703705</v>
      </c>
      <c r="V746" s="6">
        <v>1</v>
      </c>
    </row>
    <row r="747" spans="2:22">
      <c r="B747" s="6">
        <v>912905516</v>
      </c>
      <c r="C747" s="7">
        <v>41460</v>
      </c>
      <c r="D747" s="6" t="s">
        <v>182</v>
      </c>
      <c r="E747" s="6">
        <v>160</v>
      </c>
      <c r="F747" s="6" t="s">
        <v>157</v>
      </c>
      <c r="G747" s="6">
        <v>3.51</v>
      </c>
      <c r="H747" s="6">
        <v>1443</v>
      </c>
      <c r="I747" s="6">
        <v>160</v>
      </c>
      <c r="J747" s="6">
        <v>65760</v>
      </c>
      <c r="K747" s="6">
        <v>0.02</v>
      </c>
      <c r="L747" s="6">
        <v>0.3</v>
      </c>
      <c r="M747" s="6"/>
      <c r="N747" s="6"/>
      <c r="O747" s="6">
        <v>0</v>
      </c>
      <c r="P747" s="6">
        <v>9999999999</v>
      </c>
      <c r="Q747" s="6" t="s">
        <v>423</v>
      </c>
      <c r="R747" s="35">
        <v>41474.731203703705</v>
      </c>
      <c r="S747" s="6">
        <v>9999999999</v>
      </c>
      <c r="T747" s="6" t="s">
        <v>423</v>
      </c>
      <c r="U747" s="54">
        <v>41474.731203703705</v>
      </c>
      <c r="V747" s="6">
        <v>1</v>
      </c>
    </row>
    <row r="748" spans="2:22">
      <c r="B748" s="6">
        <v>912905516</v>
      </c>
      <c r="C748" s="7">
        <v>41460</v>
      </c>
      <c r="D748" s="6" t="s">
        <v>183</v>
      </c>
      <c r="E748" s="6">
        <v>160</v>
      </c>
      <c r="F748" s="6" t="s">
        <v>157</v>
      </c>
      <c r="G748" s="6">
        <v>3.53</v>
      </c>
      <c r="H748" s="6">
        <v>1779</v>
      </c>
      <c r="I748" s="6">
        <v>160</v>
      </c>
      <c r="J748" s="6">
        <v>80640</v>
      </c>
      <c r="K748" s="6">
        <v>0.04</v>
      </c>
      <c r="L748" s="6">
        <v>0.32</v>
      </c>
      <c r="M748" s="6"/>
      <c r="N748" s="6"/>
      <c r="O748" s="6">
        <v>0</v>
      </c>
      <c r="P748" s="6">
        <v>9999999999</v>
      </c>
      <c r="Q748" s="6" t="s">
        <v>423</v>
      </c>
      <c r="R748" s="35">
        <v>41474.731203703705</v>
      </c>
      <c r="S748" s="6">
        <v>9999999999</v>
      </c>
      <c r="T748" s="6" t="s">
        <v>423</v>
      </c>
      <c r="U748" s="54">
        <v>41474.731203703705</v>
      </c>
      <c r="V748" s="6">
        <v>1</v>
      </c>
    </row>
    <row r="749" spans="2:22">
      <c r="B749" s="6">
        <v>912905517</v>
      </c>
      <c r="C749" s="7">
        <v>41369</v>
      </c>
      <c r="D749" s="6" t="s">
        <v>182</v>
      </c>
      <c r="E749" s="6">
        <v>160</v>
      </c>
      <c r="F749" s="6" t="s">
        <v>157</v>
      </c>
      <c r="G749" s="6">
        <v>8.7899999999999991</v>
      </c>
      <c r="H749" s="6">
        <v>3613</v>
      </c>
      <c r="I749" s="6">
        <v>8.7899999999999991</v>
      </c>
      <c r="J749" s="6">
        <v>3613</v>
      </c>
      <c r="K749" s="6">
        <v>0.02</v>
      </c>
      <c r="L749" s="6">
        <v>0.3</v>
      </c>
      <c r="M749" s="6"/>
      <c r="N749" s="6"/>
      <c r="O749" s="6">
        <v>0</v>
      </c>
      <c r="P749" s="6">
        <v>9999999999</v>
      </c>
      <c r="Q749" s="6" t="s">
        <v>423</v>
      </c>
      <c r="R749" s="35">
        <v>41474.731203703705</v>
      </c>
      <c r="S749" s="6">
        <v>9999999999</v>
      </c>
      <c r="T749" s="6" t="s">
        <v>423</v>
      </c>
      <c r="U749" s="54">
        <v>41474.731203703705</v>
      </c>
      <c r="V749" s="6">
        <v>1</v>
      </c>
    </row>
    <row r="750" spans="2:22">
      <c r="B750" s="6">
        <v>912905517</v>
      </c>
      <c r="C750" s="7">
        <v>41369</v>
      </c>
      <c r="D750" s="6" t="s">
        <v>183</v>
      </c>
      <c r="E750" s="6">
        <v>160</v>
      </c>
      <c r="F750" s="6" t="s">
        <v>157</v>
      </c>
      <c r="G750" s="6">
        <v>8.7899999999999991</v>
      </c>
      <c r="H750" s="6">
        <v>4430</v>
      </c>
      <c r="I750" s="6">
        <v>8.7899999999999991</v>
      </c>
      <c r="J750" s="6">
        <v>4430</v>
      </c>
      <c r="K750" s="6">
        <v>0.02</v>
      </c>
      <c r="L750" s="6">
        <v>0.3</v>
      </c>
      <c r="M750" s="6"/>
      <c r="N750" s="6"/>
      <c r="O750" s="6">
        <v>0</v>
      </c>
      <c r="P750" s="6">
        <v>9999999999</v>
      </c>
      <c r="Q750" s="6" t="s">
        <v>423</v>
      </c>
      <c r="R750" s="35">
        <v>41474.731203703705</v>
      </c>
      <c r="S750" s="6">
        <v>9999999999</v>
      </c>
      <c r="T750" s="6" t="s">
        <v>423</v>
      </c>
      <c r="U750" s="54">
        <v>41474.731203703705</v>
      </c>
      <c r="V750" s="6">
        <v>1</v>
      </c>
    </row>
    <row r="751" spans="2:22">
      <c r="B751" s="6">
        <v>912905517</v>
      </c>
      <c r="C751" s="7">
        <v>41369</v>
      </c>
      <c r="D751" s="6" t="s">
        <v>184</v>
      </c>
      <c r="E751" s="6">
        <v>160</v>
      </c>
      <c r="F751" s="6" t="s">
        <v>157</v>
      </c>
      <c r="G751" s="6">
        <v>8.7899999999999991</v>
      </c>
      <c r="H751" s="6">
        <v>2892</v>
      </c>
      <c r="I751" s="6">
        <v>8.7899999999999991</v>
      </c>
      <c r="J751" s="6">
        <v>2892</v>
      </c>
      <c r="K751" s="6">
        <v>0.04</v>
      </c>
      <c r="L751" s="6">
        <v>0.32</v>
      </c>
      <c r="M751" s="6"/>
      <c r="N751" s="6"/>
      <c r="O751" s="6">
        <v>0</v>
      </c>
      <c r="P751" s="6">
        <v>9999999999</v>
      </c>
      <c r="Q751" s="6" t="s">
        <v>423</v>
      </c>
      <c r="R751" s="35">
        <v>41474.731203703705</v>
      </c>
      <c r="S751" s="6">
        <v>9999999999</v>
      </c>
      <c r="T751" s="6" t="s">
        <v>423</v>
      </c>
      <c r="U751" s="54">
        <v>41474.731203703705</v>
      </c>
      <c r="V751" s="6">
        <v>1</v>
      </c>
    </row>
    <row r="752" spans="2:22">
      <c r="B752" s="6">
        <v>912905517</v>
      </c>
      <c r="C752" s="7">
        <v>41376</v>
      </c>
      <c r="D752" s="6" t="s">
        <v>182</v>
      </c>
      <c r="E752" s="6">
        <v>160</v>
      </c>
      <c r="F752" s="6" t="s">
        <v>157</v>
      </c>
      <c r="G752" s="6">
        <v>12.3</v>
      </c>
      <c r="H752" s="6">
        <v>5055</v>
      </c>
      <c r="I752" s="6">
        <v>21.1</v>
      </c>
      <c r="J752" s="6">
        <v>8672</v>
      </c>
      <c r="K752" s="6">
        <v>0.02</v>
      </c>
      <c r="L752" s="6">
        <v>0.3</v>
      </c>
      <c r="M752" s="6"/>
      <c r="N752" s="6"/>
      <c r="O752" s="6">
        <v>0</v>
      </c>
      <c r="P752" s="6">
        <v>9999999999</v>
      </c>
      <c r="Q752" s="6" t="s">
        <v>423</v>
      </c>
      <c r="R752" s="35">
        <v>41474.731203703705</v>
      </c>
      <c r="S752" s="6">
        <v>9999999999</v>
      </c>
      <c r="T752" s="6" t="s">
        <v>423</v>
      </c>
      <c r="U752" s="54">
        <v>41474.731203703705</v>
      </c>
      <c r="V752" s="6">
        <v>1</v>
      </c>
    </row>
    <row r="753" spans="2:22">
      <c r="B753" s="6">
        <v>912905517</v>
      </c>
      <c r="C753" s="7">
        <v>41376</v>
      </c>
      <c r="D753" s="6" t="s">
        <v>183</v>
      </c>
      <c r="E753" s="6">
        <v>160</v>
      </c>
      <c r="F753" s="6" t="s">
        <v>157</v>
      </c>
      <c r="G753" s="6">
        <v>12.3</v>
      </c>
      <c r="H753" s="6">
        <v>6199</v>
      </c>
      <c r="I753" s="6">
        <v>21.1</v>
      </c>
      <c r="J753" s="6">
        <v>10634</v>
      </c>
      <c r="K753" s="6">
        <v>0.02</v>
      </c>
      <c r="L753" s="6">
        <v>0.3</v>
      </c>
      <c r="M753" s="6"/>
      <c r="N753" s="6"/>
      <c r="O753" s="6">
        <v>0</v>
      </c>
      <c r="P753" s="6">
        <v>9999999999</v>
      </c>
      <c r="Q753" s="6" t="s">
        <v>423</v>
      </c>
      <c r="R753" s="35">
        <v>41474.731203703705</v>
      </c>
      <c r="S753" s="6">
        <v>9999999999</v>
      </c>
      <c r="T753" s="6" t="s">
        <v>423</v>
      </c>
      <c r="U753" s="54">
        <v>41474.731203703705</v>
      </c>
      <c r="V753" s="6">
        <v>1</v>
      </c>
    </row>
    <row r="754" spans="2:22">
      <c r="B754" s="6">
        <v>912905517</v>
      </c>
      <c r="C754" s="7">
        <v>41376</v>
      </c>
      <c r="D754" s="6" t="s">
        <v>184</v>
      </c>
      <c r="E754" s="6">
        <v>160</v>
      </c>
      <c r="F754" s="6" t="s">
        <v>157</v>
      </c>
      <c r="G754" s="6">
        <v>12.32</v>
      </c>
      <c r="H754" s="6">
        <v>4053</v>
      </c>
      <c r="I754" s="6">
        <v>21.1</v>
      </c>
      <c r="J754" s="6">
        <v>6942</v>
      </c>
      <c r="K754" s="6">
        <v>0.04</v>
      </c>
      <c r="L754" s="6">
        <v>0.32</v>
      </c>
      <c r="M754" s="6"/>
      <c r="N754" s="6"/>
      <c r="O754" s="6">
        <v>0</v>
      </c>
      <c r="P754" s="6">
        <v>9999999999</v>
      </c>
      <c r="Q754" s="6" t="s">
        <v>423</v>
      </c>
      <c r="R754" s="35">
        <v>41474.731203703705</v>
      </c>
      <c r="S754" s="6">
        <v>9999999999</v>
      </c>
      <c r="T754" s="6" t="s">
        <v>423</v>
      </c>
      <c r="U754" s="54">
        <v>41474.731203703705</v>
      </c>
      <c r="V754" s="6">
        <v>1</v>
      </c>
    </row>
    <row r="755" spans="2:22">
      <c r="B755" s="6">
        <v>912905517</v>
      </c>
      <c r="C755" s="7">
        <v>41383</v>
      </c>
      <c r="D755" s="6" t="s">
        <v>182</v>
      </c>
      <c r="E755" s="6">
        <v>160</v>
      </c>
      <c r="F755" s="6" t="s">
        <v>157</v>
      </c>
      <c r="G755" s="6">
        <v>12.3</v>
      </c>
      <c r="H755" s="6">
        <v>5055</v>
      </c>
      <c r="I755" s="6">
        <v>33.4</v>
      </c>
      <c r="J755" s="6">
        <v>13727</v>
      </c>
      <c r="K755" s="6">
        <v>0.02</v>
      </c>
      <c r="L755" s="6">
        <v>0.3</v>
      </c>
      <c r="M755" s="6"/>
      <c r="N755" s="6"/>
      <c r="O755" s="6">
        <v>0</v>
      </c>
      <c r="P755" s="6">
        <v>9999999999</v>
      </c>
      <c r="Q755" s="6" t="s">
        <v>423</v>
      </c>
      <c r="R755" s="35">
        <v>41474.731203703705</v>
      </c>
      <c r="S755" s="6">
        <v>9999999999</v>
      </c>
      <c r="T755" s="6" t="s">
        <v>423</v>
      </c>
      <c r="U755" s="54">
        <v>41474.731203703705</v>
      </c>
      <c r="V755" s="6">
        <v>1</v>
      </c>
    </row>
    <row r="756" spans="2:22">
      <c r="B756" s="6">
        <v>912905517</v>
      </c>
      <c r="C756" s="7">
        <v>41383</v>
      </c>
      <c r="D756" s="6" t="s">
        <v>183</v>
      </c>
      <c r="E756" s="6">
        <v>160</v>
      </c>
      <c r="F756" s="6" t="s">
        <v>157</v>
      </c>
      <c r="G756" s="6">
        <v>12.3</v>
      </c>
      <c r="H756" s="6">
        <v>6199</v>
      </c>
      <c r="I756" s="6">
        <v>33.4</v>
      </c>
      <c r="J756" s="6">
        <v>16834</v>
      </c>
      <c r="K756" s="6">
        <v>0.02</v>
      </c>
      <c r="L756" s="6">
        <v>0.3</v>
      </c>
      <c r="M756" s="6"/>
      <c r="N756" s="6"/>
      <c r="O756" s="6">
        <v>0</v>
      </c>
      <c r="P756" s="6">
        <v>9999999999</v>
      </c>
      <c r="Q756" s="6" t="s">
        <v>423</v>
      </c>
      <c r="R756" s="35">
        <v>41474.731203703705</v>
      </c>
      <c r="S756" s="6">
        <v>9999999999</v>
      </c>
      <c r="T756" s="6" t="s">
        <v>423</v>
      </c>
      <c r="U756" s="54">
        <v>41474.731203703705</v>
      </c>
      <c r="V756" s="6">
        <v>1</v>
      </c>
    </row>
    <row r="757" spans="2:22">
      <c r="B757" s="6">
        <v>912905517</v>
      </c>
      <c r="C757" s="7">
        <v>41383</v>
      </c>
      <c r="D757" s="6" t="s">
        <v>184</v>
      </c>
      <c r="E757" s="6">
        <v>160</v>
      </c>
      <c r="F757" s="6" t="s">
        <v>157</v>
      </c>
      <c r="G757" s="6">
        <v>12.32</v>
      </c>
      <c r="H757" s="6">
        <v>4053</v>
      </c>
      <c r="I757" s="6">
        <v>33.42</v>
      </c>
      <c r="J757" s="6">
        <v>10995</v>
      </c>
      <c r="K757" s="6">
        <v>0.04</v>
      </c>
      <c r="L757" s="6">
        <v>0.32</v>
      </c>
      <c r="M757" s="6"/>
      <c r="N757" s="6"/>
      <c r="O757" s="6">
        <v>0</v>
      </c>
      <c r="P757" s="6">
        <v>9999999999</v>
      </c>
      <c r="Q757" s="6" t="s">
        <v>423</v>
      </c>
      <c r="R757" s="35">
        <v>41474.731203703705</v>
      </c>
      <c r="S757" s="6">
        <v>9999999999</v>
      </c>
      <c r="T757" s="6" t="s">
        <v>423</v>
      </c>
      <c r="U757" s="54">
        <v>41474.731203703705</v>
      </c>
      <c r="V757" s="6">
        <v>1</v>
      </c>
    </row>
    <row r="758" spans="2:22">
      <c r="B758" s="6">
        <v>912905517</v>
      </c>
      <c r="C758" s="7">
        <v>41390</v>
      </c>
      <c r="D758" s="6" t="s">
        <v>182</v>
      </c>
      <c r="E758" s="6">
        <v>160</v>
      </c>
      <c r="F758" s="6" t="s">
        <v>157</v>
      </c>
      <c r="G758" s="6">
        <v>12.3</v>
      </c>
      <c r="H758" s="6">
        <v>5055</v>
      </c>
      <c r="I758" s="6">
        <v>45.71</v>
      </c>
      <c r="J758" s="6">
        <v>18787</v>
      </c>
      <c r="K758" s="6">
        <v>0.02</v>
      </c>
      <c r="L758" s="6">
        <v>0.3</v>
      </c>
      <c r="M758" s="6"/>
      <c r="N758" s="6"/>
      <c r="O758" s="6">
        <v>0</v>
      </c>
      <c r="P758" s="6">
        <v>9999999999</v>
      </c>
      <c r="Q758" s="6" t="s">
        <v>423</v>
      </c>
      <c r="R758" s="35">
        <v>41474.731203703705</v>
      </c>
      <c r="S758" s="6">
        <v>9999999999</v>
      </c>
      <c r="T758" s="6" t="s">
        <v>423</v>
      </c>
      <c r="U758" s="54">
        <v>41474.731203703705</v>
      </c>
      <c r="V758" s="6">
        <v>1</v>
      </c>
    </row>
    <row r="759" spans="2:22">
      <c r="B759" s="6">
        <v>912905517</v>
      </c>
      <c r="C759" s="7">
        <v>41390</v>
      </c>
      <c r="D759" s="6" t="s">
        <v>183</v>
      </c>
      <c r="E759" s="6">
        <v>160</v>
      </c>
      <c r="F759" s="6" t="s">
        <v>157</v>
      </c>
      <c r="G759" s="6">
        <v>12.3</v>
      </c>
      <c r="H759" s="6">
        <v>6199</v>
      </c>
      <c r="I759" s="6">
        <v>45.71</v>
      </c>
      <c r="J759" s="6">
        <v>23038</v>
      </c>
      <c r="K759" s="6">
        <v>0.02</v>
      </c>
      <c r="L759" s="6">
        <v>0.3</v>
      </c>
      <c r="M759" s="6"/>
      <c r="N759" s="6"/>
      <c r="O759" s="6">
        <v>0</v>
      </c>
      <c r="P759" s="6">
        <v>9999999999</v>
      </c>
      <c r="Q759" s="6" t="s">
        <v>423</v>
      </c>
      <c r="R759" s="35">
        <v>41474.731203703705</v>
      </c>
      <c r="S759" s="6">
        <v>9999999999</v>
      </c>
      <c r="T759" s="6" t="s">
        <v>423</v>
      </c>
      <c r="U759" s="54">
        <v>41474.731203703705</v>
      </c>
      <c r="V759" s="6">
        <v>1</v>
      </c>
    </row>
    <row r="760" spans="2:22">
      <c r="B760" s="6">
        <v>912905517</v>
      </c>
      <c r="C760" s="7">
        <v>41390</v>
      </c>
      <c r="D760" s="6" t="s">
        <v>184</v>
      </c>
      <c r="E760" s="6">
        <v>160</v>
      </c>
      <c r="F760" s="6" t="s">
        <v>157</v>
      </c>
      <c r="G760" s="6">
        <v>12.32</v>
      </c>
      <c r="H760" s="6">
        <v>4053</v>
      </c>
      <c r="I760" s="6">
        <v>45.72</v>
      </c>
      <c r="J760" s="6">
        <v>15042</v>
      </c>
      <c r="K760" s="6">
        <v>0.04</v>
      </c>
      <c r="L760" s="6">
        <v>0.32</v>
      </c>
      <c r="M760" s="6"/>
      <c r="N760" s="6"/>
      <c r="O760" s="6">
        <v>0</v>
      </c>
      <c r="P760" s="6">
        <v>9999999999</v>
      </c>
      <c r="Q760" s="6" t="s">
        <v>423</v>
      </c>
      <c r="R760" s="35">
        <v>41474.731203703705</v>
      </c>
      <c r="S760" s="6">
        <v>9999999999</v>
      </c>
      <c r="T760" s="6" t="s">
        <v>423</v>
      </c>
      <c r="U760" s="54">
        <v>41474.731203703705</v>
      </c>
      <c r="V760" s="6">
        <v>1</v>
      </c>
    </row>
    <row r="761" spans="2:22">
      <c r="B761" s="6">
        <v>912905517</v>
      </c>
      <c r="C761" s="7">
        <v>41397</v>
      </c>
      <c r="D761" s="6" t="s">
        <v>182</v>
      </c>
      <c r="E761" s="6">
        <v>160</v>
      </c>
      <c r="F761" s="6" t="s">
        <v>157</v>
      </c>
      <c r="G761" s="6">
        <v>12.3</v>
      </c>
      <c r="H761" s="6">
        <v>5055</v>
      </c>
      <c r="I761" s="6">
        <v>58.02</v>
      </c>
      <c r="J761" s="6">
        <v>23846</v>
      </c>
      <c r="K761" s="6">
        <v>0.02</v>
      </c>
      <c r="L761" s="6">
        <v>0.3</v>
      </c>
      <c r="M761" s="6"/>
      <c r="N761" s="6"/>
      <c r="O761" s="6">
        <v>0</v>
      </c>
      <c r="P761" s="6">
        <v>9999999999</v>
      </c>
      <c r="Q761" s="6" t="s">
        <v>423</v>
      </c>
      <c r="R761" s="35">
        <v>41474.731203703705</v>
      </c>
      <c r="S761" s="6">
        <v>9999999999</v>
      </c>
      <c r="T761" s="6" t="s">
        <v>423</v>
      </c>
      <c r="U761" s="54">
        <v>41474.731203703705</v>
      </c>
      <c r="V761" s="6">
        <v>1</v>
      </c>
    </row>
    <row r="762" spans="2:22">
      <c r="B762" s="6">
        <v>912905517</v>
      </c>
      <c r="C762" s="7">
        <v>41397</v>
      </c>
      <c r="D762" s="6" t="s">
        <v>183</v>
      </c>
      <c r="E762" s="6">
        <v>160</v>
      </c>
      <c r="F762" s="6" t="s">
        <v>157</v>
      </c>
      <c r="G762" s="6">
        <v>12.3</v>
      </c>
      <c r="H762" s="6">
        <v>6199</v>
      </c>
      <c r="I762" s="6">
        <v>58.02</v>
      </c>
      <c r="J762" s="6">
        <v>29242</v>
      </c>
      <c r="K762" s="6">
        <v>0.02</v>
      </c>
      <c r="L762" s="6">
        <v>0.3</v>
      </c>
      <c r="M762" s="6"/>
      <c r="N762" s="6"/>
      <c r="O762" s="6">
        <v>0</v>
      </c>
      <c r="P762" s="6">
        <v>9999999999</v>
      </c>
      <c r="Q762" s="6" t="s">
        <v>423</v>
      </c>
      <c r="R762" s="35">
        <v>41474.731203703705</v>
      </c>
      <c r="S762" s="6">
        <v>9999999999</v>
      </c>
      <c r="T762" s="6" t="s">
        <v>423</v>
      </c>
      <c r="U762" s="54">
        <v>41474.731203703705</v>
      </c>
      <c r="V762" s="6">
        <v>1</v>
      </c>
    </row>
    <row r="763" spans="2:22">
      <c r="B763" s="6">
        <v>912905517</v>
      </c>
      <c r="C763" s="7">
        <v>41397</v>
      </c>
      <c r="D763" s="6" t="s">
        <v>184</v>
      </c>
      <c r="E763" s="6">
        <v>160</v>
      </c>
      <c r="F763" s="6" t="s">
        <v>157</v>
      </c>
      <c r="G763" s="6">
        <v>12.32</v>
      </c>
      <c r="H763" s="6">
        <v>4053</v>
      </c>
      <c r="I763" s="6">
        <v>58.03</v>
      </c>
      <c r="J763" s="6">
        <v>19092</v>
      </c>
      <c r="K763" s="6">
        <v>0.04</v>
      </c>
      <c r="L763" s="6">
        <v>0.32</v>
      </c>
      <c r="M763" s="6"/>
      <c r="N763" s="6"/>
      <c r="O763" s="6">
        <v>0</v>
      </c>
      <c r="P763" s="6">
        <v>9999999999</v>
      </c>
      <c r="Q763" s="6" t="s">
        <v>423</v>
      </c>
      <c r="R763" s="35">
        <v>41474.731203703705</v>
      </c>
      <c r="S763" s="6">
        <v>9999999999</v>
      </c>
      <c r="T763" s="6" t="s">
        <v>423</v>
      </c>
      <c r="U763" s="54">
        <v>41474.731203703705</v>
      </c>
      <c r="V763" s="6">
        <v>1</v>
      </c>
    </row>
    <row r="764" spans="2:22">
      <c r="B764" s="6">
        <v>912905517</v>
      </c>
      <c r="C764" s="7">
        <v>41404</v>
      </c>
      <c r="D764" s="6" t="s">
        <v>182</v>
      </c>
      <c r="E764" s="6">
        <v>160</v>
      </c>
      <c r="F764" s="6" t="s">
        <v>157</v>
      </c>
      <c r="G764" s="6">
        <v>12.3</v>
      </c>
      <c r="H764" s="6">
        <v>5055</v>
      </c>
      <c r="I764" s="6">
        <v>70.33</v>
      </c>
      <c r="J764" s="6">
        <v>28906</v>
      </c>
      <c r="K764" s="6">
        <v>0.02</v>
      </c>
      <c r="L764" s="6">
        <v>0.3</v>
      </c>
      <c r="M764" s="6"/>
      <c r="N764" s="6"/>
      <c r="O764" s="6">
        <v>0</v>
      </c>
      <c r="P764" s="6">
        <v>9999999999</v>
      </c>
      <c r="Q764" s="6" t="s">
        <v>423</v>
      </c>
      <c r="R764" s="35">
        <v>41474.731203703705</v>
      </c>
      <c r="S764" s="6">
        <v>9999999999</v>
      </c>
      <c r="T764" s="6" t="s">
        <v>423</v>
      </c>
      <c r="U764" s="54">
        <v>41474.731203703705</v>
      </c>
      <c r="V764" s="6">
        <v>1</v>
      </c>
    </row>
    <row r="765" spans="2:22">
      <c r="B765" s="6">
        <v>912905517</v>
      </c>
      <c r="C765" s="7">
        <v>41404</v>
      </c>
      <c r="D765" s="6" t="s">
        <v>183</v>
      </c>
      <c r="E765" s="6">
        <v>160</v>
      </c>
      <c r="F765" s="6" t="s">
        <v>157</v>
      </c>
      <c r="G765" s="6">
        <v>12.3</v>
      </c>
      <c r="H765" s="6">
        <v>6199</v>
      </c>
      <c r="I765" s="6">
        <v>70.33</v>
      </c>
      <c r="J765" s="6">
        <v>35446</v>
      </c>
      <c r="K765" s="6">
        <v>0.02</v>
      </c>
      <c r="L765" s="6">
        <v>0.3</v>
      </c>
      <c r="M765" s="6"/>
      <c r="N765" s="6"/>
      <c r="O765" s="6">
        <v>0</v>
      </c>
      <c r="P765" s="6">
        <v>9999999999</v>
      </c>
      <c r="Q765" s="6" t="s">
        <v>423</v>
      </c>
      <c r="R765" s="35">
        <v>41474.731203703705</v>
      </c>
      <c r="S765" s="6">
        <v>9999999999</v>
      </c>
      <c r="T765" s="6" t="s">
        <v>423</v>
      </c>
      <c r="U765" s="54">
        <v>41474.731203703705</v>
      </c>
      <c r="V765" s="6">
        <v>1</v>
      </c>
    </row>
    <row r="766" spans="2:22">
      <c r="B766" s="6">
        <v>912905517</v>
      </c>
      <c r="C766" s="7">
        <v>41404</v>
      </c>
      <c r="D766" s="6" t="s">
        <v>184</v>
      </c>
      <c r="E766" s="6">
        <v>160</v>
      </c>
      <c r="F766" s="6" t="s">
        <v>157</v>
      </c>
      <c r="G766" s="6">
        <v>12.32</v>
      </c>
      <c r="H766" s="6">
        <v>4053</v>
      </c>
      <c r="I766" s="6">
        <v>70.33</v>
      </c>
      <c r="J766" s="6">
        <v>23139</v>
      </c>
      <c r="K766" s="6">
        <v>0.04</v>
      </c>
      <c r="L766" s="6">
        <v>0.32</v>
      </c>
      <c r="M766" s="6"/>
      <c r="N766" s="6"/>
      <c r="O766" s="6">
        <v>0</v>
      </c>
      <c r="P766" s="6">
        <v>9999999999</v>
      </c>
      <c r="Q766" s="6" t="s">
        <v>423</v>
      </c>
      <c r="R766" s="35">
        <v>41474.731203703705</v>
      </c>
      <c r="S766" s="6">
        <v>9999999999</v>
      </c>
      <c r="T766" s="6" t="s">
        <v>423</v>
      </c>
      <c r="U766" s="54">
        <v>41474.731203703705</v>
      </c>
      <c r="V766" s="6">
        <v>1</v>
      </c>
    </row>
    <row r="767" spans="2:22">
      <c r="B767" s="6">
        <v>912905517</v>
      </c>
      <c r="C767" s="7">
        <v>41411</v>
      </c>
      <c r="D767" s="6" t="s">
        <v>182</v>
      </c>
      <c r="E767" s="6">
        <v>160</v>
      </c>
      <c r="F767" s="6" t="s">
        <v>157</v>
      </c>
      <c r="G767" s="6">
        <v>12.3</v>
      </c>
      <c r="H767" s="6">
        <v>5055</v>
      </c>
      <c r="I767" s="6">
        <v>82.63</v>
      </c>
      <c r="J767" s="6">
        <v>33961</v>
      </c>
      <c r="K767" s="6">
        <v>0.02</v>
      </c>
      <c r="L767" s="6">
        <v>0.3</v>
      </c>
      <c r="M767" s="6"/>
      <c r="N767" s="6"/>
      <c r="O767" s="6">
        <v>0</v>
      </c>
      <c r="P767" s="6">
        <v>9999999999</v>
      </c>
      <c r="Q767" s="6" t="s">
        <v>423</v>
      </c>
      <c r="R767" s="35">
        <v>41474.731203703705</v>
      </c>
      <c r="S767" s="6">
        <v>9999999999</v>
      </c>
      <c r="T767" s="6" t="s">
        <v>423</v>
      </c>
      <c r="U767" s="54">
        <v>41474.731203703705</v>
      </c>
      <c r="V767" s="6">
        <v>1</v>
      </c>
    </row>
    <row r="768" spans="2:22">
      <c r="B768" s="6">
        <v>912905517</v>
      </c>
      <c r="C768" s="7">
        <v>41411</v>
      </c>
      <c r="D768" s="6" t="s">
        <v>183</v>
      </c>
      <c r="E768" s="6">
        <v>160</v>
      </c>
      <c r="F768" s="6" t="s">
        <v>157</v>
      </c>
      <c r="G768" s="6">
        <v>12.3</v>
      </c>
      <c r="H768" s="6">
        <v>6199</v>
      </c>
      <c r="I768" s="6">
        <v>82.63</v>
      </c>
      <c r="J768" s="6">
        <v>41646</v>
      </c>
      <c r="K768" s="6">
        <v>0.02</v>
      </c>
      <c r="L768" s="6">
        <v>0.3</v>
      </c>
      <c r="M768" s="6"/>
      <c r="N768" s="6"/>
      <c r="O768" s="6">
        <v>0</v>
      </c>
      <c r="P768" s="6">
        <v>9999999999</v>
      </c>
      <c r="Q768" s="6" t="s">
        <v>423</v>
      </c>
      <c r="R768" s="35">
        <v>41474.731203703705</v>
      </c>
      <c r="S768" s="6">
        <v>9999999999</v>
      </c>
      <c r="T768" s="6" t="s">
        <v>423</v>
      </c>
      <c r="U768" s="54">
        <v>41474.731203703705</v>
      </c>
      <c r="V768" s="6">
        <v>1</v>
      </c>
    </row>
    <row r="769" spans="2:22">
      <c r="B769" s="6">
        <v>912905517</v>
      </c>
      <c r="C769" s="7">
        <v>41411</v>
      </c>
      <c r="D769" s="6" t="s">
        <v>184</v>
      </c>
      <c r="E769" s="6">
        <v>160</v>
      </c>
      <c r="F769" s="6" t="s">
        <v>157</v>
      </c>
      <c r="G769" s="6">
        <v>12.32</v>
      </c>
      <c r="H769" s="6">
        <v>4053</v>
      </c>
      <c r="I769" s="6">
        <v>82.65</v>
      </c>
      <c r="J769" s="6">
        <v>27192</v>
      </c>
      <c r="K769" s="6">
        <v>0.04</v>
      </c>
      <c r="L769" s="6">
        <v>0.32</v>
      </c>
      <c r="M769" s="6"/>
      <c r="N769" s="6"/>
      <c r="O769" s="6">
        <v>0</v>
      </c>
      <c r="P769" s="6">
        <v>9999999999</v>
      </c>
      <c r="Q769" s="6" t="s">
        <v>423</v>
      </c>
      <c r="R769" s="35">
        <v>41474.731203703705</v>
      </c>
      <c r="S769" s="6">
        <v>9999999999</v>
      </c>
      <c r="T769" s="6" t="s">
        <v>423</v>
      </c>
      <c r="U769" s="54">
        <v>41474.731203703705</v>
      </c>
      <c r="V769" s="6">
        <v>1</v>
      </c>
    </row>
    <row r="770" spans="2:22">
      <c r="B770" s="6">
        <v>912905517</v>
      </c>
      <c r="C770" s="7">
        <v>41418</v>
      </c>
      <c r="D770" s="6" t="s">
        <v>182</v>
      </c>
      <c r="E770" s="6">
        <v>160</v>
      </c>
      <c r="F770" s="6" t="s">
        <v>157</v>
      </c>
      <c r="G770" s="6">
        <v>12.3</v>
      </c>
      <c r="H770" s="6">
        <v>5055</v>
      </c>
      <c r="I770" s="6">
        <v>94.94</v>
      </c>
      <c r="J770" s="6">
        <v>39020</v>
      </c>
      <c r="K770" s="6">
        <v>0.02</v>
      </c>
      <c r="L770" s="6">
        <v>0.3</v>
      </c>
      <c r="M770" s="6"/>
      <c r="N770" s="6"/>
      <c r="O770" s="6">
        <v>0</v>
      </c>
      <c r="P770" s="6">
        <v>9999999999</v>
      </c>
      <c r="Q770" s="6" t="s">
        <v>423</v>
      </c>
      <c r="R770" s="35">
        <v>41474.731203703705</v>
      </c>
      <c r="S770" s="6">
        <v>9999999999</v>
      </c>
      <c r="T770" s="6" t="s">
        <v>423</v>
      </c>
      <c r="U770" s="54">
        <v>41474.731203703705</v>
      </c>
      <c r="V770" s="6">
        <v>1</v>
      </c>
    </row>
    <row r="771" spans="2:22">
      <c r="B771" s="6">
        <v>912905517</v>
      </c>
      <c r="C771" s="7">
        <v>41418</v>
      </c>
      <c r="D771" s="6" t="s">
        <v>183</v>
      </c>
      <c r="E771" s="6">
        <v>160</v>
      </c>
      <c r="F771" s="6" t="s">
        <v>157</v>
      </c>
      <c r="G771" s="6">
        <v>12.3</v>
      </c>
      <c r="H771" s="6">
        <v>6199</v>
      </c>
      <c r="I771" s="6">
        <v>94.94</v>
      </c>
      <c r="J771" s="6">
        <v>47850</v>
      </c>
      <c r="K771" s="6">
        <v>0.02</v>
      </c>
      <c r="L771" s="6">
        <v>0.3</v>
      </c>
      <c r="M771" s="6"/>
      <c r="N771" s="6"/>
      <c r="O771" s="6">
        <v>0</v>
      </c>
      <c r="P771" s="6">
        <v>9999999999</v>
      </c>
      <c r="Q771" s="6" t="s">
        <v>423</v>
      </c>
      <c r="R771" s="35">
        <v>41474.731203703705</v>
      </c>
      <c r="S771" s="6">
        <v>9999999999</v>
      </c>
      <c r="T771" s="6" t="s">
        <v>423</v>
      </c>
      <c r="U771" s="54">
        <v>41474.731203703705</v>
      </c>
      <c r="V771" s="6">
        <v>1</v>
      </c>
    </row>
    <row r="772" spans="2:22">
      <c r="B772" s="6">
        <v>912905517</v>
      </c>
      <c r="C772" s="7">
        <v>41418</v>
      </c>
      <c r="D772" s="6" t="s">
        <v>184</v>
      </c>
      <c r="E772" s="6">
        <v>160</v>
      </c>
      <c r="F772" s="6" t="s">
        <v>157</v>
      </c>
      <c r="G772" s="6">
        <v>12.32</v>
      </c>
      <c r="H772" s="6">
        <v>4053</v>
      </c>
      <c r="I772" s="6">
        <v>94.96</v>
      </c>
      <c r="J772" s="6">
        <v>31242</v>
      </c>
      <c r="K772" s="6">
        <v>0.04</v>
      </c>
      <c r="L772" s="6">
        <v>0.32</v>
      </c>
      <c r="M772" s="6"/>
      <c r="N772" s="6"/>
      <c r="O772" s="6">
        <v>0</v>
      </c>
      <c r="P772" s="6">
        <v>9999999999</v>
      </c>
      <c r="Q772" s="6" t="s">
        <v>423</v>
      </c>
      <c r="R772" s="35">
        <v>41474.731203703705</v>
      </c>
      <c r="S772" s="6">
        <v>9999999999</v>
      </c>
      <c r="T772" s="6" t="s">
        <v>423</v>
      </c>
      <c r="U772" s="54">
        <v>41474.731203703705</v>
      </c>
      <c r="V772" s="6">
        <v>1</v>
      </c>
    </row>
    <row r="773" spans="2:22">
      <c r="B773" s="6">
        <v>912905517</v>
      </c>
      <c r="C773" s="7">
        <v>41425</v>
      </c>
      <c r="D773" s="6" t="s">
        <v>182</v>
      </c>
      <c r="E773" s="6">
        <v>160</v>
      </c>
      <c r="F773" s="6" t="s">
        <v>157</v>
      </c>
      <c r="G773" s="6">
        <v>12.3</v>
      </c>
      <c r="H773" s="6">
        <v>5055</v>
      </c>
      <c r="I773" s="6">
        <v>107.25</v>
      </c>
      <c r="J773" s="6">
        <v>44080</v>
      </c>
      <c r="K773" s="6">
        <v>0.02</v>
      </c>
      <c r="L773" s="6">
        <v>0.3</v>
      </c>
      <c r="M773" s="6"/>
      <c r="N773" s="6"/>
      <c r="O773" s="6">
        <v>0</v>
      </c>
      <c r="P773" s="6">
        <v>9999999999</v>
      </c>
      <c r="Q773" s="6" t="s">
        <v>423</v>
      </c>
      <c r="R773" s="35">
        <v>41474.731203703705</v>
      </c>
      <c r="S773" s="6">
        <v>9999999999</v>
      </c>
      <c r="T773" s="6" t="s">
        <v>423</v>
      </c>
      <c r="U773" s="54">
        <v>41474.731203703705</v>
      </c>
      <c r="V773" s="6">
        <v>1</v>
      </c>
    </row>
    <row r="774" spans="2:22">
      <c r="B774" s="6">
        <v>912905517</v>
      </c>
      <c r="C774" s="7">
        <v>41425</v>
      </c>
      <c r="D774" s="6" t="s">
        <v>183</v>
      </c>
      <c r="E774" s="6">
        <v>160</v>
      </c>
      <c r="F774" s="6" t="s">
        <v>157</v>
      </c>
      <c r="G774" s="6">
        <v>12.3</v>
      </c>
      <c r="H774" s="6">
        <v>6199</v>
      </c>
      <c r="I774" s="6">
        <v>107.25</v>
      </c>
      <c r="J774" s="6">
        <v>54054</v>
      </c>
      <c r="K774" s="6">
        <v>0.02</v>
      </c>
      <c r="L774" s="6">
        <v>0.3</v>
      </c>
      <c r="M774" s="6"/>
      <c r="N774" s="6"/>
      <c r="O774" s="6">
        <v>0</v>
      </c>
      <c r="P774" s="6">
        <v>9999999999</v>
      </c>
      <c r="Q774" s="6" t="s">
        <v>423</v>
      </c>
      <c r="R774" s="35">
        <v>41474.731203703705</v>
      </c>
      <c r="S774" s="6">
        <v>9999999999</v>
      </c>
      <c r="T774" s="6" t="s">
        <v>423</v>
      </c>
      <c r="U774" s="54">
        <v>41474.731203703705</v>
      </c>
      <c r="V774" s="6">
        <v>1</v>
      </c>
    </row>
    <row r="775" spans="2:22">
      <c r="B775" s="6">
        <v>912905517</v>
      </c>
      <c r="C775" s="7">
        <v>41425</v>
      </c>
      <c r="D775" s="6" t="s">
        <v>184</v>
      </c>
      <c r="E775" s="6">
        <v>160</v>
      </c>
      <c r="F775" s="6" t="s">
        <v>157</v>
      </c>
      <c r="G775" s="6">
        <v>12.32</v>
      </c>
      <c r="H775" s="6">
        <v>4053</v>
      </c>
      <c r="I775" s="6">
        <v>107.26</v>
      </c>
      <c r="J775" s="6">
        <v>35289</v>
      </c>
      <c r="K775" s="6">
        <v>0.04</v>
      </c>
      <c r="L775" s="6">
        <v>0.32</v>
      </c>
      <c r="M775" s="6"/>
      <c r="N775" s="6"/>
      <c r="O775" s="6">
        <v>0</v>
      </c>
      <c r="P775" s="6">
        <v>9999999999</v>
      </c>
      <c r="Q775" s="6" t="s">
        <v>423</v>
      </c>
      <c r="R775" s="35">
        <v>41474.731203703705</v>
      </c>
      <c r="S775" s="6">
        <v>9999999999</v>
      </c>
      <c r="T775" s="6" t="s">
        <v>423</v>
      </c>
      <c r="U775" s="54">
        <v>41474.731203703705</v>
      </c>
      <c r="V775" s="6">
        <v>1</v>
      </c>
    </row>
    <row r="776" spans="2:22">
      <c r="B776" s="6">
        <v>912905517</v>
      </c>
      <c r="C776" s="7">
        <v>41432</v>
      </c>
      <c r="D776" s="6" t="s">
        <v>182</v>
      </c>
      <c r="E776" s="6">
        <v>160</v>
      </c>
      <c r="F776" s="6" t="s">
        <v>157</v>
      </c>
      <c r="G776" s="6">
        <v>12.3</v>
      </c>
      <c r="H776" s="6">
        <v>5055</v>
      </c>
      <c r="I776" s="6">
        <v>119.56</v>
      </c>
      <c r="J776" s="6">
        <v>49139</v>
      </c>
      <c r="K776" s="6">
        <v>0.02</v>
      </c>
      <c r="L776" s="6">
        <v>0.3</v>
      </c>
      <c r="M776" s="6"/>
      <c r="N776" s="6"/>
      <c r="O776" s="6">
        <v>0</v>
      </c>
      <c r="P776" s="6">
        <v>9999999999</v>
      </c>
      <c r="Q776" s="6" t="s">
        <v>423</v>
      </c>
      <c r="R776" s="35">
        <v>41474.731203703705</v>
      </c>
      <c r="S776" s="6">
        <v>9999999999</v>
      </c>
      <c r="T776" s="6" t="s">
        <v>423</v>
      </c>
      <c r="U776" s="54">
        <v>41474.731203703705</v>
      </c>
      <c r="V776" s="6">
        <v>1</v>
      </c>
    </row>
    <row r="777" spans="2:22">
      <c r="B777" s="6">
        <v>912905517</v>
      </c>
      <c r="C777" s="7">
        <v>41432</v>
      </c>
      <c r="D777" s="6" t="s">
        <v>183</v>
      </c>
      <c r="E777" s="6">
        <v>160</v>
      </c>
      <c r="F777" s="6" t="s">
        <v>157</v>
      </c>
      <c r="G777" s="6">
        <v>12.3</v>
      </c>
      <c r="H777" s="6">
        <v>6199</v>
      </c>
      <c r="I777" s="6">
        <v>119.56</v>
      </c>
      <c r="J777" s="6">
        <v>60258</v>
      </c>
      <c r="K777" s="6">
        <v>0.02</v>
      </c>
      <c r="L777" s="6">
        <v>0.3</v>
      </c>
      <c r="M777" s="6"/>
      <c r="N777" s="6"/>
      <c r="O777" s="6">
        <v>0</v>
      </c>
      <c r="P777" s="6">
        <v>9999999999</v>
      </c>
      <c r="Q777" s="6" t="s">
        <v>423</v>
      </c>
      <c r="R777" s="35">
        <v>41474.731203703705</v>
      </c>
      <c r="S777" s="6">
        <v>9999999999</v>
      </c>
      <c r="T777" s="6" t="s">
        <v>423</v>
      </c>
      <c r="U777" s="54">
        <v>41474.731203703705</v>
      </c>
      <c r="V777" s="6">
        <v>1</v>
      </c>
    </row>
    <row r="778" spans="2:22">
      <c r="B778" s="6">
        <v>912905517</v>
      </c>
      <c r="C778" s="7">
        <v>41432</v>
      </c>
      <c r="D778" s="6" t="s">
        <v>184</v>
      </c>
      <c r="E778" s="6">
        <v>160</v>
      </c>
      <c r="F778" s="6" t="s">
        <v>157</v>
      </c>
      <c r="G778" s="6">
        <v>12.32</v>
      </c>
      <c r="H778" s="6">
        <v>4053</v>
      </c>
      <c r="I778" s="6">
        <v>119.56</v>
      </c>
      <c r="J778" s="6">
        <v>39335</v>
      </c>
      <c r="K778" s="6">
        <v>0.04</v>
      </c>
      <c r="L778" s="6">
        <v>0.32</v>
      </c>
      <c r="M778" s="6"/>
      <c r="N778" s="6"/>
      <c r="O778" s="6">
        <v>0</v>
      </c>
      <c r="P778" s="6">
        <v>9999999999</v>
      </c>
      <c r="Q778" s="6" t="s">
        <v>423</v>
      </c>
      <c r="R778" s="35">
        <v>41474.731203703705</v>
      </c>
      <c r="S778" s="6">
        <v>9999999999</v>
      </c>
      <c r="T778" s="6" t="s">
        <v>423</v>
      </c>
      <c r="U778" s="54">
        <v>41474.731203703705</v>
      </c>
      <c r="V778" s="6">
        <v>1</v>
      </c>
    </row>
    <row r="779" spans="2:22">
      <c r="B779" s="6">
        <v>912905517</v>
      </c>
      <c r="C779" s="7">
        <v>41439</v>
      </c>
      <c r="D779" s="6" t="s">
        <v>182</v>
      </c>
      <c r="E779" s="6">
        <v>160</v>
      </c>
      <c r="F779" s="6" t="s">
        <v>157</v>
      </c>
      <c r="G779" s="6">
        <v>12.3</v>
      </c>
      <c r="H779" s="6">
        <v>5055</v>
      </c>
      <c r="I779" s="6">
        <v>131.86000000000001</v>
      </c>
      <c r="J779" s="6">
        <v>54194</v>
      </c>
      <c r="K779" s="6">
        <v>0.02</v>
      </c>
      <c r="L779" s="6">
        <v>0.3</v>
      </c>
      <c r="M779" s="6"/>
      <c r="N779" s="6"/>
      <c r="O779" s="6">
        <v>0</v>
      </c>
      <c r="P779" s="6">
        <v>9999999999</v>
      </c>
      <c r="Q779" s="6" t="s">
        <v>423</v>
      </c>
      <c r="R779" s="35">
        <v>41474.731203703705</v>
      </c>
      <c r="S779" s="6">
        <v>9999999999</v>
      </c>
      <c r="T779" s="6" t="s">
        <v>423</v>
      </c>
      <c r="U779" s="54">
        <v>41474.731203703705</v>
      </c>
      <c r="V779" s="6">
        <v>1</v>
      </c>
    </row>
    <row r="780" spans="2:22">
      <c r="B780" s="6">
        <v>912905517</v>
      </c>
      <c r="C780" s="7">
        <v>41439</v>
      </c>
      <c r="D780" s="6" t="s">
        <v>183</v>
      </c>
      <c r="E780" s="6">
        <v>160</v>
      </c>
      <c r="F780" s="6" t="s">
        <v>157</v>
      </c>
      <c r="G780" s="6">
        <v>12.3</v>
      </c>
      <c r="H780" s="6">
        <v>6199</v>
      </c>
      <c r="I780" s="6">
        <v>131.86000000000001</v>
      </c>
      <c r="J780" s="6">
        <v>66457</v>
      </c>
      <c r="K780" s="6">
        <v>0.02</v>
      </c>
      <c r="L780" s="6">
        <v>0.3</v>
      </c>
      <c r="M780" s="6"/>
      <c r="N780" s="6"/>
      <c r="O780" s="6">
        <v>0</v>
      </c>
      <c r="P780" s="6">
        <v>9999999999</v>
      </c>
      <c r="Q780" s="6" t="s">
        <v>423</v>
      </c>
      <c r="R780" s="35">
        <v>41474.731203703705</v>
      </c>
      <c r="S780" s="6">
        <v>9999999999</v>
      </c>
      <c r="T780" s="6" t="s">
        <v>423</v>
      </c>
      <c r="U780" s="54">
        <v>41474.731203703705</v>
      </c>
      <c r="V780" s="6">
        <v>1</v>
      </c>
    </row>
    <row r="781" spans="2:22">
      <c r="B781" s="6">
        <v>912905517</v>
      </c>
      <c r="C781" s="7">
        <v>41439</v>
      </c>
      <c r="D781" s="6" t="s">
        <v>184</v>
      </c>
      <c r="E781" s="6">
        <v>160</v>
      </c>
      <c r="F781" s="6" t="s">
        <v>157</v>
      </c>
      <c r="G781" s="6">
        <v>12.32</v>
      </c>
      <c r="H781" s="6">
        <v>4053</v>
      </c>
      <c r="I781" s="6">
        <v>131.88</v>
      </c>
      <c r="J781" s="6">
        <v>43389</v>
      </c>
      <c r="K781" s="6">
        <v>0.04</v>
      </c>
      <c r="L781" s="6">
        <v>0.32</v>
      </c>
      <c r="M781" s="6"/>
      <c r="N781" s="6"/>
      <c r="O781" s="6">
        <v>0</v>
      </c>
      <c r="P781" s="6">
        <v>9999999999</v>
      </c>
      <c r="Q781" s="6" t="s">
        <v>423</v>
      </c>
      <c r="R781" s="35">
        <v>41474.731203703705</v>
      </c>
      <c r="S781" s="6">
        <v>9999999999</v>
      </c>
      <c r="T781" s="6" t="s">
        <v>423</v>
      </c>
      <c r="U781" s="54">
        <v>41474.731203703705</v>
      </c>
      <c r="V781" s="6">
        <v>1</v>
      </c>
    </row>
    <row r="782" spans="2:22">
      <c r="B782" s="6">
        <v>912905517</v>
      </c>
      <c r="C782" s="7">
        <v>41446</v>
      </c>
      <c r="D782" s="6" t="s">
        <v>182</v>
      </c>
      <c r="E782" s="6">
        <v>160</v>
      </c>
      <c r="F782" s="6" t="s">
        <v>157</v>
      </c>
      <c r="G782" s="6">
        <v>12.3</v>
      </c>
      <c r="H782" s="6">
        <v>5055</v>
      </c>
      <c r="I782" s="6">
        <v>144.16999999999999</v>
      </c>
      <c r="J782" s="6">
        <v>59254</v>
      </c>
      <c r="K782" s="6">
        <v>0.02</v>
      </c>
      <c r="L782" s="6">
        <v>0.3</v>
      </c>
      <c r="M782" s="6"/>
      <c r="N782" s="6"/>
      <c r="O782" s="6">
        <v>0</v>
      </c>
      <c r="P782" s="6">
        <v>9999999999</v>
      </c>
      <c r="Q782" s="6" t="s">
        <v>423</v>
      </c>
      <c r="R782" s="35">
        <v>41474.731203703705</v>
      </c>
      <c r="S782" s="6">
        <v>9999999999</v>
      </c>
      <c r="T782" s="6" t="s">
        <v>423</v>
      </c>
      <c r="U782" s="54">
        <v>41474.731203703705</v>
      </c>
      <c r="V782" s="6">
        <v>1</v>
      </c>
    </row>
    <row r="783" spans="2:22">
      <c r="B783" s="6">
        <v>912905517</v>
      </c>
      <c r="C783" s="7">
        <v>41446</v>
      </c>
      <c r="D783" s="6" t="s">
        <v>183</v>
      </c>
      <c r="E783" s="6">
        <v>160</v>
      </c>
      <c r="F783" s="6" t="s">
        <v>157</v>
      </c>
      <c r="G783" s="6">
        <v>12.3</v>
      </c>
      <c r="H783" s="6">
        <v>6199</v>
      </c>
      <c r="I783" s="6">
        <v>144.16999999999999</v>
      </c>
      <c r="J783" s="6">
        <v>72662</v>
      </c>
      <c r="K783" s="6">
        <v>0.02</v>
      </c>
      <c r="L783" s="6">
        <v>0.3</v>
      </c>
      <c r="M783" s="6"/>
      <c r="N783" s="6"/>
      <c r="O783" s="6">
        <v>0</v>
      </c>
      <c r="P783" s="6">
        <v>9999999999</v>
      </c>
      <c r="Q783" s="6" t="s">
        <v>423</v>
      </c>
      <c r="R783" s="35">
        <v>41474.731203703705</v>
      </c>
      <c r="S783" s="6">
        <v>9999999999</v>
      </c>
      <c r="T783" s="6" t="s">
        <v>423</v>
      </c>
      <c r="U783" s="54">
        <v>41474.731203703705</v>
      </c>
      <c r="V783" s="6">
        <v>1</v>
      </c>
    </row>
    <row r="784" spans="2:22">
      <c r="B784" s="6">
        <v>912905517</v>
      </c>
      <c r="C784" s="7">
        <v>41446</v>
      </c>
      <c r="D784" s="6" t="s">
        <v>184</v>
      </c>
      <c r="E784" s="6">
        <v>160</v>
      </c>
      <c r="F784" s="6" t="s">
        <v>157</v>
      </c>
      <c r="G784" s="6">
        <v>12.32</v>
      </c>
      <c r="H784" s="6">
        <v>4053</v>
      </c>
      <c r="I784" s="6">
        <v>144.19</v>
      </c>
      <c r="J784" s="6">
        <v>47439</v>
      </c>
      <c r="K784" s="6">
        <v>0.04</v>
      </c>
      <c r="L784" s="6">
        <v>0.32</v>
      </c>
      <c r="M784" s="6"/>
      <c r="N784" s="6"/>
      <c r="O784" s="6">
        <v>0</v>
      </c>
      <c r="P784" s="6">
        <v>9999999999</v>
      </c>
      <c r="Q784" s="6" t="s">
        <v>423</v>
      </c>
      <c r="R784" s="35">
        <v>41474.731203703705</v>
      </c>
      <c r="S784" s="6">
        <v>9999999999</v>
      </c>
      <c r="T784" s="6" t="s">
        <v>423</v>
      </c>
      <c r="U784" s="54">
        <v>41474.731203703705</v>
      </c>
      <c r="V784" s="6">
        <v>1</v>
      </c>
    </row>
    <row r="785" spans="2:22">
      <c r="B785" s="6">
        <v>912905517</v>
      </c>
      <c r="C785" s="7">
        <v>41453</v>
      </c>
      <c r="D785" s="6" t="s">
        <v>182</v>
      </c>
      <c r="E785" s="6">
        <v>160</v>
      </c>
      <c r="F785" s="6" t="s">
        <v>157</v>
      </c>
      <c r="G785" s="6">
        <v>12.3</v>
      </c>
      <c r="H785" s="6">
        <v>5055</v>
      </c>
      <c r="I785" s="6">
        <v>156.47999999999999</v>
      </c>
      <c r="J785" s="6">
        <v>64313</v>
      </c>
      <c r="K785" s="6">
        <v>0.02</v>
      </c>
      <c r="L785" s="6">
        <v>0.3</v>
      </c>
      <c r="M785" s="6"/>
      <c r="N785" s="6"/>
      <c r="O785" s="6">
        <v>0</v>
      </c>
      <c r="P785" s="6">
        <v>9999999999</v>
      </c>
      <c r="Q785" s="6" t="s">
        <v>423</v>
      </c>
      <c r="R785" s="35">
        <v>41474.731203703705</v>
      </c>
      <c r="S785" s="6">
        <v>9999999999</v>
      </c>
      <c r="T785" s="6" t="s">
        <v>423</v>
      </c>
      <c r="U785" s="54">
        <v>41474.731203703705</v>
      </c>
      <c r="V785" s="6">
        <v>1</v>
      </c>
    </row>
    <row r="786" spans="2:22">
      <c r="B786" s="6">
        <v>912905517</v>
      </c>
      <c r="C786" s="7">
        <v>41453</v>
      </c>
      <c r="D786" s="6" t="s">
        <v>183</v>
      </c>
      <c r="E786" s="6">
        <v>160</v>
      </c>
      <c r="F786" s="6" t="s">
        <v>157</v>
      </c>
      <c r="G786" s="6">
        <v>12.3</v>
      </c>
      <c r="H786" s="6">
        <v>6199</v>
      </c>
      <c r="I786" s="6">
        <v>156.47999999999999</v>
      </c>
      <c r="J786" s="6">
        <v>78866</v>
      </c>
      <c r="K786" s="6">
        <v>0.02</v>
      </c>
      <c r="L786" s="6">
        <v>0.3</v>
      </c>
      <c r="M786" s="6"/>
      <c r="N786" s="6"/>
      <c r="O786" s="6">
        <v>0</v>
      </c>
      <c r="P786" s="6">
        <v>9999999999</v>
      </c>
      <c r="Q786" s="6" t="s">
        <v>423</v>
      </c>
      <c r="R786" s="35">
        <v>41474.731203703705</v>
      </c>
      <c r="S786" s="6">
        <v>9999999999</v>
      </c>
      <c r="T786" s="6" t="s">
        <v>423</v>
      </c>
      <c r="U786" s="54">
        <v>41474.731203703705</v>
      </c>
      <c r="V786" s="6">
        <v>1</v>
      </c>
    </row>
    <row r="787" spans="2:22">
      <c r="B787" s="6">
        <v>912905517</v>
      </c>
      <c r="C787" s="7">
        <v>41453</v>
      </c>
      <c r="D787" s="6" t="s">
        <v>184</v>
      </c>
      <c r="E787" s="6">
        <v>160</v>
      </c>
      <c r="F787" s="6" t="s">
        <v>157</v>
      </c>
      <c r="G787" s="6">
        <v>12.32</v>
      </c>
      <c r="H787" s="6">
        <v>4053</v>
      </c>
      <c r="I787" s="6">
        <v>156.49</v>
      </c>
      <c r="J787" s="6">
        <v>51485</v>
      </c>
      <c r="K787" s="6">
        <v>0.04</v>
      </c>
      <c r="L787" s="6">
        <v>0.32</v>
      </c>
      <c r="M787" s="6"/>
      <c r="N787" s="6"/>
      <c r="O787" s="6">
        <v>0</v>
      </c>
      <c r="P787" s="6">
        <v>9999999999</v>
      </c>
      <c r="Q787" s="6" t="s">
        <v>423</v>
      </c>
      <c r="R787" s="35">
        <v>41474.731203703705</v>
      </c>
      <c r="S787" s="6">
        <v>9999999999</v>
      </c>
      <c r="T787" s="6" t="s">
        <v>423</v>
      </c>
      <c r="U787" s="54">
        <v>41474.731203703705</v>
      </c>
      <c r="V787" s="6">
        <v>1</v>
      </c>
    </row>
    <row r="788" spans="2:22">
      <c r="B788" s="6">
        <v>912905517</v>
      </c>
      <c r="C788" s="7">
        <v>41460</v>
      </c>
      <c r="D788" s="6" t="s">
        <v>182</v>
      </c>
      <c r="E788" s="6">
        <v>160</v>
      </c>
      <c r="F788" s="6" t="s">
        <v>157</v>
      </c>
      <c r="G788" s="6">
        <v>3.51</v>
      </c>
      <c r="H788" s="6">
        <v>1443</v>
      </c>
      <c r="I788" s="6">
        <v>160</v>
      </c>
      <c r="J788" s="6">
        <v>65760</v>
      </c>
      <c r="K788" s="6">
        <v>0.02</v>
      </c>
      <c r="L788" s="6">
        <v>0.3</v>
      </c>
      <c r="M788" s="6"/>
      <c r="N788" s="6"/>
      <c r="O788" s="6">
        <v>0</v>
      </c>
      <c r="P788" s="6">
        <v>9999999999</v>
      </c>
      <c r="Q788" s="6" t="s">
        <v>423</v>
      </c>
      <c r="R788" s="35">
        <v>41474.731203703705</v>
      </c>
      <c r="S788" s="6">
        <v>9999999999</v>
      </c>
      <c r="T788" s="6" t="s">
        <v>423</v>
      </c>
      <c r="U788" s="54">
        <v>41474.731203703705</v>
      </c>
      <c r="V788" s="6">
        <v>1</v>
      </c>
    </row>
    <row r="789" spans="2:22">
      <c r="B789" s="6">
        <v>912905517</v>
      </c>
      <c r="C789" s="7">
        <v>41460</v>
      </c>
      <c r="D789" s="6" t="s">
        <v>183</v>
      </c>
      <c r="E789" s="6">
        <v>160</v>
      </c>
      <c r="F789" s="6" t="s">
        <v>157</v>
      </c>
      <c r="G789" s="6">
        <v>3.51</v>
      </c>
      <c r="H789" s="6">
        <v>1769</v>
      </c>
      <c r="I789" s="6">
        <v>160</v>
      </c>
      <c r="J789" s="6">
        <v>80640</v>
      </c>
      <c r="K789" s="6">
        <v>0.02</v>
      </c>
      <c r="L789" s="6">
        <v>0.3</v>
      </c>
      <c r="M789" s="6"/>
      <c r="N789" s="6"/>
      <c r="O789" s="6">
        <v>0</v>
      </c>
      <c r="P789" s="6">
        <v>9999999999</v>
      </c>
      <c r="Q789" s="6" t="s">
        <v>423</v>
      </c>
      <c r="R789" s="35">
        <v>41474.731203703705</v>
      </c>
      <c r="S789" s="6">
        <v>9999999999</v>
      </c>
      <c r="T789" s="6" t="s">
        <v>423</v>
      </c>
      <c r="U789" s="54">
        <v>41474.731203703705</v>
      </c>
      <c r="V789" s="6">
        <v>1</v>
      </c>
    </row>
    <row r="790" spans="2:22">
      <c r="B790" s="6">
        <v>912905517</v>
      </c>
      <c r="C790" s="7">
        <v>41460</v>
      </c>
      <c r="D790" s="6" t="s">
        <v>184</v>
      </c>
      <c r="E790" s="6">
        <v>160</v>
      </c>
      <c r="F790" s="6" t="s">
        <v>157</v>
      </c>
      <c r="G790" s="6">
        <v>3.53</v>
      </c>
      <c r="H790" s="6">
        <v>1161</v>
      </c>
      <c r="I790" s="6">
        <v>160</v>
      </c>
      <c r="J790" s="6">
        <v>52640</v>
      </c>
      <c r="K790" s="6">
        <v>0.04</v>
      </c>
      <c r="L790" s="6">
        <v>0.32</v>
      </c>
      <c r="M790" s="6"/>
      <c r="N790" s="6"/>
      <c r="O790" s="6">
        <v>0</v>
      </c>
      <c r="P790" s="6">
        <v>9999999999</v>
      </c>
      <c r="Q790" s="6" t="s">
        <v>423</v>
      </c>
      <c r="R790" s="35">
        <v>41474.731203703705</v>
      </c>
      <c r="S790" s="6">
        <v>9999999999</v>
      </c>
      <c r="T790" s="6" t="s">
        <v>423</v>
      </c>
      <c r="U790" s="54">
        <v>41474.731203703705</v>
      </c>
      <c r="V790" s="6">
        <v>1</v>
      </c>
    </row>
    <row r="791" spans="2:22">
      <c r="B791" s="6">
        <v>912905518</v>
      </c>
      <c r="C791" s="7">
        <v>41369</v>
      </c>
      <c r="D791" s="6" t="s">
        <v>183</v>
      </c>
      <c r="E791" s="6">
        <v>160</v>
      </c>
      <c r="F791" s="6" t="s">
        <v>157</v>
      </c>
      <c r="G791" s="6">
        <v>8.7899999999999991</v>
      </c>
      <c r="H791" s="6">
        <v>4430</v>
      </c>
      <c r="I791" s="6">
        <v>8.7899999999999991</v>
      </c>
      <c r="J791" s="6">
        <v>4430</v>
      </c>
      <c r="K791" s="6">
        <v>0.02</v>
      </c>
      <c r="L791" s="6">
        <v>0.3</v>
      </c>
      <c r="M791" s="6"/>
      <c r="N791" s="6"/>
      <c r="O791" s="6">
        <v>0</v>
      </c>
      <c r="P791" s="6">
        <v>9999999999</v>
      </c>
      <c r="Q791" s="6" t="s">
        <v>423</v>
      </c>
      <c r="R791" s="35">
        <v>41474.731203703705</v>
      </c>
      <c r="S791" s="6">
        <v>9999999999</v>
      </c>
      <c r="T791" s="6" t="s">
        <v>423</v>
      </c>
      <c r="U791" s="54">
        <v>41474.731203703705</v>
      </c>
      <c r="V791" s="6">
        <v>1</v>
      </c>
    </row>
    <row r="792" spans="2:22">
      <c r="B792" s="6">
        <v>912905518</v>
      </c>
      <c r="C792" s="7">
        <v>41369</v>
      </c>
      <c r="D792" s="6" t="s">
        <v>184</v>
      </c>
      <c r="E792" s="6">
        <v>160</v>
      </c>
      <c r="F792" s="6" t="s">
        <v>157</v>
      </c>
      <c r="G792" s="6">
        <v>8.7899999999999991</v>
      </c>
      <c r="H792" s="6">
        <v>2892</v>
      </c>
      <c r="I792" s="6">
        <v>8.7899999999999991</v>
      </c>
      <c r="J792" s="6">
        <v>2892</v>
      </c>
      <c r="K792" s="6">
        <v>0.02</v>
      </c>
      <c r="L792" s="6">
        <v>0.3</v>
      </c>
      <c r="M792" s="6"/>
      <c r="N792" s="6"/>
      <c r="O792" s="6">
        <v>0</v>
      </c>
      <c r="P792" s="6">
        <v>9999999999</v>
      </c>
      <c r="Q792" s="6" t="s">
        <v>423</v>
      </c>
      <c r="R792" s="35">
        <v>41474.731203703705</v>
      </c>
      <c r="S792" s="6">
        <v>9999999999</v>
      </c>
      <c r="T792" s="6" t="s">
        <v>423</v>
      </c>
      <c r="U792" s="54">
        <v>41474.731203703705</v>
      </c>
      <c r="V792" s="6">
        <v>1</v>
      </c>
    </row>
    <row r="793" spans="2:22">
      <c r="B793" s="6">
        <v>912905518</v>
      </c>
      <c r="C793" s="7">
        <v>41369</v>
      </c>
      <c r="D793" s="6" t="s">
        <v>185</v>
      </c>
      <c r="E793" s="6">
        <v>160</v>
      </c>
      <c r="F793" s="6" t="s">
        <v>157</v>
      </c>
      <c r="G793" s="6">
        <v>8.7899999999999991</v>
      </c>
      <c r="H793" s="6">
        <v>5898</v>
      </c>
      <c r="I793" s="6">
        <v>8.7899999999999991</v>
      </c>
      <c r="J793" s="6">
        <v>5898</v>
      </c>
      <c r="K793" s="6">
        <v>0.04</v>
      </c>
      <c r="L793" s="6">
        <v>0.32</v>
      </c>
      <c r="M793" s="6"/>
      <c r="N793" s="6"/>
      <c r="O793" s="6">
        <v>0</v>
      </c>
      <c r="P793" s="6">
        <v>9999999999</v>
      </c>
      <c r="Q793" s="6" t="s">
        <v>423</v>
      </c>
      <c r="R793" s="35">
        <v>41474.731203703705</v>
      </c>
      <c r="S793" s="6">
        <v>9999999999</v>
      </c>
      <c r="T793" s="6" t="s">
        <v>423</v>
      </c>
      <c r="U793" s="54">
        <v>41474.731203703705</v>
      </c>
      <c r="V793" s="6">
        <v>1</v>
      </c>
    </row>
    <row r="794" spans="2:22">
      <c r="B794" s="6">
        <v>912905518</v>
      </c>
      <c r="C794" s="7">
        <v>41376</v>
      </c>
      <c r="D794" s="6" t="s">
        <v>183</v>
      </c>
      <c r="E794" s="6">
        <v>160</v>
      </c>
      <c r="F794" s="6" t="s">
        <v>157</v>
      </c>
      <c r="G794" s="6">
        <v>12.3</v>
      </c>
      <c r="H794" s="6">
        <v>6199</v>
      </c>
      <c r="I794" s="6">
        <v>21.1</v>
      </c>
      <c r="J794" s="6">
        <v>10634</v>
      </c>
      <c r="K794" s="6">
        <v>0.02</v>
      </c>
      <c r="L794" s="6">
        <v>0.3</v>
      </c>
      <c r="M794" s="6"/>
      <c r="N794" s="6"/>
      <c r="O794" s="6">
        <v>0</v>
      </c>
      <c r="P794" s="6">
        <v>9999999999</v>
      </c>
      <c r="Q794" s="6" t="s">
        <v>423</v>
      </c>
      <c r="R794" s="35">
        <v>41474.731203703705</v>
      </c>
      <c r="S794" s="6">
        <v>9999999999</v>
      </c>
      <c r="T794" s="6" t="s">
        <v>423</v>
      </c>
      <c r="U794" s="54">
        <v>41474.731203703705</v>
      </c>
      <c r="V794" s="6">
        <v>1</v>
      </c>
    </row>
    <row r="795" spans="2:22">
      <c r="B795" s="6">
        <v>912905518</v>
      </c>
      <c r="C795" s="7">
        <v>41376</v>
      </c>
      <c r="D795" s="6" t="s">
        <v>184</v>
      </c>
      <c r="E795" s="6">
        <v>160</v>
      </c>
      <c r="F795" s="6" t="s">
        <v>157</v>
      </c>
      <c r="G795" s="6">
        <v>12.3</v>
      </c>
      <c r="H795" s="6">
        <v>4047</v>
      </c>
      <c r="I795" s="6">
        <v>21.1</v>
      </c>
      <c r="J795" s="6">
        <v>6942</v>
      </c>
      <c r="K795" s="6">
        <v>0.02</v>
      </c>
      <c r="L795" s="6">
        <v>0.3</v>
      </c>
      <c r="M795" s="6"/>
      <c r="N795" s="6"/>
      <c r="O795" s="6">
        <v>0</v>
      </c>
      <c r="P795" s="6">
        <v>9999999999</v>
      </c>
      <c r="Q795" s="6" t="s">
        <v>423</v>
      </c>
      <c r="R795" s="35">
        <v>41474.731203703705</v>
      </c>
      <c r="S795" s="6">
        <v>9999999999</v>
      </c>
      <c r="T795" s="6" t="s">
        <v>423</v>
      </c>
      <c r="U795" s="54">
        <v>41474.731203703705</v>
      </c>
      <c r="V795" s="6">
        <v>1</v>
      </c>
    </row>
    <row r="796" spans="2:22">
      <c r="B796" s="6">
        <v>912905518</v>
      </c>
      <c r="C796" s="7">
        <v>41376</v>
      </c>
      <c r="D796" s="6" t="s">
        <v>185</v>
      </c>
      <c r="E796" s="6">
        <v>160</v>
      </c>
      <c r="F796" s="6" t="s">
        <v>157</v>
      </c>
      <c r="G796" s="6">
        <v>12.32</v>
      </c>
      <c r="H796" s="6">
        <v>8267</v>
      </c>
      <c r="I796" s="6">
        <v>21.1</v>
      </c>
      <c r="J796" s="6">
        <v>14158</v>
      </c>
      <c r="K796" s="6">
        <v>0.04</v>
      </c>
      <c r="L796" s="6">
        <v>0.32</v>
      </c>
      <c r="M796" s="6"/>
      <c r="N796" s="6"/>
      <c r="O796" s="6">
        <v>0</v>
      </c>
      <c r="P796" s="6">
        <v>9999999999</v>
      </c>
      <c r="Q796" s="6" t="s">
        <v>423</v>
      </c>
      <c r="R796" s="35">
        <v>41474.731203703705</v>
      </c>
      <c r="S796" s="6">
        <v>9999999999</v>
      </c>
      <c r="T796" s="6" t="s">
        <v>423</v>
      </c>
      <c r="U796" s="54">
        <v>41474.731203703705</v>
      </c>
      <c r="V796" s="6">
        <v>1</v>
      </c>
    </row>
    <row r="797" spans="2:22">
      <c r="B797" s="6">
        <v>912905518</v>
      </c>
      <c r="C797" s="7">
        <v>41383</v>
      </c>
      <c r="D797" s="6" t="s">
        <v>183</v>
      </c>
      <c r="E797" s="6">
        <v>160</v>
      </c>
      <c r="F797" s="6" t="s">
        <v>157</v>
      </c>
      <c r="G797" s="6">
        <v>12.3</v>
      </c>
      <c r="H797" s="6">
        <v>6199</v>
      </c>
      <c r="I797" s="6">
        <v>33.4</v>
      </c>
      <c r="J797" s="6">
        <v>16834</v>
      </c>
      <c r="K797" s="6">
        <v>0.02</v>
      </c>
      <c r="L797" s="6">
        <v>0.3</v>
      </c>
      <c r="M797" s="6"/>
      <c r="N797" s="6"/>
      <c r="O797" s="6">
        <v>0</v>
      </c>
      <c r="P797" s="6">
        <v>9999999999</v>
      </c>
      <c r="Q797" s="6" t="s">
        <v>423</v>
      </c>
      <c r="R797" s="35">
        <v>41474.731203703705</v>
      </c>
      <c r="S797" s="6">
        <v>9999999999</v>
      </c>
      <c r="T797" s="6" t="s">
        <v>423</v>
      </c>
      <c r="U797" s="54">
        <v>41474.731203703705</v>
      </c>
      <c r="V797" s="6">
        <v>1</v>
      </c>
    </row>
    <row r="798" spans="2:22">
      <c r="B798" s="6">
        <v>912905518</v>
      </c>
      <c r="C798" s="7">
        <v>41383</v>
      </c>
      <c r="D798" s="6" t="s">
        <v>184</v>
      </c>
      <c r="E798" s="6">
        <v>160</v>
      </c>
      <c r="F798" s="6" t="s">
        <v>157</v>
      </c>
      <c r="G798" s="6">
        <v>12.3</v>
      </c>
      <c r="H798" s="6">
        <v>4047</v>
      </c>
      <c r="I798" s="6">
        <v>33.4</v>
      </c>
      <c r="J798" s="6">
        <v>10989</v>
      </c>
      <c r="K798" s="6">
        <v>0.02</v>
      </c>
      <c r="L798" s="6">
        <v>0.3</v>
      </c>
      <c r="M798" s="6"/>
      <c r="N798" s="6"/>
      <c r="O798" s="6">
        <v>0</v>
      </c>
      <c r="P798" s="6">
        <v>9999999999</v>
      </c>
      <c r="Q798" s="6" t="s">
        <v>423</v>
      </c>
      <c r="R798" s="35">
        <v>41474.731203703705</v>
      </c>
      <c r="S798" s="6">
        <v>9999999999</v>
      </c>
      <c r="T798" s="6" t="s">
        <v>423</v>
      </c>
      <c r="U798" s="54">
        <v>41474.731203703705</v>
      </c>
      <c r="V798" s="6">
        <v>1</v>
      </c>
    </row>
    <row r="799" spans="2:22">
      <c r="B799" s="6">
        <v>912905518</v>
      </c>
      <c r="C799" s="7">
        <v>41383</v>
      </c>
      <c r="D799" s="6" t="s">
        <v>185</v>
      </c>
      <c r="E799" s="6">
        <v>160</v>
      </c>
      <c r="F799" s="6" t="s">
        <v>157</v>
      </c>
      <c r="G799" s="6">
        <v>12.32</v>
      </c>
      <c r="H799" s="6">
        <v>8267</v>
      </c>
      <c r="I799" s="6">
        <v>33.42</v>
      </c>
      <c r="J799" s="6">
        <v>22425</v>
      </c>
      <c r="K799" s="6">
        <v>0.04</v>
      </c>
      <c r="L799" s="6">
        <v>0.32</v>
      </c>
      <c r="M799" s="6"/>
      <c r="N799" s="6"/>
      <c r="O799" s="6">
        <v>0</v>
      </c>
      <c r="P799" s="6">
        <v>9999999999</v>
      </c>
      <c r="Q799" s="6" t="s">
        <v>423</v>
      </c>
      <c r="R799" s="35">
        <v>41474.731203703705</v>
      </c>
      <c r="S799" s="6">
        <v>9999999999</v>
      </c>
      <c r="T799" s="6" t="s">
        <v>423</v>
      </c>
      <c r="U799" s="54">
        <v>41474.731203703705</v>
      </c>
      <c r="V799" s="6">
        <v>1</v>
      </c>
    </row>
    <row r="800" spans="2:22">
      <c r="B800" s="6">
        <v>912905518</v>
      </c>
      <c r="C800" s="7">
        <v>41390</v>
      </c>
      <c r="D800" s="6" t="s">
        <v>183</v>
      </c>
      <c r="E800" s="6">
        <v>160</v>
      </c>
      <c r="F800" s="6" t="s">
        <v>157</v>
      </c>
      <c r="G800" s="6">
        <v>12.3</v>
      </c>
      <c r="H800" s="6">
        <v>6199</v>
      </c>
      <c r="I800" s="6">
        <v>45.71</v>
      </c>
      <c r="J800" s="6">
        <v>23038</v>
      </c>
      <c r="K800" s="6">
        <v>0.02</v>
      </c>
      <c r="L800" s="6">
        <v>0.3</v>
      </c>
      <c r="M800" s="6"/>
      <c r="N800" s="6"/>
      <c r="O800" s="6">
        <v>0</v>
      </c>
      <c r="P800" s="6">
        <v>9999999999</v>
      </c>
      <c r="Q800" s="6" t="s">
        <v>423</v>
      </c>
      <c r="R800" s="35">
        <v>41474.731203703705</v>
      </c>
      <c r="S800" s="6">
        <v>9999999999</v>
      </c>
      <c r="T800" s="6" t="s">
        <v>423</v>
      </c>
      <c r="U800" s="54">
        <v>41474.731203703705</v>
      </c>
      <c r="V800" s="6">
        <v>1</v>
      </c>
    </row>
    <row r="801" spans="2:22">
      <c r="B801" s="6">
        <v>912905518</v>
      </c>
      <c r="C801" s="7">
        <v>41390</v>
      </c>
      <c r="D801" s="6" t="s">
        <v>184</v>
      </c>
      <c r="E801" s="6">
        <v>160</v>
      </c>
      <c r="F801" s="6" t="s">
        <v>157</v>
      </c>
      <c r="G801" s="6">
        <v>12.3</v>
      </c>
      <c r="H801" s="6">
        <v>4047</v>
      </c>
      <c r="I801" s="6">
        <v>45.71</v>
      </c>
      <c r="J801" s="6">
        <v>15039</v>
      </c>
      <c r="K801" s="6">
        <v>0.02</v>
      </c>
      <c r="L801" s="6">
        <v>0.3</v>
      </c>
      <c r="M801" s="6"/>
      <c r="N801" s="6"/>
      <c r="O801" s="6">
        <v>0</v>
      </c>
      <c r="P801" s="6">
        <v>9999999999</v>
      </c>
      <c r="Q801" s="6" t="s">
        <v>423</v>
      </c>
      <c r="R801" s="35">
        <v>41474.731203703705</v>
      </c>
      <c r="S801" s="6">
        <v>9999999999</v>
      </c>
      <c r="T801" s="6" t="s">
        <v>423</v>
      </c>
      <c r="U801" s="54">
        <v>41474.731203703705</v>
      </c>
      <c r="V801" s="6">
        <v>1</v>
      </c>
    </row>
    <row r="802" spans="2:22">
      <c r="B802" s="6">
        <v>912905518</v>
      </c>
      <c r="C802" s="7">
        <v>41390</v>
      </c>
      <c r="D802" s="6" t="s">
        <v>185</v>
      </c>
      <c r="E802" s="6">
        <v>160</v>
      </c>
      <c r="F802" s="6" t="s">
        <v>157</v>
      </c>
      <c r="G802" s="6">
        <v>12.32</v>
      </c>
      <c r="H802" s="6">
        <v>8267</v>
      </c>
      <c r="I802" s="6">
        <v>45.72</v>
      </c>
      <c r="J802" s="6">
        <v>30678</v>
      </c>
      <c r="K802" s="6">
        <v>0.04</v>
      </c>
      <c r="L802" s="6">
        <v>0.32</v>
      </c>
      <c r="M802" s="6"/>
      <c r="N802" s="6"/>
      <c r="O802" s="6">
        <v>0</v>
      </c>
      <c r="P802" s="6">
        <v>9999999999</v>
      </c>
      <c r="Q802" s="6" t="s">
        <v>423</v>
      </c>
      <c r="R802" s="35">
        <v>41474.731203703705</v>
      </c>
      <c r="S802" s="6">
        <v>9999999999</v>
      </c>
      <c r="T802" s="6" t="s">
        <v>423</v>
      </c>
      <c r="U802" s="54">
        <v>41474.731203703705</v>
      </c>
      <c r="V802" s="6">
        <v>1</v>
      </c>
    </row>
    <row r="803" spans="2:22">
      <c r="B803" s="6">
        <v>912905518</v>
      </c>
      <c r="C803" s="7">
        <v>41397</v>
      </c>
      <c r="D803" s="6" t="s">
        <v>183</v>
      </c>
      <c r="E803" s="6">
        <v>160</v>
      </c>
      <c r="F803" s="6" t="s">
        <v>157</v>
      </c>
      <c r="G803" s="6">
        <v>12.3</v>
      </c>
      <c r="H803" s="6">
        <v>6199</v>
      </c>
      <c r="I803" s="6">
        <v>58.02</v>
      </c>
      <c r="J803" s="6">
        <v>29242</v>
      </c>
      <c r="K803" s="6">
        <v>0.02</v>
      </c>
      <c r="L803" s="6">
        <v>0.3</v>
      </c>
      <c r="M803" s="6"/>
      <c r="N803" s="6"/>
      <c r="O803" s="6">
        <v>0</v>
      </c>
      <c r="P803" s="6">
        <v>9999999999</v>
      </c>
      <c r="Q803" s="6" t="s">
        <v>423</v>
      </c>
      <c r="R803" s="35">
        <v>41474.731203703705</v>
      </c>
      <c r="S803" s="6">
        <v>9999999999</v>
      </c>
      <c r="T803" s="6" t="s">
        <v>423</v>
      </c>
      <c r="U803" s="54">
        <v>41474.731203703705</v>
      </c>
      <c r="V803" s="6">
        <v>1</v>
      </c>
    </row>
    <row r="804" spans="2:22">
      <c r="B804" s="6">
        <v>912905518</v>
      </c>
      <c r="C804" s="7">
        <v>41397</v>
      </c>
      <c r="D804" s="6" t="s">
        <v>184</v>
      </c>
      <c r="E804" s="6">
        <v>160</v>
      </c>
      <c r="F804" s="6" t="s">
        <v>157</v>
      </c>
      <c r="G804" s="6">
        <v>12.3</v>
      </c>
      <c r="H804" s="6">
        <v>4047</v>
      </c>
      <c r="I804" s="6">
        <v>58.02</v>
      </c>
      <c r="J804" s="6">
        <v>19089</v>
      </c>
      <c r="K804" s="6">
        <v>0.02</v>
      </c>
      <c r="L804" s="6">
        <v>0.3</v>
      </c>
      <c r="M804" s="6"/>
      <c r="N804" s="6"/>
      <c r="O804" s="6">
        <v>0</v>
      </c>
      <c r="P804" s="6">
        <v>9999999999</v>
      </c>
      <c r="Q804" s="6" t="s">
        <v>423</v>
      </c>
      <c r="R804" s="35">
        <v>41474.731203703705</v>
      </c>
      <c r="S804" s="6">
        <v>9999999999</v>
      </c>
      <c r="T804" s="6" t="s">
        <v>423</v>
      </c>
      <c r="U804" s="54">
        <v>41474.731203703705</v>
      </c>
      <c r="V804" s="6">
        <v>1</v>
      </c>
    </row>
    <row r="805" spans="2:22">
      <c r="B805" s="6">
        <v>912905518</v>
      </c>
      <c r="C805" s="7">
        <v>41397</v>
      </c>
      <c r="D805" s="6" t="s">
        <v>185</v>
      </c>
      <c r="E805" s="6">
        <v>160</v>
      </c>
      <c r="F805" s="6" t="s">
        <v>157</v>
      </c>
      <c r="G805" s="6">
        <v>12.32</v>
      </c>
      <c r="H805" s="6">
        <v>8267</v>
      </c>
      <c r="I805" s="6">
        <v>58.03</v>
      </c>
      <c r="J805" s="6">
        <v>38938</v>
      </c>
      <c r="K805" s="6">
        <v>0.04</v>
      </c>
      <c r="L805" s="6">
        <v>0.32</v>
      </c>
      <c r="M805" s="6"/>
      <c r="N805" s="6"/>
      <c r="O805" s="6">
        <v>0</v>
      </c>
      <c r="P805" s="6">
        <v>9999999999</v>
      </c>
      <c r="Q805" s="6" t="s">
        <v>423</v>
      </c>
      <c r="R805" s="35">
        <v>41474.731203703705</v>
      </c>
      <c r="S805" s="6">
        <v>9999999999</v>
      </c>
      <c r="T805" s="6" t="s">
        <v>423</v>
      </c>
      <c r="U805" s="54">
        <v>41474.731203703705</v>
      </c>
      <c r="V805" s="6">
        <v>1</v>
      </c>
    </row>
    <row r="806" spans="2:22">
      <c r="B806" s="6">
        <v>912905518</v>
      </c>
      <c r="C806" s="7">
        <v>41404</v>
      </c>
      <c r="D806" s="6" t="s">
        <v>183</v>
      </c>
      <c r="E806" s="6">
        <v>160</v>
      </c>
      <c r="F806" s="6" t="s">
        <v>157</v>
      </c>
      <c r="G806" s="6">
        <v>12.3</v>
      </c>
      <c r="H806" s="6">
        <v>6199</v>
      </c>
      <c r="I806" s="6">
        <v>70.33</v>
      </c>
      <c r="J806" s="6">
        <v>35446</v>
      </c>
      <c r="K806" s="6">
        <v>0.02</v>
      </c>
      <c r="L806" s="6">
        <v>0.3</v>
      </c>
      <c r="M806" s="6"/>
      <c r="N806" s="6"/>
      <c r="O806" s="6">
        <v>0</v>
      </c>
      <c r="P806" s="6">
        <v>9999999999</v>
      </c>
      <c r="Q806" s="6" t="s">
        <v>423</v>
      </c>
      <c r="R806" s="35">
        <v>41474.731203703705</v>
      </c>
      <c r="S806" s="6">
        <v>9999999999</v>
      </c>
      <c r="T806" s="6" t="s">
        <v>423</v>
      </c>
      <c r="U806" s="54">
        <v>41474.731203703705</v>
      </c>
      <c r="V806" s="6">
        <v>1</v>
      </c>
    </row>
    <row r="807" spans="2:22">
      <c r="B807" s="6">
        <v>912905518</v>
      </c>
      <c r="C807" s="7">
        <v>41404</v>
      </c>
      <c r="D807" s="6" t="s">
        <v>184</v>
      </c>
      <c r="E807" s="6">
        <v>160</v>
      </c>
      <c r="F807" s="6" t="s">
        <v>157</v>
      </c>
      <c r="G807" s="6">
        <v>12.3</v>
      </c>
      <c r="H807" s="6">
        <v>4047</v>
      </c>
      <c r="I807" s="6">
        <v>70.33</v>
      </c>
      <c r="J807" s="6">
        <v>23139</v>
      </c>
      <c r="K807" s="6">
        <v>0.02</v>
      </c>
      <c r="L807" s="6">
        <v>0.3</v>
      </c>
      <c r="M807" s="6"/>
      <c r="N807" s="6"/>
      <c r="O807" s="6">
        <v>0</v>
      </c>
      <c r="P807" s="6">
        <v>9999999999</v>
      </c>
      <c r="Q807" s="6" t="s">
        <v>423</v>
      </c>
      <c r="R807" s="35">
        <v>41474.731203703705</v>
      </c>
      <c r="S807" s="6">
        <v>9999999999</v>
      </c>
      <c r="T807" s="6" t="s">
        <v>423</v>
      </c>
      <c r="U807" s="54">
        <v>41474.731203703705</v>
      </c>
      <c r="V807" s="6">
        <v>1</v>
      </c>
    </row>
    <row r="808" spans="2:22">
      <c r="B808" s="6">
        <v>912905518</v>
      </c>
      <c r="C808" s="7">
        <v>41404</v>
      </c>
      <c r="D808" s="6" t="s">
        <v>185</v>
      </c>
      <c r="E808" s="6">
        <v>160</v>
      </c>
      <c r="F808" s="6" t="s">
        <v>157</v>
      </c>
      <c r="G808" s="6">
        <v>12.32</v>
      </c>
      <c r="H808" s="6">
        <v>8267</v>
      </c>
      <c r="I808" s="6">
        <v>70.33</v>
      </c>
      <c r="J808" s="6">
        <v>47191</v>
      </c>
      <c r="K808" s="6">
        <v>0.04</v>
      </c>
      <c r="L808" s="6">
        <v>0.32</v>
      </c>
      <c r="M808" s="6"/>
      <c r="N808" s="6"/>
      <c r="O808" s="6">
        <v>0</v>
      </c>
      <c r="P808" s="6">
        <v>9999999999</v>
      </c>
      <c r="Q808" s="6" t="s">
        <v>423</v>
      </c>
      <c r="R808" s="35">
        <v>41474.731203703705</v>
      </c>
      <c r="S808" s="6">
        <v>9999999999</v>
      </c>
      <c r="T808" s="6" t="s">
        <v>423</v>
      </c>
      <c r="U808" s="54">
        <v>41474.731203703705</v>
      </c>
      <c r="V808" s="6">
        <v>1</v>
      </c>
    </row>
    <row r="809" spans="2:22">
      <c r="B809" s="6">
        <v>912905518</v>
      </c>
      <c r="C809" s="7">
        <v>41411</v>
      </c>
      <c r="D809" s="6" t="s">
        <v>183</v>
      </c>
      <c r="E809" s="6">
        <v>160</v>
      </c>
      <c r="F809" s="6" t="s">
        <v>157</v>
      </c>
      <c r="G809" s="6">
        <v>12.3</v>
      </c>
      <c r="H809" s="6">
        <v>6199</v>
      </c>
      <c r="I809" s="6">
        <v>82.63</v>
      </c>
      <c r="J809" s="6">
        <v>41646</v>
      </c>
      <c r="K809" s="6">
        <v>0.02</v>
      </c>
      <c r="L809" s="6">
        <v>0.3</v>
      </c>
      <c r="M809" s="6"/>
      <c r="N809" s="6"/>
      <c r="O809" s="6">
        <v>0</v>
      </c>
      <c r="P809" s="6">
        <v>9999999999</v>
      </c>
      <c r="Q809" s="6" t="s">
        <v>423</v>
      </c>
      <c r="R809" s="35">
        <v>41474.731203703705</v>
      </c>
      <c r="S809" s="6">
        <v>9999999999</v>
      </c>
      <c r="T809" s="6" t="s">
        <v>423</v>
      </c>
      <c r="U809" s="54">
        <v>41474.731203703705</v>
      </c>
      <c r="V809" s="6">
        <v>1</v>
      </c>
    </row>
    <row r="810" spans="2:22">
      <c r="B810" s="6">
        <v>912905518</v>
      </c>
      <c r="C810" s="7">
        <v>41411</v>
      </c>
      <c r="D810" s="6" t="s">
        <v>184</v>
      </c>
      <c r="E810" s="6">
        <v>160</v>
      </c>
      <c r="F810" s="6" t="s">
        <v>157</v>
      </c>
      <c r="G810" s="6">
        <v>12.3</v>
      </c>
      <c r="H810" s="6">
        <v>4047</v>
      </c>
      <c r="I810" s="6">
        <v>82.63</v>
      </c>
      <c r="J810" s="6">
        <v>27185</v>
      </c>
      <c r="K810" s="6">
        <v>0.02</v>
      </c>
      <c r="L810" s="6">
        <v>0.3</v>
      </c>
      <c r="M810" s="6"/>
      <c r="N810" s="6"/>
      <c r="O810" s="6">
        <v>0</v>
      </c>
      <c r="P810" s="6">
        <v>9999999999</v>
      </c>
      <c r="Q810" s="6" t="s">
        <v>423</v>
      </c>
      <c r="R810" s="35">
        <v>41474.731203703705</v>
      </c>
      <c r="S810" s="6">
        <v>9999999999</v>
      </c>
      <c r="T810" s="6" t="s">
        <v>423</v>
      </c>
      <c r="U810" s="54">
        <v>41474.731203703705</v>
      </c>
      <c r="V810" s="6">
        <v>1</v>
      </c>
    </row>
    <row r="811" spans="2:22">
      <c r="B811" s="6">
        <v>912905518</v>
      </c>
      <c r="C811" s="7">
        <v>41411</v>
      </c>
      <c r="D811" s="6" t="s">
        <v>185</v>
      </c>
      <c r="E811" s="6">
        <v>160</v>
      </c>
      <c r="F811" s="6" t="s">
        <v>157</v>
      </c>
      <c r="G811" s="6">
        <v>12.32</v>
      </c>
      <c r="H811" s="6">
        <v>8267</v>
      </c>
      <c r="I811" s="6">
        <v>82.65</v>
      </c>
      <c r="J811" s="6">
        <v>55458</v>
      </c>
      <c r="K811" s="6">
        <v>0.04</v>
      </c>
      <c r="L811" s="6">
        <v>0.32</v>
      </c>
      <c r="M811" s="6"/>
      <c r="N811" s="6"/>
      <c r="O811" s="6">
        <v>0</v>
      </c>
      <c r="P811" s="6">
        <v>9999999999</v>
      </c>
      <c r="Q811" s="6" t="s">
        <v>423</v>
      </c>
      <c r="R811" s="35">
        <v>41474.731203703705</v>
      </c>
      <c r="S811" s="6">
        <v>9999999999</v>
      </c>
      <c r="T811" s="6" t="s">
        <v>423</v>
      </c>
      <c r="U811" s="54">
        <v>41474.731203703705</v>
      </c>
      <c r="V811" s="6">
        <v>1</v>
      </c>
    </row>
    <row r="812" spans="2:22">
      <c r="B812" s="6">
        <v>912905518</v>
      </c>
      <c r="C812" s="7">
        <v>41418</v>
      </c>
      <c r="D812" s="6" t="s">
        <v>183</v>
      </c>
      <c r="E812" s="6">
        <v>160</v>
      </c>
      <c r="F812" s="6" t="s">
        <v>157</v>
      </c>
      <c r="G812" s="6">
        <v>12.3</v>
      </c>
      <c r="H812" s="6">
        <v>6199</v>
      </c>
      <c r="I812" s="6">
        <v>94.94</v>
      </c>
      <c r="J812" s="6">
        <v>47850</v>
      </c>
      <c r="K812" s="6">
        <v>0.02</v>
      </c>
      <c r="L812" s="6">
        <v>0.3</v>
      </c>
      <c r="M812" s="6"/>
      <c r="N812" s="6"/>
      <c r="O812" s="6">
        <v>0</v>
      </c>
      <c r="P812" s="6">
        <v>9999999999</v>
      </c>
      <c r="Q812" s="6" t="s">
        <v>423</v>
      </c>
      <c r="R812" s="35">
        <v>41474.731203703705</v>
      </c>
      <c r="S812" s="6">
        <v>9999999999</v>
      </c>
      <c r="T812" s="6" t="s">
        <v>423</v>
      </c>
      <c r="U812" s="54">
        <v>41474.731203703705</v>
      </c>
      <c r="V812" s="6">
        <v>1</v>
      </c>
    </row>
    <row r="813" spans="2:22">
      <c r="B813" s="6">
        <v>912905518</v>
      </c>
      <c r="C813" s="7">
        <v>41418</v>
      </c>
      <c r="D813" s="6" t="s">
        <v>184</v>
      </c>
      <c r="E813" s="6">
        <v>160</v>
      </c>
      <c r="F813" s="6" t="s">
        <v>157</v>
      </c>
      <c r="G813" s="6">
        <v>12.3</v>
      </c>
      <c r="H813" s="6">
        <v>4047</v>
      </c>
      <c r="I813" s="6">
        <v>94.94</v>
      </c>
      <c r="J813" s="6">
        <v>31235</v>
      </c>
      <c r="K813" s="6">
        <v>0.02</v>
      </c>
      <c r="L813" s="6">
        <v>0.3</v>
      </c>
      <c r="M813" s="6"/>
      <c r="N813" s="6"/>
      <c r="O813" s="6">
        <v>0</v>
      </c>
      <c r="P813" s="6">
        <v>9999999999</v>
      </c>
      <c r="Q813" s="6" t="s">
        <v>423</v>
      </c>
      <c r="R813" s="35">
        <v>41474.731203703705</v>
      </c>
      <c r="S813" s="6">
        <v>9999999999</v>
      </c>
      <c r="T813" s="6" t="s">
        <v>423</v>
      </c>
      <c r="U813" s="54">
        <v>41474.731203703705</v>
      </c>
      <c r="V813" s="6">
        <v>1</v>
      </c>
    </row>
    <row r="814" spans="2:22">
      <c r="B814" s="6">
        <v>912905518</v>
      </c>
      <c r="C814" s="7">
        <v>41418</v>
      </c>
      <c r="D814" s="6" t="s">
        <v>185</v>
      </c>
      <c r="E814" s="6">
        <v>160</v>
      </c>
      <c r="F814" s="6" t="s">
        <v>157</v>
      </c>
      <c r="G814" s="6">
        <v>12.32</v>
      </c>
      <c r="H814" s="6">
        <v>8267</v>
      </c>
      <c r="I814" s="6">
        <v>94.96</v>
      </c>
      <c r="J814" s="6">
        <v>63718</v>
      </c>
      <c r="K814" s="6">
        <v>0.04</v>
      </c>
      <c r="L814" s="6">
        <v>0.32</v>
      </c>
      <c r="M814" s="6"/>
      <c r="N814" s="6"/>
      <c r="O814" s="6">
        <v>0</v>
      </c>
      <c r="P814" s="6">
        <v>9999999999</v>
      </c>
      <c r="Q814" s="6" t="s">
        <v>423</v>
      </c>
      <c r="R814" s="35">
        <v>41474.731203703705</v>
      </c>
      <c r="S814" s="6">
        <v>9999999999</v>
      </c>
      <c r="T814" s="6" t="s">
        <v>423</v>
      </c>
      <c r="U814" s="54">
        <v>41474.731203703705</v>
      </c>
      <c r="V814" s="6">
        <v>1</v>
      </c>
    </row>
    <row r="815" spans="2:22">
      <c r="B815" s="6">
        <v>912905518</v>
      </c>
      <c r="C815" s="7">
        <v>41425</v>
      </c>
      <c r="D815" s="6" t="s">
        <v>183</v>
      </c>
      <c r="E815" s="6">
        <v>160</v>
      </c>
      <c r="F815" s="6" t="s">
        <v>157</v>
      </c>
      <c r="G815" s="6">
        <v>12.3</v>
      </c>
      <c r="H815" s="6">
        <v>6199</v>
      </c>
      <c r="I815" s="6">
        <v>107.25</v>
      </c>
      <c r="J815" s="6">
        <v>54054</v>
      </c>
      <c r="K815" s="6">
        <v>0.02</v>
      </c>
      <c r="L815" s="6">
        <v>0.3</v>
      </c>
      <c r="M815" s="6"/>
      <c r="N815" s="6"/>
      <c r="O815" s="6">
        <v>0</v>
      </c>
      <c r="P815" s="6">
        <v>9999999999</v>
      </c>
      <c r="Q815" s="6" t="s">
        <v>423</v>
      </c>
      <c r="R815" s="35">
        <v>41474.731203703705</v>
      </c>
      <c r="S815" s="6">
        <v>9999999999</v>
      </c>
      <c r="T815" s="6" t="s">
        <v>423</v>
      </c>
      <c r="U815" s="54">
        <v>41474.731203703705</v>
      </c>
      <c r="V815" s="6">
        <v>1</v>
      </c>
    </row>
    <row r="816" spans="2:22">
      <c r="B816" s="6">
        <v>912905518</v>
      </c>
      <c r="C816" s="7">
        <v>41425</v>
      </c>
      <c r="D816" s="6" t="s">
        <v>184</v>
      </c>
      <c r="E816" s="6">
        <v>160</v>
      </c>
      <c r="F816" s="6" t="s">
        <v>157</v>
      </c>
      <c r="G816" s="6">
        <v>12.3</v>
      </c>
      <c r="H816" s="6">
        <v>4047</v>
      </c>
      <c r="I816" s="6">
        <v>107.25</v>
      </c>
      <c r="J816" s="6">
        <v>35285</v>
      </c>
      <c r="K816" s="6">
        <v>0.02</v>
      </c>
      <c r="L816" s="6">
        <v>0.3</v>
      </c>
      <c r="M816" s="6"/>
      <c r="N816" s="6"/>
      <c r="O816" s="6">
        <v>0</v>
      </c>
      <c r="P816" s="6">
        <v>9999999999</v>
      </c>
      <c r="Q816" s="6" t="s">
        <v>423</v>
      </c>
      <c r="R816" s="54">
        <v>41474.731203703705</v>
      </c>
      <c r="S816" s="6">
        <v>9999999999</v>
      </c>
      <c r="T816" s="6" t="s">
        <v>423</v>
      </c>
      <c r="U816" s="54">
        <v>41474.731203703705</v>
      </c>
      <c r="V816" s="6">
        <v>1</v>
      </c>
    </row>
    <row r="817" spans="2:22">
      <c r="B817" s="6">
        <v>912905518</v>
      </c>
      <c r="C817" s="7">
        <v>41425</v>
      </c>
      <c r="D817" s="6" t="s">
        <v>185</v>
      </c>
      <c r="E817" s="6">
        <v>160</v>
      </c>
      <c r="F817" s="6" t="s">
        <v>157</v>
      </c>
      <c r="G817" s="6">
        <v>12.32</v>
      </c>
      <c r="H817" s="6">
        <v>8267</v>
      </c>
      <c r="I817" s="6">
        <v>107.26</v>
      </c>
      <c r="J817" s="6">
        <v>71971</v>
      </c>
      <c r="K817" s="6">
        <v>0.04</v>
      </c>
      <c r="L817" s="6">
        <v>0.32</v>
      </c>
      <c r="M817" s="6"/>
      <c r="N817" s="6"/>
      <c r="O817" s="6">
        <v>0</v>
      </c>
      <c r="P817" s="6">
        <v>9999999999</v>
      </c>
      <c r="Q817" s="6" t="s">
        <v>423</v>
      </c>
      <c r="R817" s="54">
        <v>41474.731203703705</v>
      </c>
      <c r="S817" s="6">
        <v>9999999999</v>
      </c>
      <c r="T817" s="6" t="s">
        <v>423</v>
      </c>
      <c r="U817" s="54">
        <v>41474.731203703705</v>
      </c>
      <c r="V817" s="6">
        <v>1</v>
      </c>
    </row>
    <row r="818" spans="2:22">
      <c r="B818" s="6">
        <v>912905518</v>
      </c>
      <c r="C818" s="7">
        <v>41432</v>
      </c>
      <c r="D818" s="6" t="s">
        <v>183</v>
      </c>
      <c r="E818" s="6">
        <v>160</v>
      </c>
      <c r="F818" s="6" t="s">
        <v>157</v>
      </c>
      <c r="G818" s="6">
        <v>12.3</v>
      </c>
      <c r="H818" s="6">
        <v>6199</v>
      </c>
      <c r="I818" s="6">
        <v>119.56</v>
      </c>
      <c r="J818" s="6">
        <v>60258</v>
      </c>
      <c r="K818" s="6">
        <v>0.02</v>
      </c>
      <c r="L818" s="6">
        <v>0.3</v>
      </c>
      <c r="M818" s="6"/>
      <c r="N818" s="6"/>
      <c r="O818" s="6">
        <v>0</v>
      </c>
      <c r="P818" s="6">
        <v>9999999999</v>
      </c>
      <c r="Q818" s="6" t="s">
        <v>423</v>
      </c>
      <c r="R818" s="54">
        <v>41474.731203703705</v>
      </c>
      <c r="S818" s="6">
        <v>9999999999</v>
      </c>
      <c r="T818" s="6" t="s">
        <v>423</v>
      </c>
      <c r="U818" s="54">
        <v>41474.731203703705</v>
      </c>
      <c r="V818" s="6">
        <v>1</v>
      </c>
    </row>
    <row r="819" spans="2:22">
      <c r="B819" s="6">
        <v>912905518</v>
      </c>
      <c r="C819" s="7">
        <v>41432</v>
      </c>
      <c r="D819" s="6" t="s">
        <v>184</v>
      </c>
      <c r="E819" s="6">
        <v>160</v>
      </c>
      <c r="F819" s="6" t="s">
        <v>157</v>
      </c>
      <c r="G819" s="6">
        <v>12.3</v>
      </c>
      <c r="H819" s="6">
        <v>4047</v>
      </c>
      <c r="I819" s="6">
        <v>119.56</v>
      </c>
      <c r="J819" s="6">
        <v>39335</v>
      </c>
      <c r="K819" s="6">
        <v>0.02</v>
      </c>
      <c r="L819" s="6">
        <v>0.3</v>
      </c>
      <c r="M819" s="6"/>
      <c r="N819" s="6"/>
      <c r="O819" s="6">
        <v>0</v>
      </c>
      <c r="P819" s="6">
        <v>9999999999</v>
      </c>
      <c r="Q819" s="6" t="s">
        <v>423</v>
      </c>
      <c r="R819" s="54">
        <v>41474.731203703705</v>
      </c>
      <c r="S819" s="6">
        <v>9999999999</v>
      </c>
      <c r="T819" s="6" t="s">
        <v>423</v>
      </c>
      <c r="U819" s="54">
        <v>41474.731203703705</v>
      </c>
      <c r="V819" s="6">
        <v>1</v>
      </c>
    </row>
    <row r="820" spans="2:22">
      <c r="B820" s="6">
        <v>912905518</v>
      </c>
      <c r="C820" s="7">
        <v>41432</v>
      </c>
      <c r="D820" s="6" t="s">
        <v>185</v>
      </c>
      <c r="E820" s="6">
        <v>160</v>
      </c>
      <c r="F820" s="6" t="s">
        <v>157</v>
      </c>
      <c r="G820" s="6">
        <v>12.32</v>
      </c>
      <c r="H820" s="6">
        <v>8267</v>
      </c>
      <c r="I820" s="6">
        <v>119.56</v>
      </c>
      <c r="J820" s="6">
        <v>80225</v>
      </c>
      <c r="K820" s="6">
        <v>0.04</v>
      </c>
      <c r="L820" s="6">
        <v>0.32</v>
      </c>
      <c r="M820" s="6"/>
      <c r="N820" s="6"/>
      <c r="O820" s="6">
        <v>0</v>
      </c>
      <c r="P820" s="6">
        <v>9999999999</v>
      </c>
      <c r="Q820" s="6" t="s">
        <v>423</v>
      </c>
      <c r="R820" s="54">
        <v>41474.731203703705</v>
      </c>
      <c r="S820" s="6">
        <v>9999999999</v>
      </c>
      <c r="T820" s="6" t="s">
        <v>423</v>
      </c>
      <c r="U820" s="54">
        <v>41474.731203703705</v>
      </c>
      <c r="V820" s="6">
        <v>1</v>
      </c>
    </row>
    <row r="821" spans="2:22">
      <c r="B821" s="6">
        <v>912905518</v>
      </c>
      <c r="C821" s="7">
        <v>41439</v>
      </c>
      <c r="D821" s="6" t="s">
        <v>183</v>
      </c>
      <c r="E821" s="6">
        <v>160</v>
      </c>
      <c r="F821" s="6" t="s">
        <v>157</v>
      </c>
      <c r="G821" s="6">
        <v>12.3</v>
      </c>
      <c r="H821" s="6">
        <v>6199</v>
      </c>
      <c r="I821" s="6">
        <v>131.86000000000001</v>
      </c>
      <c r="J821" s="6">
        <v>66457</v>
      </c>
      <c r="K821" s="6">
        <v>0.02</v>
      </c>
      <c r="L821" s="6">
        <v>0.3</v>
      </c>
      <c r="M821" s="6"/>
      <c r="N821" s="6"/>
      <c r="O821" s="6">
        <v>0</v>
      </c>
      <c r="P821" s="6">
        <v>9999999999</v>
      </c>
      <c r="Q821" s="6" t="s">
        <v>423</v>
      </c>
      <c r="R821" s="54">
        <v>41474.731203703705</v>
      </c>
      <c r="S821" s="6">
        <v>9999999999</v>
      </c>
      <c r="T821" s="6" t="s">
        <v>423</v>
      </c>
      <c r="U821" s="54">
        <v>41474.731203703705</v>
      </c>
      <c r="V821" s="6">
        <v>1</v>
      </c>
    </row>
    <row r="822" spans="2:22">
      <c r="B822" s="6">
        <v>912905518</v>
      </c>
      <c r="C822" s="7">
        <v>41439</v>
      </c>
      <c r="D822" s="6" t="s">
        <v>184</v>
      </c>
      <c r="E822" s="6">
        <v>160</v>
      </c>
      <c r="F822" s="6" t="s">
        <v>157</v>
      </c>
      <c r="G822" s="6">
        <v>12.3</v>
      </c>
      <c r="H822" s="6">
        <v>4047</v>
      </c>
      <c r="I822" s="6">
        <v>131.86000000000001</v>
      </c>
      <c r="J822" s="6">
        <v>43382</v>
      </c>
      <c r="K822" s="6">
        <v>0.02</v>
      </c>
      <c r="L822" s="6">
        <v>0.3</v>
      </c>
      <c r="M822" s="6"/>
      <c r="N822" s="6"/>
      <c r="O822" s="6">
        <v>0</v>
      </c>
      <c r="P822" s="6">
        <v>9999999999</v>
      </c>
      <c r="Q822" s="6" t="s">
        <v>423</v>
      </c>
      <c r="R822" s="54">
        <v>41474.731203703705</v>
      </c>
      <c r="S822" s="6">
        <v>9999999999</v>
      </c>
      <c r="T822" s="6" t="s">
        <v>423</v>
      </c>
      <c r="U822" s="54">
        <v>41474.731203703705</v>
      </c>
      <c r="V822" s="6">
        <v>1</v>
      </c>
    </row>
    <row r="823" spans="2:22">
      <c r="B823" s="6">
        <v>912905518</v>
      </c>
      <c r="C823" s="7">
        <v>41439</v>
      </c>
      <c r="D823" s="6" t="s">
        <v>185</v>
      </c>
      <c r="E823" s="6">
        <v>160</v>
      </c>
      <c r="F823" s="6" t="s">
        <v>157</v>
      </c>
      <c r="G823" s="6">
        <v>12.32</v>
      </c>
      <c r="H823" s="6">
        <v>8267</v>
      </c>
      <c r="I823" s="6">
        <v>131.88</v>
      </c>
      <c r="J823" s="6">
        <v>88491</v>
      </c>
      <c r="K823" s="6">
        <v>0.04</v>
      </c>
      <c r="L823" s="6">
        <v>0.32</v>
      </c>
      <c r="M823" s="6"/>
      <c r="N823" s="6"/>
      <c r="O823" s="6">
        <v>0</v>
      </c>
      <c r="P823" s="6">
        <v>9999999999</v>
      </c>
      <c r="Q823" s="6" t="s">
        <v>423</v>
      </c>
      <c r="R823" s="54">
        <v>41474.731203703705</v>
      </c>
      <c r="S823" s="6">
        <v>9999999999</v>
      </c>
      <c r="T823" s="6" t="s">
        <v>423</v>
      </c>
      <c r="U823" s="54">
        <v>41474.731203703705</v>
      </c>
      <c r="V823" s="6">
        <v>1</v>
      </c>
    </row>
    <row r="824" spans="2:22">
      <c r="B824" s="6">
        <v>912905518</v>
      </c>
      <c r="C824" s="7">
        <v>41446</v>
      </c>
      <c r="D824" s="6" t="s">
        <v>183</v>
      </c>
      <c r="E824" s="6">
        <v>160</v>
      </c>
      <c r="F824" s="6" t="s">
        <v>157</v>
      </c>
      <c r="G824" s="6">
        <v>12.3</v>
      </c>
      <c r="H824" s="6">
        <v>6199</v>
      </c>
      <c r="I824" s="6">
        <v>144.16999999999999</v>
      </c>
      <c r="J824" s="6">
        <v>72662</v>
      </c>
      <c r="K824" s="6">
        <v>0.02</v>
      </c>
      <c r="L824" s="6">
        <v>0.3</v>
      </c>
      <c r="M824" s="6"/>
      <c r="N824" s="6"/>
      <c r="O824" s="6">
        <v>0</v>
      </c>
      <c r="P824" s="6">
        <v>9999999999</v>
      </c>
      <c r="Q824" s="6" t="s">
        <v>423</v>
      </c>
      <c r="R824" s="54">
        <v>41474.731203703705</v>
      </c>
      <c r="S824" s="6">
        <v>9999999999</v>
      </c>
      <c r="T824" s="6" t="s">
        <v>423</v>
      </c>
      <c r="U824" s="54">
        <v>41474.731203703705</v>
      </c>
      <c r="V824" s="6">
        <v>1</v>
      </c>
    </row>
    <row r="825" spans="2:22">
      <c r="B825" s="6">
        <v>912905518</v>
      </c>
      <c r="C825" s="7">
        <v>41446</v>
      </c>
      <c r="D825" s="6" t="s">
        <v>184</v>
      </c>
      <c r="E825" s="6">
        <v>160</v>
      </c>
      <c r="F825" s="6" t="s">
        <v>157</v>
      </c>
      <c r="G825" s="6">
        <v>12.3</v>
      </c>
      <c r="H825" s="6">
        <v>4047</v>
      </c>
      <c r="I825" s="6">
        <v>144.16999999999999</v>
      </c>
      <c r="J825" s="6">
        <v>47432</v>
      </c>
      <c r="K825" s="6">
        <v>0.02</v>
      </c>
      <c r="L825" s="6">
        <v>0.3</v>
      </c>
      <c r="M825" s="6"/>
      <c r="N825" s="6"/>
      <c r="O825" s="6">
        <v>0</v>
      </c>
      <c r="P825" s="6">
        <v>9999999999</v>
      </c>
      <c r="Q825" s="6" t="s">
        <v>423</v>
      </c>
      <c r="R825" s="54">
        <v>41474.731203703705</v>
      </c>
      <c r="S825" s="6">
        <v>9999999999</v>
      </c>
      <c r="T825" s="6" t="s">
        <v>423</v>
      </c>
      <c r="U825" s="54">
        <v>41474.731203703705</v>
      </c>
      <c r="V825" s="6">
        <v>1</v>
      </c>
    </row>
    <row r="826" spans="2:22">
      <c r="B826" s="6">
        <v>912905518</v>
      </c>
      <c r="C826" s="7">
        <v>41446</v>
      </c>
      <c r="D826" s="6" t="s">
        <v>185</v>
      </c>
      <c r="E826" s="6">
        <v>160</v>
      </c>
      <c r="F826" s="6" t="s">
        <v>157</v>
      </c>
      <c r="G826" s="6">
        <v>12.32</v>
      </c>
      <c r="H826" s="6">
        <v>8267</v>
      </c>
      <c r="I826" s="6">
        <v>144.19</v>
      </c>
      <c r="J826" s="6">
        <v>96751</v>
      </c>
      <c r="K826" s="6">
        <v>0.04</v>
      </c>
      <c r="L826" s="6">
        <v>0.32</v>
      </c>
      <c r="M826" s="6"/>
      <c r="N826" s="6"/>
      <c r="O826" s="6">
        <v>0</v>
      </c>
      <c r="P826" s="6">
        <v>9999999999</v>
      </c>
      <c r="Q826" s="6" t="s">
        <v>423</v>
      </c>
      <c r="R826" s="54">
        <v>41474.731203703705</v>
      </c>
      <c r="S826" s="6">
        <v>9999999999</v>
      </c>
      <c r="T826" s="6" t="s">
        <v>423</v>
      </c>
      <c r="U826" s="54">
        <v>41474.731203703705</v>
      </c>
      <c r="V826" s="6">
        <v>1</v>
      </c>
    </row>
    <row r="827" spans="2:22">
      <c r="B827" s="6">
        <v>912905518</v>
      </c>
      <c r="C827" s="7">
        <v>41453</v>
      </c>
      <c r="D827" s="6" t="s">
        <v>183</v>
      </c>
      <c r="E827" s="6">
        <v>160</v>
      </c>
      <c r="F827" s="6" t="s">
        <v>157</v>
      </c>
      <c r="G827" s="6">
        <v>12.3</v>
      </c>
      <c r="H827" s="6">
        <v>6199</v>
      </c>
      <c r="I827" s="6">
        <v>156.47999999999999</v>
      </c>
      <c r="J827" s="6">
        <v>78866</v>
      </c>
      <c r="K827" s="6">
        <v>0.02</v>
      </c>
      <c r="L827" s="6">
        <v>0.3</v>
      </c>
      <c r="M827" s="6"/>
      <c r="N827" s="6"/>
      <c r="O827" s="6">
        <v>0</v>
      </c>
      <c r="P827" s="6">
        <v>9999999999</v>
      </c>
      <c r="Q827" s="6" t="s">
        <v>423</v>
      </c>
      <c r="R827" s="54">
        <v>41474.731203703705</v>
      </c>
      <c r="S827" s="6">
        <v>9999999999</v>
      </c>
      <c r="T827" s="6" t="s">
        <v>423</v>
      </c>
      <c r="U827" s="54">
        <v>41474.731203703705</v>
      </c>
      <c r="V827" s="6">
        <v>1</v>
      </c>
    </row>
    <row r="828" spans="2:22">
      <c r="B828" s="6">
        <v>912905518</v>
      </c>
      <c r="C828" s="7">
        <v>41453</v>
      </c>
      <c r="D828" s="6" t="s">
        <v>184</v>
      </c>
      <c r="E828" s="6">
        <v>160</v>
      </c>
      <c r="F828" s="6" t="s">
        <v>157</v>
      </c>
      <c r="G828" s="6">
        <v>12.3</v>
      </c>
      <c r="H828" s="6">
        <v>4047</v>
      </c>
      <c r="I828" s="6">
        <v>156.47999999999999</v>
      </c>
      <c r="J828" s="6">
        <v>51482</v>
      </c>
      <c r="K828" s="6">
        <v>0.02</v>
      </c>
      <c r="L828" s="6">
        <v>0.3</v>
      </c>
      <c r="M828" s="6"/>
      <c r="N828" s="6"/>
      <c r="O828" s="6">
        <v>0</v>
      </c>
      <c r="P828" s="6">
        <v>9999999999</v>
      </c>
      <c r="Q828" s="6" t="s">
        <v>423</v>
      </c>
      <c r="R828" s="54">
        <v>41474.731203703705</v>
      </c>
      <c r="S828" s="6">
        <v>9999999999</v>
      </c>
      <c r="T828" s="6" t="s">
        <v>423</v>
      </c>
      <c r="U828" s="54">
        <v>41474.731203703705</v>
      </c>
      <c r="V828" s="6">
        <v>1</v>
      </c>
    </row>
    <row r="829" spans="2:22">
      <c r="B829" s="6">
        <v>912905518</v>
      </c>
      <c r="C829" s="7">
        <v>41453</v>
      </c>
      <c r="D829" s="6" t="s">
        <v>185</v>
      </c>
      <c r="E829" s="6">
        <v>160</v>
      </c>
      <c r="F829" s="6" t="s">
        <v>157</v>
      </c>
      <c r="G829" s="6">
        <v>12.32</v>
      </c>
      <c r="H829" s="6">
        <v>8267</v>
      </c>
      <c r="I829" s="6">
        <v>156.49</v>
      </c>
      <c r="J829" s="6">
        <v>105005</v>
      </c>
      <c r="K829" s="6">
        <v>0.04</v>
      </c>
      <c r="L829" s="6">
        <v>0.32</v>
      </c>
      <c r="M829" s="6"/>
      <c r="N829" s="6"/>
      <c r="O829" s="6">
        <v>0</v>
      </c>
      <c r="P829" s="6">
        <v>9999999999</v>
      </c>
      <c r="Q829" s="6" t="s">
        <v>423</v>
      </c>
      <c r="R829" s="54">
        <v>41474.731203703705</v>
      </c>
      <c r="S829" s="6">
        <v>9999999999</v>
      </c>
      <c r="T829" s="6" t="s">
        <v>423</v>
      </c>
      <c r="U829" s="54">
        <v>41474.731203703705</v>
      </c>
      <c r="V829" s="6">
        <v>1</v>
      </c>
    </row>
    <row r="830" spans="2:22">
      <c r="B830" s="6">
        <v>912905518</v>
      </c>
      <c r="C830" s="7">
        <v>41460</v>
      </c>
      <c r="D830" s="6" t="s">
        <v>183</v>
      </c>
      <c r="E830" s="6">
        <v>160</v>
      </c>
      <c r="F830" s="6" t="s">
        <v>157</v>
      </c>
      <c r="G830" s="6">
        <v>3.51</v>
      </c>
      <c r="H830" s="6">
        <v>1769</v>
      </c>
      <c r="I830" s="6">
        <v>160</v>
      </c>
      <c r="J830" s="6">
        <v>80640</v>
      </c>
      <c r="K830" s="6">
        <v>0.02</v>
      </c>
      <c r="L830" s="6">
        <v>0.3</v>
      </c>
      <c r="M830" s="6"/>
      <c r="N830" s="6"/>
      <c r="O830" s="6">
        <v>0</v>
      </c>
      <c r="P830" s="6">
        <v>9999999999</v>
      </c>
      <c r="Q830" s="6" t="s">
        <v>423</v>
      </c>
      <c r="R830" s="54">
        <v>41474.731203703705</v>
      </c>
      <c r="S830" s="6">
        <v>9999999999</v>
      </c>
      <c r="T830" s="6" t="s">
        <v>423</v>
      </c>
      <c r="U830" s="54">
        <v>41474.731203703705</v>
      </c>
      <c r="V830" s="6">
        <v>1</v>
      </c>
    </row>
    <row r="831" spans="2:22">
      <c r="B831" s="6">
        <v>912905518</v>
      </c>
      <c r="C831" s="7">
        <v>41460</v>
      </c>
      <c r="D831" s="6" t="s">
        <v>184</v>
      </c>
      <c r="E831" s="6">
        <v>160</v>
      </c>
      <c r="F831" s="6" t="s">
        <v>157</v>
      </c>
      <c r="G831" s="6">
        <v>3.51</v>
      </c>
      <c r="H831" s="6">
        <v>1155</v>
      </c>
      <c r="I831" s="6">
        <v>160</v>
      </c>
      <c r="J831" s="6">
        <v>52640</v>
      </c>
      <c r="K831" s="6">
        <v>0.02</v>
      </c>
      <c r="L831" s="6">
        <v>0.3</v>
      </c>
      <c r="M831" s="6"/>
      <c r="N831" s="6"/>
      <c r="O831" s="6">
        <v>0</v>
      </c>
      <c r="P831" s="6">
        <v>9999999999</v>
      </c>
      <c r="Q831" s="6" t="s">
        <v>423</v>
      </c>
      <c r="R831" s="54">
        <v>41474.731203703705</v>
      </c>
      <c r="S831" s="6">
        <v>9999999999</v>
      </c>
      <c r="T831" s="6" t="s">
        <v>423</v>
      </c>
      <c r="U831" s="54">
        <v>41474.731203703705</v>
      </c>
      <c r="V831" s="6">
        <v>1</v>
      </c>
    </row>
    <row r="832" spans="2:22">
      <c r="B832" s="6">
        <v>912905518</v>
      </c>
      <c r="C832" s="7">
        <v>41460</v>
      </c>
      <c r="D832" s="6" t="s">
        <v>185</v>
      </c>
      <c r="E832" s="6">
        <v>160</v>
      </c>
      <c r="F832" s="6" t="s">
        <v>157</v>
      </c>
      <c r="G832" s="6">
        <v>3.53</v>
      </c>
      <c r="H832" s="6">
        <v>2369</v>
      </c>
      <c r="I832" s="6">
        <v>160</v>
      </c>
      <c r="J832" s="6">
        <v>107360</v>
      </c>
      <c r="K832" s="6">
        <v>0.04</v>
      </c>
      <c r="L832" s="6">
        <v>0.32</v>
      </c>
      <c r="M832" s="6"/>
      <c r="N832" s="6"/>
      <c r="O832" s="6">
        <v>0</v>
      </c>
      <c r="P832" s="6">
        <v>9999999999</v>
      </c>
      <c r="Q832" s="6" t="s">
        <v>423</v>
      </c>
      <c r="R832" s="54">
        <v>41474.731203703705</v>
      </c>
      <c r="S832" s="6">
        <v>9999999999</v>
      </c>
      <c r="T832" s="6" t="s">
        <v>423</v>
      </c>
      <c r="U832" s="54">
        <v>41474.731203703705</v>
      </c>
      <c r="V832" s="6">
        <v>1</v>
      </c>
    </row>
    <row r="833" spans="2:22">
      <c r="B833" s="6">
        <v>912905519</v>
      </c>
      <c r="C833" s="7">
        <v>41369</v>
      </c>
      <c r="D833" s="6">
        <v>1800328</v>
      </c>
      <c r="E833" s="6">
        <v>160</v>
      </c>
      <c r="F833" s="6" t="s">
        <v>157</v>
      </c>
      <c r="G833" s="6">
        <v>8.7899999999999991</v>
      </c>
      <c r="H833" s="6">
        <v>2532</v>
      </c>
      <c r="I833" s="6">
        <v>8.7899999999999991</v>
      </c>
      <c r="J833" s="6">
        <v>2532</v>
      </c>
      <c r="K833" s="6">
        <v>0.04</v>
      </c>
      <c r="L833" s="6">
        <v>0.32</v>
      </c>
      <c r="M833" s="6"/>
      <c r="N833" s="6"/>
      <c r="O833" s="6">
        <v>0</v>
      </c>
      <c r="P833" s="6">
        <v>9999999999</v>
      </c>
      <c r="Q833" s="6" t="s">
        <v>423</v>
      </c>
      <c r="R833" s="54">
        <v>41474.731203703705</v>
      </c>
      <c r="S833" s="6">
        <v>9999999999</v>
      </c>
      <c r="T833" s="6" t="s">
        <v>423</v>
      </c>
      <c r="U833" s="54">
        <v>41474.731203703705</v>
      </c>
      <c r="V833" s="6">
        <v>1</v>
      </c>
    </row>
    <row r="834" spans="2:22">
      <c r="B834" s="6">
        <v>912905519</v>
      </c>
      <c r="C834" s="7">
        <v>41369</v>
      </c>
      <c r="D834" s="6" t="s">
        <v>184</v>
      </c>
      <c r="E834" s="6">
        <v>160</v>
      </c>
      <c r="F834" s="6" t="s">
        <v>157</v>
      </c>
      <c r="G834" s="6">
        <v>8.7899999999999991</v>
      </c>
      <c r="H834" s="6">
        <v>2892</v>
      </c>
      <c r="I834" s="6">
        <v>8.7899999999999991</v>
      </c>
      <c r="J834" s="6">
        <v>2892</v>
      </c>
      <c r="K834" s="6">
        <v>0.02</v>
      </c>
      <c r="L834" s="6">
        <v>0.3</v>
      </c>
      <c r="M834" s="6"/>
      <c r="N834" s="6"/>
      <c r="O834" s="6">
        <v>0</v>
      </c>
      <c r="P834" s="6">
        <v>9999999999</v>
      </c>
      <c r="Q834" s="6" t="s">
        <v>423</v>
      </c>
      <c r="R834" s="54">
        <v>41474.731203703705</v>
      </c>
      <c r="S834" s="6">
        <v>9999999999</v>
      </c>
      <c r="T834" s="6" t="s">
        <v>423</v>
      </c>
      <c r="U834" s="54">
        <v>41474.731203703705</v>
      </c>
      <c r="V834" s="6">
        <v>1</v>
      </c>
    </row>
    <row r="835" spans="2:22">
      <c r="B835" s="6">
        <v>912905519</v>
      </c>
      <c r="C835" s="7">
        <v>41369</v>
      </c>
      <c r="D835" s="6" t="s">
        <v>185</v>
      </c>
      <c r="E835" s="6">
        <v>160</v>
      </c>
      <c r="F835" s="6" t="s">
        <v>157</v>
      </c>
      <c r="G835" s="6">
        <v>8.7899999999999991</v>
      </c>
      <c r="H835" s="6">
        <v>5898</v>
      </c>
      <c r="I835" s="6">
        <v>8.7899999999999991</v>
      </c>
      <c r="J835" s="6">
        <v>5898</v>
      </c>
      <c r="K835" s="6">
        <v>0.02</v>
      </c>
      <c r="L835" s="6">
        <v>0.3</v>
      </c>
      <c r="M835" s="6"/>
      <c r="N835" s="6"/>
      <c r="O835" s="6">
        <v>0</v>
      </c>
      <c r="P835" s="6">
        <v>9999999999</v>
      </c>
      <c r="Q835" s="6" t="s">
        <v>423</v>
      </c>
      <c r="R835" s="54">
        <v>41474.731203703705</v>
      </c>
      <c r="S835" s="6">
        <v>9999999999</v>
      </c>
      <c r="T835" s="6" t="s">
        <v>423</v>
      </c>
      <c r="U835" s="54">
        <v>41474.731203703705</v>
      </c>
      <c r="V835" s="6">
        <v>1</v>
      </c>
    </row>
    <row r="836" spans="2:22">
      <c r="B836" s="6">
        <v>912905519</v>
      </c>
      <c r="C836" s="7">
        <v>41376</v>
      </c>
      <c r="D836" s="6">
        <v>1800328</v>
      </c>
      <c r="E836" s="6">
        <v>160</v>
      </c>
      <c r="F836" s="6" t="s">
        <v>157</v>
      </c>
      <c r="G836" s="6">
        <v>12.32</v>
      </c>
      <c r="H836" s="6">
        <v>3548</v>
      </c>
      <c r="I836" s="6">
        <v>21.1</v>
      </c>
      <c r="J836" s="6">
        <v>6077</v>
      </c>
      <c r="K836" s="6">
        <v>0.04</v>
      </c>
      <c r="L836" s="6">
        <v>0.32</v>
      </c>
      <c r="M836" s="6"/>
      <c r="N836" s="6"/>
      <c r="O836" s="6">
        <v>0</v>
      </c>
      <c r="P836" s="6">
        <v>9999999999</v>
      </c>
      <c r="Q836" s="6" t="s">
        <v>423</v>
      </c>
      <c r="R836" s="54">
        <v>41474.731203703705</v>
      </c>
      <c r="S836" s="6">
        <v>9999999999</v>
      </c>
      <c r="T836" s="6" t="s">
        <v>423</v>
      </c>
      <c r="U836" s="54">
        <v>41474.731203703705</v>
      </c>
      <c r="V836" s="6">
        <v>1</v>
      </c>
    </row>
    <row r="837" spans="2:22">
      <c r="B837" s="6">
        <v>912905519</v>
      </c>
      <c r="C837" s="7">
        <v>41376</v>
      </c>
      <c r="D837" s="6" t="s">
        <v>184</v>
      </c>
      <c r="E837" s="6">
        <v>160</v>
      </c>
      <c r="F837" s="6" t="s">
        <v>157</v>
      </c>
      <c r="G837" s="6">
        <v>12.3</v>
      </c>
      <c r="H837" s="6">
        <v>4047</v>
      </c>
      <c r="I837" s="6">
        <v>21.1</v>
      </c>
      <c r="J837" s="6">
        <v>6942</v>
      </c>
      <c r="K837" s="6">
        <v>0.02</v>
      </c>
      <c r="L837" s="6">
        <v>0.3</v>
      </c>
      <c r="M837" s="6"/>
      <c r="N837" s="6"/>
      <c r="O837" s="6">
        <v>0</v>
      </c>
      <c r="P837" s="6">
        <v>9999999999</v>
      </c>
      <c r="Q837" s="6" t="s">
        <v>423</v>
      </c>
      <c r="R837" s="54">
        <v>41474.731203703705</v>
      </c>
      <c r="S837" s="6">
        <v>9999999999</v>
      </c>
      <c r="T837" s="6" t="s">
        <v>423</v>
      </c>
      <c r="U837" s="54">
        <v>41474.731203703705</v>
      </c>
      <c r="V837" s="6">
        <v>1</v>
      </c>
    </row>
    <row r="838" spans="2:22">
      <c r="B838" s="6">
        <v>912905519</v>
      </c>
      <c r="C838" s="7">
        <v>41376</v>
      </c>
      <c r="D838" s="6" t="s">
        <v>185</v>
      </c>
      <c r="E838" s="6">
        <v>160</v>
      </c>
      <c r="F838" s="6" t="s">
        <v>157</v>
      </c>
      <c r="G838" s="6">
        <v>12.3</v>
      </c>
      <c r="H838" s="6">
        <v>8253</v>
      </c>
      <c r="I838" s="6">
        <v>21.1</v>
      </c>
      <c r="J838" s="6">
        <v>14158</v>
      </c>
      <c r="K838" s="6">
        <v>0.02</v>
      </c>
      <c r="L838" s="6">
        <v>0.3</v>
      </c>
      <c r="M838" s="6"/>
      <c r="N838" s="6"/>
      <c r="O838" s="6">
        <v>0</v>
      </c>
      <c r="P838" s="6">
        <v>9999999999</v>
      </c>
      <c r="Q838" s="6" t="s">
        <v>423</v>
      </c>
      <c r="R838" s="54">
        <v>41474.731203703705</v>
      </c>
      <c r="S838" s="6">
        <v>9999999999</v>
      </c>
      <c r="T838" s="6" t="s">
        <v>423</v>
      </c>
      <c r="U838" s="54">
        <v>41474.731203703705</v>
      </c>
      <c r="V838" s="6">
        <v>1</v>
      </c>
    </row>
    <row r="839" spans="2:22">
      <c r="B839" s="6">
        <v>912905519</v>
      </c>
      <c r="C839" s="7">
        <v>41383</v>
      </c>
      <c r="D839" s="6">
        <v>1800328</v>
      </c>
      <c r="E839" s="6">
        <v>160</v>
      </c>
      <c r="F839" s="6" t="s">
        <v>157</v>
      </c>
      <c r="G839" s="6">
        <v>12.32</v>
      </c>
      <c r="H839" s="6">
        <v>3548</v>
      </c>
      <c r="I839" s="6">
        <v>33.42</v>
      </c>
      <c r="J839" s="6">
        <v>9625</v>
      </c>
      <c r="K839" s="6">
        <v>0.04</v>
      </c>
      <c r="L839" s="6">
        <v>0.32</v>
      </c>
      <c r="M839" s="6"/>
      <c r="N839" s="6"/>
      <c r="O839" s="6">
        <v>0</v>
      </c>
      <c r="P839" s="6">
        <v>9999999999</v>
      </c>
      <c r="Q839" s="6" t="s">
        <v>423</v>
      </c>
      <c r="R839" s="54">
        <v>41474.731203703705</v>
      </c>
      <c r="S839" s="6">
        <v>9999999999</v>
      </c>
      <c r="T839" s="6" t="s">
        <v>423</v>
      </c>
      <c r="U839" s="54">
        <v>41474.731203703705</v>
      </c>
      <c r="V839" s="6">
        <v>1</v>
      </c>
    </row>
    <row r="840" spans="2:22">
      <c r="B840" s="6">
        <v>912905519</v>
      </c>
      <c r="C840" s="7">
        <v>41383</v>
      </c>
      <c r="D840" s="6" t="s">
        <v>184</v>
      </c>
      <c r="E840" s="6">
        <v>160</v>
      </c>
      <c r="F840" s="6" t="s">
        <v>157</v>
      </c>
      <c r="G840" s="6">
        <v>12.3</v>
      </c>
      <c r="H840" s="6">
        <v>4047</v>
      </c>
      <c r="I840" s="6">
        <v>33.4</v>
      </c>
      <c r="J840" s="6">
        <v>10989</v>
      </c>
      <c r="K840" s="6">
        <v>0.02</v>
      </c>
      <c r="L840" s="6">
        <v>0.3</v>
      </c>
      <c r="M840" s="6"/>
      <c r="N840" s="6"/>
      <c r="O840" s="6">
        <v>0</v>
      </c>
      <c r="P840" s="6">
        <v>9999999999</v>
      </c>
      <c r="Q840" s="6" t="s">
        <v>423</v>
      </c>
      <c r="R840" s="54">
        <v>41474.731203703705</v>
      </c>
      <c r="S840" s="6">
        <v>9999999999</v>
      </c>
      <c r="T840" s="6" t="s">
        <v>423</v>
      </c>
      <c r="U840" s="54">
        <v>41474.731203703705</v>
      </c>
      <c r="V840" s="6">
        <v>1</v>
      </c>
    </row>
    <row r="841" spans="2:22">
      <c r="B841" s="6">
        <v>912905519</v>
      </c>
      <c r="C841" s="7">
        <v>41383</v>
      </c>
      <c r="D841" s="6" t="s">
        <v>185</v>
      </c>
      <c r="E841" s="6">
        <v>160</v>
      </c>
      <c r="F841" s="6" t="s">
        <v>157</v>
      </c>
      <c r="G841" s="6">
        <v>12.3</v>
      </c>
      <c r="H841" s="6">
        <v>8253</v>
      </c>
      <c r="I841" s="6">
        <v>33.4</v>
      </c>
      <c r="J841" s="6">
        <v>22411</v>
      </c>
      <c r="K841" s="6">
        <v>0.02</v>
      </c>
      <c r="L841" s="6">
        <v>0.3</v>
      </c>
      <c r="M841" s="6"/>
      <c r="N841" s="6"/>
      <c r="O841" s="6">
        <v>0</v>
      </c>
      <c r="P841" s="6">
        <v>9999999999</v>
      </c>
      <c r="Q841" s="6" t="s">
        <v>423</v>
      </c>
      <c r="R841" s="54">
        <v>41474.731203703705</v>
      </c>
      <c r="S841" s="6">
        <v>9999999999</v>
      </c>
      <c r="T841" s="6" t="s">
        <v>423</v>
      </c>
      <c r="U841" s="54">
        <v>41474.731203703705</v>
      </c>
      <c r="V841" s="6">
        <v>1</v>
      </c>
    </row>
    <row r="842" spans="2:22">
      <c r="B842" s="6">
        <v>912905519</v>
      </c>
      <c r="C842" s="7">
        <v>41390</v>
      </c>
      <c r="D842" s="6">
        <v>1800328</v>
      </c>
      <c r="E842" s="6">
        <v>160</v>
      </c>
      <c r="F842" s="6" t="s">
        <v>157</v>
      </c>
      <c r="G842" s="6">
        <v>12.32</v>
      </c>
      <c r="H842" s="6">
        <v>3548</v>
      </c>
      <c r="I842" s="6">
        <v>45.72</v>
      </c>
      <c r="J842" s="6">
        <v>13167</v>
      </c>
      <c r="K842" s="6">
        <v>0.04</v>
      </c>
      <c r="L842" s="6">
        <v>0.32</v>
      </c>
      <c r="M842" s="6"/>
      <c r="N842" s="6"/>
      <c r="O842" s="6">
        <v>0</v>
      </c>
      <c r="P842" s="6">
        <v>9999999999</v>
      </c>
      <c r="Q842" s="6" t="s">
        <v>423</v>
      </c>
      <c r="R842" s="54">
        <v>41474.731203703705</v>
      </c>
      <c r="S842" s="6">
        <v>9999999999</v>
      </c>
      <c r="T842" s="6" t="s">
        <v>423</v>
      </c>
      <c r="U842" s="54">
        <v>41474.731203703705</v>
      </c>
      <c r="V842" s="6">
        <v>1</v>
      </c>
    </row>
    <row r="843" spans="2:22">
      <c r="B843" s="6">
        <v>912905519</v>
      </c>
      <c r="C843" s="7">
        <v>41390</v>
      </c>
      <c r="D843" s="6" t="s">
        <v>184</v>
      </c>
      <c r="E843" s="6">
        <v>160</v>
      </c>
      <c r="F843" s="6" t="s">
        <v>157</v>
      </c>
      <c r="G843" s="6">
        <v>12.3</v>
      </c>
      <c r="H843" s="6">
        <v>4047</v>
      </c>
      <c r="I843" s="6">
        <v>45.71</v>
      </c>
      <c r="J843" s="6">
        <v>15039</v>
      </c>
      <c r="K843" s="6">
        <v>0.02</v>
      </c>
      <c r="L843" s="6">
        <v>0.3</v>
      </c>
      <c r="M843" s="6"/>
      <c r="N843" s="6"/>
      <c r="O843" s="6">
        <v>0</v>
      </c>
      <c r="P843" s="6">
        <v>9999999999</v>
      </c>
      <c r="Q843" s="6" t="s">
        <v>423</v>
      </c>
      <c r="R843" s="54">
        <v>41474.731203703705</v>
      </c>
      <c r="S843" s="6">
        <v>9999999999</v>
      </c>
      <c r="T843" s="6" t="s">
        <v>423</v>
      </c>
      <c r="U843" s="54">
        <v>41474.731203703705</v>
      </c>
      <c r="V843" s="6">
        <v>1</v>
      </c>
    </row>
    <row r="844" spans="2:22">
      <c r="B844" s="6">
        <v>912905519</v>
      </c>
      <c r="C844" s="7">
        <v>41390</v>
      </c>
      <c r="D844" s="6" t="s">
        <v>185</v>
      </c>
      <c r="E844" s="6">
        <v>160</v>
      </c>
      <c r="F844" s="6" t="s">
        <v>157</v>
      </c>
      <c r="G844" s="6">
        <v>12.3</v>
      </c>
      <c r="H844" s="6">
        <v>8253</v>
      </c>
      <c r="I844" s="6">
        <v>45.71</v>
      </c>
      <c r="J844" s="6">
        <v>30671</v>
      </c>
      <c r="K844" s="6">
        <v>0.02</v>
      </c>
      <c r="L844" s="6">
        <v>0.3</v>
      </c>
      <c r="M844" s="6"/>
      <c r="N844" s="6"/>
      <c r="O844" s="6">
        <v>0</v>
      </c>
      <c r="P844" s="6">
        <v>9999999999</v>
      </c>
      <c r="Q844" s="6" t="s">
        <v>423</v>
      </c>
      <c r="R844" s="54">
        <v>41474.731203703705</v>
      </c>
      <c r="S844" s="6">
        <v>9999999999</v>
      </c>
      <c r="T844" s="6" t="s">
        <v>423</v>
      </c>
      <c r="U844" s="54">
        <v>41474.731203703705</v>
      </c>
      <c r="V844" s="6">
        <v>1</v>
      </c>
    </row>
    <row r="845" spans="2:22">
      <c r="B845" s="6">
        <v>912905519</v>
      </c>
      <c r="C845" s="7">
        <v>41397</v>
      </c>
      <c r="D845" s="6">
        <v>1800328</v>
      </c>
      <c r="E845" s="6">
        <v>160</v>
      </c>
      <c r="F845" s="6" t="s">
        <v>157</v>
      </c>
      <c r="G845" s="6">
        <v>12.32</v>
      </c>
      <c r="H845" s="6">
        <v>3548</v>
      </c>
      <c r="I845" s="6">
        <v>58.03</v>
      </c>
      <c r="J845" s="6">
        <v>16713</v>
      </c>
      <c r="K845" s="6">
        <v>0.04</v>
      </c>
      <c r="L845" s="6">
        <v>0.32</v>
      </c>
      <c r="M845" s="6"/>
      <c r="N845" s="6"/>
      <c r="O845" s="6">
        <v>0</v>
      </c>
      <c r="P845" s="6">
        <v>9999999999</v>
      </c>
      <c r="Q845" s="6" t="s">
        <v>423</v>
      </c>
      <c r="R845" s="54">
        <v>41474.731203703705</v>
      </c>
      <c r="S845" s="6">
        <v>9999999999</v>
      </c>
      <c r="T845" s="6" t="s">
        <v>423</v>
      </c>
      <c r="U845" s="54">
        <v>41474.731203703705</v>
      </c>
      <c r="V845" s="6">
        <v>1</v>
      </c>
    </row>
    <row r="846" spans="2:22">
      <c r="B846" s="6">
        <v>912905519</v>
      </c>
      <c r="C846" s="7">
        <v>41397</v>
      </c>
      <c r="D846" s="6" t="s">
        <v>184</v>
      </c>
      <c r="E846" s="6">
        <v>160</v>
      </c>
      <c r="F846" s="6" t="s">
        <v>157</v>
      </c>
      <c r="G846" s="6">
        <v>12.3</v>
      </c>
      <c r="H846" s="6">
        <v>4047</v>
      </c>
      <c r="I846" s="6">
        <v>58.02</v>
      </c>
      <c r="J846" s="6">
        <v>19089</v>
      </c>
      <c r="K846" s="6">
        <v>0.02</v>
      </c>
      <c r="L846" s="6">
        <v>0.3</v>
      </c>
      <c r="M846" s="6"/>
      <c r="N846" s="6"/>
      <c r="O846" s="6">
        <v>0</v>
      </c>
      <c r="P846" s="6">
        <v>9999999999</v>
      </c>
      <c r="Q846" s="6" t="s">
        <v>423</v>
      </c>
      <c r="R846" s="54">
        <v>41474.731203703705</v>
      </c>
      <c r="S846" s="6">
        <v>9999999999</v>
      </c>
      <c r="T846" s="6" t="s">
        <v>423</v>
      </c>
      <c r="U846" s="54">
        <v>41474.731203703705</v>
      </c>
      <c r="V846" s="6">
        <v>1</v>
      </c>
    </row>
    <row r="847" spans="2:22">
      <c r="B847" s="6">
        <v>912905519</v>
      </c>
      <c r="C847" s="7">
        <v>41397</v>
      </c>
      <c r="D847" s="6" t="s">
        <v>185</v>
      </c>
      <c r="E847" s="6">
        <v>160</v>
      </c>
      <c r="F847" s="6" t="s">
        <v>157</v>
      </c>
      <c r="G847" s="6">
        <v>12.3</v>
      </c>
      <c r="H847" s="6">
        <v>8253</v>
      </c>
      <c r="I847" s="6">
        <v>58.02</v>
      </c>
      <c r="J847" s="6">
        <v>38931</v>
      </c>
      <c r="K847" s="6">
        <v>0.02</v>
      </c>
      <c r="L847" s="6">
        <v>0.3</v>
      </c>
      <c r="M847" s="6"/>
      <c r="N847" s="6"/>
      <c r="O847" s="6">
        <v>0</v>
      </c>
      <c r="P847" s="6">
        <v>9999999999</v>
      </c>
      <c r="Q847" s="6" t="s">
        <v>423</v>
      </c>
      <c r="R847" s="54">
        <v>41474.731203703705</v>
      </c>
      <c r="S847" s="6">
        <v>9999999999</v>
      </c>
      <c r="T847" s="6" t="s">
        <v>423</v>
      </c>
      <c r="U847" s="54">
        <v>41474.731203703705</v>
      </c>
      <c r="V847" s="6">
        <v>1</v>
      </c>
    </row>
    <row r="848" spans="2:22">
      <c r="B848" s="6">
        <v>912905519</v>
      </c>
      <c r="C848" s="7">
        <v>41404</v>
      </c>
      <c r="D848" s="6">
        <v>1800328</v>
      </c>
      <c r="E848" s="6">
        <v>160</v>
      </c>
      <c r="F848" s="6" t="s">
        <v>157</v>
      </c>
      <c r="G848" s="6">
        <v>12.32</v>
      </c>
      <c r="H848" s="6">
        <v>3548</v>
      </c>
      <c r="I848" s="6">
        <v>70.33</v>
      </c>
      <c r="J848" s="6">
        <v>20255</v>
      </c>
      <c r="K848" s="6">
        <v>0.04</v>
      </c>
      <c r="L848" s="6">
        <v>0.32</v>
      </c>
      <c r="M848" s="6"/>
      <c r="N848" s="6"/>
      <c r="O848" s="6">
        <v>0</v>
      </c>
      <c r="P848" s="6">
        <v>9999999999</v>
      </c>
      <c r="Q848" s="6" t="s">
        <v>423</v>
      </c>
      <c r="R848" s="54">
        <v>41474.731203703705</v>
      </c>
      <c r="S848" s="6">
        <v>9999999999</v>
      </c>
      <c r="T848" s="6" t="s">
        <v>423</v>
      </c>
      <c r="U848" s="54">
        <v>41474.731203703705</v>
      </c>
      <c r="V848" s="6">
        <v>1</v>
      </c>
    </row>
    <row r="849" spans="2:22">
      <c r="B849" s="6">
        <v>912905519</v>
      </c>
      <c r="C849" s="7">
        <v>41404</v>
      </c>
      <c r="D849" s="6" t="s">
        <v>184</v>
      </c>
      <c r="E849" s="6">
        <v>160</v>
      </c>
      <c r="F849" s="6" t="s">
        <v>157</v>
      </c>
      <c r="G849" s="6">
        <v>12.3</v>
      </c>
      <c r="H849" s="6">
        <v>4047</v>
      </c>
      <c r="I849" s="6">
        <v>70.33</v>
      </c>
      <c r="J849" s="6">
        <v>23139</v>
      </c>
      <c r="K849" s="6">
        <v>0.02</v>
      </c>
      <c r="L849" s="6">
        <v>0.3</v>
      </c>
      <c r="M849" s="6"/>
      <c r="N849" s="6"/>
      <c r="O849" s="6">
        <v>0</v>
      </c>
      <c r="P849" s="6">
        <v>9999999999</v>
      </c>
      <c r="Q849" s="6" t="s">
        <v>423</v>
      </c>
      <c r="R849" s="54">
        <v>41474.731203703705</v>
      </c>
      <c r="S849" s="6">
        <v>9999999999</v>
      </c>
      <c r="T849" s="6" t="s">
        <v>423</v>
      </c>
      <c r="U849" s="54">
        <v>41474.731203703705</v>
      </c>
      <c r="V849" s="6">
        <v>1</v>
      </c>
    </row>
    <row r="850" spans="2:22">
      <c r="B850" s="6">
        <v>912905519</v>
      </c>
      <c r="C850" s="7">
        <v>41404</v>
      </c>
      <c r="D850" s="6" t="s">
        <v>185</v>
      </c>
      <c r="E850" s="6">
        <v>160</v>
      </c>
      <c r="F850" s="6" t="s">
        <v>157</v>
      </c>
      <c r="G850" s="6">
        <v>12.3</v>
      </c>
      <c r="H850" s="6">
        <v>8253</v>
      </c>
      <c r="I850" s="6">
        <v>70.33</v>
      </c>
      <c r="J850" s="6">
        <v>47191</v>
      </c>
      <c r="K850" s="6">
        <v>0.02</v>
      </c>
      <c r="L850" s="6">
        <v>0.3</v>
      </c>
      <c r="M850" s="6"/>
      <c r="N850" s="6"/>
      <c r="O850" s="6">
        <v>0</v>
      </c>
      <c r="P850" s="6">
        <v>9999999999</v>
      </c>
      <c r="Q850" s="6" t="s">
        <v>423</v>
      </c>
      <c r="R850" s="54">
        <v>41474.731203703705</v>
      </c>
      <c r="S850" s="6">
        <v>9999999999</v>
      </c>
      <c r="T850" s="6" t="s">
        <v>423</v>
      </c>
      <c r="U850" s="54">
        <v>41474.731203703705</v>
      </c>
      <c r="V850" s="6">
        <v>1</v>
      </c>
    </row>
    <row r="851" spans="2:22">
      <c r="B851" s="6">
        <v>912905519</v>
      </c>
      <c r="C851" s="7">
        <v>41411</v>
      </c>
      <c r="D851" s="6">
        <v>1800328</v>
      </c>
      <c r="E851" s="6">
        <v>160</v>
      </c>
      <c r="F851" s="6" t="s">
        <v>157</v>
      </c>
      <c r="G851" s="6">
        <v>12.32</v>
      </c>
      <c r="H851" s="6">
        <v>3548</v>
      </c>
      <c r="I851" s="6">
        <v>82.65</v>
      </c>
      <c r="J851" s="6">
        <v>23803</v>
      </c>
      <c r="K851" s="6">
        <v>0.04</v>
      </c>
      <c r="L851" s="6">
        <v>0.32</v>
      </c>
      <c r="M851" s="6"/>
      <c r="N851" s="6"/>
      <c r="O851" s="6">
        <v>0</v>
      </c>
      <c r="P851" s="6">
        <v>9999999999</v>
      </c>
      <c r="Q851" s="6" t="s">
        <v>423</v>
      </c>
      <c r="R851" s="54">
        <v>41474.731203703705</v>
      </c>
      <c r="S851" s="6">
        <v>9999999999</v>
      </c>
      <c r="T851" s="6" t="s">
        <v>423</v>
      </c>
      <c r="U851" s="54">
        <v>41474.731203703705</v>
      </c>
      <c r="V851" s="6">
        <v>1</v>
      </c>
    </row>
    <row r="852" spans="2:22">
      <c r="B852" s="6">
        <v>912905519</v>
      </c>
      <c r="C852" s="7">
        <v>41411</v>
      </c>
      <c r="D852" s="6" t="s">
        <v>184</v>
      </c>
      <c r="E852" s="6">
        <v>160</v>
      </c>
      <c r="F852" s="6" t="s">
        <v>157</v>
      </c>
      <c r="G852" s="6">
        <v>12.3</v>
      </c>
      <c r="H852" s="6">
        <v>4047</v>
      </c>
      <c r="I852" s="6">
        <v>82.63</v>
      </c>
      <c r="J852" s="6">
        <v>27185</v>
      </c>
      <c r="K852" s="6">
        <v>0.02</v>
      </c>
      <c r="L852" s="6">
        <v>0.3</v>
      </c>
      <c r="M852" s="6"/>
      <c r="N852" s="6"/>
      <c r="O852" s="6">
        <v>0</v>
      </c>
      <c r="P852" s="6">
        <v>9999999999</v>
      </c>
      <c r="Q852" s="6" t="s">
        <v>423</v>
      </c>
      <c r="R852" s="54">
        <v>41474.731203703705</v>
      </c>
      <c r="S852" s="6">
        <v>9999999999</v>
      </c>
      <c r="T852" s="6" t="s">
        <v>423</v>
      </c>
      <c r="U852" s="54">
        <v>41474.731203703705</v>
      </c>
      <c r="V852" s="6">
        <v>1</v>
      </c>
    </row>
    <row r="853" spans="2:22">
      <c r="B853" s="6">
        <v>912905519</v>
      </c>
      <c r="C853" s="7">
        <v>41411</v>
      </c>
      <c r="D853" s="6" t="s">
        <v>185</v>
      </c>
      <c r="E853" s="6">
        <v>160</v>
      </c>
      <c r="F853" s="6" t="s">
        <v>157</v>
      </c>
      <c r="G853" s="6">
        <v>12.3</v>
      </c>
      <c r="H853" s="6">
        <v>8253</v>
      </c>
      <c r="I853" s="6">
        <v>82.63</v>
      </c>
      <c r="J853" s="6">
        <v>55445</v>
      </c>
      <c r="K853" s="6">
        <v>0.02</v>
      </c>
      <c r="L853" s="6">
        <v>0.3</v>
      </c>
      <c r="M853" s="6"/>
      <c r="N853" s="6"/>
      <c r="O853" s="6">
        <v>0</v>
      </c>
      <c r="P853" s="6">
        <v>9999999999</v>
      </c>
      <c r="Q853" s="6" t="s">
        <v>423</v>
      </c>
      <c r="R853" s="54">
        <v>41474.731203703705</v>
      </c>
      <c r="S853" s="6">
        <v>9999999999</v>
      </c>
      <c r="T853" s="6" t="s">
        <v>423</v>
      </c>
      <c r="U853" s="54">
        <v>41474.731203703705</v>
      </c>
      <c r="V853" s="6">
        <v>1</v>
      </c>
    </row>
    <row r="854" spans="2:22">
      <c r="B854" s="6">
        <v>912905519</v>
      </c>
      <c r="C854" s="7">
        <v>41418</v>
      </c>
      <c r="D854" s="6">
        <v>1800328</v>
      </c>
      <c r="E854" s="6">
        <v>160</v>
      </c>
      <c r="F854" s="6" t="s">
        <v>157</v>
      </c>
      <c r="G854" s="6">
        <v>12.32</v>
      </c>
      <c r="H854" s="6">
        <v>3548</v>
      </c>
      <c r="I854" s="6">
        <v>94.96</v>
      </c>
      <c r="J854" s="6">
        <v>27348</v>
      </c>
      <c r="K854" s="6">
        <v>0.04</v>
      </c>
      <c r="L854" s="6">
        <v>0.32</v>
      </c>
      <c r="M854" s="6"/>
      <c r="N854" s="6"/>
      <c r="O854" s="6">
        <v>0</v>
      </c>
      <c r="P854" s="6">
        <v>9999999999</v>
      </c>
      <c r="Q854" s="6" t="s">
        <v>423</v>
      </c>
      <c r="R854" s="54">
        <v>41474.731203703705</v>
      </c>
      <c r="S854" s="6">
        <v>9999999999</v>
      </c>
      <c r="T854" s="6" t="s">
        <v>423</v>
      </c>
      <c r="U854" s="54">
        <v>41474.731203703705</v>
      </c>
      <c r="V854" s="6">
        <v>1</v>
      </c>
    </row>
    <row r="855" spans="2:22">
      <c r="B855" s="6">
        <v>912905519</v>
      </c>
      <c r="C855" s="7">
        <v>41418</v>
      </c>
      <c r="D855" s="6" t="s">
        <v>184</v>
      </c>
      <c r="E855" s="6">
        <v>160</v>
      </c>
      <c r="F855" s="6" t="s">
        <v>157</v>
      </c>
      <c r="G855" s="6">
        <v>12.3</v>
      </c>
      <c r="H855" s="6">
        <v>4047</v>
      </c>
      <c r="I855" s="6">
        <v>94.94</v>
      </c>
      <c r="J855" s="6">
        <v>31235</v>
      </c>
      <c r="K855" s="6">
        <v>0.02</v>
      </c>
      <c r="L855" s="6">
        <v>0.3</v>
      </c>
      <c r="M855" s="6"/>
      <c r="N855" s="6"/>
      <c r="O855" s="6">
        <v>0</v>
      </c>
      <c r="P855" s="6">
        <v>9999999999</v>
      </c>
      <c r="Q855" s="6" t="s">
        <v>423</v>
      </c>
      <c r="R855" s="54">
        <v>41474.731203703705</v>
      </c>
      <c r="S855" s="6">
        <v>9999999999</v>
      </c>
      <c r="T855" s="6" t="s">
        <v>423</v>
      </c>
      <c r="U855" s="54">
        <v>41474.731203703705</v>
      </c>
      <c r="V855" s="6">
        <v>1</v>
      </c>
    </row>
    <row r="856" spans="2:22">
      <c r="B856" s="6">
        <v>912905519</v>
      </c>
      <c r="C856" s="7">
        <v>41418</v>
      </c>
      <c r="D856" s="6" t="s">
        <v>185</v>
      </c>
      <c r="E856" s="6">
        <v>160</v>
      </c>
      <c r="F856" s="6" t="s">
        <v>157</v>
      </c>
      <c r="G856" s="6">
        <v>12.3</v>
      </c>
      <c r="H856" s="6">
        <v>8253</v>
      </c>
      <c r="I856" s="6">
        <v>94.94</v>
      </c>
      <c r="J856" s="6">
        <v>63705</v>
      </c>
      <c r="K856" s="6">
        <v>0.02</v>
      </c>
      <c r="L856" s="6">
        <v>0.3</v>
      </c>
      <c r="M856" s="6"/>
      <c r="N856" s="6"/>
      <c r="O856" s="6">
        <v>0</v>
      </c>
      <c r="P856" s="6">
        <v>9999999999</v>
      </c>
      <c r="Q856" s="6" t="s">
        <v>423</v>
      </c>
      <c r="R856" s="54">
        <v>41474.731203703705</v>
      </c>
      <c r="S856" s="6">
        <v>9999999999</v>
      </c>
      <c r="T856" s="6" t="s">
        <v>423</v>
      </c>
      <c r="U856" s="54">
        <v>41474.731203703705</v>
      </c>
      <c r="V856" s="6">
        <v>1</v>
      </c>
    </row>
    <row r="857" spans="2:22">
      <c r="B857" s="6">
        <v>912905519</v>
      </c>
      <c r="C857" s="7">
        <v>41425</v>
      </c>
      <c r="D857" s="6">
        <v>1800328</v>
      </c>
      <c r="E857" s="6">
        <v>160</v>
      </c>
      <c r="F857" s="6" t="s">
        <v>157</v>
      </c>
      <c r="G857" s="6">
        <v>12.32</v>
      </c>
      <c r="H857" s="6">
        <v>3548</v>
      </c>
      <c r="I857" s="6">
        <v>107.26</v>
      </c>
      <c r="J857" s="6">
        <v>30891</v>
      </c>
      <c r="K857" s="6">
        <v>0.04</v>
      </c>
      <c r="L857" s="6">
        <v>0.32</v>
      </c>
      <c r="M857" s="6"/>
      <c r="N857" s="6"/>
      <c r="O857" s="6">
        <v>0</v>
      </c>
      <c r="P857" s="6">
        <v>9999999999</v>
      </c>
      <c r="Q857" s="6" t="s">
        <v>423</v>
      </c>
      <c r="R857" s="54">
        <v>41474.731203703705</v>
      </c>
      <c r="S857" s="6">
        <v>9999999999</v>
      </c>
      <c r="T857" s="6" t="s">
        <v>423</v>
      </c>
      <c r="U857" s="54">
        <v>41474.731203703705</v>
      </c>
      <c r="V857" s="6">
        <v>1</v>
      </c>
    </row>
    <row r="858" spans="2:22">
      <c r="B858" s="6">
        <v>912905519</v>
      </c>
      <c r="C858" s="7">
        <v>41425</v>
      </c>
      <c r="D858" s="6" t="s">
        <v>184</v>
      </c>
      <c r="E858" s="6">
        <v>160</v>
      </c>
      <c r="F858" s="6" t="s">
        <v>157</v>
      </c>
      <c r="G858" s="6">
        <v>12.3</v>
      </c>
      <c r="H858" s="6">
        <v>4047</v>
      </c>
      <c r="I858" s="6">
        <v>107.25</v>
      </c>
      <c r="J858" s="6">
        <v>35285</v>
      </c>
      <c r="K858" s="6">
        <v>0.02</v>
      </c>
      <c r="L858" s="6">
        <v>0.3</v>
      </c>
      <c r="M858" s="6"/>
      <c r="N858" s="6"/>
      <c r="O858" s="6">
        <v>0</v>
      </c>
      <c r="P858" s="6">
        <v>9999999999</v>
      </c>
      <c r="Q858" s="6" t="s">
        <v>423</v>
      </c>
      <c r="R858" s="54">
        <v>41474.731203703705</v>
      </c>
      <c r="S858" s="6">
        <v>9999999999</v>
      </c>
      <c r="T858" s="6" t="s">
        <v>423</v>
      </c>
      <c r="U858" s="54">
        <v>41474.731203703705</v>
      </c>
      <c r="V858" s="6">
        <v>1</v>
      </c>
    </row>
    <row r="859" spans="2:22">
      <c r="B859" s="6">
        <v>912905519</v>
      </c>
      <c r="C859" s="7">
        <v>41425</v>
      </c>
      <c r="D859" s="6" t="s">
        <v>185</v>
      </c>
      <c r="E859" s="6">
        <v>160</v>
      </c>
      <c r="F859" s="6" t="s">
        <v>157</v>
      </c>
      <c r="G859" s="6">
        <v>12.3</v>
      </c>
      <c r="H859" s="6">
        <v>8253</v>
      </c>
      <c r="I859" s="6">
        <v>107.25</v>
      </c>
      <c r="J859" s="6">
        <v>71965</v>
      </c>
      <c r="K859" s="6">
        <v>0.02</v>
      </c>
      <c r="L859" s="6">
        <v>0.3</v>
      </c>
      <c r="M859" s="6"/>
      <c r="N859" s="6"/>
      <c r="O859" s="6">
        <v>0</v>
      </c>
      <c r="P859" s="6">
        <v>9999999999</v>
      </c>
      <c r="Q859" s="6" t="s">
        <v>423</v>
      </c>
      <c r="R859" s="54">
        <v>41474.731203703705</v>
      </c>
      <c r="S859" s="6">
        <v>9999999999</v>
      </c>
      <c r="T859" s="6" t="s">
        <v>423</v>
      </c>
      <c r="U859" s="54">
        <v>41474.731203703705</v>
      </c>
      <c r="V859" s="6">
        <v>1</v>
      </c>
    </row>
    <row r="860" spans="2:22">
      <c r="B860" s="6">
        <v>912905519</v>
      </c>
      <c r="C860" s="7">
        <v>41432</v>
      </c>
      <c r="D860" s="6">
        <v>1800328</v>
      </c>
      <c r="E860" s="6">
        <v>160</v>
      </c>
      <c r="F860" s="6" t="s">
        <v>157</v>
      </c>
      <c r="G860" s="6">
        <v>12.32</v>
      </c>
      <c r="H860" s="6">
        <v>3548</v>
      </c>
      <c r="I860" s="6">
        <v>119.56</v>
      </c>
      <c r="J860" s="6">
        <v>34433</v>
      </c>
      <c r="K860" s="6">
        <v>0.04</v>
      </c>
      <c r="L860" s="6">
        <v>0.32</v>
      </c>
      <c r="M860" s="6"/>
      <c r="N860" s="6"/>
      <c r="O860" s="6">
        <v>0</v>
      </c>
      <c r="P860" s="6">
        <v>9999999999</v>
      </c>
      <c r="Q860" s="6" t="s">
        <v>423</v>
      </c>
      <c r="R860" s="54">
        <v>41474.731203703705</v>
      </c>
      <c r="S860" s="6">
        <v>9999999999</v>
      </c>
      <c r="T860" s="6" t="s">
        <v>423</v>
      </c>
      <c r="U860" s="54">
        <v>41474.731203703705</v>
      </c>
      <c r="V860" s="6">
        <v>1</v>
      </c>
    </row>
    <row r="861" spans="2:22">
      <c r="B861" s="6">
        <v>912905519</v>
      </c>
      <c r="C861" s="7">
        <v>41432</v>
      </c>
      <c r="D861" s="6" t="s">
        <v>184</v>
      </c>
      <c r="E861" s="6">
        <v>160</v>
      </c>
      <c r="F861" s="6" t="s">
        <v>157</v>
      </c>
      <c r="G861" s="6">
        <v>12.3</v>
      </c>
      <c r="H861" s="6">
        <v>4047</v>
      </c>
      <c r="I861" s="6">
        <v>119.56</v>
      </c>
      <c r="J861" s="6">
        <v>39335</v>
      </c>
      <c r="K861" s="6">
        <v>0.02</v>
      </c>
      <c r="L861" s="6">
        <v>0.3</v>
      </c>
      <c r="M861" s="6"/>
      <c r="N861" s="6"/>
      <c r="O861" s="6">
        <v>0</v>
      </c>
      <c r="P861" s="6">
        <v>9999999999</v>
      </c>
      <c r="Q861" s="6" t="s">
        <v>423</v>
      </c>
      <c r="R861" s="54">
        <v>41474.731203703705</v>
      </c>
      <c r="S861" s="6">
        <v>9999999999</v>
      </c>
      <c r="T861" s="6" t="s">
        <v>423</v>
      </c>
      <c r="U861" s="54">
        <v>41474.731203703705</v>
      </c>
      <c r="V861" s="6">
        <v>1</v>
      </c>
    </row>
    <row r="862" spans="2:22">
      <c r="B862" s="6">
        <v>912905519</v>
      </c>
      <c r="C862" s="7">
        <v>41432</v>
      </c>
      <c r="D862" s="6" t="s">
        <v>185</v>
      </c>
      <c r="E862" s="6">
        <v>160</v>
      </c>
      <c r="F862" s="6" t="s">
        <v>157</v>
      </c>
      <c r="G862" s="6">
        <v>12.3</v>
      </c>
      <c r="H862" s="6">
        <v>8253</v>
      </c>
      <c r="I862" s="6">
        <v>119.56</v>
      </c>
      <c r="J862" s="6">
        <v>80225</v>
      </c>
      <c r="K862" s="6">
        <v>0.02</v>
      </c>
      <c r="L862" s="6">
        <v>0.3</v>
      </c>
      <c r="M862" s="6"/>
      <c r="N862" s="6"/>
      <c r="O862" s="6">
        <v>0</v>
      </c>
      <c r="P862" s="6">
        <v>9999999999</v>
      </c>
      <c r="Q862" s="6" t="s">
        <v>423</v>
      </c>
      <c r="R862" s="54">
        <v>41474.731203703705</v>
      </c>
      <c r="S862" s="6">
        <v>9999999999</v>
      </c>
      <c r="T862" s="6" t="s">
        <v>423</v>
      </c>
      <c r="U862" s="54">
        <v>41474.731203703705</v>
      </c>
      <c r="V862" s="6">
        <v>1</v>
      </c>
    </row>
    <row r="863" spans="2:22">
      <c r="B863" s="6">
        <v>912905519</v>
      </c>
      <c r="C863" s="7">
        <v>41439</v>
      </c>
      <c r="D863" s="6">
        <v>1800328</v>
      </c>
      <c r="E863" s="6">
        <v>160</v>
      </c>
      <c r="F863" s="6" t="s">
        <v>157</v>
      </c>
      <c r="G863" s="6">
        <v>12.32</v>
      </c>
      <c r="H863" s="6">
        <v>3548</v>
      </c>
      <c r="I863" s="6">
        <v>131.88</v>
      </c>
      <c r="J863" s="6">
        <v>37981</v>
      </c>
      <c r="K863" s="6">
        <v>0.04</v>
      </c>
      <c r="L863" s="6">
        <v>0.32</v>
      </c>
      <c r="M863" s="6"/>
      <c r="N863" s="6"/>
      <c r="O863" s="6">
        <v>0</v>
      </c>
      <c r="P863" s="6">
        <v>9999999999</v>
      </c>
      <c r="Q863" s="6" t="s">
        <v>423</v>
      </c>
      <c r="R863" s="54">
        <v>41474.731203703705</v>
      </c>
      <c r="S863" s="6">
        <v>9999999999</v>
      </c>
      <c r="T863" s="6" t="s">
        <v>423</v>
      </c>
      <c r="U863" s="54">
        <v>41474.731203703705</v>
      </c>
      <c r="V863" s="6">
        <v>1</v>
      </c>
    </row>
    <row r="864" spans="2:22">
      <c r="B864" s="6">
        <v>912905519</v>
      </c>
      <c r="C864" s="7">
        <v>41439</v>
      </c>
      <c r="D864" s="6" t="s">
        <v>184</v>
      </c>
      <c r="E864" s="6">
        <v>160</v>
      </c>
      <c r="F864" s="6" t="s">
        <v>157</v>
      </c>
      <c r="G864" s="6">
        <v>12.3</v>
      </c>
      <c r="H864" s="6">
        <v>4047</v>
      </c>
      <c r="I864" s="6">
        <v>131.86000000000001</v>
      </c>
      <c r="J864" s="6">
        <v>43382</v>
      </c>
      <c r="K864" s="6">
        <v>0.02</v>
      </c>
      <c r="L864" s="6">
        <v>0.3</v>
      </c>
      <c r="M864" s="6"/>
      <c r="N864" s="6"/>
      <c r="O864" s="6">
        <v>0</v>
      </c>
      <c r="P864" s="6">
        <v>9999999999</v>
      </c>
      <c r="Q864" s="6" t="s">
        <v>423</v>
      </c>
      <c r="R864" s="54">
        <v>41474.731203703705</v>
      </c>
      <c r="S864" s="6">
        <v>9999999999</v>
      </c>
      <c r="T864" s="6" t="s">
        <v>423</v>
      </c>
      <c r="U864" s="54">
        <v>41474.731203703705</v>
      </c>
      <c r="V864" s="6">
        <v>1</v>
      </c>
    </row>
    <row r="865" spans="2:22">
      <c r="B865" s="6">
        <v>912905519</v>
      </c>
      <c r="C865" s="7">
        <v>41439</v>
      </c>
      <c r="D865" s="6" t="s">
        <v>185</v>
      </c>
      <c r="E865" s="6">
        <v>160</v>
      </c>
      <c r="F865" s="6" t="s">
        <v>157</v>
      </c>
      <c r="G865" s="6">
        <v>12.3</v>
      </c>
      <c r="H865" s="6">
        <v>8253</v>
      </c>
      <c r="I865" s="6">
        <v>131.86000000000001</v>
      </c>
      <c r="J865" s="6">
        <v>88478</v>
      </c>
      <c r="K865" s="6">
        <v>0.02</v>
      </c>
      <c r="L865" s="6">
        <v>0.3</v>
      </c>
      <c r="M865" s="6"/>
      <c r="N865" s="6"/>
      <c r="O865" s="6">
        <v>0</v>
      </c>
      <c r="P865" s="6">
        <v>9999999999</v>
      </c>
      <c r="Q865" s="6" t="s">
        <v>423</v>
      </c>
      <c r="R865" s="54">
        <v>41474.731203703705</v>
      </c>
      <c r="S865" s="6">
        <v>9999999999</v>
      </c>
      <c r="T865" s="6" t="s">
        <v>423</v>
      </c>
      <c r="U865" s="54">
        <v>41474.731203703705</v>
      </c>
      <c r="V865" s="6">
        <v>1</v>
      </c>
    </row>
    <row r="866" spans="2:22">
      <c r="B866" s="6">
        <v>912905519</v>
      </c>
      <c r="C866" s="7">
        <v>41446</v>
      </c>
      <c r="D866" s="6">
        <v>1800328</v>
      </c>
      <c r="E866" s="6">
        <v>160</v>
      </c>
      <c r="F866" s="6" t="s">
        <v>157</v>
      </c>
      <c r="G866" s="6">
        <v>12.32</v>
      </c>
      <c r="H866" s="6">
        <v>3548</v>
      </c>
      <c r="I866" s="6">
        <v>144.19</v>
      </c>
      <c r="J866" s="6">
        <v>41527</v>
      </c>
      <c r="K866" s="6">
        <v>0.04</v>
      </c>
      <c r="L866" s="6">
        <v>0.32</v>
      </c>
      <c r="M866" s="6"/>
      <c r="N866" s="6"/>
      <c r="O866" s="6">
        <v>0</v>
      </c>
      <c r="P866" s="6">
        <v>9999999999</v>
      </c>
      <c r="Q866" s="6" t="s">
        <v>423</v>
      </c>
      <c r="R866" s="54">
        <v>41474.731203703705</v>
      </c>
      <c r="S866" s="6">
        <v>9999999999</v>
      </c>
      <c r="T866" s="6" t="s">
        <v>423</v>
      </c>
      <c r="U866" s="54">
        <v>41474.731203703705</v>
      </c>
      <c r="V866" s="6">
        <v>1</v>
      </c>
    </row>
    <row r="867" spans="2:22">
      <c r="B867" s="6">
        <v>912905519</v>
      </c>
      <c r="C867" s="7">
        <v>41446</v>
      </c>
      <c r="D867" s="6" t="s">
        <v>184</v>
      </c>
      <c r="E867" s="6">
        <v>160</v>
      </c>
      <c r="F867" s="6" t="s">
        <v>157</v>
      </c>
      <c r="G867" s="6">
        <v>12.3</v>
      </c>
      <c r="H867" s="6">
        <v>4047</v>
      </c>
      <c r="I867" s="6">
        <v>144.16999999999999</v>
      </c>
      <c r="J867" s="6">
        <v>47432</v>
      </c>
      <c r="K867" s="6">
        <v>0.02</v>
      </c>
      <c r="L867" s="6">
        <v>0.3</v>
      </c>
      <c r="M867" s="6"/>
      <c r="N867" s="6"/>
      <c r="O867" s="6">
        <v>0</v>
      </c>
      <c r="P867" s="6">
        <v>9999999999</v>
      </c>
      <c r="Q867" s="6" t="s">
        <v>423</v>
      </c>
      <c r="R867" s="54">
        <v>41474.731203703705</v>
      </c>
      <c r="S867" s="6">
        <v>9999999999</v>
      </c>
      <c r="T867" s="6" t="s">
        <v>423</v>
      </c>
      <c r="U867" s="54">
        <v>41474.731203703705</v>
      </c>
      <c r="V867" s="6">
        <v>1</v>
      </c>
    </row>
    <row r="868" spans="2:22">
      <c r="B868" s="6">
        <v>912905519</v>
      </c>
      <c r="C868" s="7">
        <v>41446</v>
      </c>
      <c r="D868" s="6" t="s">
        <v>185</v>
      </c>
      <c r="E868" s="6">
        <v>160</v>
      </c>
      <c r="F868" s="6" t="s">
        <v>157</v>
      </c>
      <c r="G868" s="6">
        <v>12.3</v>
      </c>
      <c r="H868" s="6">
        <v>8253</v>
      </c>
      <c r="I868" s="6">
        <v>144.16999999999999</v>
      </c>
      <c r="J868" s="6">
        <v>96738</v>
      </c>
      <c r="K868" s="6">
        <v>0.02</v>
      </c>
      <c r="L868" s="6">
        <v>0.3</v>
      </c>
      <c r="M868" s="6"/>
      <c r="N868" s="6"/>
      <c r="O868" s="6">
        <v>0</v>
      </c>
      <c r="P868" s="6">
        <v>9999999999</v>
      </c>
      <c r="Q868" s="6" t="s">
        <v>423</v>
      </c>
      <c r="R868" s="54">
        <v>41474.731203703705</v>
      </c>
      <c r="S868" s="6">
        <v>9999999999</v>
      </c>
      <c r="T868" s="6" t="s">
        <v>423</v>
      </c>
      <c r="U868" s="54">
        <v>41474.731203703705</v>
      </c>
      <c r="V868" s="6">
        <v>1</v>
      </c>
    </row>
    <row r="869" spans="2:22">
      <c r="B869" s="6">
        <v>912905519</v>
      </c>
      <c r="C869" s="7">
        <v>41453</v>
      </c>
      <c r="D869" s="6">
        <v>1800328</v>
      </c>
      <c r="E869" s="6">
        <v>160</v>
      </c>
      <c r="F869" s="6" t="s">
        <v>157</v>
      </c>
      <c r="G869" s="6">
        <v>12.32</v>
      </c>
      <c r="H869" s="6">
        <v>3548</v>
      </c>
      <c r="I869" s="6">
        <v>156.49</v>
      </c>
      <c r="J869" s="6">
        <v>45069</v>
      </c>
      <c r="K869" s="6">
        <v>0.04</v>
      </c>
      <c r="L869" s="6">
        <v>0.32</v>
      </c>
      <c r="M869" s="6"/>
      <c r="N869" s="6"/>
      <c r="O869" s="6">
        <v>0</v>
      </c>
      <c r="P869" s="6">
        <v>9999999999</v>
      </c>
      <c r="Q869" s="6" t="s">
        <v>423</v>
      </c>
      <c r="R869" s="54">
        <v>41474.731203703705</v>
      </c>
      <c r="S869" s="6">
        <v>9999999999</v>
      </c>
      <c r="T869" s="6" t="s">
        <v>423</v>
      </c>
      <c r="U869" s="54">
        <v>41474.731203703705</v>
      </c>
      <c r="V869" s="6">
        <v>1</v>
      </c>
    </row>
    <row r="870" spans="2:22">
      <c r="B870" s="6">
        <v>912905519</v>
      </c>
      <c r="C870" s="7">
        <v>41453</v>
      </c>
      <c r="D870" s="6" t="s">
        <v>184</v>
      </c>
      <c r="E870" s="6">
        <v>160</v>
      </c>
      <c r="F870" s="6" t="s">
        <v>157</v>
      </c>
      <c r="G870" s="6">
        <v>12.3</v>
      </c>
      <c r="H870" s="6">
        <v>4047</v>
      </c>
      <c r="I870" s="6">
        <v>156.47999999999999</v>
      </c>
      <c r="J870" s="6">
        <v>51482</v>
      </c>
      <c r="K870" s="6">
        <v>0.02</v>
      </c>
      <c r="L870" s="6">
        <v>0.3</v>
      </c>
      <c r="M870" s="6"/>
      <c r="N870" s="6"/>
      <c r="O870" s="6">
        <v>0</v>
      </c>
      <c r="P870" s="6">
        <v>9999999999</v>
      </c>
      <c r="Q870" s="6" t="s">
        <v>423</v>
      </c>
      <c r="R870" s="54">
        <v>41474.731203703705</v>
      </c>
      <c r="S870" s="6">
        <v>9999999999</v>
      </c>
      <c r="T870" s="6" t="s">
        <v>423</v>
      </c>
      <c r="U870" s="54">
        <v>41474.731203703705</v>
      </c>
      <c r="V870" s="6">
        <v>1</v>
      </c>
    </row>
    <row r="871" spans="2:22">
      <c r="B871" s="6">
        <v>912905519</v>
      </c>
      <c r="C871" s="7">
        <v>41453</v>
      </c>
      <c r="D871" s="6" t="s">
        <v>185</v>
      </c>
      <c r="E871" s="6">
        <v>160</v>
      </c>
      <c r="F871" s="6" t="s">
        <v>157</v>
      </c>
      <c r="G871" s="6">
        <v>12.3</v>
      </c>
      <c r="H871" s="6">
        <v>8253</v>
      </c>
      <c r="I871" s="6">
        <v>156.47999999999999</v>
      </c>
      <c r="J871" s="6">
        <v>104998</v>
      </c>
      <c r="K871" s="6">
        <v>0.02</v>
      </c>
      <c r="L871" s="6">
        <v>0.3</v>
      </c>
      <c r="M871" s="6"/>
      <c r="N871" s="6"/>
      <c r="O871" s="6">
        <v>0</v>
      </c>
      <c r="P871" s="6">
        <v>9999999999</v>
      </c>
      <c r="Q871" s="6" t="s">
        <v>423</v>
      </c>
      <c r="R871" s="54">
        <v>41474.731203703705</v>
      </c>
      <c r="S871" s="6">
        <v>9999999999</v>
      </c>
      <c r="T871" s="6" t="s">
        <v>423</v>
      </c>
      <c r="U871" s="54">
        <v>41474.731203703705</v>
      </c>
      <c r="V871" s="6">
        <v>1</v>
      </c>
    </row>
    <row r="872" spans="2:22">
      <c r="B872" s="6">
        <v>912905519</v>
      </c>
      <c r="C872" s="7">
        <v>41460</v>
      </c>
      <c r="D872" s="6">
        <v>1800328</v>
      </c>
      <c r="E872" s="6">
        <v>160</v>
      </c>
      <c r="F872" s="6" t="s">
        <v>157</v>
      </c>
      <c r="G872" s="6">
        <v>3.53</v>
      </c>
      <c r="H872" s="6">
        <v>1017</v>
      </c>
      <c r="I872" s="6">
        <v>160</v>
      </c>
      <c r="J872" s="6">
        <v>46080</v>
      </c>
      <c r="K872" s="6">
        <v>0.04</v>
      </c>
      <c r="L872" s="6">
        <v>0.32</v>
      </c>
      <c r="M872" s="6"/>
      <c r="N872" s="6"/>
      <c r="O872" s="6">
        <v>0</v>
      </c>
      <c r="P872" s="6">
        <v>9999999999</v>
      </c>
      <c r="Q872" s="6" t="s">
        <v>423</v>
      </c>
      <c r="R872" s="54">
        <v>41474.731203703705</v>
      </c>
      <c r="S872" s="6">
        <v>9999999999</v>
      </c>
      <c r="T872" s="6" t="s">
        <v>423</v>
      </c>
      <c r="U872" s="54">
        <v>41474.731203703705</v>
      </c>
      <c r="V872" s="6">
        <v>1</v>
      </c>
    </row>
    <row r="873" spans="2:22">
      <c r="B873" s="6">
        <v>912905519</v>
      </c>
      <c r="C873" s="7">
        <v>41460</v>
      </c>
      <c r="D873" s="6" t="s">
        <v>184</v>
      </c>
      <c r="E873" s="6">
        <v>160</v>
      </c>
      <c r="F873" s="6" t="s">
        <v>157</v>
      </c>
      <c r="G873" s="6">
        <v>3.51</v>
      </c>
      <c r="H873" s="6">
        <v>1155</v>
      </c>
      <c r="I873" s="6">
        <v>160</v>
      </c>
      <c r="J873" s="6">
        <v>52640</v>
      </c>
      <c r="K873" s="6">
        <v>0.02</v>
      </c>
      <c r="L873" s="6">
        <v>0.3</v>
      </c>
      <c r="M873" s="6"/>
      <c r="N873" s="6"/>
      <c r="O873" s="6">
        <v>0</v>
      </c>
      <c r="P873" s="6">
        <v>9999999999</v>
      </c>
      <c r="Q873" s="6" t="s">
        <v>423</v>
      </c>
      <c r="R873" s="54">
        <v>41474.731203703705</v>
      </c>
      <c r="S873" s="6">
        <v>9999999999</v>
      </c>
      <c r="T873" s="6" t="s">
        <v>423</v>
      </c>
      <c r="U873" s="54">
        <v>41474.731203703705</v>
      </c>
      <c r="V873" s="6">
        <v>1</v>
      </c>
    </row>
    <row r="874" spans="2:22">
      <c r="B874" s="6">
        <v>912905519</v>
      </c>
      <c r="C874" s="7">
        <v>41460</v>
      </c>
      <c r="D874" s="6" t="s">
        <v>185</v>
      </c>
      <c r="E874" s="6">
        <v>160</v>
      </c>
      <c r="F874" s="6" t="s">
        <v>157</v>
      </c>
      <c r="G874" s="6">
        <v>3.51</v>
      </c>
      <c r="H874" s="6">
        <v>2355</v>
      </c>
      <c r="I874" s="6">
        <v>160</v>
      </c>
      <c r="J874" s="6">
        <v>107360</v>
      </c>
      <c r="K874" s="6">
        <v>0.02</v>
      </c>
      <c r="L874" s="6">
        <v>0.3</v>
      </c>
      <c r="M874" s="6"/>
      <c r="N874" s="6"/>
      <c r="O874" s="6">
        <v>0</v>
      </c>
      <c r="P874" s="6">
        <v>9999999999</v>
      </c>
      <c r="Q874" s="6" t="s">
        <v>423</v>
      </c>
      <c r="R874" s="54">
        <v>41474.731203703705</v>
      </c>
      <c r="S874" s="6">
        <v>9999999999</v>
      </c>
      <c r="T874" s="6" t="s">
        <v>423</v>
      </c>
      <c r="U874" s="54">
        <v>41474.731203703705</v>
      </c>
      <c r="V874" s="6">
        <v>1</v>
      </c>
    </row>
    <row r="875" spans="2:22">
      <c r="B875" s="6">
        <v>912905520</v>
      </c>
      <c r="C875" s="7">
        <v>41369</v>
      </c>
      <c r="D875" s="6">
        <v>1711057</v>
      </c>
      <c r="E875" s="6">
        <v>160</v>
      </c>
      <c r="F875" s="6" t="s">
        <v>157</v>
      </c>
      <c r="G875" s="6">
        <v>8.7899999999999991</v>
      </c>
      <c r="H875" s="6">
        <v>1521</v>
      </c>
      <c r="I875" s="6">
        <v>8.7899999999999991</v>
      </c>
      <c r="J875" s="6">
        <v>1521</v>
      </c>
      <c r="K875" s="6">
        <v>0.04</v>
      </c>
      <c r="L875" s="6">
        <v>0.32</v>
      </c>
      <c r="M875" s="6"/>
      <c r="N875" s="6"/>
      <c r="O875" s="6">
        <v>0</v>
      </c>
      <c r="P875" s="6">
        <v>9999999999</v>
      </c>
      <c r="Q875" s="6" t="s">
        <v>423</v>
      </c>
      <c r="R875" s="54">
        <v>41474.731203703705</v>
      </c>
      <c r="S875" s="6">
        <v>9999999999</v>
      </c>
      <c r="T875" s="6" t="s">
        <v>423</v>
      </c>
      <c r="U875" s="54">
        <v>41474.731203703705</v>
      </c>
      <c r="V875" s="6">
        <v>1</v>
      </c>
    </row>
    <row r="876" spans="2:22">
      <c r="B876" s="6">
        <v>912905520</v>
      </c>
      <c r="C876" s="7">
        <v>41369</v>
      </c>
      <c r="D876" s="6">
        <v>1800328</v>
      </c>
      <c r="E876" s="6">
        <v>160</v>
      </c>
      <c r="F876" s="6" t="s">
        <v>157</v>
      </c>
      <c r="G876" s="6">
        <v>8.7899999999999991</v>
      </c>
      <c r="H876" s="6">
        <v>2532</v>
      </c>
      <c r="I876" s="6">
        <v>8.7899999999999991</v>
      </c>
      <c r="J876" s="6">
        <v>2532</v>
      </c>
      <c r="K876" s="6">
        <v>0.02</v>
      </c>
      <c r="L876" s="6">
        <v>0.3</v>
      </c>
      <c r="M876" s="6"/>
      <c r="N876" s="6"/>
      <c r="O876" s="6">
        <v>0</v>
      </c>
      <c r="P876" s="6">
        <v>9999999999</v>
      </c>
      <c r="Q876" s="6" t="s">
        <v>423</v>
      </c>
      <c r="R876" s="54">
        <v>41474.731203703705</v>
      </c>
      <c r="S876" s="6">
        <v>9999999999</v>
      </c>
      <c r="T876" s="6" t="s">
        <v>423</v>
      </c>
      <c r="U876" s="54">
        <v>41474.731203703705</v>
      </c>
      <c r="V876" s="6">
        <v>1</v>
      </c>
    </row>
    <row r="877" spans="2:22">
      <c r="B877" s="6">
        <v>912905520</v>
      </c>
      <c r="C877" s="7">
        <v>41369</v>
      </c>
      <c r="D877" s="6" t="s">
        <v>185</v>
      </c>
      <c r="E877" s="6">
        <v>160</v>
      </c>
      <c r="F877" s="6" t="s">
        <v>157</v>
      </c>
      <c r="G877" s="6">
        <v>8.7899999999999991</v>
      </c>
      <c r="H877" s="6">
        <v>5898</v>
      </c>
      <c r="I877" s="6">
        <v>8.7899999999999991</v>
      </c>
      <c r="J877" s="6">
        <v>5898</v>
      </c>
      <c r="K877" s="6">
        <v>0.02</v>
      </c>
      <c r="L877" s="6">
        <v>0.3</v>
      </c>
      <c r="M877" s="6"/>
      <c r="N877" s="6"/>
      <c r="O877" s="6">
        <v>0</v>
      </c>
      <c r="P877" s="6">
        <v>9999999999</v>
      </c>
      <c r="Q877" s="6" t="s">
        <v>423</v>
      </c>
      <c r="R877" s="54">
        <v>41474.731203703705</v>
      </c>
      <c r="S877" s="6">
        <v>9999999999</v>
      </c>
      <c r="T877" s="6" t="s">
        <v>423</v>
      </c>
      <c r="U877" s="54">
        <v>41474.731203703705</v>
      </c>
      <c r="V877" s="6">
        <v>1</v>
      </c>
    </row>
    <row r="878" spans="2:22">
      <c r="B878" s="6">
        <v>912905520</v>
      </c>
      <c r="C878" s="7">
        <v>41376</v>
      </c>
      <c r="D878" s="6">
        <v>1711057</v>
      </c>
      <c r="E878" s="6">
        <v>160</v>
      </c>
      <c r="F878" s="6" t="s">
        <v>157</v>
      </c>
      <c r="G878" s="6">
        <v>12.32</v>
      </c>
      <c r="H878" s="6">
        <v>2131</v>
      </c>
      <c r="I878" s="6">
        <v>21.1</v>
      </c>
      <c r="J878" s="6">
        <v>3650</v>
      </c>
      <c r="K878" s="6">
        <v>0.04</v>
      </c>
      <c r="L878" s="6">
        <v>0.32</v>
      </c>
      <c r="M878" s="6"/>
      <c r="N878" s="6"/>
      <c r="O878" s="6">
        <v>0</v>
      </c>
      <c r="P878" s="6">
        <v>9999999999</v>
      </c>
      <c r="Q878" s="6" t="s">
        <v>423</v>
      </c>
      <c r="R878" s="54">
        <v>41474.731203703705</v>
      </c>
      <c r="S878" s="6">
        <v>9999999999</v>
      </c>
      <c r="T878" s="6" t="s">
        <v>423</v>
      </c>
      <c r="U878" s="54">
        <v>41474.731203703705</v>
      </c>
      <c r="V878" s="6">
        <v>1</v>
      </c>
    </row>
    <row r="879" spans="2:22">
      <c r="B879" s="6">
        <v>912905520</v>
      </c>
      <c r="C879" s="7">
        <v>41376</v>
      </c>
      <c r="D879" s="6">
        <v>1800328</v>
      </c>
      <c r="E879" s="6">
        <v>160</v>
      </c>
      <c r="F879" s="6" t="s">
        <v>157</v>
      </c>
      <c r="G879" s="6">
        <v>12.3</v>
      </c>
      <c r="H879" s="6">
        <v>3542</v>
      </c>
      <c r="I879" s="6">
        <v>21.1</v>
      </c>
      <c r="J879" s="6">
        <v>6077</v>
      </c>
      <c r="K879" s="6">
        <v>0.02</v>
      </c>
      <c r="L879" s="6">
        <v>0.3</v>
      </c>
      <c r="M879" s="6"/>
      <c r="N879" s="6"/>
      <c r="O879" s="6">
        <v>0</v>
      </c>
      <c r="P879" s="6">
        <v>9999999999</v>
      </c>
      <c r="Q879" s="6" t="s">
        <v>423</v>
      </c>
      <c r="R879" s="54">
        <v>41474.731203703705</v>
      </c>
      <c r="S879" s="6">
        <v>9999999999</v>
      </c>
      <c r="T879" s="6" t="s">
        <v>423</v>
      </c>
      <c r="U879" s="54">
        <v>41474.731203703705</v>
      </c>
      <c r="V879" s="6">
        <v>1</v>
      </c>
    </row>
    <row r="880" spans="2:22">
      <c r="B880" s="6">
        <v>912905520</v>
      </c>
      <c r="C880" s="7">
        <v>41376</v>
      </c>
      <c r="D880" s="6" t="s">
        <v>185</v>
      </c>
      <c r="E880" s="6">
        <v>160</v>
      </c>
      <c r="F880" s="6" t="s">
        <v>157</v>
      </c>
      <c r="G880" s="6">
        <v>12.3</v>
      </c>
      <c r="H880" s="6">
        <v>8253</v>
      </c>
      <c r="I880" s="6">
        <v>21.1</v>
      </c>
      <c r="J880" s="6">
        <v>14158</v>
      </c>
      <c r="K880" s="6">
        <v>0.02</v>
      </c>
      <c r="L880" s="6">
        <v>0.3</v>
      </c>
      <c r="M880" s="6"/>
      <c r="N880" s="6"/>
      <c r="O880" s="6">
        <v>0</v>
      </c>
      <c r="P880" s="6">
        <v>9999999999</v>
      </c>
      <c r="Q880" s="6" t="s">
        <v>423</v>
      </c>
      <c r="R880" s="54">
        <v>41474.731203703705</v>
      </c>
      <c r="S880" s="6">
        <v>9999999999</v>
      </c>
      <c r="T880" s="6" t="s">
        <v>423</v>
      </c>
      <c r="U880" s="54">
        <v>41474.731203703705</v>
      </c>
      <c r="V880" s="6">
        <v>1</v>
      </c>
    </row>
    <row r="881" spans="2:22">
      <c r="B881" s="6">
        <v>912905520</v>
      </c>
      <c r="C881" s="7">
        <v>41383</v>
      </c>
      <c r="D881" s="6">
        <v>1711057</v>
      </c>
      <c r="E881" s="6">
        <v>160</v>
      </c>
      <c r="F881" s="6" t="s">
        <v>157</v>
      </c>
      <c r="G881" s="6">
        <v>12.32</v>
      </c>
      <c r="H881" s="6">
        <v>2131</v>
      </c>
      <c r="I881" s="6">
        <v>33.42</v>
      </c>
      <c r="J881" s="6">
        <v>5782</v>
      </c>
      <c r="K881" s="6">
        <v>0.04</v>
      </c>
      <c r="L881" s="6">
        <v>0.32</v>
      </c>
      <c r="M881" s="6"/>
      <c r="N881" s="6"/>
      <c r="O881" s="6">
        <v>0</v>
      </c>
      <c r="P881" s="6">
        <v>9999999999</v>
      </c>
      <c r="Q881" s="6" t="s">
        <v>423</v>
      </c>
      <c r="R881" s="54">
        <v>41474.731203703705</v>
      </c>
      <c r="S881" s="6">
        <v>9999999999</v>
      </c>
      <c r="T881" s="6" t="s">
        <v>423</v>
      </c>
      <c r="U881" s="54">
        <v>41474.731203703705</v>
      </c>
      <c r="V881" s="6">
        <v>1</v>
      </c>
    </row>
    <row r="882" spans="2:22">
      <c r="B882" s="6">
        <v>912905520</v>
      </c>
      <c r="C882" s="7">
        <v>41383</v>
      </c>
      <c r="D882" s="6">
        <v>1800328</v>
      </c>
      <c r="E882" s="6">
        <v>160</v>
      </c>
      <c r="F882" s="6" t="s">
        <v>157</v>
      </c>
      <c r="G882" s="6">
        <v>12.3</v>
      </c>
      <c r="H882" s="6">
        <v>3542</v>
      </c>
      <c r="I882" s="6">
        <v>33.4</v>
      </c>
      <c r="J882" s="6">
        <v>9619</v>
      </c>
      <c r="K882" s="6">
        <v>0.02</v>
      </c>
      <c r="L882" s="6">
        <v>0.3</v>
      </c>
      <c r="M882" s="6"/>
      <c r="N882" s="6"/>
      <c r="O882" s="6">
        <v>0</v>
      </c>
      <c r="P882" s="6">
        <v>9999999999</v>
      </c>
      <c r="Q882" s="6" t="s">
        <v>423</v>
      </c>
      <c r="R882" s="54">
        <v>41474.731203703705</v>
      </c>
      <c r="S882" s="6">
        <v>9999999999</v>
      </c>
      <c r="T882" s="6" t="s">
        <v>423</v>
      </c>
      <c r="U882" s="54">
        <v>41474.731203703705</v>
      </c>
      <c r="V882" s="6">
        <v>1</v>
      </c>
    </row>
    <row r="883" spans="2:22">
      <c r="B883" s="6">
        <v>912905520</v>
      </c>
      <c r="C883" s="7">
        <v>41383</v>
      </c>
      <c r="D883" s="6" t="s">
        <v>185</v>
      </c>
      <c r="E883" s="6">
        <v>160</v>
      </c>
      <c r="F883" s="6" t="s">
        <v>157</v>
      </c>
      <c r="G883" s="6">
        <v>12.3</v>
      </c>
      <c r="H883" s="6">
        <v>8253</v>
      </c>
      <c r="I883" s="6">
        <v>33.4</v>
      </c>
      <c r="J883" s="6">
        <v>22411</v>
      </c>
      <c r="K883" s="6">
        <v>0.02</v>
      </c>
      <c r="L883" s="6">
        <v>0.3</v>
      </c>
      <c r="M883" s="6"/>
      <c r="N883" s="6"/>
      <c r="O883" s="6">
        <v>0</v>
      </c>
      <c r="P883" s="6">
        <v>9999999999</v>
      </c>
      <c r="Q883" s="6" t="s">
        <v>423</v>
      </c>
      <c r="R883" s="54">
        <v>41474.731203703705</v>
      </c>
      <c r="S883" s="6">
        <v>9999999999</v>
      </c>
      <c r="T883" s="6" t="s">
        <v>423</v>
      </c>
      <c r="U883" s="54">
        <v>41474.731203703705</v>
      </c>
      <c r="V883" s="6">
        <v>1</v>
      </c>
    </row>
    <row r="884" spans="2:22">
      <c r="B884" s="6">
        <v>912905520</v>
      </c>
      <c r="C884" s="7">
        <v>41390</v>
      </c>
      <c r="D884" s="6">
        <v>1711057</v>
      </c>
      <c r="E884" s="6">
        <v>160</v>
      </c>
      <c r="F884" s="6" t="s">
        <v>157</v>
      </c>
      <c r="G884" s="6">
        <v>12.32</v>
      </c>
      <c r="H884" s="6">
        <v>2131</v>
      </c>
      <c r="I884" s="6">
        <v>45.72</v>
      </c>
      <c r="J884" s="6">
        <v>7910</v>
      </c>
      <c r="K884" s="6">
        <v>0.04</v>
      </c>
      <c r="L884" s="6">
        <v>0.32</v>
      </c>
      <c r="M884" s="6"/>
      <c r="N884" s="6"/>
      <c r="O884" s="6">
        <v>0</v>
      </c>
      <c r="P884" s="6">
        <v>9999999999</v>
      </c>
      <c r="Q884" s="6" t="s">
        <v>423</v>
      </c>
      <c r="R884" s="54">
        <v>41474.731203703705</v>
      </c>
      <c r="S884" s="6">
        <v>9999999999</v>
      </c>
      <c r="T884" s="6" t="s">
        <v>423</v>
      </c>
      <c r="U884" s="54">
        <v>41474.731203703705</v>
      </c>
      <c r="V884" s="6">
        <v>1</v>
      </c>
    </row>
    <row r="885" spans="2:22">
      <c r="B885" s="6">
        <v>912905520</v>
      </c>
      <c r="C885" s="7">
        <v>41390</v>
      </c>
      <c r="D885" s="6">
        <v>1800328</v>
      </c>
      <c r="E885" s="6">
        <v>160</v>
      </c>
      <c r="F885" s="6" t="s">
        <v>157</v>
      </c>
      <c r="G885" s="6">
        <v>12.3</v>
      </c>
      <c r="H885" s="6">
        <v>3542</v>
      </c>
      <c r="I885" s="6">
        <v>45.71</v>
      </c>
      <c r="J885" s="6">
        <v>13164</v>
      </c>
      <c r="K885" s="6">
        <v>0.02</v>
      </c>
      <c r="L885" s="6">
        <v>0.3</v>
      </c>
      <c r="M885" s="6"/>
      <c r="N885" s="6"/>
      <c r="O885" s="6">
        <v>0</v>
      </c>
      <c r="P885" s="6">
        <v>9999999999</v>
      </c>
      <c r="Q885" s="6" t="s">
        <v>423</v>
      </c>
      <c r="R885" s="54">
        <v>41474.731203703705</v>
      </c>
      <c r="S885" s="6">
        <v>9999999999</v>
      </c>
      <c r="T885" s="6" t="s">
        <v>423</v>
      </c>
      <c r="U885" s="54">
        <v>41474.731203703705</v>
      </c>
      <c r="V885" s="6">
        <v>1</v>
      </c>
    </row>
    <row r="886" spans="2:22">
      <c r="B886" s="6">
        <v>912905520</v>
      </c>
      <c r="C886" s="7">
        <v>41390</v>
      </c>
      <c r="D886" s="6" t="s">
        <v>185</v>
      </c>
      <c r="E886" s="6">
        <v>160</v>
      </c>
      <c r="F886" s="6" t="s">
        <v>157</v>
      </c>
      <c r="G886" s="6">
        <v>12.3</v>
      </c>
      <c r="H886" s="6">
        <v>8253</v>
      </c>
      <c r="I886" s="6">
        <v>45.71</v>
      </c>
      <c r="J886" s="6">
        <v>30671</v>
      </c>
      <c r="K886" s="6">
        <v>0.02</v>
      </c>
      <c r="L886" s="6">
        <v>0.3</v>
      </c>
      <c r="M886" s="6"/>
      <c r="N886" s="6"/>
      <c r="O886" s="6">
        <v>0</v>
      </c>
      <c r="P886" s="6">
        <v>9999999999</v>
      </c>
      <c r="Q886" s="6" t="s">
        <v>423</v>
      </c>
      <c r="R886" s="54">
        <v>41474.731203703705</v>
      </c>
      <c r="S886" s="6">
        <v>9999999999</v>
      </c>
      <c r="T886" s="6" t="s">
        <v>423</v>
      </c>
      <c r="U886" s="54">
        <v>41474.731203703705</v>
      </c>
      <c r="V886" s="6">
        <v>1</v>
      </c>
    </row>
    <row r="887" spans="2:22">
      <c r="B887" s="6">
        <v>912905520</v>
      </c>
      <c r="C887" s="7">
        <v>41397</v>
      </c>
      <c r="D887" s="6">
        <v>1711057</v>
      </c>
      <c r="E887" s="6">
        <v>160</v>
      </c>
      <c r="F887" s="6" t="s">
        <v>157</v>
      </c>
      <c r="G887" s="6">
        <v>12.32</v>
      </c>
      <c r="H887" s="6">
        <v>2131</v>
      </c>
      <c r="I887" s="6">
        <v>58.03</v>
      </c>
      <c r="J887" s="6">
        <v>10039</v>
      </c>
      <c r="K887" s="6">
        <v>0.04</v>
      </c>
      <c r="L887" s="6">
        <v>0.32</v>
      </c>
      <c r="M887" s="6"/>
      <c r="N887" s="6"/>
      <c r="O887" s="6">
        <v>0</v>
      </c>
      <c r="P887" s="6">
        <v>9999999999</v>
      </c>
      <c r="Q887" s="6" t="s">
        <v>423</v>
      </c>
      <c r="R887" s="54">
        <v>41474.731203703705</v>
      </c>
      <c r="S887" s="6">
        <v>9999999999</v>
      </c>
      <c r="T887" s="6" t="s">
        <v>423</v>
      </c>
      <c r="U887" s="54">
        <v>41474.731203703705</v>
      </c>
      <c r="V887" s="6">
        <v>1</v>
      </c>
    </row>
    <row r="888" spans="2:22">
      <c r="B888" s="6">
        <v>912905520</v>
      </c>
      <c r="C888" s="7">
        <v>41397</v>
      </c>
      <c r="D888" s="6">
        <v>1800328</v>
      </c>
      <c r="E888" s="6">
        <v>160</v>
      </c>
      <c r="F888" s="6" t="s">
        <v>157</v>
      </c>
      <c r="G888" s="6">
        <v>12.3</v>
      </c>
      <c r="H888" s="6">
        <v>3542</v>
      </c>
      <c r="I888" s="6">
        <v>58.02</v>
      </c>
      <c r="J888" s="6">
        <v>16710</v>
      </c>
      <c r="K888" s="6">
        <v>0.02</v>
      </c>
      <c r="L888" s="6">
        <v>0.3</v>
      </c>
      <c r="M888" s="6"/>
      <c r="N888" s="6"/>
      <c r="O888" s="6">
        <v>0</v>
      </c>
      <c r="P888" s="6">
        <v>9999999999</v>
      </c>
      <c r="Q888" s="6" t="s">
        <v>423</v>
      </c>
      <c r="R888" s="54">
        <v>41474.731203703705</v>
      </c>
      <c r="S888" s="6">
        <v>9999999999</v>
      </c>
      <c r="T888" s="6" t="s">
        <v>423</v>
      </c>
      <c r="U888" s="54">
        <v>41474.731203703705</v>
      </c>
      <c r="V888" s="6">
        <v>1</v>
      </c>
    </row>
    <row r="889" spans="2:22">
      <c r="B889" s="6">
        <v>912905520</v>
      </c>
      <c r="C889" s="7">
        <v>41397</v>
      </c>
      <c r="D889" s="6" t="s">
        <v>185</v>
      </c>
      <c r="E889" s="6">
        <v>160</v>
      </c>
      <c r="F889" s="6" t="s">
        <v>157</v>
      </c>
      <c r="G889" s="6">
        <v>12.3</v>
      </c>
      <c r="H889" s="6">
        <v>8253</v>
      </c>
      <c r="I889" s="6">
        <v>58.02</v>
      </c>
      <c r="J889" s="6">
        <v>38931</v>
      </c>
      <c r="K889" s="6">
        <v>0.02</v>
      </c>
      <c r="L889" s="6">
        <v>0.3</v>
      </c>
      <c r="M889" s="6"/>
      <c r="N889" s="6"/>
      <c r="O889" s="6">
        <v>0</v>
      </c>
      <c r="P889" s="6">
        <v>9999999999</v>
      </c>
      <c r="Q889" s="6" t="s">
        <v>423</v>
      </c>
      <c r="R889" s="54">
        <v>41474.731203703705</v>
      </c>
      <c r="S889" s="6">
        <v>9999999999</v>
      </c>
      <c r="T889" s="6" t="s">
        <v>423</v>
      </c>
      <c r="U889" s="54">
        <v>41474.731203703705</v>
      </c>
      <c r="V889" s="6">
        <v>1</v>
      </c>
    </row>
    <row r="890" spans="2:22">
      <c r="B890" s="6">
        <v>912905520</v>
      </c>
      <c r="C890" s="7">
        <v>41404</v>
      </c>
      <c r="D890" s="6">
        <v>1711057</v>
      </c>
      <c r="E890" s="6">
        <v>160</v>
      </c>
      <c r="F890" s="6" t="s">
        <v>157</v>
      </c>
      <c r="G890" s="6">
        <v>12.32</v>
      </c>
      <c r="H890" s="6">
        <v>2131</v>
      </c>
      <c r="I890" s="6">
        <v>70.33</v>
      </c>
      <c r="J890" s="6">
        <v>12167</v>
      </c>
      <c r="K890" s="6">
        <v>0.04</v>
      </c>
      <c r="L890" s="6">
        <v>0.32</v>
      </c>
      <c r="M890" s="6"/>
      <c r="N890" s="6"/>
      <c r="O890" s="6">
        <v>0</v>
      </c>
      <c r="P890" s="6">
        <v>9999999999</v>
      </c>
      <c r="Q890" s="6" t="s">
        <v>423</v>
      </c>
      <c r="R890" s="54">
        <v>41474.731203703705</v>
      </c>
      <c r="S890" s="6">
        <v>9999999999</v>
      </c>
      <c r="T890" s="6" t="s">
        <v>423</v>
      </c>
      <c r="U890" s="54">
        <v>41474.731203703705</v>
      </c>
      <c r="V890" s="6">
        <v>1</v>
      </c>
    </row>
    <row r="891" spans="2:22">
      <c r="B891" s="6">
        <v>912905520</v>
      </c>
      <c r="C891" s="7">
        <v>41404</v>
      </c>
      <c r="D891" s="6">
        <v>1800328</v>
      </c>
      <c r="E891" s="6">
        <v>160</v>
      </c>
      <c r="F891" s="6" t="s">
        <v>157</v>
      </c>
      <c r="G891" s="6">
        <v>12.3</v>
      </c>
      <c r="H891" s="6">
        <v>3542</v>
      </c>
      <c r="I891" s="6">
        <v>70.33</v>
      </c>
      <c r="J891" s="6">
        <v>20255</v>
      </c>
      <c r="K891" s="6">
        <v>0.02</v>
      </c>
      <c r="L891" s="6">
        <v>0.3</v>
      </c>
      <c r="M891" s="6"/>
      <c r="N891" s="6"/>
      <c r="O891" s="6">
        <v>0</v>
      </c>
      <c r="P891" s="6">
        <v>9999999999</v>
      </c>
      <c r="Q891" s="6" t="s">
        <v>423</v>
      </c>
      <c r="R891" s="54">
        <v>41474.731203703705</v>
      </c>
      <c r="S891" s="6">
        <v>9999999999</v>
      </c>
      <c r="T891" s="6" t="s">
        <v>423</v>
      </c>
      <c r="U891" s="54">
        <v>41474.731203703705</v>
      </c>
      <c r="V891" s="6">
        <v>1</v>
      </c>
    </row>
    <row r="892" spans="2:22">
      <c r="B892" s="6">
        <v>912905520</v>
      </c>
      <c r="C892" s="7">
        <v>41404</v>
      </c>
      <c r="D892" s="6" t="s">
        <v>185</v>
      </c>
      <c r="E892" s="6">
        <v>160</v>
      </c>
      <c r="F892" s="6" t="s">
        <v>157</v>
      </c>
      <c r="G892" s="6">
        <v>12.3</v>
      </c>
      <c r="H892" s="6">
        <v>8253</v>
      </c>
      <c r="I892" s="6">
        <v>70.33</v>
      </c>
      <c r="J892" s="6">
        <v>47191</v>
      </c>
      <c r="K892" s="6">
        <v>0.02</v>
      </c>
      <c r="L892" s="6">
        <v>0.3</v>
      </c>
      <c r="M892" s="6"/>
      <c r="N892" s="6"/>
      <c r="O892" s="6">
        <v>0</v>
      </c>
      <c r="P892" s="6">
        <v>9999999999</v>
      </c>
      <c r="Q892" s="6" t="s">
        <v>423</v>
      </c>
      <c r="R892" s="54">
        <v>41474.731203703705</v>
      </c>
      <c r="S892" s="6">
        <v>9999999999</v>
      </c>
      <c r="T892" s="6" t="s">
        <v>423</v>
      </c>
      <c r="U892" s="54">
        <v>41474.731203703705</v>
      </c>
      <c r="V892" s="6">
        <v>1</v>
      </c>
    </row>
    <row r="893" spans="2:22">
      <c r="B893" s="6">
        <v>912905520</v>
      </c>
      <c r="C893" s="7">
        <v>41411</v>
      </c>
      <c r="D893" s="6">
        <v>1711057</v>
      </c>
      <c r="E893" s="6">
        <v>160</v>
      </c>
      <c r="F893" s="6" t="s">
        <v>157</v>
      </c>
      <c r="G893" s="6">
        <v>12.32</v>
      </c>
      <c r="H893" s="6">
        <v>2131</v>
      </c>
      <c r="I893" s="6">
        <v>82.65</v>
      </c>
      <c r="J893" s="6">
        <v>14298</v>
      </c>
      <c r="K893" s="6">
        <v>0.04</v>
      </c>
      <c r="L893" s="6">
        <v>0.32</v>
      </c>
      <c r="M893" s="6"/>
      <c r="N893" s="6"/>
      <c r="O893" s="6">
        <v>0</v>
      </c>
      <c r="P893" s="6">
        <v>9999999999</v>
      </c>
      <c r="Q893" s="6" t="s">
        <v>423</v>
      </c>
      <c r="R893" s="54">
        <v>41474.731203703705</v>
      </c>
      <c r="S893" s="6">
        <v>9999999999</v>
      </c>
      <c r="T893" s="6" t="s">
        <v>423</v>
      </c>
      <c r="U893" s="54">
        <v>41474.731203703705</v>
      </c>
      <c r="V893" s="6">
        <v>1</v>
      </c>
    </row>
    <row r="894" spans="2:22">
      <c r="B894" s="6">
        <v>912905520</v>
      </c>
      <c r="C894" s="7">
        <v>41411</v>
      </c>
      <c r="D894" s="6">
        <v>1800328</v>
      </c>
      <c r="E894" s="6">
        <v>160</v>
      </c>
      <c r="F894" s="6" t="s">
        <v>157</v>
      </c>
      <c r="G894" s="6">
        <v>12.3</v>
      </c>
      <c r="H894" s="6">
        <v>3542</v>
      </c>
      <c r="I894" s="6">
        <v>82.63</v>
      </c>
      <c r="J894" s="6">
        <v>23797</v>
      </c>
      <c r="K894" s="6">
        <v>0.02</v>
      </c>
      <c r="L894" s="6">
        <v>0.3</v>
      </c>
      <c r="M894" s="6"/>
      <c r="N894" s="6"/>
      <c r="O894" s="6">
        <v>0</v>
      </c>
      <c r="P894" s="6">
        <v>9999999999</v>
      </c>
      <c r="Q894" s="6" t="s">
        <v>423</v>
      </c>
      <c r="R894" s="54">
        <v>41474.731203703705</v>
      </c>
      <c r="S894" s="6">
        <v>9999999999</v>
      </c>
      <c r="T894" s="6" t="s">
        <v>423</v>
      </c>
      <c r="U894" s="54">
        <v>41474.731203703705</v>
      </c>
      <c r="V894" s="6">
        <v>1</v>
      </c>
    </row>
    <row r="895" spans="2:22">
      <c r="B895" s="6">
        <v>912905520</v>
      </c>
      <c r="C895" s="7">
        <v>41411</v>
      </c>
      <c r="D895" s="6" t="s">
        <v>185</v>
      </c>
      <c r="E895" s="6">
        <v>160</v>
      </c>
      <c r="F895" s="6" t="s">
        <v>157</v>
      </c>
      <c r="G895" s="6">
        <v>12.3</v>
      </c>
      <c r="H895" s="6">
        <v>8253</v>
      </c>
      <c r="I895" s="6">
        <v>82.63</v>
      </c>
      <c r="J895" s="6">
        <v>55445</v>
      </c>
      <c r="K895" s="6">
        <v>0.02</v>
      </c>
      <c r="L895" s="6">
        <v>0.3</v>
      </c>
      <c r="M895" s="6"/>
      <c r="N895" s="6"/>
      <c r="O895" s="6">
        <v>0</v>
      </c>
      <c r="P895" s="6">
        <v>9999999999</v>
      </c>
      <c r="Q895" s="6" t="s">
        <v>423</v>
      </c>
      <c r="R895" s="54">
        <v>41474.731203703705</v>
      </c>
      <c r="S895" s="6">
        <v>9999999999</v>
      </c>
      <c r="T895" s="6" t="s">
        <v>423</v>
      </c>
      <c r="U895" s="54">
        <v>41474.731203703705</v>
      </c>
      <c r="V895" s="6">
        <v>1</v>
      </c>
    </row>
    <row r="896" spans="2:22">
      <c r="B896" s="6">
        <v>912905520</v>
      </c>
      <c r="C896" s="7">
        <v>41418</v>
      </c>
      <c r="D896" s="6">
        <v>1711057</v>
      </c>
      <c r="E896" s="6">
        <v>160</v>
      </c>
      <c r="F896" s="6" t="s">
        <v>157</v>
      </c>
      <c r="G896" s="6">
        <v>12.32</v>
      </c>
      <c r="H896" s="6">
        <v>2131</v>
      </c>
      <c r="I896" s="6">
        <v>94.96</v>
      </c>
      <c r="J896" s="6">
        <v>16428</v>
      </c>
      <c r="K896" s="6">
        <v>0.04</v>
      </c>
      <c r="L896" s="6">
        <v>0.32</v>
      </c>
      <c r="M896" s="6"/>
      <c r="N896" s="6"/>
      <c r="O896" s="6">
        <v>0</v>
      </c>
      <c r="P896" s="6">
        <v>9999999999</v>
      </c>
      <c r="Q896" s="6" t="s">
        <v>423</v>
      </c>
      <c r="R896" s="54">
        <v>41474.731203703705</v>
      </c>
      <c r="S896" s="6">
        <v>9999999999</v>
      </c>
      <c r="T896" s="6" t="s">
        <v>423</v>
      </c>
      <c r="U896" s="54">
        <v>41474.731203703705</v>
      </c>
      <c r="V896" s="6">
        <v>1</v>
      </c>
    </row>
    <row r="897" spans="2:22">
      <c r="B897" s="6">
        <v>912905520</v>
      </c>
      <c r="C897" s="7">
        <v>41418</v>
      </c>
      <c r="D897" s="6">
        <v>1800328</v>
      </c>
      <c r="E897" s="6">
        <v>160</v>
      </c>
      <c r="F897" s="6" t="s">
        <v>157</v>
      </c>
      <c r="G897" s="6">
        <v>12.3</v>
      </c>
      <c r="H897" s="6">
        <v>3542</v>
      </c>
      <c r="I897" s="6">
        <v>94.94</v>
      </c>
      <c r="J897" s="6">
        <v>27343</v>
      </c>
      <c r="K897" s="6">
        <v>0.02</v>
      </c>
      <c r="L897" s="6">
        <v>0.3</v>
      </c>
      <c r="M897" s="6"/>
      <c r="N897" s="6"/>
      <c r="O897" s="6">
        <v>0</v>
      </c>
      <c r="P897" s="6">
        <v>9999999999</v>
      </c>
      <c r="Q897" s="6" t="s">
        <v>423</v>
      </c>
      <c r="R897" s="54">
        <v>41474.731203703705</v>
      </c>
      <c r="S897" s="6">
        <v>9999999999</v>
      </c>
      <c r="T897" s="6" t="s">
        <v>423</v>
      </c>
      <c r="U897" s="54">
        <v>41474.731203703705</v>
      </c>
      <c r="V897" s="6">
        <v>1</v>
      </c>
    </row>
    <row r="898" spans="2:22">
      <c r="B898" s="6">
        <v>912905520</v>
      </c>
      <c r="C898" s="7">
        <v>41418</v>
      </c>
      <c r="D898" s="6" t="s">
        <v>185</v>
      </c>
      <c r="E898" s="6">
        <v>160</v>
      </c>
      <c r="F898" s="6" t="s">
        <v>157</v>
      </c>
      <c r="G898" s="6">
        <v>12.3</v>
      </c>
      <c r="H898" s="6">
        <v>8253</v>
      </c>
      <c r="I898" s="6">
        <v>94.94</v>
      </c>
      <c r="J898" s="6">
        <v>63705</v>
      </c>
      <c r="K898" s="6">
        <v>0.02</v>
      </c>
      <c r="L898" s="6">
        <v>0.3</v>
      </c>
      <c r="M898" s="6"/>
      <c r="N898" s="6"/>
      <c r="O898" s="6">
        <v>0</v>
      </c>
      <c r="P898" s="6">
        <v>9999999999</v>
      </c>
      <c r="Q898" s="6" t="s">
        <v>423</v>
      </c>
      <c r="R898" s="54">
        <v>41474.731203703705</v>
      </c>
      <c r="S898" s="6">
        <v>9999999999</v>
      </c>
      <c r="T898" s="6" t="s">
        <v>423</v>
      </c>
      <c r="U898" s="54">
        <v>41474.731203703705</v>
      </c>
      <c r="V898" s="6">
        <v>1</v>
      </c>
    </row>
    <row r="899" spans="2:22">
      <c r="B899" s="6">
        <v>912905520</v>
      </c>
      <c r="C899" s="7">
        <v>41425</v>
      </c>
      <c r="D899" s="6">
        <v>1711057</v>
      </c>
      <c r="E899" s="6">
        <v>160</v>
      </c>
      <c r="F899" s="6" t="s">
        <v>157</v>
      </c>
      <c r="G899" s="6">
        <v>12.32</v>
      </c>
      <c r="H899" s="6">
        <v>2131</v>
      </c>
      <c r="I899" s="6">
        <v>107.26</v>
      </c>
      <c r="J899" s="6">
        <v>18556</v>
      </c>
      <c r="K899" s="6">
        <v>0.04</v>
      </c>
      <c r="L899" s="6">
        <v>0.32</v>
      </c>
      <c r="M899" s="6"/>
      <c r="N899" s="6"/>
      <c r="O899" s="6">
        <v>0</v>
      </c>
      <c r="P899" s="6">
        <v>9999999999</v>
      </c>
      <c r="Q899" s="6" t="s">
        <v>423</v>
      </c>
      <c r="R899" s="54">
        <v>41474.731203703705</v>
      </c>
      <c r="S899" s="6">
        <v>9999999999</v>
      </c>
      <c r="T899" s="6" t="s">
        <v>423</v>
      </c>
      <c r="U899" s="54">
        <v>41474.731203703705</v>
      </c>
      <c r="V899" s="6">
        <v>1</v>
      </c>
    </row>
    <row r="900" spans="2:22">
      <c r="B900" s="6">
        <v>912905520</v>
      </c>
      <c r="C900" s="7">
        <v>41425</v>
      </c>
      <c r="D900" s="6">
        <v>1800328</v>
      </c>
      <c r="E900" s="6">
        <v>160</v>
      </c>
      <c r="F900" s="6" t="s">
        <v>157</v>
      </c>
      <c r="G900" s="6">
        <v>12.3</v>
      </c>
      <c r="H900" s="6">
        <v>3542</v>
      </c>
      <c r="I900" s="6">
        <v>107.25</v>
      </c>
      <c r="J900" s="6">
        <v>30888</v>
      </c>
      <c r="K900" s="6">
        <v>0.02</v>
      </c>
      <c r="L900" s="6">
        <v>0.3</v>
      </c>
      <c r="M900" s="6"/>
      <c r="N900" s="6"/>
      <c r="O900" s="6">
        <v>0</v>
      </c>
      <c r="P900" s="6">
        <v>9999999999</v>
      </c>
      <c r="Q900" s="6" t="s">
        <v>423</v>
      </c>
      <c r="R900" s="54">
        <v>41474.731203703705</v>
      </c>
      <c r="S900" s="6">
        <v>9999999999</v>
      </c>
      <c r="T900" s="6" t="s">
        <v>423</v>
      </c>
      <c r="U900" s="54">
        <v>41474.731203703705</v>
      </c>
      <c r="V900" s="6">
        <v>1</v>
      </c>
    </row>
    <row r="901" spans="2:22">
      <c r="B901" s="6">
        <v>912905520</v>
      </c>
      <c r="C901" s="7">
        <v>41425</v>
      </c>
      <c r="D901" s="6" t="s">
        <v>185</v>
      </c>
      <c r="E901" s="6">
        <v>160</v>
      </c>
      <c r="F901" s="6" t="s">
        <v>157</v>
      </c>
      <c r="G901" s="6">
        <v>12.3</v>
      </c>
      <c r="H901" s="6">
        <v>8253</v>
      </c>
      <c r="I901" s="6">
        <v>107.25</v>
      </c>
      <c r="J901" s="6">
        <v>71965</v>
      </c>
      <c r="K901" s="6">
        <v>0.02</v>
      </c>
      <c r="L901" s="6">
        <v>0.3</v>
      </c>
      <c r="M901" s="6"/>
      <c r="N901" s="6"/>
      <c r="O901" s="6">
        <v>0</v>
      </c>
      <c r="P901" s="6">
        <v>9999999999</v>
      </c>
      <c r="Q901" s="6" t="s">
        <v>423</v>
      </c>
      <c r="R901" s="54">
        <v>41474.731203703705</v>
      </c>
      <c r="S901" s="6">
        <v>9999999999</v>
      </c>
      <c r="T901" s="6" t="s">
        <v>423</v>
      </c>
      <c r="U901" s="54">
        <v>41474.731203703705</v>
      </c>
      <c r="V901" s="6">
        <v>1</v>
      </c>
    </row>
    <row r="902" spans="2:22">
      <c r="B902" s="6">
        <v>912905520</v>
      </c>
      <c r="C902" s="7">
        <v>41432</v>
      </c>
      <c r="D902" s="6">
        <v>1711057</v>
      </c>
      <c r="E902" s="6">
        <v>160</v>
      </c>
      <c r="F902" s="6" t="s">
        <v>157</v>
      </c>
      <c r="G902" s="6">
        <v>12.32</v>
      </c>
      <c r="H902" s="6">
        <v>2131</v>
      </c>
      <c r="I902" s="6">
        <v>119.56</v>
      </c>
      <c r="J902" s="6">
        <v>20684</v>
      </c>
      <c r="K902" s="6">
        <v>0.04</v>
      </c>
      <c r="L902" s="6">
        <v>0.32</v>
      </c>
      <c r="M902" s="6"/>
      <c r="N902" s="6"/>
      <c r="O902" s="6">
        <v>0</v>
      </c>
      <c r="P902" s="6">
        <v>9999999999</v>
      </c>
      <c r="Q902" s="6" t="s">
        <v>423</v>
      </c>
      <c r="R902" s="54">
        <v>41474.731203703705</v>
      </c>
      <c r="S902" s="6">
        <v>9999999999</v>
      </c>
      <c r="T902" s="6" t="s">
        <v>423</v>
      </c>
      <c r="U902" s="54">
        <v>41474.731203703705</v>
      </c>
      <c r="V902" s="6">
        <v>1</v>
      </c>
    </row>
    <row r="903" spans="2:22">
      <c r="B903" s="6">
        <v>912905520</v>
      </c>
      <c r="C903" s="7">
        <v>41432</v>
      </c>
      <c r="D903" s="6">
        <v>1800328</v>
      </c>
      <c r="E903" s="6">
        <v>160</v>
      </c>
      <c r="F903" s="6" t="s">
        <v>157</v>
      </c>
      <c r="G903" s="6">
        <v>12.3</v>
      </c>
      <c r="H903" s="6">
        <v>3542</v>
      </c>
      <c r="I903" s="6">
        <v>119.56</v>
      </c>
      <c r="J903" s="6">
        <v>34433</v>
      </c>
      <c r="K903" s="6">
        <v>0.02</v>
      </c>
      <c r="L903" s="6">
        <v>0.3</v>
      </c>
      <c r="M903" s="6"/>
      <c r="N903" s="6"/>
      <c r="O903" s="6">
        <v>0</v>
      </c>
      <c r="P903" s="6">
        <v>9999999999</v>
      </c>
      <c r="Q903" s="6" t="s">
        <v>423</v>
      </c>
      <c r="R903" s="54">
        <v>41474.731203703705</v>
      </c>
      <c r="S903" s="6">
        <v>9999999999</v>
      </c>
      <c r="T903" s="6" t="s">
        <v>423</v>
      </c>
      <c r="U903" s="54">
        <v>41474.731203703705</v>
      </c>
      <c r="V903" s="6">
        <v>1</v>
      </c>
    </row>
    <row r="904" spans="2:22">
      <c r="B904" s="6">
        <v>912905520</v>
      </c>
      <c r="C904" s="7">
        <v>41432</v>
      </c>
      <c r="D904" s="6" t="s">
        <v>185</v>
      </c>
      <c r="E904" s="6">
        <v>160</v>
      </c>
      <c r="F904" s="6" t="s">
        <v>157</v>
      </c>
      <c r="G904" s="6">
        <v>12.3</v>
      </c>
      <c r="H904" s="6">
        <v>8253</v>
      </c>
      <c r="I904" s="6">
        <v>119.56</v>
      </c>
      <c r="J904" s="6">
        <v>80225</v>
      </c>
      <c r="K904" s="6">
        <v>0.02</v>
      </c>
      <c r="L904" s="6">
        <v>0.3</v>
      </c>
      <c r="M904" s="6"/>
      <c r="N904" s="6"/>
      <c r="O904" s="6">
        <v>0</v>
      </c>
      <c r="P904" s="6">
        <v>9999999999</v>
      </c>
      <c r="Q904" s="6" t="s">
        <v>423</v>
      </c>
      <c r="R904" s="54">
        <v>41474.731203703705</v>
      </c>
      <c r="S904" s="6">
        <v>9999999999</v>
      </c>
      <c r="T904" s="6" t="s">
        <v>423</v>
      </c>
      <c r="U904" s="54">
        <v>41474.731203703705</v>
      </c>
      <c r="V904" s="6">
        <v>1</v>
      </c>
    </row>
    <row r="905" spans="2:22">
      <c r="B905" s="6">
        <v>912905520</v>
      </c>
      <c r="C905" s="7">
        <v>41439</v>
      </c>
      <c r="D905" s="6">
        <v>1711057</v>
      </c>
      <c r="E905" s="6">
        <v>160</v>
      </c>
      <c r="F905" s="6" t="s">
        <v>157</v>
      </c>
      <c r="G905" s="6">
        <v>12.32</v>
      </c>
      <c r="H905" s="6">
        <v>2131</v>
      </c>
      <c r="I905" s="6">
        <v>131.88</v>
      </c>
      <c r="J905" s="6">
        <v>22815</v>
      </c>
      <c r="K905" s="6">
        <v>0.04</v>
      </c>
      <c r="L905" s="6">
        <v>0.32</v>
      </c>
      <c r="M905" s="6"/>
      <c r="N905" s="6"/>
      <c r="O905" s="6">
        <v>0</v>
      </c>
      <c r="P905" s="6">
        <v>9999999999</v>
      </c>
      <c r="Q905" s="6" t="s">
        <v>423</v>
      </c>
      <c r="R905" s="54">
        <v>41474.731203703705</v>
      </c>
      <c r="S905" s="6">
        <v>9999999999</v>
      </c>
      <c r="T905" s="6" t="s">
        <v>423</v>
      </c>
      <c r="U905" s="54">
        <v>41474.731203703705</v>
      </c>
      <c r="V905" s="6">
        <v>1</v>
      </c>
    </row>
    <row r="906" spans="2:22">
      <c r="B906" s="6">
        <v>912905520</v>
      </c>
      <c r="C906" s="7">
        <v>41439</v>
      </c>
      <c r="D906" s="6">
        <v>1800328</v>
      </c>
      <c r="E906" s="6">
        <v>160</v>
      </c>
      <c r="F906" s="6" t="s">
        <v>157</v>
      </c>
      <c r="G906" s="6">
        <v>12.3</v>
      </c>
      <c r="H906" s="6">
        <v>3542</v>
      </c>
      <c r="I906" s="6">
        <v>131.86000000000001</v>
      </c>
      <c r="J906" s="6">
        <v>37976</v>
      </c>
      <c r="K906" s="6">
        <v>0.02</v>
      </c>
      <c r="L906" s="6">
        <v>0.3</v>
      </c>
      <c r="M906" s="6"/>
      <c r="N906" s="6"/>
      <c r="O906" s="6">
        <v>0</v>
      </c>
      <c r="P906" s="6">
        <v>9999999999</v>
      </c>
      <c r="Q906" s="6" t="s">
        <v>423</v>
      </c>
      <c r="R906" s="54">
        <v>41474.731203703705</v>
      </c>
      <c r="S906" s="6">
        <v>9999999999</v>
      </c>
      <c r="T906" s="6" t="s">
        <v>423</v>
      </c>
      <c r="U906" s="54">
        <v>41474.731203703705</v>
      </c>
      <c r="V906" s="6">
        <v>1</v>
      </c>
    </row>
    <row r="907" spans="2:22">
      <c r="B907" s="6">
        <v>912905520</v>
      </c>
      <c r="C907" s="7">
        <v>41439</v>
      </c>
      <c r="D907" s="6" t="s">
        <v>185</v>
      </c>
      <c r="E907" s="6">
        <v>160</v>
      </c>
      <c r="F907" s="6" t="s">
        <v>157</v>
      </c>
      <c r="G907" s="6">
        <v>12.3</v>
      </c>
      <c r="H907" s="6">
        <v>8253</v>
      </c>
      <c r="I907" s="6">
        <v>131.86000000000001</v>
      </c>
      <c r="J907" s="6">
        <v>88478</v>
      </c>
      <c r="K907" s="6">
        <v>0.02</v>
      </c>
      <c r="L907" s="6">
        <v>0.3</v>
      </c>
      <c r="M907" s="6"/>
      <c r="N907" s="6"/>
      <c r="O907" s="6">
        <v>0</v>
      </c>
      <c r="P907" s="6">
        <v>9999999999</v>
      </c>
      <c r="Q907" s="6" t="s">
        <v>423</v>
      </c>
      <c r="R907" s="54">
        <v>41474.731203703705</v>
      </c>
      <c r="S907" s="6">
        <v>9999999999</v>
      </c>
      <c r="T907" s="6" t="s">
        <v>423</v>
      </c>
      <c r="U907" s="54">
        <v>41474.731203703705</v>
      </c>
      <c r="V907" s="6">
        <v>1</v>
      </c>
    </row>
    <row r="908" spans="2:22">
      <c r="B908" s="6">
        <v>912905520</v>
      </c>
      <c r="C908" s="7">
        <v>41446</v>
      </c>
      <c r="D908" s="6">
        <v>1711057</v>
      </c>
      <c r="E908" s="6">
        <v>160</v>
      </c>
      <c r="F908" s="6" t="s">
        <v>157</v>
      </c>
      <c r="G908" s="6">
        <v>12.32</v>
      </c>
      <c r="H908" s="6">
        <v>2131</v>
      </c>
      <c r="I908" s="6">
        <v>144.19</v>
      </c>
      <c r="J908" s="6">
        <v>24945</v>
      </c>
      <c r="K908" s="6">
        <v>0.04</v>
      </c>
      <c r="L908" s="6">
        <v>0.32</v>
      </c>
      <c r="M908" s="6"/>
      <c r="N908" s="6"/>
      <c r="O908" s="6">
        <v>0</v>
      </c>
      <c r="P908" s="6">
        <v>9999999999</v>
      </c>
      <c r="Q908" s="6" t="s">
        <v>423</v>
      </c>
      <c r="R908" s="54">
        <v>41474.731203703705</v>
      </c>
      <c r="S908" s="6">
        <v>9999999999</v>
      </c>
      <c r="T908" s="6" t="s">
        <v>423</v>
      </c>
      <c r="U908" s="54">
        <v>41474.731203703705</v>
      </c>
      <c r="V908" s="6">
        <v>1</v>
      </c>
    </row>
    <row r="909" spans="2:22">
      <c r="B909" s="6">
        <v>912905520</v>
      </c>
      <c r="C909" s="7">
        <v>41446</v>
      </c>
      <c r="D909" s="6">
        <v>1800328</v>
      </c>
      <c r="E909" s="6">
        <v>160</v>
      </c>
      <c r="F909" s="6" t="s">
        <v>157</v>
      </c>
      <c r="G909" s="6">
        <v>12.3</v>
      </c>
      <c r="H909" s="6">
        <v>3542</v>
      </c>
      <c r="I909" s="6">
        <v>144.16999999999999</v>
      </c>
      <c r="J909" s="6">
        <v>41521</v>
      </c>
      <c r="K909" s="6">
        <v>0.02</v>
      </c>
      <c r="L909" s="6">
        <v>0.3</v>
      </c>
      <c r="M909" s="6"/>
      <c r="N909" s="6"/>
      <c r="O909" s="6">
        <v>0</v>
      </c>
      <c r="P909" s="6">
        <v>9999999999</v>
      </c>
      <c r="Q909" s="6" t="s">
        <v>423</v>
      </c>
      <c r="R909" s="54">
        <v>41474.731203703705</v>
      </c>
      <c r="S909" s="6">
        <v>9999999999</v>
      </c>
      <c r="T909" s="6" t="s">
        <v>423</v>
      </c>
      <c r="U909" s="54">
        <v>41474.731203703705</v>
      </c>
      <c r="V909" s="6">
        <v>1</v>
      </c>
    </row>
    <row r="910" spans="2:22">
      <c r="B910" s="6">
        <v>912905520</v>
      </c>
      <c r="C910" s="7">
        <v>41446</v>
      </c>
      <c r="D910" s="6" t="s">
        <v>185</v>
      </c>
      <c r="E910" s="6">
        <v>160</v>
      </c>
      <c r="F910" s="6" t="s">
        <v>157</v>
      </c>
      <c r="G910" s="6">
        <v>12.3</v>
      </c>
      <c r="H910" s="6">
        <v>8253</v>
      </c>
      <c r="I910" s="6">
        <v>144.16999999999999</v>
      </c>
      <c r="J910" s="6">
        <v>96738</v>
      </c>
      <c r="K910" s="6">
        <v>0.02</v>
      </c>
      <c r="L910" s="6">
        <v>0.3</v>
      </c>
      <c r="M910" s="6"/>
      <c r="N910" s="6"/>
      <c r="O910" s="6">
        <v>0</v>
      </c>
      <c r="P910" s="6">
        <v>9999999999</v>
      </c>
      <c r="Q910" s="6" t="s">
        <v>423</v>
      </c>
      <c r="R910" s="54">
        <v>41474.731203703705</v>
      </c>
      <c r="S910" s="6">
        <v>9999999999</v>
      </c>
      <c r="T910" s="6" t="s">
        <v>423</v>
      </c>
      <c r="U910" s="54">
        <v>41474.731203703705</v>
      </c>
      <c r="V910" s="6">
        <v>1</v>
      </c>
    </row>
    <row r="911" spans="2:22">
      <c r="B911" s="6">
        <v>912905520</v>
      </c>
      <c r="C911" s="7">
        <v>41453</v>
      </c>
      <c r="D911" s="6">
        <v>1711057</v>
      </c>
      <c r="E911" s="6">
        <v>160</v>
      </c>
      <c r="F911" s="6" t="s">
        <v>157</v>
      </c>
      <c r="G911" s="6">
        <v>12.32</v>
      </c>
      <c r="H911" s="6">
        <v>2131</v>
      </c>
      <c r="I911" s="6">
        <v>156.49</v>
      </c>
      <c r="J911" s="6">
        <v>27073</v>
      </c>
      <c r="K911" s="6">
        <v>0.04</v>
      </c>
      <c r="L911" s="6">
        <v>0.32</v>
      </c>
      <c r="M911" s="6"/>
      <c r="N911" s="6"/>
      <c r="O911" s="6">
        <v>0</v>
      </c>
      <c r="P911" s="6">
        <v>9999999999</v>
      </c>
      <c r="Q911" s="6" t="s">
        <v>423</v>
      </c>
      <c r="R911" s="54">
        <v>41474.731203703705</v>
      </c>
      <c r="S911" s="6">
        <v>9999999999</v>
      </c>
      <c r="T911" s="6" t="s">
        <v>423</v>
      </c>
      <c r="U911" s="54">
        <v>41474.731203703705</v>
      </c>
      <c r="V911" s="6">
        <v>1</v>
      </c>
    </row>
    <row r="912" spans="2:22">
      <c r="B912" s="6">
        <v>912905520</v>
      </c>
      <c r="C912" s="7">
        <v>41453</v>
      </c>
      <c r="D912" s="6">
        <v>1800328</v>
      </c>
      <c r="E912" s="6">
        <v>160</v>
      </c>
      <c r="F912" s="6" t="s">
        <v>157</v>
      </c>
      <c r="G912" s="6">
        <v>12.3</v>
      </c>
      <c r="H912" s="6">
        <v>3542</v>
      </c>
      <c r="I912" s="6">
        <v>156.47999999999999</v>
      </c>
      <c r="J912" s="6">
        <v>45066</v>
      </c>
      <c r="K912" s="6">
        <v>0.02</v>
      </c>
      <c r="L912" s="6">
        <v>0.3</v>
      </c>
      <c r="M912" s="6"/>
      <c r="N912" s="6"/>
      <c r="O912" s="6">
        <v>0</v>
      </c>
      <c r="P912" s="6">
        <v>9999999999</v>
      </c>
      <c r="Q912" s="6" t="s">
        <v>423</v>
      </c>
      <c r="R912" s="54">
        <v>41474.731203703705</v>
      </c>
      <c r="S912" s="6">
        <v>9999999999</v>
      </c>
      <c r="T912" s="6" t="s">
        <v>423</v>
      </c>
      <c r="U912" s="54">
        <v>41474.731203703705</v>
      </c>
      <c r="V912" s="6">
        <v>1</v>
      </c>
    </row>
    <row r="913" spans="2:22">
      <c r="B913" s="6">
        <v>912905520</v>
      </c>
      <c r="C913" s="7">
        <v>41453</v>
      </c>
      <c r="D913" s="6" t="s">
        <v>185</v>
      </c>
      <c r="E913" s="6">
        <v>160</v>
      </c>
      <c r="F913" s="6" t="s">
        <v>157</v>
      </c>
      <c r="G913" s="6">
        <v>12.3</v>
      </c>
      <c r="H913" s="6">
        <v>8253</v>
      </c>
      <c r="I913" s="6">
        <v>156.47999999999999</v>
      </c>
      <c r="J913" s="6">
        <v>104998</v>
      </c>
      <c r="K913" s="6">
        <v>0.02</v>
      </c>
      <c r="L913" s="6">
        <v>0.3</v>
      </c>
      <c r="M913" s="6"/>
      <c r="N913" s="6"/>
      <c r="O913" s="6">
        <v>0</v>
      </c>
      <c r="P913" s="6">
        <v>9999999999</v>
      </c>
      <c r="Q913" s="6" t="s">
        <v>423</v>
      </c>
      <c r="R913" s="54">
        <v>41474.731203703705</v>
      </c>
      <c r="S913" s="6">
        <v>9999999999</v>
      </c>
      <c r="T913" s="6" t="s">
        <v>423</v>
      </c>
      <c r="U913" s="54">
        <v>41474.731203703705</v>
      </c>
      <c r="V913" s="6">
        <v>1</v>
      </c>
    </row>
    <row r="914" spans="2:22">
      <c r="B914" s="6">
        <v>912905520</v>
      </c>
      <c r="C914" s="7">
        <v>41460</v>
      </c>
      <c r="D914" s="6">
        <v>1711057</v>
      </c>
      <c r="E914" s="6">
        <v>160</v>
      </c>
      <c r="F914" s="6" t="s">
        <v>157</v>
      </c>
      <c r="G914" s="6">
        <v>3.53</v>
      </c>
      <c r="H914" s="6">
        <v>611</v>
      </c>
      <c r="I914" s="6">
        <v>160</v>
      </c>
      <c r="J914" s="6">
        <v>27680</v>
      </c>
      <c r="K914" s="6">
        <v>0.04</v>
      </c>
      <c r="L914" s="6">
        <v>0.32</v>
      </c>
      <c r="M914" s="6"/>
      <c r="N914" s="6"/>
      <c r="O914" s="6">
        <v>0</v>
      </c>
      <c r="P914" s="6">
        <v>9999999999</v>
      </c>
      <c r="Q914" s="6" t="s">
        <v>423</v>
      </c>
      <c r="R914" s="54">
        <v>41474.731203703705</v>
      </c>
      <c r="S914" s="6">
        <v>9999999999</v>
      </c>
      <c r="T914" s="6" t="s">
        <v>423</v>
      </c>
      <c r="U914" s="54">
        <v>41474.731203703705</v>
      </c>
      <c r="V914" s="6">
        <v>1</v>
      </c>
    </row>
    <row r="915" spans="2:22">
      <c r="B915" s="6">
        <v>912905520</v>
      </c>
      <c r="C915" s="7">
        <v>41460</v>
      </c>
      <c r="D915" s="6">
        <v>1800328</v>
      </c>
      <c r="E915" s="6">
        <v>160</v>
      </c>
      <c r="F915" s="6" t="s">
        <v>157</v>
      </c>
      <c r="G915" s="6">
        <v>3.51</v>
      </c>
      <c r="H915" s="6">
        <v>1011</v>
      </c>
      <c r="I915" s="6">
        <v>160</v>
      </c>
      <c r="J915" s="6">
        <v>46080</v>
      </c>
      <c r="K915" s="6">
        <v>0.02</v>
      </c>
      <c r="L915" s="6">
        <v>0.3</v>
      </c>
      <c r="M915" s="6"/>
      <c r="N915" s="6"/>
      <c r="O915" s="6">
        <v>0</v>
      </c>
      <c r="P915" s="6">
        <v>9999999999</v>
      </c>
      <c r="Q915" s="6" t="s">
        <v>423</v>
      </c>
      <c r="R915" s="54">
        <v>41474.731203703705</v>
      </c>
      <c r="S915" s="6">
        <v>9999999999</v>
      </c>
      <c r="T915" s="6" t="s">
        <v>423</v>
      </c>
      <c r="U915" s="54">
        <v>41474.731203703705</v>
      </c>
      <c r="V915" s="6">
        <v>1</v>
      </c>
    </row>
    <row r="916" spans="2:22">
      <c r="B916" s="6">
        <v>912905520</v>
      </c>
      <c r="C916" s="7">
        <v>41460</v>
      </c>
      <c r="D916" s="6" t="s">
        <v>185</v>
      </c>
      <c r="E916" s="6">
        <v>160</v>
      </c>
      <c r="F916" s="6" t="s">
        <v>157</v>
      </c>
      <c r="G916" s="6">
        <v>3.51</v>
      </c>
      <c r="H916" s="6">
        <v>2355</v>
      </c>
      <c r="I916" s="6">
        <v>160</v>
      </c>
      <c r="J916" s="6">
        <v>107360</v>
      </c>
      <c r="K916" s="6">
        <v>0.02</v>
      </c>
      <c r="L916" s="6">
        <v>0.3</v>
      </c>
      <c r="M916" s="6"/>
      <c r="N916" s="6"/>
      <c r="O916" s="6">
        <v>0</v>
      </c>
      <c r="P916" s="6">
        <v>9999999999</v>
      </c>
      <c r="Q916" s="6" t="s">
        <v>423</v>
      </c>
      <c r="R916" s="54">
        <v>41474.731203703705</v>
      </c>
      <c r="S916" s="6">
        <v>9999999999</v>
      </c>
      <c r="T916" s="6" t="s">
        <v>423</v>
      </c>
      <c r="U916" s="54">
        <v>41474.731203703705</v>
      </c>
      <c r="V916" s="6">
        <v>1</v>
      </c>
    </row>
    <row r="917" spans="2:22">
      <c r="B917" s="6">
        <v>912905523</v>
      </c>
      <c r="C917" s="7">
        <v>41369</v>
      </c>
      <c r="D917" s="6" t="s">
        <v>186</v>
      </c>
      <c r="E917" s="6">
        <v>160</v>
      </c>
      <c r="F917" s="6" t="s">
        <v>157</v>
      </c>
      <c r="G917" s="6">
        <v>8.7899999999999991</v>
      </c>
      <c r="H917" s="6">
        <v>5898</v>
      </c>
      <c r="I917" s="6">
        <v>8.7899999999999991</v>
      </c>
      <c r="J917" s="6">
        <v>5898</v>
      </c>
      <c r="K917" s="6">
        <v>0.02</v>
      </c>
      <c r="L917" s="6">
        <v>0.3</v>
      </c>
      <c r="M917" s="6"/>
      <c r="N917" s="6"/>
      <c r="O917" s="6">
        <v>0</v>
      </c>
      <c r="P917" s="6">
        <v>9999999999</v>
      </c>
      <c r="Q917" s="6" t="s">
        <v>423</v>
      </c>
      <c r="R917" s="54">
        <v>41474.731203703705</v>
      </c>
      <c r="S917" s="6">
        <v>9999999999</v>
      </c>
      <c r="T917" s="6" t="s">
        <v>423</v>
      </c>
      <c r="U917" s="54">
        <v>41474.731203703705</v>
      </c>
      <c r="V917" s="6">
        <v>1</v>
      </c>
    </row>
    <row r="918" spans="2:22">
      <c r="B918" s="6">
        <v>912905523</v>
      </c>
      <c r="C918" s="7">
        <v>41369</v>
      </c>
      <c r="D918" s="6" t="s">
        <v>187</v>
      </c>
      <c r="E918" s="6">
        <v>160</v>
      </c>
      <c r="F918" s="6" t="s">
        <v>157</v>
      </c>
      <c r="G918" s="6">
        <v>8.7899999999999991</v>
      </c>
      <c r="H918" s="6">
        <v>5907</v>
      </c>
      <c r="I918" s="6">
        <v>8.7899999999999991</v>
      </c>
      <c r="J918" s="6">
        <v>5907</v>
      </c>
      <c r="K918" s="6">
        <v>0.02</v>
      </c>
      <c r="L918" s="6">
        <v>0.3</v>
      </c>
      <c r="M918" s="6"/>
      <c r="N918" s="6"/>
      <c r="O918" s="6">
        <v>0</v>
      </c>
      <c r="P918" s="6">
        <v>9999999999</v>
      </c>
      <c r="Q918" s="6" t="s">
        <v>423</v>
      </c>
      <c r="R918" s="54">
        <v>41474.731203703705</v>
      </c>
      <c r="S918" s="6">
        <v>9999999999</v>
      </c>
      <c r="T918" s="6" t="s">
        <v>423</v>
      </c>
      <c r="U918" s="54">
        <v>41474.731203703705</v>
      </c>
      <c r="V918" s="6">
        <v>1</v>
      </c>
    </row>
    <row r="919" spans="2:22">
      <c r="B919" s="6">
        <v>912905523</v>
      </c>
      <c r="C919" s="7">
        <v>41369</v>
      </c>
      <c r="D919" s="6" t="s">
        <v>188</v>
      </c>
      <c r="E919" s="6">
        <v>160</v>
      </c>
      <c r="F919" s="6" t="s">
        <v>157</v>
      </c>
      <c r="G919" s="6">
        <v>8.7899999999999991</v>
      </c>
      <c r="H919" s="6">
        <v>5916</v>
      </c>
      <c r="I919" s="6">
        <v>8.7899999999999991</v>
      </c>
      <c r="J919" s="6">
        <v>5916</v>
      </c>
      <c r="K919" s="6">
        <v>0.04</v>
      </c>
      <c r="L919" s="6">
        <v>0.32</v>
      </c>
      <c r="M919" s="6"/>
      <c r="N919" s="6"/>
      <c r="O919" s="6">
        <v>0</v>
      </c>
      <c r="P919" s="6">
        <v>9999999999</v>
      </c>
      <c r="Q919" s="6" t="s">
        <v>423</v>
      </c>
      <c r="R919" s="54">
        <v>41474.731203703705</v>
      </c>
      <c r="S919" s="6">
        <v>9999999999</v>
      </c>
      <c r="T919" s="6" t="s">
        <v>423</v>
      </c>
      <c r="U919" s="54">
        <v>41474.731203703705</v>
      </c>
      <c r="V919" s="6">
        <v>1</v>
      </c>
    </row>
    <row r="920" spans="2:22">
      <c r="B920" s="6">
        <v>912905523</v>
      </c>
      <c r="C920" s="7">
        <v>41376</v>
      </c>
      <c r="D920" s="6" t="s">
        <v>186</v>
      </c>
      <c r="E920" s="6">
        <v>160</v>
      </c>
      <c r="F920" s="6" t="s">
        <v>157</v>
      </c>
      <c r="G920" s="6">
        <v>12.3</v>
      </c>
      <c r="H920" s="6">
        <v>8253</v>
      </c>
      <c r="I920" s="6">
        <v>21.1</v>
      </c>
      <c r="J920" s="6">
        <v>14158</v>
      </c>
      <c r="K920" s="6">
        <v>0.02</v>
      </c>
      <c r="L920" s="6">
        <v>0.3</v>
      </c>
      <c r="M920" s="6"/>
      <c r="N920" s="6"/>
      <c r="O920" s="6">
        <v>0</v>
      </c>
      <c r="P920" s="6">
        <v>9999999999</v>
      </c>
      <c r="Q920" s="6" t="s">
        <v>423</v>
      </c>
      <c r="R920" s="54">
        <v>41474.731203703705</v>
      </c>
      <c r="S920" s="6">
        <v>9999999999</v>
      </c>
      <c r="T920" s="6" t="s">
        <v>423</v>
      </c>
      <c r="U920" s="54">
        <v>41474.731203703705</v>
      </c>
      <c r="V920" s="6">
        <v>1</v>
      </c>
    </row>
    <row r="921" spans="2:22">
      <c r="B921" s="6">
        <v>912905523</v>
      </c>
      <c r="C921" s="7">
        <v>41376</v>
      </c>
      <c r="D921" s="6" t="s">
        <v>187</v>
      </c>
      <c r="E921" s="6">
        <v>160</v>
      </c>
      <c r="F921" s="6" t="s">
        <v>157</v>
      </c>
      <c r="G921" s="6">
        <v>12.3</v>
      </c>
      <c r="H921" s="6">
        <v>8266</v>
      </c>
      <c r="I921" s="6">
        <v>21.1</v>
      </c>
      <c r="J921" s="6">
        <v>14179</v>
      </c>
      <c r="K921" s="6">
        <v>0.02</v>
      </c>
      <c r="L921" s="6">
        <v>0.3</v>
      </c>
      <c r="M921" s="6"/>
      <c r="N921" s="6"/>
      <c r="O921" s="6">
        <v>0</v>
      </c>
      <c r="P921" s="6">
        <v>9999999999</v>
      </c>
      <c r="Q921" s="6" t="s">
        <v>423</v>
      </c>
      <c r="R921" s="54">
        <v>41474.731203703705</v>
      </c>
      <c r="S921" s="6">
        <v>9999999999</v>
      </c>
      <c r="T921" s="6" t="s">
        <v>423</v>
      </c>
      <c r="U921" s="54">
        <v>41474.731203703705</v>
      </c>
      <c r="V921" s="6">
        <v>1</v>
      </c>
    </row>
    <row r="922" spans="2:22">
      <c r="B922" s="6">
        <v>912905523</v>
      </c>
      <c r="C922" s="7">
        <v>41376</v>
      </c>
      <c r="D922" s="6" t="s">
        <v>188</v>
      </c>
      <c r="E922" s="6">
        <v>160</v>
      </c>
      <c r="F922" s="6" t="s">
        <v>157</v>
      </c>
      <c r="G922" s="6">
        <v>12.32</v>
      </c>
      <c r="H922" s="6">
        <v>8291</v>
      </c>
      <c r="I922" s="6">
        <v>21.1</v>
      </c>
      <c r="J922" s="6">
        <v>14200</v>
      </c>
      <c r="K922" s="6">
        <v>0.04</v>
      </c>
      <c r="L922" s="6">
        <v>0.32</v>
      </c>
      <c r="M922" s="6"/>
      <c r="N922" s="6"/>
      <c r="O922" s="6">
        <v>0</v>
      </c>
      <c r="P922" s="6">
        <v>9999999999</v>
      </c>
      <c r="Q922" s="6" t="s">
        <v>423</v>
      </c>
      <c r="R922" s="54">
        <v>41474.731203703705</v>
      </c>
      <c r="S922" s="6">
        <v>9999999999</v>
      </c>
      <c r="T922" s="6" t="s">
        <v>423</v>
      </c>
      <c r="U922" s="54">
        <v>41474.731203703705</v>
      </c>
      <c r="V922" s="6">
        <v>1</v>
      </c>
    </row>
    <row r="923" spans="2:22">
      <c r="B923" s="6">
        <v>912905523</v>
      </c>
      <c r="C923" s="7">
        <v>41383</v>
      </c>
      <c r="D923" s="6" t="s">
        <v>186</v>
      </c>
      <c r="E923" s="6">
        <v>160</v>
      </c>
      <c r="F923" s="6" t="s">
        <v>157</v>
      </c>
      <c r="G923" s="6">
        <v>12.3</v>
      </c>
      <c r="H923" s="6">
        <v>8253</v>
      </c>
      <c r="I923" s="6">
        <v>33.4</v>
      </c>
      <c r="J923" s="6">
        <v>22411</v>
      </c>
      <c r="K923" s="6">
        <v>0.02</v>
      </c>
      <c r="L923" s="6">
        <v>0.3</v>
      </c>
      <c r="M923" s="6"/>
      <c r="N923" s="6"/>
      <c r="O923" s="6">
        <v>0</v>
      </c>
      <c r="P923" s="6">
        <v>9999999999</v>
      </c>
      <c r="Q923" s="6" t="s">
        <v>423</v>
      </c>
      <c r="R923" s="54">
        <v>41474.731203703705</v>
      </c>
      <c r="S923" s="6">
        <v>9999999999</v>
      </c>
      <c r="T923" s="6" t="s">
        <v>423</v>
      </c>
      <c r="U923" s="54">
        <v>41474.731203703705</v>
      </c>
      <c r="V923" s="6">
        <v>1</v>
      </c>
    </row>
    <row r="924" spans="2:22">
      <c r="B924" s="6">
        <v>912905523</v>
      </c>
      <c r="C924" s="7">
        <v>41383</v>
      </c>
      <c r="D924" s="6" t="s">
        <v>187</v>
      </c>
      <c r="E924" s="6">
        <v>160</v>
      </c>
      <c r="F924" s="6" t="s">
        <v>157</v>
      </c>
      <c r="G924" s="6">
        <v>12.3</v>
      </c>
      <c r="H924" s="6">
        <v>8266</v>
      </c>
      <c r="I924" s="6">
        <v>33.4</v>
      </c>
      <c r="J924" s="6">
        <v>22445</v>
      </c>
      <c r="K924" s="6">
        <v>0.02</v>
      </c>
      <c r="L924" s="6">
        <v>0.3</v>
      </c>
      <c r="M924" s="6"/>
      <c r="N924" s="6"/>
      <c r="O924" s="6">
        <v>0</v>
      </c>
      <c r="P924" s="6">
        <v>9999999999</v>
      </c>
      <c r="Q924" s="6" t="s">
        <v>423</v>
      </c>
      <c r="R924" s="54">
        <v>41474.731203703705</v>
      </c>
      <c r="S924" s="6">
        <v>9999999999</v>
      </c>
      <c r="T924" s="6" t="s">
        <v>423</v>
      </c>
      <c r="U924" s="54">
        <v>41474.731203703705</v>
      </c>
      <c r="V924" s="6">
        <v>1</v>
      </c>
    </row>
    <row r="925" spans="2:22">
      <c r="B925" s="6">
        <v>912905523</v>
      </c>
      <c r="C925" s="7">
        <v>41383</v>
      </c>
      <c r="D925" s="6" t="s">
        <v>188</v>
      </c>
      <c r="E925" s="6">
        <v>160</v>
      </c>
      <c r="F925" s="6" t="s">
        <v>157</v>
      </c>
      <c r="G925" s="6">
        <v>12.32</v>
      </c>
      <c r="H925" s="6">
        <v>8291</v>
      </c>
      <c r="I925" s="6">
        <v>33.42</v>
      </c>
      <c r="J925" s="6">
        <v>22492</v>
      </c>
      <c r="K925" s="6">
        <v>0.04</v>
      </c>
      <c r="L925" s="6">
        <v>0.32</v>
      </c>
      <c r="M925" s="6"/>
      <c r="N925" s="6"/>
      <c r="O925" s="6">
        <v>0</v>
      </c>
      <c r="P925" s="6">
        <v>9999999999</v>
      </c>
      <c r="Q925" s="6" t="s">
        <v>423</v>
      </c>
      <c r="R925" s="54">
        <v>41474.731203703705</v>
      </c>
      <c r="S925" s="6">
        <v>9999999999</v>
      </c>
      <c r="T925" s="6" t="s">
        <v>423</v>
      </c>
      <c r="U925" s="54">
        <v>41474.731203703705</v>
      </c>
      <c r="V925" s="6">
        <v>1</v>
      </c>
    </row>
    <row r="926" spans="2:22">
      <c r="B926" s="6">
        <v>912905523</v>
      </c>
      <c r="C926" s="7">
        <v>41390</v>
      </c>
      <c r="D926" s="6" t="s">
        <v>186</v>
      </c>
      <c r="E926" s="6">
        <v>160</v>
      </c>
      <c r="F926" s="6" t="s">
        <v>157</v>
      </c>
      <c r="G926" s="6">
        <v>12.3</v>
      </c>
      <c r="H926" s="6">
        <v>8253</v>
      </c>
      <c r="I926" s="6">
        <v>45.71</v>
      </c>
      <c r="J926" s="6">
        <v>30671</v>
      </c>
      <c r="K926" s="6">
        <v>0.02</v>
      </c>
      <c r="L926" s="6">
        <v>0.3</v>
      </c>
      <c r="M926" s="6"/>
      <c r="N926" s="6"/>
      <c r="O926" s="6">
        <v>0</v>
      </c>
      <c r="P926" s="6">
        <v>9999999999</v>
      </c>
      <c r="Q926" s="6" t="s">
        <v>423</v>
      </c>
      <c r="R926" s="54">
        <v>41474.731203703705</v>
      </c>
      <c r="S926" s="6">
        <v>9999999999</v>
      </c>
      <c r="T926" s="6" t="s">
        <v>423</v>
      </c>
      <c r="U926" s="54">
        <v>41474.731203703705</v>
      </c>
      <c r="V926" s="6">
        <v>1</v>
      </c>
    </row>
    <row r="927" spans="2:22">
      <c r="B927" s="6">
        <v>912905523</v>
      </c>
      <c r="C927" s="7">
        <v>41390</v>
      </c>
      <c r="D927" s="6" t="s">
        <v>187</v>
      </c>
      <c r="E927" s="6">
        <v>160</v>
      </c>
      <c r="F927" s="6" t="s">
        <v>157</v>
      </c>
      <c r="G927" s="6">
        <v>12.3</v>
      </c>
      <c r="H927" s="6">
        <v>8266</v>
      </c>
      <c r="I927" s="6">
        <v>45.71</v>
      </c>
      <c r="J927" s="6">
        <v>30717</v>
      </c>
      <c r="K927" s="6">
        <v>0.02</v>
      </c>
      <c r="L927" s="6">
        <v>0.3</v>
      </c>
      <c r="M927" s="6"/>
      <c r="N927" s="6"/>
      <c r="O927" s="6">
        <v>0</v>
      </c>
      <c r="P927" s="6">
        <v>9999999999</v>
      </c>
      <c r="Q927" s="6" t="s">
        <v>423</v>
      </c>
      <c r="R927" s="54">
        <v>41474.731203703705</v>
      </c>
      <c r="S927" s="6">
        <v>9999999999</v>
      </c>
      <c r="T927" s="6" t="s">
        <v>423</v>
      </c>
      <c r="U927" s="54">
        <v>41474.731203703705</v>
      </c>
      <c r="V927" s="6">
        <v>1</v>
      </c>
    </row>
    <row r="928" spans="2:22">
      <c r="B928" s="6">
        <v>912905523</v>
      </c>
      <c r="C928" s="7">
        <v>41390</v>
      </c>
      <c r="D928" s="6" t="s">
        <v>188</v>
      </c>
      <c r="E928" s="6">
        <v>160</v>
      </c>
      <c r="F928" s="6" t="s">
        <v>157</v>
      </c>
      <c r="G928" s="6">
        <v>12.32</v>
      </c>
      <c r="H928" s="6">
        <v>8291</v>
      </c>
      <c r="I928" s="6">
        <v>45.72</v>
      </c>
      <c r="J928" s="6">
        <v>30770</v>
      </c>
      <c r="K928" s="6">
        <v>0.04</v>
      </c>
      <c r="L928" s="6">
        <v>0.32</v>
      </c>
      <c r="M928" s="6"/>
      <c r="N928" s="6"/>
      <c r="O928" s="6">
        <v>0</v>
      </c>
      <c r="P928" s="6">
        <v>9999999999</v>
      </c>
      <c r="Q928" s="6" t="s">
        <v>423</v>
      </c>
      <c r="R928" s="54">
        <v>41474.731203703705</v>
      </c>
      <c r="S928" s="6">
        <v>9999999999</v>
      </c>
      <c r="T928" s="6" t="s">
        <v>423</v>
      </c>
      <c r="U928" s="54">
        <v>41474.731203703705</v>
      </c>
      <c r="V928" s="6">
        <v>1</v>
      </c>
    </row>
    <row r="929" spans="2:22">
      <c r="B929" s="6">
        <v>912905523</v>
      </c>
      <c r="C929" s="7">
        <v>41397</v>
      </c>
      <c r="D929" s="6" t="s">
        <v>186</v>
      </c>
      <c r="E929" s="6">
        <v>160</v>
      </c>
      <c r="F929" s="6" t="s">
        <v>157</v>
      </c>
      <c r="G929" s="6">
        <v>12.3</v>
      </c>
      <c r="H929" s="6">
        <v>8253</v>
      </c>
      <c r="I929" s="6">
        <v>58.02</v>
      </c>
      <c r="J929" s="6">
        <v>38931</v>
      </c>
      <c r="K929" s="6">
        <v>0.02</v>
      </c>
      <c r="L929" s="6">
        <v>0.3</v>
      </c>
      <c r="M929" s="6"/>
      <c r="N929" s="6"/>
      <c r="O929" s="6">
        <v>0</v>
      </c>
      <c r="P929" s="6">
        <v>9999999999</v>
      </c>
      <c r="Q929" s="6" t="s">
        <v>423</v>
      </c>
      <c r="R929" s="54">
        <v>41474.731203703705</v>
      </c>
      <c r="S929" s="6">
        <v>9999999999</v>
      </c>
      <c r="T929" s="6" t="s">
        <v>423</v>
      </c>
      <c r="U929" s="54">
        <v>41474.731203703705</v>
      </c>
      <c r="V929" s="6">
        <v>1</v>
      </c>
    </row>
    <row r="930" spans="2:22">
      <c r="B930" s="6">
        <v>912905523</v>
      </c>
      <c r="C930" s="7">
        <v>41397</v>
      </c>
      <c r="D930" s="6" t="s">
        <v>187</v>
      </c>
      <c r="E930" s="6">
        <v>160</v>
      </c>
      <c r="F930" s="6" t="s">
        <v>157</v>
      </c>
      <c r="G930" s="6">
        <v>12.3</v>
      </c>
      <c r="H930" s="6">
        <v>8266</v>
      </c>
      <c r="I930" s="6">
        <v>58.02</v>
      </c>
      <c r="J930" s="6">
        <v>38989</v>
      </c>
      <c r="K930" s="6">
        <v>0.02</v>
      </c>
      <c r="L930" s="6">
        <v>0.3</v>
      </c>
      <c r="M930" s="6"/>
      <c r="N930" s="6"/>
      <c r="O930" s="6">
        <v>0</v>
      </c>
      <c r="P930" s="6">
        <v>9999999999</v>
      </c>
      <c r="Q930" s="6" t="s">
        <v>423</v>
      </c>
      <c r="R930" s="54">
        <v>41474.731203703705</v>
      </c>
      <c r="S930" s="6">
        <v>9999999999</v>
      </c>
      <c r="T930" s="6" t="s">
        <v>423</v>
      </c>
      <c r="U930" s="54">
        <v>41474.731203703705</v>
      </c>
      <c r="V930" s="6">
        <v>1</v>
      </c>
    </row>
    <row r="931" spans="2:22">
      <c r="B931" s="6">
        <v>912905523</v>
      </c>
      <c r="C931" s="7">
        <v>41397</v>
      </c>
      <c r="D931" s="6" t="s">
        <v>188</v>
      </c>
      <c r="E931" s="6">
        <v>160</v>
      </c>
      <c r="F931" s="6" t="s">
        <v>157</v>
      </c>
      <c r="G931" s="6">
        <v>12.32</v>
      </c>
      <c r="H931" s="6">
        <v>8291</v>
      </c>
      <c r="I931" s="6">
        <v>58.03</v>
      </c>
      <c r="J931" s="6">
        <v>39054</v>
      </c>
      <c r="K931" s="6">
        <v>0.04</v>
      </c>
      <c r="L931" s="6">
        <v>0.32</v>
      </c>
      <c r="M931" s="6"/>
      <c r="N931" s="6"/>
      <c r="O931" s="6">
        <v>0</v>
      </c>
      <c r="P931" s="6">
        <v>9999999999</v>
      </c>
      <c r="Q931" s="6" t="s">
        <v>423</v>
      </c>
      <c r="R931" s="54">
        <v>41474.731203703705</v>
      </c>
      <c r="S931" s="6">
        <v>9999999999</v>
      </c>
      <c r="T931" s="6" t="s">
        <v>423</v>
      </c>
      <c r="U931" s="54">
        <v>41474.731203703705</v>
      </c>
      <c r="V931" s="6">
        <v>1</v>
      </c>
    </row>
    <row r="932" spans="2:22">
      <c r="B932" s="6">
        <v>912905523</v>
      </c>
      <c r="C932" s="7">
        <v>41404</v>
      </c>
      <c r="D932" s="6" t="s">
        <v>186</v>
      </c>
      <c r="E932" s="6">
        <v>160</v>
      </c>
      <c r="F932" s="6" t="s">
        <v>157</v>
      </c>
      <c r="G932" s="6">
        <v>12.3</v>
      </c>
      <c r="H932" s="6">
        <v>8253</v>
      </c>
      <c r="I932" s="6">
        <v>70.33</v>
      </c>
      <c r="J932" s="6">
        <v>47191</v>
      </c>
      <c r="K932" s="6">
        <v>0.02</v>
      </c>
      <c r="L932" s="6">
        <v>0.3</v>
      </c>
      <c r="M932" s="6"/>
      <c r="N932" s="6"/>
      <c r="O932" s="6">
        <v>0</v>
      </c>
      <c r="P932" s="6">
        <v>9999999999</v>
      </c>
      <c r="Q932" s="6" t="s">
        <v>423</v>
      </c>
      <c r="R932" s="54">
        <v>41474.731203703705</v>
      </c>
      <c r="S932" s="6">
        <v>9999999999</v>
      </c>
      <c r="T932" s="6" t="s">
        <v>423</v>
      </c>
      <c r="U932" s="54">
        <v>41474.731203703705</v>
      </c>
      <c r="V932" s="6">
        <v>1</v>
      </c>
    </row>
    <row r="933" spans="2:22">
      <c r="B933" s="6">
        <v>912905523</v>
      </c>
      <c r="C933" s="7">
        <v>41404</v>
      </c>
      <c r="D933" s="6" t="s">
        <v>187</v>
      </c>
      <c r="E933" s="6">
        <v>160</v>
      </c>
      <c r="F933" s="6" t="s">
        <v>157</v>
      </c>
      <c r="G933" s="6">
        <v>12.3</v>
      </c>
      <c r="H933" s="6">
        <v>8266</v>
      </c>
      <c r="I933" s="6">
        <v>70.33</v>
      </c>
      <c r="J933" s="6">
        <v>47262</v>
      </c>
      <c r="K933" s="6">
        <v>0.02</v>
      </c>
      <c r="L933" s="6">
        <v>0.3</v>
      </c>
      <c r="M933" s="6"/>
      <c r="N933" s="6"/>
      <c r="O933" s="6">
        <v>0</v>
      </c>
      <c r="P933" s="6">
        <v>9999999999</v>
      </c>
      <c r="Q933" s="6" t="s">
        <v>423</v>
      </c>
      <c r="R933" s="54">
        <v>41474.731203703705</v>
      </c>
      <c r="S933" s="6">
        <v>9999999999</v>
      </c>
      <c r="T933" s="6" t="s">
        <v>423</v>
      </c>
      <c r="U933" s="54">
        <v>41474.731203703705</v>
      </c>
      <c r="V933" s="6">
        <v>1</v>
      </c>
    </row>
    <row r="934" spans="2:22">
      <c r="B934" s="6">
        <v>912905523</v>
      </c>
      <c r="C934" s="7">
        <v>41404</v>
      </c>
      <c r="D934" s="6" t="s">
        <v>188</v>
      </c>
      <c r="E934" s="6">
        <v>160</v>
      </c>
      <c r="F934" s="6" t="s">
        <v>157</v>
      </c>
      <c r="G934" s="6">
        <v>12.32</v>
      </c>
      <c r="H934" s="6">
        <v>8291</v>
      </c>
      <c r="I934" s="6">
        <v>70.33</v>
      </c>
      <c r="J934" s="6">
        <v>47332</v>
      </c>
      <c r="K934" s="6">
        <v>0.04</v>
      </c>
      <c r="L934" s="6">
        <v>0.32</v>
      </c>
      <c r="M934" s="6"/>
      <c r="N934" s="6"/>
      <c r="O934" s="6">
        <v>0</v>
      </c>
      <c r="P934" s="6">
        <v>9999999999</v>
      </c>
      <c r="Q934" s="6" t="s">
        <v>423</v>
      </c>
      <c r="R934" s="54">
        <v>41474.731203703705</v>
      </c>
      <c r="S934" s="6">
        <v>9999999999</v>
      </c>
      <c r="T934" s="6" t="s">
        <v>423</v>
      </c>
      <c r="U934" s="54">
        <v>41474.731203703705</v>
      </c>
      <c r="V934" s="6">
        <v>1</v>
      </c>
    </row>
    <row r="935" spans="2:22">
      <c r="B935" s="6">
        <v>912905523</v>
      </c>
      <c r="C935" s="7">
        <v>41411</v>
      </c>
      <c r="D935" s="6" t="s">
        <v>186</v>
      </c>
      <c r="E935" s="6">
        <v>160</v>
      </c>
      <c r="F935" s="6" t="s">
        <v>157</v>
      </c>
      <c r="G935" s="6">
        <v>12.3</v>
      </c>
      <c r="H935" s="6">
        <v>8253</v>
      </c>
      <c r="I935" s="6">
        <v>82.63</v>
      </c>
      <c r="J935" s="6">
        <v>55445</v>
      </c>
      <c r="K935" s="6">
        <v>0.02</v>
      </c>
      <c r="L935" s="6">
        <v>0.3</v>
      </c>
      <c r="M935" s="6"/>
      <c r="N935" s="6"/>
      <c r="O935" s="6">
        <v>0</v>
      </c>
      <c r="P935" s="6">
        <v>9999999999</v>
      </c>
      <c r="Q935" s="6" t="s">
        <v>423</v>
      </c>
      <c r="R935" s="54">
        <v>41474.731203703705</v>
      </c>
      <c r="S935" s="6">
        <v>9999999999</v>
      </c>
      <c r="T935" s="6" t="s">
        <v>423</v>
      </c>
      <c r="U935" s="54">
        <v>41474.731203703705</v>
      </c>
      <c r="V935" s="6">
        <v>1</v>
      </c>
    </row>
    <row r="936" spans="2:22">
      <c r="B936" s="6">
        <v>912905523</v>
      </c>
      <c r="C936" s="7">
        <v>41411</v>
      </c>
      <c r="D936" s="6" t="s">
        <v>187</v>
      </c>
      <c r="E936" s="6">
        <v>160</v>
      </c>
      <c r="F936" s="6" t="s">
        <v>157</v>
      </c>
      <c r="G936" s="6">
        <v>12.3</v>
      </c>
      <c r="H936" s="6">
        <v>8266</v>
      </c>
      <c r="I936" s="6">
        <v>82.63</v>
      </c>
      <c r="J936" s="6">
        <v>55527</v>
      </c>
      <c r="K936" s="6">
        <v>0.02</v>
      </c>
      <c r="L936" s="6">
        <v>0.3</v>
      </c>
      <c r="M936" s="6"/>
      <c r="N936" s="6"/>
      <c r="O936" s="6">
        <v>0</v>
      </c>
      <c r="P936" s="6">
        <v>9999999999</v>
      </c>
      <c r="Q936" s="6" t="s">
        <v>423</v>
      </c>
      <c r="R936" s="54">
        <v>41474.731203703705</v>
      </c>
      <c r="S936" s="6">
        <v>9999999999</v>
      </c>
      <c r="T936" s="6" t="s">
        <v>423</v>
      </c>
      <c r="U936" s="54">
        <v>41474.731203703705</v>
      </c>
      <c r="V936" s="6">
        <v>1</v>
      </c>
    </row>
    <row r="937" spans="2:22">
      <c r="B937" s="6">
        <v>912905523</v>
      </c>
      <c r="C937" s="7">
        <v>41411</v>
      </c>
      <c r="D937" s="6" t="s">
        <v>188</v>
      </c>
      <c r="E937" s="6">
        <v>160</v>
      </c>
      <c r="F937" s="6" t="s">
        <v>157</v>
      </c>
      <c r="G937" s="6">
        <v>12.32</v>
      </c>
      <c r="H937" s="6">
        <v>8291</v>
      </c>
      <c r="I937" s="6">
        <v>82.65</v>
      </c>
      <c r="J937" s="6">
        <v>55623</v>
      </c>
      <c r="K937" s="6">
        <v>0.04</v>
      </c>
      <c r="L937" s="6">
        <v>0.32</v>
      </c>
      <c r="M937" s="6"/>
      <c r="N937" s="6"/>
      <c r="O937" s="6">
        <v>0</v>
      </c>
      <c r="P937" s="6">
        <v>9999999999</v>
      </c>
      <c r="Q937" s="6" t="s">
        <v>423</v>
      </c>
      <c r="R937" s="54">
        <v>41474.731203703705</v>
      </c>
      <c r="S937" s="6">
        <v>9999999999</v>
      </c>
      <c r="T937" s="6" t="s">
        <v>423</v>
      </c>
      <c r="U937" s="54">
        <v>41474.731203703705</v>
      </c>
      <c r="V937" s="6">
        <v>1</v>
      </c>
    </row>
    <row r="938" spans="2:22">
      <c r="B938" s="6">
        <v>912905523</v>
      </c>
      <c r="C938" s="7">
        <v>41418</v>
      </c>
      <c r="D938" s="6" t="s">
        <v>186</v>
      </c>
      <c r="E938" s="6">
        <v>160</v>
      </c>
      <c r="F938" s="6" t="s">
        <v>157</v>
      </c>
      <c r="G938" s="6">
        <v>12.3</v>
      </c>
      <c r="H938" s="6">
        <v>8253</v>
      </c>
      <c r="I938" s="6">
        <v>94.94</v>
      </c>
      <c r="J938" s="6">
        <v>63705</v>
      </c>
      <c r="K938" s="6">
        <v>0.02</v>
      </c>
      <c r="L938" s="6">
        <v>0.3</v>
      </c>
      <c r="M938" s="6"/>
      <c r="N938" s="6"/>
      <c r="O938" s="6">
        <v>0</v>
      </c>
      <c r="P938" s="6">
        <v>9999999999</v>
      </c>
      <c r="Q938" s="6" t="s">
        <v>423</v>
      </c>
      <c r="R938" s="54">
        <v>41474.731203703705</v>
      </c>
      <c r="S938" s="6">
        <v>9999999999</v>
      </c>
      <c r="T938" s="6" t="s">
        <v>423</v>
      </c>
      <c r="U938" s="54">
        <v>41474.731203703705</v>
      </c>
      <c r="V938" s="6">
        <v>1</v>
      </c>
    </row>
    <row r="939" spans="2:22">
      <c r="B939" s="6">
        <v>912905523</v>
      </c>
      <c r="C939" s="7">
        <v>41418</v>
      </c>
      <c r="D939" s="6" t="s">
        <v>187</v>
      </c>
      <c r="E939" s="6">
        <v>160</v>
      </c>
      <c r="F939" s="6" t="s">
        <v>157</v>
      </c>
      <c r="G939" s="6">
        <v>12.3</v>
      </c>
      <c r="H939" s="6">
        <v>8266</v>
      </c>
      <c r="I939" s="6">
        <v>94.94</v>
      </c>
      <c r="J939" s="6">
        <v>63800</v>
      </c>
      <c r="K939" s="6">
        <v>0.02</v>
      </c>
      <c r="L939" s="6">
        <v>0.3</v>
      </c>
      <c r="M939" s="6"/>
      <c r="N939" s="6"/>
      <c r="O939" s="6">
        <v>0</v>
      </c>
      <c r="P939" s="6">
        <v>9999999999</v>
      </c>
      <c r="Q939" s="6" t="s">
        <v>423</v>
      </c>
      <c r="R939" s="54">
        <v>41474.731203703705</v>
      </c>
      <c r="S939" s="6">
        <v>9999999999</v>
      </c>
      <c r="T939" s="6" t="s">
        <v>423</v>
      </c>
      <c r="U939" s="54">
        <v>41474.731203703705</v>
      </c>
      <c r="V939" s="6">
        <v>1</v>
      </c>
    </row>
    <row r="940" spans="2:22">
      <c r="B940" s="6">
        <v>912905523</v>
      </c>
      <c r="C940" s="7">
        <v>41418</v>
      </c>
      <c r="D940" s="6" t="s">
        <v>188</v>
      </c>
      <c r="E940" s="6">
        <v>160</v>
      </c>
      <c r="F940" s="6" t="s">
        <v>157</v>
      </c>
      <c r="G940" s="6">
        <v>12.32</v>
      </c>
      <c r="H940" s="6">
        <v>8291</v>
      </c>
      <c r="I940" s="6">
        <v>94.96</v>
      </c>
      <c r="J940" s="6">
        <v>63908</v>
      </c>
      <c r="K940" s="6">
        <v>0.04</v>
      </c>
      <c r="L940" s="6">
        <v>0.32</v>
      </c>
      <c r="M940" s="6"/>
      <c r="N940" s="6"/>
      <c r="O940" s="6">
        <v>0</v>
      </c>
      <c r="P940" s="6">
        <v>9999999999</v>
      </c>
      <c r="Q940" s="6" t="s">
        <v>423</v>
      </c>
      <c r="R940" s="54">
        <v>41474.731203703705</v>
      </c>
      <c r="S940" s="6">
        <v>9999999999</v>
      </c>
      <c r="T940" s="6" t="s">
        <v>423</v>
      </c>
      <c r="U940" s="54">
        <v>41474.731203703705</v>
      </c>
      <c r="V940" s="6">
        <v>1</v>
      </c>
    </row>
    <row r="941" spans="2:22">
      <c r="B941" s="6">
        <v>912905523</v>
      </c>
      <c r="C941" s="7">
        <v>41425</v>
      </c>
      <c r="D941" s="6" t="s">
        <v>186</v>
      </c>
      <c r="E941" s="6">
        <v>160</v>
      </c>
      <c r="F941" s="6" t="s">
        <v>157</v>
      </c>
      <c r="G941" s="6">
        <v>12.3</v>
      </c>
      <c r="H941" s="6">
        <v>8253</v>
      </c>
      <c r="I941" s="6">
        <v>107.25</v>
      </c>
      <c r="J941" s="6">
        <v>71965</v>
      </c>
      <c r="K941" s="6">
        <v>0.02</v>
      </c>
      <c r="L941" s="6">
        <v>0.3</v>
      </c>
      <c r="M941" s="6"/>
      <c r="N941" s="6"/>
      <c r="O941" s="6">
        <v>0</v>
      </c>
      <c r="P941" s="6">
        <v>9999999999</v>
      </c>
      <c r="Q941" s="6" t="s">
        <v>423</v>
      </c>
      <c r="R941" s="54">
        <v>41474.731203703705</v>
      </c>
      <c r="S941" s="6">
        <v>9999999999</v>
      </c>
      <c r="T941" s="6" t="s">
        <v>423</v>
      </c>
      <c r="U941" s="54">
        <v>41474.731203703705</v>
      </c>
      <c r="V941" s="6">
        <v>1</v>
      </c>
    </row>
    <row r="942" spans="2:22">
      <c r="B942" s="6">
        <v>912905523</v>
      </c>
      <c r="C942" s="7">
        <v>41425</v>
      </c>
      <c r="D942" s="6" t="s">
        <v>187</v>
      </c>
      <c r="E942" s="6">
        <v>160</v>
      </c>
      <c r="F942" s="6" t="s">
        <v>157</v>
      </c>
      <c r="G942" s="6">
        <v>12.3</v>
      </c>
      <c r="H942" s="6">
        <v>8266</v>
      </c>
      <c r="I942" s="6">
        <v>107.25</v>
      </c>
      <c r="J942" s="6">
        <v>72072</v>
      </c>
      <c r="K942" s="6">
        <v>0.02</v>
      </c>
      <c r="L942" s="6">
        <v>0.3</v>
      </c>
      <c r="M942" s="6"/>
      <c r="N942" s="6"/>
      <c r="O942" s="6">
        <v>0</v>
      </c>
      <c r="P942" s="6">
        <v>9999999999</v>
      </c>
      <c r="Q942" s="6" t="s">
        <v>423</v>
      </c>
      <c r="R942" s="54">
        <v>41474.731203703705</v>
      </c>
      <c r="S942" s="6">
        <v>9999999999</v>
      </c>
      <c r="T942" s="6" t="s">
        <v>423</v>
      </c>
      <c r="U942" s="54">
        <v>41474.731203703705</v>
      </c>
      <c r="V942" s="6">
        <v>1</v>
      </c>
    </row>
    <row r="943" spans="2:22">
      <c r="B943" s="6">
        <v>912905523</v>
      </c>
      <c r="C943" s="7">
        <v>41425</v>
      </c>
      <c r="D943" s="6" t="s">
        <v>188</v>
      </c>
      <c r="E943" s="6">
        <v>160</v>
      </c>
      <c r="F943" s="6" t="s">
        <v>157</v>
      </c>
      <c r="G943" s="6">
        <v>12.32</v>
      </c>
      <c r="H943" s="6">
        <v>8291</v>
      </c>
      <c r="I943" s="6">
        <v>107.26</v>
      </c>
      <c r="J943" s="6">
        <v>72186</v>
      </c>
      <c r="K943" s="6">
        <v>0.04</v>
      </c>
      <c r="L943" s="6">
        <v>0.32</v>
      </c>
      <c r="M943" s="6"/>
      <c r="N943" s="6"/>
      <c r="O943" s="6">
        <v>0</v>
      </c>
      <c r="P943" s="6">
        <v>9999999999</v>
      </c>
      <c r="Q943" s="6" t="s">
        <v>423</v>
      </c>
      <c r="R943" s="54">
        <v>41474.731203703705</v>
      </c>
      <c r="S943" s="6">
        <v>9999999999</v>
      </c>
      <c r="T943" s="6" t="s">
        <v>423</v>
      </c>
      <c r="U943" s="54">
        <v>41474.731203703705</v>
      </c>
      <c r="V943" s="6">
        <v>1</v>
      </c>
    </row>
    <row r="944" spans="2:22">
      <c r="B944" s="6">
        <v>912905523</v>
      </c>
      <c r="C944" s="7">
        <v>41432</v>
      </c>
      <c r="D944" s="6" t="s">
        <v>186</v>
      </c>
      <c r="E944" s="6">
        <v>160</v>
      </c>
      <c r="F944" s="6" t="s">
        <v>157</v>
      </c>
      <c r="G944" s="6">
        <v>12.3</v>
      </c>
      <c r="H944" s="6">
        <v>8253</v>
      </c>
      <c r="I944" s="6">
        <v>119.56</v>
      </c>
      <c r="J944" s="6">
        <v>80225</v>
      </c>
      <c r="K944" s="6">
        <v>0.02</v>
      </c>
      <c r="L944" s="6">
        <v>0.3</v>
      </c>
      <c r="M944" s="6"/>
      <c r="N944" s="6"/>
      <c r="O944" s="6">
        <v>0</v>
      </c>
      <c r="P944" s="6">
        <v>9999999999</v>
      </c>
      <c r="Q944" s="6" t="s">
        <v>423</v>
      </c>
      <c r="R944" s="54">
        <v>41474.731203703705</v>
      </c>
      <c r="S944" s="6">
        <v>9999999999</v>
      </c>
      <c r="T944" s="6" t="s">
        <v>423</v>
      </c>
      <c r="U944" s="54">
        <v>41474.731203703705</v>
      </c>
      <c r="V944" s="6">
        <v>1</v>
      </c>
    </row>
    <row r="945" spans="2:22">
      <c r="B945" s="6">
        <v>912905523</v>
      </c>
      <c r="C945" s="7">
        <v>41432</v>
      </c>
      <c r="D945" s="6" t="s">
        <v>187</v>
      </c>
      <c r="E945" s="6">
        <v>160</v>
      </c>
      <c r="F945" s="6" t="s">
        <v>157</v>
      </c>
      <c r="G945" s="6">
        <v>12.3</v>
      </c>
      <c r="H945" s="6">
        <v>8266</v>
      </c>
      <c r="I945" s="6">
        <v>119.56</v>
      </c>
      <c r="J945" s="6">
        <v>80344</v>
      </c>
      <c r="K945" s="6">
        <v>0.02</v>
      </c>
      <c r="L945" s="6">
        <v>0.3</v>
      </c>
      <c r="M945" s="6"/>
      <c r="N945" s="6"/>
      <c r="O945" s="6">
        <v>0</v>
      </c>
      <c r="P945" s="6">
        <v>9999999999</v>
      </c>
      <c r="Q945" s="6" t="s">
        <v>423</v>
      </c>
      <c r="R945" s="54">
        <v>41474.731203703705</v>
      </c>
      <c r="S945" s="6">
        <v>9999999999</v>
      </c>
      <c r="T945" s="6" t="s">
        <v>423</v>
      </c>
      <c r="U945" s="54">
        <v>41474.731203703705</v>
      </c>
      <c r="V945" s="6">
        <v>1</v>
      </c>
    </row>
    <row r="946" spans="2:22">
      <c r="B946" s="6">
        <v>912905523</v>
      </c>
      <c r="C946" s="7">
        <v>41432</v>
      </c>
      <c r="D946" s="6" t="s">
        <v>188</v>
      </c>
      <c r="E946" s="6">
        <v>160</v>
      </c>
      <c r="F946" s="6" t="s">
        <v>157</v>
      </c>
      <c r="G946" s="6">
        <v>12.32</v>
      </c>
      <c r="H946" s="6">
        <v>8291</v>
      </c>
      <c r="I946" s="6">
        <v>119.56</v>
      </c>
      <c r="J946" s="6">
        <v>80464</v>
      </c>
      <c r="K946" s="6">
        <v>0.04</v>
      </c>
      <c r="L946" s="6">
        <v>0.32</v>
      </c>
      <c r="M946" s="6"/>
      <c r="N946" s="6"/>
      <c r="O946" s="6">
        <v>0</v>
      </c>
      <c r="P946" s="6">
        <v>9999999999</v>
      </c>
      <c r="Q946" s="6" t="s">
        <v>423</v>
      </c>
      <c r="R946" s="54">
        <v>41474.731203703705</v>
      </c>
      <c r="S946" s="6">
        <v>9999999999</v>
      </c>
      <c r="T946" s="6" t="s">
        <v>423</v>
      </c>
      <c r="U946" s="54">
        <v>41474.731203703705</v>
      </c>
      <c r="V946" s="6">
        <v>1</v>
      </c>
    </row>
    <row r="947" spans="2:22">
      <c r="B947" s="6">
        <v>912905523</v>
      </c>
      <c r="C947" s="7">
        <v>41439</v>
      </c>
      <c r="D947" s="6" t="s">
        <v>186</v>
      </c>
      <c r="E947" s="6">
        <v>160</v>
      </c>
      <c r="F947" s="6" t="s">
        <v>157</v>
      </c>
      <c r="G947" s="6">
        <v>12.3</v>
      </c>
      <c r="H947" s="6">
        <v>8253</v>
      </c>
      <c r="I947" s="6">
        <v>131.86000000000001</v>
      </c>
      <c r="J947" s="6">
        <v>88478</v>
      </c>
      <c r="K947" s="6">
        <v>0.02</v>
      </c>
      <c r="L947" s="6">
        <v>0.3</v>
      </c>
      <c r="M947" s="6"/>
      <c r="N947" s="6"/>
      <c r="O947" s="6">
        <v>0</v>
      </c>
      <c r="P947" s="6">
        <v>9999999999</v>
      </c>
      <c r="Q947" s="6" t="s">
        <v>423</v>
      </c>
      <c r="R947" s="54">
        <v>41474.731203703705</v>
      </c>
      <c r="S947" s="6">
        <v>9999999999</v>
      </c>
      <c r="T947" s="6" t="s">
        <v>423</v>
      </c>
      <c r="U947" s="54">
        <v>41474.731203703705</v>
      </c>
      <c r="V947" s="6">
        <v>1</v>
      </c>
    </row>
    <row r="948" spans="2:22">
      <c r="B948" s="6">
        <v>912905523</v>
      </c>
      <c r="C948" s="7">
        <v>41439</v>
      </c>
      <c r="D948" s="6" t="s">
        <v>187</v>
      </c>
      <c r="E948" s="6">
        <v>160</v>
      </c>
      <c r="F948" s="6" t="s">
        <v>157</v>
      </c>
      <c r="G948" s="6">
        <v>12.3</v>
      </c>
      <c r="H948" s="6">
        <v>8266</v>
      </c>
      <c r="I948" s="6">
        <v>131.86000000000001</v>
      </c>
      <c r="J948" s="6">
        <v>88610</v>
      </c>
      <c r="K948" s="6">
        <v>0.02</v>
      </c>
      <c r="L948" s="6">
        <v>0.3</v>
      </c>
      <c r="M948" s="6"/>
      <c r="N948" s="6"/>
      <c r="O948" s="6">
        <v>0</v>
      </c>
      <c r="P948" s="6">
        <v>9999999999</v>
      </c>
      <c r="Q948" s="6" t="s">
        <v>423</v>
      </c>
      <c r="R948" s="54">
        <v>41474.731203703705</v>
      </c>
      <c r="S948" s="6">
        <v>9999999999</v>
      </c>
      <c r="T948" s="6" t="s">
        <v>423</v>
      </c>
      <c r="U948" s="54">
        <v>41474.731203703705</v>
      </c>
      <c r="V948" s="6">
        <v>1</v>
      </c>
    </row>
    <row r="949" spans="2:22">
      <c r="B949" s="6">
        <v>912905523</v>
      </c>
      <c r="C949" s="7">
        <v>41439</v>
      </c>
      <c r="D949" s="6" t="s">
        <v>188</v>
      </c>
      <c r="E949" s="6">
        <v>160</v>
      </c>
      <c r="F949" s="6" t="s">
        <v>157</v>
      </c>
      <c r="G949" s="6">
        <v>12.32</v>
      </c>
      <c r="H949" s="6">
        <v>8291</v>
      </c>
      <c r="I949" s="6">
        <v>131.88</v>
      </c>
      <c r="J949" s="6">
        <v>88755</v>
      </c>
      <c r="K949" s="6">
        <v>0.04</v>
      </c>
      <c r="L949" s="6">
        <v>0.32</v>
      </c>
      <c r="M949" s="6"/>
      <c r="N949" s="6"/>
      <c r="O949" s="6">
        <v>0</v>
      </c>
      <c r="P949" s="6">
        <v>9999999999</v>
      </c>
      <c r="Q949" s="6" t="s">
        <v>423</v>
      </c>
      <c r="R949" s="54">
        <v>41474.731203703705</v>
      </c>
      <c r="S949" s="6">
        <v>9999999999</v>
      </c>
      <c r="T949" s="6" t="s">
        <v>423</v>
      </c>
      <c r="U949" s="54">
        <v>41474.731203703705</v>
      </c>
      <c r="V949" s="6">
        <v>1</v>
      </c>
    </row>
    <row r="950" spans="2:22">
      <c r="B950" s="6">
        <v>912905523</v>
      </c>
      <c r="C950" s="7">
        <v>41446</v>
      </c>
      <c r="D950" s="6" t="s">
        <v>186</v>
      </c>
      <c r="E950" s="6">
        <v>160</v>
      </c>
      <c r="F950" s="6" t="s">
        <v>157</v>
      </c>
      <c r="G950" s="6">
        <v>12.3</v>
      </c>
      <c r="H950" s="6">
        <v>8253</v>
      </c>
      <c r="I950" s="6">
        <v>144.16999999999999</v>
      </c>
      <c r="J950" s="6">
        <v>96738</v>
      </c>
      <c r="K950" s="6">
        <v>0.02</v>
      </c>
      <c r="L950" s="6">
        <v>0.3</v>
      </c>
      <c r="M950" s="6"/>
      <c r="N950" s="6"/>
      <c r="O950" s="6">
        <v>0</v>
      </c>
      <c r="P950" s="6">
        <v>9999999999</v>
      </c>
      <c r="Q950" s="6" t="s">
        <v>423</v>
      </c>
      <c r="R950" s="54">
        <v>41474.731203703705</v>
      </c>
      <c r="S950" s="6">
        <v>9999999999</v>
      </c>
      <c r="T950" s="6" t="s">
        <v>423</v>
      </c>
      <c r="U950" s="54">
        <v>41474.731203703705</v>
      </c>
      <c r="V950" s="6">
        <v>1</v>
      </c>
    </row>
    <row r="951" spans="2:22">
      <c r="B951" s="6">
        <v>912905523</v>
      </c>
      <c r="C951" s="7">
        <v>41446</v>
      </c>
      <c r="D951" s="6" t="s">
        <v>187</v>
      </c>
      <c r="E951" s="6">
        <v>160</v>
      </c>
      <c r="F951" s="6" t="s">
        <v>157</v>
      </c>
      <c r="G951" s="6">
        <v>12.3</v>
      </c>
      <c r="H951" s="6">
        <v>8266</v>
      </c>
      <c r="I951" s="6">
        <v>144.16999999999999</v>
      </c>
      <c r="J951" s="6">
        <v>96882</v>
      </c>
      <c r="K951" s="6">
        <v>0.02</v>
      </c>
      <c r="L951" s="6">
        <v>0.3</v>
      </c>
      <c r="M951" s="6"/>
      <c r="N951" s="6"/>
      <c r="O951" s="6">
        <v>0</v>
      </c>
      <c r="P951" s="6">
        <v>9999999999</v>
      </c>
      <c r="Q951" s="6" t="s">
        <v>423</v>
      </c>
      <c r="R951" s="54">
        <v>41474.731203703705</v>
      </c>
      <c r="S951" s="6">
        <v>9999999999</v>
      </c>
      <c r="T951" s="6" t="s">
        <v>423</v>
      </c>
      <c r="U951" s="54">
        <v>41474.731203703705</v>
      </c>
      <c r="V951" s="6">
        <v>1</v>
      </c>
    </row>
    <row r="952" spans="2:22">
      <c r="B952" s="6">
        <v>912905523</v>
      </c>
      <c r="C952" s="7">
        <v>41446</v>
      </c>
      <c r="D952" s="6" t="s">
        <v>188</v>
      </c>
      <c r="E952" s="6">
        <v>160</v>
      </c>
      <c r="F952" s="6" t="s">
        <v>157</v>
      </c>
      <c r="G952" s="6">
        <v>12.32</v>
      </c>
      <c r="H952" s="6">
        <v>8291</v>
      </c>
      <c r="I952" s="6">
        <v>144.19</v>
      </c>
      <c r="J952" s="6">
        <v>97040</v>
      </c>
      <c r="K952" s="6">
        <v>0.04</v>
      </c>
      <c r="L952" s="6">
        <v>0.32</v>
      </c>
      <c r="M952" s="6"/>
      <c r="N952" s="6"/>
      <c r="O952" s="6">
        <v>0</v>
      </c>
      <c r="P952" s="6">
        <v>9999999999</v>
      </c>
      <c r="Q952" s="6" t="s">
        <v>423</v>
      </c>
      <c r="R952" s="54">
        <v>41474.731203703705</v>
      </c>
      <c r="S952" s="6">
        <v>9999999999</v>
      </c>
      <c r="T952" s="6" t="s">
        <v>423</v>
      </c>
      <c r="U952" s="54">
        <v>41474.731203703705</v>
      </c>
      <c r="V952" s="6">
        <v>1</v>
      </c>
    </row>
    <row r="953" spans="2:22">
      <c r="B953" s="6">
        <v>912905523</v>
      </c>
      <c r="C953" s="7">
        <v>41453</v>
      </c>
      <c r="D953" s="6" t="s">
        <v>186</v>
      </c>
      <c r="E953" s="6">
        <v>160</v>
      </c>
      <c r="F953" s="6" t="s">
        <v>157</v>
      </c>
      <c r="G953" s="6">
        <v>12.3</v>
      </c>
      <c r="H953" s="6">
        <v>8253</v>
      </c>
      <c r="I953" s="6">
        <v>156.47999999999999</v>
      </c>
      <c r="J953" s="6">
        <v>104998</v>
      </c>
      <c r="K953" s="6">
        <v>0.02</v>
      </c>
      <c r="L953" s="6">
        <v>0.3</v>
      </c>
      <c r="M953" s="6"/>
      <c r="N953" s="6"/>
      <c r="O953" s="6">
        <v>0</v>
      </c>
      <c r="P953" s="6">
        <v>9999999999</v>
      </c>
      <c r="Q953" s="6" t="s">
        <v>423</v>
      </c>
      <c r="R953" s="54">
        <v>41474.731203703705</v>
      </c>
      <c r="S953" s="6">
        <v>9999999999</v>
      </c>
      <c r="T953" s="6" t="s">
        <v>423</v>
      </c>
      <c r="U953" s="54">
        <v>41474.731203703705</v>
      </c>
      <c r="V953" s="6">
        <v>1</v>
      </c>
    </row>
    <row r="954" spans="2:22">
      <c r="B954" s="6">
        <v>912905523</v>
      </c>
      <c r="C954" s="7">
        <v>41453</v>
      </c>
      <c r="D954" s="6" t="s">
        <v>187</v>
      </c>
      <c r="E954" s="6">
        <v>160</v>
      </c>
      <c r="F954" s="6" t="s">
        <v>157</v>
      </c>
      <c r="G954" s="6">
        <v>12.3</v>
      </c>
      <c r="H954" s="6">
        <v>8266</v>
      </c>
      <c r="I954" s="6">
        <v>156.47999999999999</v>
      </c>
      <c r="J954" s="6">
        <v>105155</v>
      </c>
      <c r="K954" s="6">
        <v>0.02</v>
      </c>
      <c r="L954" s="6">
        <v>0.3</v>
      </c>
      <c r="M954" s="6"/>
      <c r="N954" s="6"/>
      <c r="O954" s="6">
        <v>0</v>
      </c>
      <c r="P954" s="6">
        <v>9999999999</v>
      </c>
      <c r="Q954" s="6" t="s">
        <v>423</v>
      </c>
      <c r="R954" s="54">
        <v>41474.731203703705</v>
      </c>
      <c r="S954" s="6">
        <v>9999999999</v>
      </c>
      <c r="T954" s="6" t="s">
        <v>423</v>
      </c>
      <c r="U954" s="54">
        <v>41474.731203703705</v>
      </c>
      <c r="V954" s="6">
        <v>1</v>
      </c>
    </row>
    <row r="955" spans="2:22">
      <c r="B955" s="6">
        <v>912905523</v>
      </c>
      <c r="C955" s="7">
        <v>41453</v>
      </c>
      <c r="D955" s="6" t="s">
        <v>188</v>
      </c>
      <c r="E955" s="6">
        <v>160</v>
      </c>
      <c r="F955" s="6" t="s">
        <v>157</v>
      </c>
      <c r="G955" s="6">
        <v>12.32</v>
      </c>
      <c r="H955" s="6">
        <v>8291</v>
      </c>
      <c r="I955" s="6">
        <v>156.49</v>
      </c>
      <c r="J955" s="6">
        <v>105318</v>
      </c>
      <c r="K955" s="6">
        <v>0.04</v>
      </c>
      <c r="L955" s="6">
        <v>0.32</v>
      </c>
      <c r="M955" s="6"/>
      <c r="N955" s="6"/>
      <c r="O955" s="6">
        <v>0</v>
      </c>
      <c r="P955" s="6">
        <v>9999999999</v>
      </c>
      <c r="Q955" s="6" t="s">
        <v>423</v>
      </c>
      <c r="R955" s="54">
        <v>41474.731203703705</v>
      </c>
      <c r="S955" s="6">
        <v>9999999999</v>
      </c>
      <c r="T955" s="6" t="s">
        <v>423</v>
      </c>
      <c r="U955" s="54">
        <v>41474.731203703705</v>
      </c>
      <c r="V955" s="6">
        <v>1</v>
      </c>
    </row>
    <row r="956" spans="2:22">
      <c r="B956" s="6">
        <v>912905523</v>
      </c>
      <c r="C956" s="7">
        <v>41460</v>
      </c>
      <c r="D956" s="6" t="s">
        <v>186</v>
      </c>
      <c r="E956" s="6">
        <v>160</v>
      </c>
      <c r="F956" s="6" t="s">
        <v>157</v>
      </c>
      <c r="G956" s="6">
        <v>3.51</v>
      </c>
      <c r="H956" s="6">
        <v>2355</v>
      </c>
      <c r="I956" s="6">
        <v>160</v>
      </c>
      <c r="J956" s="6">
        <v>107360</v>
      </c>
      <c r="K956" s="6">
        <v>0.02</v>
      </c>
      <c r="L956" s="6">
        <v>0.3</v>
      </c>
      <c r="M956" s="6"/>
      <c r="N956" s="6"/>
      <c r="O956" s="6">
        <v>0</v>
      </c>
      <c r="P956" s="6">
        <v>9999999999</v>
      </c>
      <c r="Q956" s="6" t="s">
        <v>423</v>
      </c>
      <c r="R956" s="54">
        <v>41474.731203703705</v>
      </c>
      <c r="S956" s="6">
        <v>9999999999</v>
      </c>
      <c r="T956" s="6" t="s">
        <v>423</v>
      </c>
      <c r="U956" s="54">
        <v>41474.731203703705</v>
      </c>
      <c r="V956" s="6">
        <v>1</v>
      </c>
    </row>
    <row r="957" spans="2:22">
      <c r="B957" s="6">
        <v>912905523</v>
      </c>
      <c r="C957" s="7">
        <v>41460</v>
      </c>
      <c r="D957" s="6" t="s">
        <v>187</v>
      </c>
      <c r="E957" s="6">
        <v>160</v>
      </c>
      <c r="F957" s="6" t="s">
        <v>157</v>
      </c>
      <c r="G957" s="6">
        <v>3.51</v>
      </c>
      <c r="H957" s="6">
        <v>2359</v>
      </c>
      <c r="I957" s="6">
        <v>160</v>
      </c>
      <c r="J957" s="6">
        <v>107520</v>
      </c>
      <c r="K957" s="6">
        <v>0.02</v>
      </c>
      <c r="L957" s="6">
        <v>0.3</v>
      </c>
      <c r="M957" s="6"/>
      <c r="N957" s="6"/>
      <c r="O957" s="6">
        <v>0</v>
      </c>
      <c r="P957" s="6">
        <v>9999999999</v>
      </c>
      <c r="Q957" s="6" t="s">
        <v>423</v>
      </c>
      <c r="R957" s="54">
        <v>41474.731203703705</v>
      </c>
      <c r="S957" s="6">
        <v>9999999999</v>
      </c>
      <c r="T957" s="6" t="s">
        <v>423</v>
      </c>
      <c r="U957" s="54">
        <v>41474.731203703705</v>
      </c>
      <c r="V957" s="6">
        <v>1</v>
      </c>
    </row>
    <row r="958" spans="2:22">
      <c r="B958" s="6">
        <v>912905523</v>
      </c>
      <c r="C958" s="7">
        <v>41460</v>
      </c>
      <c r="D958" s="6" t="s">
        <v>188</v>
      </c>
      <c r="E958" s="6">
        <v>160</v>
      </c>
      <c r="F958" s="6" t="s">
        <v>157</v>
      </c>
      <c r="G958" s="6">
        <v>3.53</v>
      </c>
      <c r="H958" s="6">
        <v>2376</v>
      </c>
      <c r="I958" s="6">
        <v>160</v>
      </c>
      <c r="J958" s="6">
        <v>107680</v>
      </c>
      <c r="K958" s="6">
        <v>0.04</v>
      </c>
      <c r="L958" s="6">
        <v>0.32</v>
      </c>
      <c r="M958" s="6"/>
      <c r="N958" s="6"/>
      <c r="O958" s="6">
        <v>0</v>
      </c>
      <c r="P958" s="6">
        <v>9999999999</v>
      </c>
      <c r="Q958" s="6" t="s">
        <v>423</v>
      </c>
      <c r="R958" s="54">
        <v>41474.731203703705</v>
      </c>
      <c r="S958" s="6">
        <v>9999999999</v>
      </c>
      <c r="T958" s="6" t="s">
        <v>423</v>
      </c>
      <c r="U958" s="54">
        <v>41474.731203703705</v>
      </c>
      <c r="V958" s="6">
        <v>1</v>
      </c>
    </row>
    <row r="960" spans="2:22">
      <c r="B960" s="2" t="s">
        <v>398</v>
      </c>
    </row>
    <row r="961" spans="2:33">
      <c r="B961" s="26" t="s">
        <v>399</v>
      </c>
      <c r="X961" s="56">
        <f>F961*$V961*1.01</f>
        <v>0</v>
      </c>
      <c r="Y961" s="56">
        <f>G961*$V961*1.01</f>
        <v>0</v>
      </c>
    </row>
    <row r="962" spans="2:33">
      <c r="B962" s="57" t="s">
        <v>202</v>
      </c>
      <c r="C962" s="57" t="s">
        <v>13</v>
      </c>
      <c r="D962" s="57" t="s">
        <v>393</v>
      </c>
      <c r="E962" s="57" t="s">
        <v>394</v>
      </c>
      <c r="F962" s="57" t="s">
        <v>395</v>
      </c>
      <c r="G962" s="57" t="s">
        <v>396</v>
      </c>
      <c r="H962" s="57" t="s">
        <v>12</v>
      </c>
      <c r="I962" s="57" t="s">
        <v>39</v>
      </c>
      <c r="J962" s="57" t="s">
        <v>203</v>
      </c>
      <c r="K962" s="57" t="s">
        <v>208</v>
      </c>
      <c r="L962" s="57" t="s">
        <v>400</v>
      </c>
      <c r="M962" s="57" t="s">
        <v>209</v>
      </c>
      <c r="N962" s="57" t="s">
        <v>196</v>
      </c>
      <c r="O962" s="57" t="s">
        <v>211</v>
      </c>
      <c r="P962" s="57" t="s">
        <v>212</v>
      </c>
      <c r="Q962" s="57" t="s">
        <v>213</v>
      </c>
      <c r="R962" s="57" t="s">
        <v>214</v>
      </c>
      <c r="S962" s="57" t="s">
        <v>401</v>
      </c>
      <c r="T962" s="57" t="s">
        <v>215</v>
      </c>
      <c r="U962" s="57" t="s">
        <v>216</v>
      </c>
      <c r="V962" s="57" t="s">
        <v>221</v>
      </c>
      <c r="W962" s="57" t="s">
        <v>222</v>
      </c>
      <c r="X962" s="57" t="s">
        <v>24</v>
      </c>
      <c r="Y962" s="57" t="s">
        <v>33</v>
      </c>
      <c r="Z962" s="57" t="s">
        <v>0</v>
      </c>
      <c r="AA962" s="57" t="s">
        <v>1</v>
      </c>
      <c r="AB962" s="57" t="s">
        <v>2</v>
      </c>
      <c r="AC962" s="57" t="s">
        <v>3</v>
      </c>
      <c r="AD962" s="57" t="s">
        <v>4</v>
      </c>
      <c r="AE962" s="57" t="s">
        <v>5</v>
      </c>
      <c r="AF962" s="57" t="s">
        <v>6</v>
      </c>
      <c r="AG962" s="57" t="s">
        <v>7</v>
      </c>
    </row>
    <row r="963" spans="2:33">
      <c r="B963" s="6">
        <v>912905511</v>
      </c>
      <c r="C963" s="7">
        <v>41369</v>
      </c>
      <c r="D963" s="55">
        <v>26.37</v>
      </c>
      <c r="E963" s="55">
        <v>9028</v>
      </c>
      <c r="F963" s="55">
        <v>26.37</v>
      </c>
      <c r="G963" s="55">
        <v>9028</v>
      </c>
      <c r="H963" s="55" t="s">
        <v>157</v>
      </c>
      <c r="I963" s="55">
        <v>912905000</v>
      </c>
      <c r="J963" s="55" t="s">
        <v>240</v>
      </c>
      <c r="K963" s="55">
        <v>10</v>
      </c>
      <c r="L963" s="55">
        <v>5.49</v>
      </c>
      <c r="M963" s="6">
        <v>0</v>
      </c>
      <c r="N963" s="18"/>
      <c r="O963" s="6">
        <v>480</v>
      </c>
      <c r="P963" s="7">
        <v>41365</v>
      </c>
      <c r="Q963" s="7">
        <v>41455</v>
      </c>
      <c r="R963" s="6">
        <v>1</v>
      </c>
      <c r="S963" s="6">
        <v>91</v>
      </c>
      <c r="T963" s="7">
        <v>41365</v>
      </c>
      <c r="U963" s="7"/>
      <c r="V963" s="6">
        <v>0.08</v>
      </c>
      <c r="W963" s="6">
        <v>0.92</v>
      </c>
      <c r="X963" s="56">
        <f t="shared" ref="X963:Y1026" si="5">F963*$V963*1.01</f>
        <v>2.1306959999999999</v>
      </c>
      <c r="Y963" s="56">
        <f t="shared" si="5"/>
        <v>729.4624</v>
      </c>
      <c r="Z963" s="6">
        <v>0</v>
      </c>
      <c r="AA963" s="6">
        <v>9999999999</v>
      </c>
      <c r="AB963" s="6" t="s">
        <v>423</v>
      </c>
      <c r="AC963" s="58">
        <v>41474.731203703705</v>
      </c>
      <c r="AD963" s="6">
        <v>9999999999</v>
      </c>
      <c r="AE963" s="6" t="s">
        <v>423</v>
      </c>
      <c r="AF963" s="58">
        <v>41474.731203703705</v>
      </c>
      <c r="AG963" s="6">
        <v>1</v>
      </c>
    </row>
    <row r="964" spans="2:33">
      <c r="B964" s="6">
        <v>912905511</v>
      </c>
      <c r="C964" s="7">
        <v>41376</v>
      </c>
      <c r="D964" s="55">
        <v>36.92</v>
      </c>
      <c r="E964" s="55">
        <v>12643</v>
      </c>
      <c r="F964" s="55">
        <v>63.3</v>
      </c>
      <c r="G964" s="55">
        <v>21670</v>
      </c>
      <c r="H964" s="55" t="s">
        <v>157</v>
      </c>
      <c r="I964" s="55">
        <v>912905000</v>
      </c>
      <c r="J964" s="55" t="s">
        <v>240</v>
      </c>
      <c r="K964" s="55">
        <v>10</v>
      </c>
      <c r="L964" s="55">
        <v>13.19</v>
      </c>
      <c r="M964" s="6">
        <v>0</v>
      </c>
      <c r="N964" s="18"/>
      <c r="O964" s="6">
        <v>480</v>
      </c>
      <c r="P964" s="7">
        <v>41365</v>
      </c>
      <c r="Q964" s="7">
        <v>41455</v>
      </c>
      <c r="R964" s="6">
        <v>1</v>
      </c>
      <c r="S964" s="6">
        <v>91</v>
      </c>
      <c r="T964" s="7">
        <v>41365</v>
      </c>
      <c r="U964" s="7"/>
      <c r="V964" s="6">
        <v>0.08</v>
      </c>
      <c r="W964" s="6">
        <v>0.92</v>
      </c>
      <c r="X964" s="56">
        <f t="shared" si="5"/>
        <v>5.1146400000000005</v>
      </c>
      <c r="Y964" s="56">
        <f t="shared" si="5"/>
        <v>1750.9360000000001</v>
      </c>
      <c r="Z964" s="6">
        <v>0</v>
      </c>
      <c r="AA964" s="6">
        <v>9999999999</v>
      </c>
      <c r="AB964" s="6" t="s">
        <v>423</v>
      </c>
      <c r="AC964" s="58">
        <v>41474.731203703705</v>
      </c>
      <c r="AD964" s="6">
        <v>9999999999</v>
      </c>
      <c r="AE964" s="6" t="s">
        <v>423</v>
      </c>
      <c r="AF964" s="58">
        <v>41474.731203703705</v>
      </c>
      <c r="AG964" s="6">
        <v>1</v>
      </c>
    </row>
    <row r="965" spans="2:33">
      <c r="B965" s="6">
        <v>912905511</v>
      </c>
      <c r="C965" s="7">
        <v>41383</v>
      </c>
      <c r="D965" s="55">
        <v>36.92</v>
      </c>
      <c r="E965" s="55">
        <v>12643</v>
      </c>
      <c r="F965" s="55">
        <v>100.22</v>
      </c>
      <c r="G965" s="55">
        <v>34313</v>
      </c>
      <c r="H965" s="55" t="s">
        <v>157</v>
      </c>
      <c r="I965" s="55">
        <v>912905000</v>
      </c>
      <c r="J965" s="55" t="s">
        <v>240</v>
      </c>
      <c r="K965" s="55">
        <v>10</v>
      </c>
      <c r="L965" s="55">
        <v>20.88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>
        <v>41365</v>
      </c>
      <c r="U965" s="7"/>
      <c r="V965" s="6">
        <v>0.08</v>
      </c>
      <c r="W965" s="6">
        <v>0.92</v>
      </c>
      <c r="X965" s="56">
        <f t="shared" si="5"/>
        <v>8.0977759999999996</v>
      </c>
      <c r="Y965" s="56">
        <f t="shared" si="5"/>
        <v>2772.4904000000001</v>
      </c>
      <c r="Z965" s="6">
        <v>0</v>
      </c>
      <c r="AA965" s="6">
        <v>9999999999</v>
      </c>
      <c r="AB965" s="6" t="s">
        <v>423</v>
      </c>
      <c r="AC965" s="58">
        <v>41474.731203703705</v>
      </c>
      <c r="AD965" s="6">
        <v>9999999999</v>
      </c>
      <c r="AE965" s="6" t="s">
        <v>423</v>
      </c>
      <c r="AF965" s="58">
        <v>41474.731203703705</v>
      </c>
      <c r="AG965" s="6">
        <v>1</v>
      </c>
    </row>
    <row r="966" spans="2:33">
      <c r="B966" s="6">
        <v>912905511</v>
      </c>
      <c r="C966" s="7">
        <v>41390</v>
      </c>
      <c r="D966" s="55">
        <v>36.92</v>
      </c>
      <c r="E966" s="55">
        <v>12643</v>
      </c>
      <c r="F966" s="55">
        <v>137.13999999999999</v>
      </c>
      <c r="G966" s="55">
        <v>46950</v>
      </c>
      <c r="H966" s="55" t="s">
        <v>157</v>
      </c>
      <c r="I966" s="55">
        <v>912905000</v>
      </c>
      <c r="J966" s="55" t="s">
        <v>240</v>
      </c>
      <c r="K966" s="55">
        <v>10</v>
      </c>
      <c r="L966" s="55">
        <v>28.57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>
        <v>41365</v>
      </c>
      <c r="U966" s="7"/>
      <c r="V966" s="6">
        <v>0.08</v>
      </c>
      <c r="W966" s="6">
        <v>0.92</v>
      </c>
      <c r="X966" s="56">
        <f t="shared" si="5"/>
        <v>11.080912</v>
      </c>
      <c r="Y966" s="56">
        <f t="shared" si="5"/>
        <v>3793.56</v>
      </c>
      <c r="Z966" s="6">
        <v>0</v>
      </c>
      <c r="AA966" s="6">
        <v>9999999999</v>
      </c>
      <c r="AB966" s="6" t="s">
        <v>423</v>
      </c>
      <c r="AC966" s="58">
        <v>41474.731203703705</v>
      </c>
      <c r="AD966" s="6">
        <v>9999999999</v>
      </c>
      <c r="AE966" s="6" t="s">
        <v>423</v>
      </c>
      <c r="AF966" s="58">
        <v>41474.731203703705</v>
      </c>
      <c r="AG966" s="6">
        <v>1</v>
      </c>
    </row>
    <row r="967" spans="2:33">
      <c r="B967" s="6">
        <v>912905511</v>
      </c>
      <c r="C967" s="7">
        <v>41397</v>
      </c>
      <c r="D967" s="55">
        <v>36.92</v>
      </c>
      <c r="E967" s="55">
        <v>12643</v>
      </c>
      <c r="F967" s="55">
        <v>174.07</v>
      </c>
      <c r="G967" s="55">
        <v>59592</v>
      </c>
      <c r="H967" s="55" t="s">
        <v>157</v>
      </c>
      <c r="I967" s="55">
        <v>912905000</v>
      </c>
      <c r="J967" s="55" t="s">
        <v>240</v>
      </c>
      <c r="K967" s="55">
        <v>10</v>
      </c>
      <c r="L967" s="55">
        <v>36.26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>
        <v>41365</v>
      </c>
      <c r="U967" s="7"/>
      <c r="V967" s="6">
        <v>0.08</v>
      </c>
      <c r="W967" s="6">
        <v>0.92</v>
      </c>
      <c r="X967" s="56">
        <f t="shared" si="5"/>
        <v>14.064855999999999</v>
      </c>
      <c r="Y967" s="56">
        <f t="shared" si="5"/>
        <v>4815.0335999999998</v>
      </c>
      <c r="Z967" s="6">
        <v>0</v>
      </c>
      <c r="AA967" s="6">
        <v>9999999999</v>
      </c>
      <c r="AB967" s="6" t="s">
        <v>423</v>
      </c>
      <c r="AC967" s="58">
        <v>41474.731203703705</v>
      </c>
      <c r="AD967" s="6">
        <v>9999999999</v>
      </c>
      <c r="AE967" s="6" t="s">
        <v>423</v>
      </c>
      <c r="AF967" s="58">
        <v>41474.731203703705</v>
      </c>
      <c r="AG967" s="6">
        <v>1</v>
      </c>
    </row>
    <row r="968" spans="2:33">
      <c r="B968" s="6">
        <v>912905511</v>
      </c>
      <c r="C968" s="7">
        <v>41404</v>
      </c>
      <c r="D968" s="55">
        <v>36.92</v>
      </c>
      <c r="E968" s="55">
        <v>12643</v>
      </c>
      <c r="F968" s="55">
        <v>210.99</v>
      </c>
      <c r="G968" s="55">
        <v>72229</v>
      </c>
      <c r="H968" s="55" t="s">
        <v>157</v>
      </c>
      <c r="I968" s="55">
        <v>912905000</v>
      </c>
      <c r="J968" s="55" t="s">
        <v>240</v>
      </c>
      <c r="K968" s="55">
        <v>10</v>
      </c>
      <c r="L968" s="55">
        <v>43.96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>
        <v>41365</v>
      </c>
      <c r="U968" s="7"/>
      <c r="V968" s="6">
        <v>0.08</v>
      </c>
      <c r="W968" s="6">
        <v>0.92</v>
      </c>
      <c r="X968" s="56">
        <f t="shared" si="5"/>
        <v>17.047992000000001</v>
      </c>
      <c r="Y968" s="56">
        <f t="shared" si="5"/>
        <v>5836.1031999999996</v>
      </c>
      <c r="Z968" s="6">
        <v>0</v>
      </c>
      <c r="AA968" s="6">
        <v>9999999999</v>
      </c>
      <c r="AB968" s="6" t="s">
        <v>423</v>
      </c>
      <c r="AC968" s="58">
        <v>41474.731203703705</v>
      </c>
      <c r="AD968" s="6">
        <v>9999999999</v>
      </c>
      <c r="AE968" s="6" t="s">
        <v>423</v>
      </c>
      <c r="AF968" s="58">
        <v>41474.731203703705</v>
      </c>
      <c r="AG968" s="6">
        <v>1</v>
      </c>
    </row>
    <row r="969" spans="2:33">
      <c r="B969" s="6">
        <v>912905511</v>
      </c>
      <c r="C969" s="7">
        <v>41411</v>
      </c>
      <c r="D969" s="55">
        <v>36.92</v>
      </c>
      <c r="E969" s="55">
        <v>12643</v>
      </c>
      <c r="F969" s="55">
        <v>247.91</v>
      </c>
      <c r="G969" s="55">
        <v>84872</v>
      </c>
      <c r="H969" s="55" t="s">
        <v>157</v>
      </c>
      <c r="I969" s="55">
        <v>912905000</v>
      </c>
      <c r="J969" s="55" t="s">
        <v>240</v>
      </c>
      <c r="K969" s="55">
        <v>10</v>
      </c>
      <c r="L969" s="55">
        <v>51.65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>
        <v>41365</v>
      </c>
      <c r="U969" s="7"/>
      <c r="V969" s="6">
        <v>0.08</v>
      </c>
      <c r="W969" s="6">
        <v>0.92</v>
      </c>
      <c r="X969" s="56">
        <f t="shared" si="5"/>
        <v>20.031127999999999</v>
      </c>
      <c r="Y969" s="56">
        <f t="shared" si="5"/>
        <v>6857.6576000000005</v>
      </c>
      <c r="Z969" s="6">
        <v>0</v>
      </c>
      <c r="AA969" s="6">
        <v>9999999999</v>
      </c>
      <c r="AB969" s="6" t="s">
        <v>423</v>
      </c>
      <c r="AC969" s="58">
        <v>41474.731203703705</v>
      </c>
      <c r="AD969" s="6">
        <v>9999999999</v>
      </c>
      <c r="AE969" s="6" t="s">
        <v>423</v>
      </c>
      <c r="AF969" s="58">
        <v>41474.731203703705</v>
      </c>
      <c r="AG969" s="6">
        <v>1</v>
      </c>
    </row>
    <row r="970" spans="2:33">
      <c r="B970" s="6">
        <v>912905511</v>
      </c>
      <c r="C970" s="7">
        <v>41418</v>
      </c>
      <c r="D970" s="55">
        <v>36.92</v>
      </c>
      <c r="E970" s="55">
        <v>12643</v>
      </c>
      <c r="F970" s="55">
        <v>284.83999999999997</v>
      </c>
      <c r="G970" s="55">
        <v>97515</v>
      </c>
      <c r="H970" s="55" t="s">
        <v>157</v>
      </c>
      <c r="I970" s="55">
        <v>912905000</v>
      </c>
      <c r="J970" s="55" t="s">
        <v>240</v>
      </c>
      <c r="K970" s="55">
        <v>10</v>
      </c>
      <c r="L970" s="55">
        <v>59.34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>
        <v>41365</v>
      </c>
      <c r="U970" s="7"/>
      <c r="V970" s="6">
        <v>0.08</v>
      </c>
      <c r="W970" s="6">
        <v>0.92</v>
      </c>
      <c r="X970" s="56">
        <f t="shared" si="5"/>
        <v>23.015072</v>
      </c>
      <c r="Y970" s="56">
        <f t="shared" si="5"/>
        <v>7879.2119999999995</v>
      </c>
      <c r="Z970" s="6">
        <v>0</v>
      </c>
      <c r="AA970" s="6">
        <v>9999999999</v>
      </c>
      <c r="AB970" s="6" t="s">
        <v>423</v>
      </c>
      <c r="AC970" s="58">
        <v>41474.731203703705</v>
      </c>
      <c r="AD970" s="6">
        <v>9999999999</v>
      </c>
      <c r="AE970" s="6" t="s">
        <v>423</v>
      </c>
      <c r="AF970" s="58">
        <v>41474.731203703705</v>
      </c>
      <c r="AG970" s="6">
        <v>1</v>
      </c>
    </row>
    <row r="971" spans="2:33">
      <c r="B971" s="6">
        <v>912905511</v>
      </c>
      <c r="C971" s="7">
        <v>41425</v>
      </c>
      <c r="D971" s="55">
        <v>36.92</v>
      </c>
      <c r="E971" s="55">
        <v>12643</v>
      </c>
      <c r="F971" s="55">
        <v>321.76</v>
      </c>
      <c r="G971" s="55">
        <v>110151</v>
      </c>
      <c r="H971" s="55" t="s">
        <v>157</v>
      </c>
      <c r="I971" s="55">
        <v>912905000</v>
      </c>
      <c r="J971" s="55" t="s">
        <v>240</v>
      </c>
      <c r="K971" s="55">
        <v>10</v>
      </c>
      <c r="L971" s="55">
        <v>67.03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>
        <v>41365</v>
      </c>
      <c r="U971" s="7"/>
      <c r="V971" s="6">
        <v>0.08</v>
      </c>
      <c r="W971" s="6">
        <v>0.92</v>
      </c>
      <c r="X971" s="56">
        <f t="shared" si="5"/>
        <v>25.998208000000002</v>
      </c>
      <c r="Y971" s="56">
        <f t="shared" si="5"/>
        <v>8900.2008000000005</v>
      </c>
      <c r="Z971" s="6">
        <v>0</v>
      </c>
      <c r="AA971" s="6">
        <v>9999999999</v>
      </c>
      <c r="AB971" s="6" t="s">
        <v>423</v>
      </c>
      <c r="AC971" s="58">
        <v>41474.731203703705</v>
      </c>
      <c r="AD971" s="6">
        <v>9999999999</v>
      </c>
      <c r="AE971" s="6" t="s">
        <v>423</v>
      </c>
      <c r="AF971" s="58">
        <v>41474.731203703705</v>
      </c>
      <c r="AG971" s="6">
        <v>1</v>
      </c>
    </row>
    <row r="972" spans="2:33">
      <c r="B972" s="6">
        <v>912905511</v>
      </c>
      <c r="C972" s="7">
        <v>41432</v>
      </c>
      <c r="D972" s="55">
        <v>36.92</v>
      </c>
      <c r="E972" s="55">
        <v>12643</v>
      </c>
      <c r="F972" s="55">
        <v>358.68</v>
      </c>
      <c r="G972" s="55">
        <v>122788</v>
      </c>
      <c r="H972" s="55" t="s">
        <v>157</v>
      </c>
      <c r="I972" s="55">
        <v>912905000</v>
      </c>
      <c r="J972" s="55" t="s">
        <v>240</v>
      </c>
      <c r="K972" s="55">
        <v>10</v>
      </c>
      <c r="L972" s="55">
        <v>74.73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>
        <v>41365</v>
      </c>
      <c r="U972" s="7"/>
      <c r="V972" s="6">
        <v>0.08</v>
      </c>
      <c r="W972" s="6">
        <v>0.92</v>
      </c>
      <c r="X972" s="56">
        <f t="shared" si="5"/>
        <v>28.981344000000004</v>
      </c>
      <c r="Y972" s="56">
        <f t="shared" si="5"/>
        <v>9921.2704000000012</v>
      </c>
      <c r="Z972" s="6">
        <v>0</v>
      </c>
      <c r="AA972" s="6">
        <v>9999999999</v>
      </c>
      <c r="AB972" s="6" t="s">
        <v>423</v>
      </c>
      <c r="AC972" s="58">
        <v>41474.731203703705</v>
      </c>
      <c r="AD972" s="6">
        <v>9999999999</v>
      </c>
      <c r="AE972" s="6" t="s">
        <v>423</v>
      </c>
      <c r="AF972" s="58">
        <v>41474.731203703705</v>
      </c>
      <c r="AG972" s="6">
        <v>1</v>
      </c>
    </row>
    <row r="973" spans="2:33">
      <c r="B973" s="6">
        <v>912905511</v>
      </c>
      <c r="C973" s="7">
        <v>41439</v>
      </c>
      <c r="D973" s="55">
        <v>36.92</v>
      </c>
      <c r="E973" s="55">
        <v>12643</v>
      </c>
      <c r="F973" s="55">
        <v>395.6</v>
      </c>
      <c r="G973" s="55">
        <v>135432</v>
      </c>
      <c r="H973" s="55" t="s">
        <v>157</v>
      </c>
      <c r="I973" s="55">
        <v>912905000</v>
      </c>
      <c r="J973" s="55" t="s">
        <v>240</v>
      </c>
      <c r="K973" s="55">
        <v>10</v>
      </c>
      <c r="L973" s="55">
        <v>82.42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>
        <v>41365</v>
      </c>
      <c r="U973" s="7"/>
      <c r="V973" s="6">
        <v>0.08</v>
      </c>
      <c r="W973" s="6">
        <v>0.92</v>
      </c>
      <c r="X973" s="56">
        <f t="shared" si="5"/>
        <v>31.964480000000002</v>
      </c>
      <c r="Y973" s="56">
        <f t="shared" si="5"/>
        <v>10942.9056</v>
      </c>
      <c r="Z973" s="6">
        <v>0</v>
      </c>
      <c r="AA973" s="6">
        <v>9999999999</v>
      </c>
      <c r="AB973" s="6" t="s">
        <v>423</v>
      </c>
      <c r="AC973" s="58">
        <v>41474.731203703705</v>
      </c>
      <c r="AD973" s="6">
        <v>9999999999</v>
      </c>
      <c r="AE973" s="6" t="s">
        <v>423</v>
      </c>
      <c r="AF973" s="58">
        <v>41474.731203703705</v>
      </c>
      <c r="AG973" s="6">
        <v>1</v>
      </c>
    </row>
    <row r="974" spans="2:33">
      <c r="B974" s="6">
        <v>912905511</v>
      </c>
      <c r="C974" s="7">
        <v>41446</v>
      </c>
      <c r="D974" s="55">
        <v>36.92</v>
      </c>
      <c r="E974" s="55">
        <v>12643</v>
      </c>
      <c r="F974" s="55">
        <v>432.53</v>
      </c>
      <c r="G974" s="55">
        <v>148074</v>
      </c>
      <c r="H974" s="55" t="s">
        <v>157</v>
      </c>
      <c r="I974" s="55">
        <v>912905000</v>
      </c>
      <c r="J974" s="55" t="s">
        <v>240</v>
      </c>
      <c r="K974" s="55">
        <v>10</v>
      </c>
      <c r="L974" s="55">
        <v>90.11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>
        <v>41365</v>
      </c>
      <c r="U974" s="7"/>
      <c r="V974" s="6">
        <v>0.08</v>
      </c>
      <c r="W974" s="6">
        <v>0.92</v>
      </c>
      <c r="X974" s="56">
        <f t="shared" si="5"/>
        <v>34.948423999999996</v>
      </c>
      <c r="Y974" s="56">
        <f t="shared" si="5"/>
        <v>11964.379199999999</v>
      </c>
      <c r="Z974" s="6">
        <v>0</v>
      </c>
      <c r="AA974" s="6">
        <v>9999999999</v>
      </c>
      <c r="AB974" s="6" t="s">
        <v>423</v>
      </c>
      <c r="AC974" s="58">
        <v>41474.731203703705</v>
      </c>
      <c r="AD974" s="6">
        <v>9999999999</v>
      </c>
      <c r="AE974" s="6" t="s">
        <v>423</v>
      </c>
      <c r="AF974" s="58">
        <v>41474.731203703705</v>
      </c>
      <c r="AG974" s="6">
        <v>1</v>
      </c>
    </row>
    <row r="975" spans="2:33">
      <c r="B975" s="6">
        <v>912905511</v>
      </c>
      <c r="C975" s="7">
        <v>41453</v>
      </c>
      <c r="D975" s="55">
        <v>36.92</v>
      </c>
      <c r="E975" s="55">
        <v>12643</v>
      </c>
      <c r="F975" s="55">
        <v>469.45</v>
      </c>
      <c r="G975" s="55">
        <v>160710</v>
      </c>
      <c r="H975" s="55" t="s">
        <v>157</v>
      </c>
      <c r="I975" s="55">
        <v>912905000</v>
      </c>
      <c r="J975" s="55" t="s">
        <v>240</v>
      </c>
      <c r="K975" s="55">
        <v>10</v>
      </c>
      <c r="L975" s="55">
        <v>97.8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>
        <v>41365</v>
      </c>
      <c r="U975" s="7"/>
      <c r="V975" s="6">
        <v>0.08</v>
      </c>
      <c r="W975" s="6">
        <v>0.92</v>
      </c>
      <c r="X975" s="56">
        <f t="shared" si="5"/>
        <v>37.931559999999998</v>
      </c>
      <c r="Y975" s="56">
        <f t="shared" si="5"/>
        <v>12985.368</v>
      </c>
      <c r="Z975" s="6">
        <v>0</v>
      </c>
      <c r="AA975" s="6">
        <v>9999999999</v>
      </c>
      <c r="AB975" s="6" t="s">
        <v>423</v>
      </c>
      <c r="AC975" s="58">
        <v>41474.731203703705</v>
      </c>
      <c r="AD975" s="6">
        <v>9999999999</v>
      </c>
      <c r="AE975" s="6" t="s">
        <v>423</v>
      </c>
      <c r="AF975" s="58">
        <v>41474.731203703705</v>
      </c>
      <c r="AG975" s="6">
        <v>1</v>
      </c>
    </row>
    <row r="976" spans="2:33">
      <c r="B976" s="6">
        <v>912905511</v>
      </c>
      <c r="C976" s="7">
        <v>41460</v>
      </c>
      <c r="D976" s="55">
        <v>10.55</v>
      </c>
      <c r="E976" s="55">
        <v>3616</v>
      </c>
      <c r="F976" s="55">
        <v>480</v>
      </c>
      <c r="G976" s="55">
        <v>164320</v>
      </c>
      <c r="H976" s="55" t="s">
        <v>157</v>
      </c>
      <c r="I976" s="55">
        <v>912905000</v>
      </c>
      <c r="J976" s="55" t="s">
        <v>240</v>
      </c>
      <c r="K976" s="55">
        <v>10</v>
      </c>
      <c r="L976" s="55">
        <v>100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>
        <v>41365</v>
      </c>
      <c r="U976" s="7"/>
      <c r="V976" s="6">
        <v>0.08</v>
      </c>
      <c r="W976" s="6">
        <v>0.92</v>
      </c>
      <c r="X976" s="56">
        <f t="shared" si="5"/>
        <v>38.783999999999999</v>
      </c>
      <c r="Y976" s="56">
        <f t="shared" si="5"/>
        <v>13277.056</v>
      </c>
      <c r="Z976" s="6">
        <v>0</v>
      </c>
      <c r="AA976" s="6">
        <v>9999999999</v>
      </c>
      <c r="AB976" s="6" t="s">
        <v>423</v>
      </c>
      <c r="AC976" s="58">
        <v>41474.731203703705</v>
      </c>
      <c r="AD976" s="6">
        <v>9999999999</v>
      </c>
      <c r="AE976" s="6" t="s">
        <v>423</v>
      </c>
      <c r="AF976" s="58">
        <v>41474.731203703705</v>
      </c>
      <c r="AG976" s="6">
        <v>1</v>
      </c>
    </row>
    <row r="977" spans="2:33">
      <c r="B977" s="6">
        <v>912905512</v>
      </c>
      <c r="C977" s="7">
        <v>41369</v>
      </c>
      <c r="D977" s="55">
        <v>26.37</v>
      </c>
      <c r="E977" s="55">
        <v>14091</v>
      </c>
      <c r="F977" s="55">
        <v>26.37</v>
      </c>
      <c r="G977" s="55">
        <v>14091</v>
      </c>
      <c r="H977" s="55" t="s">
        <v>157</v>
      </c>
      <c r="I977" s="55">
        <v>912905000</v>
      </c>
      <c r="J977" s="55" t="s">
        <v>240</v>
      </c>
      <c r="K977" s="55">
        <v>10</v>
      </c>
      <c r="L977" s="55">
        <v>5.49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>
        <v>41365</v>
      </c>
      <c r="U977" s="7"/>
      <c r="V977" s="6">
        <v>0.08</v>
      </c>
      <c r="W977" s="6">
        <v>0.92</v>
      </c>
      <c r="X977" s="56">
        <f t="shared" si="5"/>
        <v>2.1306959999999999</v>
      </c>
      <c r="Y977" s="56">
        <f t="shared" si="5"/>
        <v>1138.5527999999999</v>
      </c>
      <c r="Z977" s="6">
        <v>0</v>
      </c>
      <c r="AA977" s="6">
        <v>9999999999</v>
      </c>
      <c r="AB977" s="6" t="s">
        <v>423</v>
      </c>
      <c r="AC977" s="58">
        <v>41474.731203703705</v>
      </c>
      <c r="AD977" s="6">
        <v>9999999999</v>
      </c>
      <c r="AE977" s="6" t="s">
        <v>423</v>
      </c>
      <c r="AF977" s="58">
        <v>41474.731203703705</v>
      </c>
      <c r="AG977" s="6">
        <v>1</v>
      </c>
    </row>
    <row r="978" spans="2:33">
      <c r="B978" s="6">
        <v>912905512</v>
      </c>
      <c r="C978" s="7">
        <v>41376</v>
      </c>
      <c r="D978" s="55">
        <v>36.92</v>
      </c>
      <c r="E978" s="55">
        <v>19734</v>
      </c>
      <c r="F978" s="55">
        <v>63.3</v>
      </c>
      <c r="G978" s="55">
        <v>33823</v>
      </c>
      <c r="H978" s="55" t="s">
        <v>157</v>
      </c>
      <c r="I978" s="55">
        <v>912905000</v>
      </c>
      <c r="J978" s="55" t="s">
        <v>240</v>
      </c>
      <c r="K978" s="55">
        <v>10</v>
      </c>
      <c r="L978" s="55">
        <v>13.19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>
        <v>41365</v>
      </c>
      <c r="U978" s="7"/>
      <c r="V978" s="6">
        <v>0.08</v>
      </c>
      <c r="W978" s="6">
        <v>0.92</v>
      </c>
      <c r="X978" s="56">
        <f t="shared" si="5"/>
        <v>5.1146400000000005</v>
      </c>
      <c r="Y978" s="56">
        <f t="shared" si="5"/>
        <v>2732.8984</v>
      </c>
      <c r="Z978" s="6">
        <v>0</v>
      </c>
      <c r="AA978" s="6">
        <v>9999999999</v>
      </c>
      <c r="AB978" s="6" t="s">
        <v>423</v>
      </c>
      <c r="AC978" s="58">
        <v>41474.731203703705</v>
      </c>
      <c r="AD978" s="6">
        <v>9999999999</v>
      </c>
      <c r="AE978" s="6" t="s">
        <v>423</v>
      </c>
      <c r="AF978" s="58">
        <v>41474.731203703705</v>
      </c>
      <c r="AG978" s="6">
        <v>1</v>
      </c>
    </row>
    <row r="979" spans="2:33">
      <c r="B979" s="6">
        <v>912905512</v>
      </c>
      <c r="C979" s="7">
        <v>41383</v>
      </c>
      <c r="D979" s="55">
        <v>36.92</v>
      </c>
      <c r="E979" s="55">
        <v>19734</v>
      </c>
      <c r="F979" s="55">
        <v>100.22</v>
      </c>
      <c r="G979" s="55">
        <v>53557</v>
      </c>
      <c r="H979" s="55" t="s">
        <v>157</v>
      </c>
      <c r="I979" s="55">
        <v>912905000</v>
      </c>
      <c r="J979" s="55" t="s">
        <v>240</v>
      </c>
      <c r="K979" s="55">
        <v>10</v>
      </c>
      <c r="L979" s="55">
        <v>20.88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>
        <v>41365</v>
      </c>
      <c r="U979" s="7"/>
      <c r="V979" s="6">
        <v>0.08</v>
      </c>
      <c r="W979" s="6">
        <v>0.92</v>
      </c>
      <c r="X979" s="56">
        <f t="shared" si="5"/>
        <v>8.0977759999999996</v>
      </c>
      <c r="Y979" s="56">
        <f t="shared" si="5"/>
        <v>4327.4056</v>
      </c>
      <c r="Z979" s="6">
        <v>0</v>
      </c>
      <c r="AA979" s="6">
        <v>9999999999</v>
      </c>
      <c r="AB979" s="6" t="s">
        <v>423</v>
      </c>
      <c r="AC979" s="58">
        <v>41474.731203703705</v>
      </c>
      <c r="AD979" s="6">
        <v>9999999999</v>
      </c>
      <c r="AE979" s="6" t="s">
        <v>423</v>
      </c>
      <c r="AF979" s="58">
        <v>41474.731203703705</v>
      </c>
      <c r="AG979" s="6">
        <v>1</v>
      </c>
    </row>
    <row r="980" spans="2:33">
      <c r="B980" s="6">
        <v>912905512</v>
      </c>
      <c r="C980" s="7">
        <v>41390</v>
      </c>
      <c r="D980" s="55">
        <v>36.92</v>
      </c>
      <c r="E980" s="55">
        <v>19734</v>
      </c>
      <c r="F980" s="55">
        <v>137.13999999999999</v>
      </c>
      <c r="G980" s="55">
        <v>73282</v>
      </c>
      <c r="H980" s="55" t="s">
        <v>157</v>
      </c>
      <c r="I980" s="55">
        <v>912905000</v>
      </c>
      <c r="J980" s="55" t="s">
        <v>240</v>
      </c>
      <c r="K980" s="55">
        <v>10</v>
      </c>
      <c r="L980" s="55">
        <v>28.57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>
        <v>41365</v>
      </c>
      <c r="U980" s="7"/>
      <c r="V980" s="6">
        <v>0.08</v>
      </c>
      <c r="W980" s="6">
        <v>0.92</v>
      </c>
      <c r="X980" s="56">
        <f t="shared" si="5"/>
        <v>11.080912</v>
      </c>
      <c r="Y980" s="56">
        <f t="shared" si="5"/>
        <v>5921.1856000000007</v>
      </c>
      <c r="Z980" s="6">
        <v>0</v>
      </c>
      <c r="AA980" s="6">
        <v>9999999999</v>
      </c>
      <c r="AB980" s="6" t="s">
        <v>423</v>
      </c>
      <c r="AC980" s="58">
        <v>41474.731203703705</v>
      </c>
      <c r="AD980" s="6">
        <v>9999999999</v>
      </c>
      <c r="AE980" s="6" t="s">
        <v>423</v>
      </c>
      <c r="AF980" s="58">
        <v>41474.731203703705</v>
      </c>
      <c r="AG980" s="6">
        <v>1</v>
      </c>
    </row>
    <row r="981" spans="2:33">
      <c r="B981" s="6">
        <v>912905512</v>
      </c>
      <c r="C981" s="7">
        <v>41397</v>
      </c>
      <c r="D981" s="55">
        <v>36.92</v>
      </c>
      <c r="E981" s="55">
        <v>19734</v>
      </c>
      <c r="F981" s="55">
        <v>174.07</v>
      </c>
      <c r="G981" s="55">
        <v>93014</v>
      </c>
      <c r="H981" s="55" t="s">
        <v>157</v>
      </c>
      <c r="I981" s="55">
        <v>912905000</v>
      </c>
      <c r="J981" s="55" t="s">
        <v>240</v>
      </c>
      <c r="K981" s="55">
        <v>10</v>
      </c>
      <c r="L981" s="55">
        <v>36.26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>
        <v>41365</v>
      </c>
      <c r="U981" s="7"/>
      <c r="V981" s="6">
        <v>0.08</v>
      </c>
      <c r="W981" s="6">
        <v>0.92</v>
      </c>
      <c r="X981" s="56">
        <f t="shared" si="5"/>
        <v>14.064855999999999</v>
      </c>
      <c r="Y981" s="56">
        <f t="shared" si="5"/>
        <v>7515.5312000000004</v>
      </c>
      <c r="Z981" s="6">
        <v>0</v>
      </c>
      <c r="AA981" s="6">
        <v>9999999999</v>
      </c>
      <c r="AB981" s="6" t="s">
        <v>423</v>
      </c>
      <c r="AC981" s="58">
        <v>41474.731203703705</v>
      </c>
      <c r="AD981" s="6">
        <v>9999999999</v>
      </c>
      <c r="AE981" s="6" t="s">
        <v>423</v>
      </c>
      <c r="AF981" s="58">
        <v>41474.731203703705</v>
      </c>
      <c r="AG981" s="6">
        <v>1</v>
      </c>
    </row>
    <row r="982" spans="2:33">
      <c r="B982" s="6">
        <v>912905512</v>
      </c>
      <c r="C982" s="7">
        <v>41404</v>
      </c>
      <c r="D982" s="55">
        <v>36.92</v>
      </c>
      <c r="E982" s="55">
        <v>19734</v>
      </c>
      <c r="F982" s="55">
        <v>210.99</v>
      </c>
      <c r="G982" s="55">
        <v>112739</v>
      </c>
      <c r="H982" s="55" t="s">
        <v>157</v>
      </c>
      <c r="I982" s="55">
        <v>912905000</v>
      </c>
      <c r="J982" s="55" t="s">
        <v>240</v>
      </c>
      <c r="K982" s="55">
        <v>10</v>
      </c>
      <c r="L982" s="55">
        <v>43.96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>
        <v>41365</v>
      </c>
      <c r="U982" s="7"/>
      <c r="V982" s="6">
        <v>0.08</v>
      </c>
      <c r="W982" s="6">
        <v>0.92</v>
      </c>
      <c r="X982" s="56">
        <f t="shared" si="5"/>
        <v>17.047992000000001</v>
      </c>
      <c r="Y982" s="56">
        <f t="shared" si="5"/>
        <v>9109.3112000000001</v>
      </c>
      <c r="Z982" s="6">
        <v>0</v>
      </c>
      <c r="AA982" s="6">
        <v>9999999999</v>
      </c>
      <c r="AB982" s="6" t="s">
        <v>423</v>
      </c>
      <c r="AC982" s="58">
        <v>41474.731203703705</v>
      </c>
      <c r="AD982" s="6">
        <v>9999999999</v>
      </c>
      <c r="AE982" s="6" t="s">
        <v>423</v>
      </c>
      <c r="AF982" s="58">
        <v>41474.731203703705</v>
      </c>
      <c r="AG982" s="6">
        <v>1</v>
      </c>
    </row>
    <row r="983" spans="2:33">
      <c r="B983" s="6">
        <v>912905512</v>
      </c>
      <c r="C983" s="7">
        <v>41411</v>
      </c>
      <c r="D983" s="55">
        <v>36.92</v>
      </c>
      <c r="E983" s="55">
        <v>19734</v>
      </c>
      <c r="F983" s="55">
        <v>247.91</v>
      </c>
      <c r="G983" s="55">
        <v>132474</v>
      </c>
      <c r="H983" s="55" t="s">
        <v>157</v>
      </c>
      <c r="I983" s="55">
        <v>912905000</v>
      </c>
      <c r="J983" s="55" t="s">
        <v>240</v>
      </c>
      <c r="K983" s="55">
        <v>10</v>
      </c>
      <c r="L983" s="55">
        <v>51.65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>
        <v>41365</v>
      </c>
      <c r="U983" s="7"/>
      <c r="V983" s="6">
        <v>0.08</v>
      </c>
      <c r="W983" s="6">
        <v>0.92</v>
      </c>
      <c r="X983" s="56">
        <f t="shared" si="5"/>
        <v>20.031127999999999</v>
      </c>
      <c r="Y983" s="56">
        <f t="shared" si="5"/>
        <v>10703.8992</v>
      </c>
      <c r="Z983" s="6">
        <v>0</v>
      </c>
      <c r="AA983" s="6">
        <v>9999999999</v>
      </c>
      <c r="AB983" s="6" t="s">
        <v>423</v>
      </c>
      <c r="AC983" s="58">
        <v>41474.731203703705</v>
      </c>
      <c r="AD983" s="6">
        <v>9999999999</v>
      </c>
      <c r="AE983" s="6" t="s">
        <v>423</v>
      </c>
      <c r="AF983" s="58">
        <v>41474.731203703705</v>
      </c>
      <c r="AG983" s="6">
        <v>1</v>
      </c>
    </row>
    <row r="984" spans="2:33">
      <c r="B984" s="6">
        <v>912905512</v>
      </c>
      <c r="C984" s="7">
        <v>41418</v>
      </c>
      <c r="D984" s="55">
        <v>36.92</v>
      </c>
      <c r="E984" s="55">
        <v>19734</v>
      </c>
      <c r="F984" s="55">
        <v>284.83999999999997</v>
      </c>
      <c r="G984" s="55">
        <v>152206</v>
      </c>
      <c r="H984" s="55" t="s">
        <v>157</v>
      </c>
      <c r="I984" s="55">
        <v>912905000</v>
      </c>
      <c r="J984" s="55" t="s">
        <v>240</v>
      </c>
      <c r="K984" s="55">
        <v>10</v>
      </c>
      <c r="L984" s="55">
        <v>59.34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>
        <v>41365</v>
      </c>
      <c r="U984" s="7"/>
      <c r="V984" s="6">
        <v>0.08</v>
      </c>
      <c r="W984" s="6">
        <v>0.92</v>
      </c>
      <c r="X984" s="56">
        <f t="shared" si="5"/>
        <v>23.015072</v>
      </c>
      <c r="Y984" s="56">
        <f t="shared" si="5"/>
        <v>12298.2448</v>
      </c>
      <c r="Z984" s="6">
        <v>0</v>
      </c>
      <c r="AA984" s="6">
        <v>9999999999</v>
      </c>
      <c r="AB984" s="6" t="s">
        <v>423</v>
      </c>
      <c r="AC984" s="58">
        <v>41474.731203703705</v>
      </c>
      <c r="AD984" s="6">
        <v>9999999999</v>
      </c>
      <c r="AE984" s="6" t="s">
        <v>423</v>
      </c>
      <c r="AF984" s="58">
        <v>41474.731203703705</v>
      </c>
      <c r="AG984" s="6">
        <v>1</v>
      </c>
    </row>
    <row r="985" spans="2:33">
      <c r="B985" s="6">
        <v>912905512</v>
      </c>
      <c r="C985" s="7">
        <v>41425</v>
      </c>
      <c r="D985" s="55">
        <v>36.92</v>
      </c>
      <c r="E985" s="55">
        <v>19734</v>
      </c>
      <c r="F985" s="55">
        <v>321.76</v>
      </c>
      <c r="G985" s="55">
        <v>171931</v>
      </c>
      <c r="H985" s="55" t="s">
        <v>157</v>
      </c>
      <c r="I985" s="55">
        <v>912905000</v>
      </c>
      <c r="J985" s="55" t="s">
        <v>240</v>
      </c>
      <c r="K985" s="55">
        <v>10</v>
      </c>
      <c r="L985" s="55">
        <v>67.03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>
        <v>41365</v>
      </c>
      <c r="U985" s="7"/>
      <c r="V985" s="6">
        <v>0.08</v>
      </c>
      <c r="W985" s="6">
        <v>0.92</v>
      </c>
      <c r="X985" s="56">
        <f t="shared" si="5"/>
        <v>25.998208000000002</v>
      </c>
      <c r="Y985" s="56">
        <f t="shared" si="5"/>
        <v>13892.024799999999</v>
      </c>
      <c r="Z985" s="6">
        <v>0</v>
      </c>
      <c r="AA985" s="6">
        <v>9999999999</v>
      </c>
      <c r="AB985" s="6" t="s">
        <v>423</v>
      </c>
      <c r="AC985" s="58">
        <v>41474.731203703705</v>
      </c>
      <c r="AD985" s="6">
        <v>9999999999</v>
      </c>
      <c r="AE985" s="6" t="s">
        <v>423</v>
      </c>
      <c r="AF985" s="58">
        <v>41474.731203703705</v>
      </c>
      <c r="AG985" s="6">
        <v>1</v>
      </c>
    </row>
    <row r="986" spans="2:33">
      <c r="B986" s="6">
        <v>912905512</v>
      </c>
      <c r="C986" s="7">
        <v>41432</v>
      </c>
      <c r="D986" s="55">
        <v>36.92</v>
      </c>
      <c r="E986" s="55">
        <v>19734</v>
      </c>
      <c r="F986" s="55">
        <v>358.68</v>
      </c>
      <c r="G986" s="55">
        <v>191655</v>
      </c>
      <c r="H986" s="55" t="s">
        <v>157</v>
      </c>
      <c r="I986" s="55">
        <v>912905000</v>
      </c>
      <c r="J986" s="55" t="s">
        <v>240</v>
      </c>
      <c r="K986" s="55">
        <v>10</v>
      </c>
      <c r="L986" s="55">
        <v>74.73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>
        <v>41365</v>
      </c>
      <c r="U986" s="7"/>
      <c r="V986" s="6">
        <v>0.08</v>
      </c>
      <c r="W986" s="6">
        <v>0.92</v>
      </c>
      <c r="X986" s="56">
        <f t="shared" si="5"/>
        <v>28.981344000000004</v>
      </c>
      <c r="Y986" s="56">
        <f t="shared" si="5"/>
        <v>15485.724</v>
      </c>
      <c r="Z986" s="6">
        <v>0</v>
      </c>
      <c r="AA986" s="6">
        <v>9999999999</v>
      </c>
      <c r="AB986" s="6" t="s">
        <v>423</v>
      </c>
      <c r="AC986" s="58">
        <v>41474.731203703705</v>
      </c>
      <c r="AD986" s="6">
        <v>9999999999</v>
      </c>
      <c r="AE986" s="6" t="s">
        <v>423</v>
      </c>
      <c r="AF986" s="58">
        <v>41474.731203703705</v>
      </c>
      <c r="AG986" s="6">
        <v>1</v>
      </c>
    </row>
    <row r="987" spans="2:33">
      <c r="B987" s="6">
        <v>912905512</v>
      </c>
      <c r="C987" s="7">
        <v>41439</v>
      </c>
      <c r="D987" s="55">
        <v>36.92</v>
      </c>
      <c r="E987" s="55">
        <v>19734</v>
      </c>
      <c r="F987" s="55">
        <v>395.6</v>
      </c>
      <c r="G987" s="55">
        <v>211389</v>
      </c>
      <c r="H987" s="55" t="s">
        <v>157</v>
      </c>
      <c r="I987" s="55">
        <v>912905000</v>
      </c>
      <c r="J987" s="55" t="s">
        <v>240</v>
      </c>
      <c r="K987" s="55">
        <v>10</v>
      </c>
      <c r="L987" s="55">
        <v>82.42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>
        <v>41365</v>
      </c>
      <c r="U987" s="7"/>
      <c r="V987" s="6">
        <v>0.08</v>
      </c>
      <c r="W987" s="6">
        <v>0.92</v>
      </c>
      <c r="X987" s="56">
        <f t="shared" si="5"/>
        <v>31.964480000000002</v>
      </c>
      <c r="Y987" s="56">
        <f t="shared" si="5"/>
        <v>17080.231199999998</v>
      </c>
      <c r="Z987" s="6">
        <v>0</v>
      </c>
      <c r="AA987" s="6">
        <v>9999999999</v>
      </c>
      <c r="AB987" s="6" t="s">
        <v>423</v>
      </c>
      <c r="AC987" s="58">
        <v>41474.731203703705</v>
      </c>
      <c r="AD987" s="6">
        <v>9999999999</v>
      </c>
      <c r="AE987" s="6" t="s">
        <v>423</v>
      </c>
      <c r="AF987" s="58">
        <v>41474.731203703705</v>
      </c>
      <c r="AG987" s="6">
        <v>1</v>
      </c>
    </row>
    <row r="988" spans="2:33">
      <c r="B988" s="6">
        <v>912905512</v>
      </c>
      <c r="C988" s="7">
        <v>41446</v>
      </c>
      <c r="D988" s="55">
        <v>36.92</v>
      </c>
      <c r="E988" s="55">
        <v>19734</v>
      </c>
      <c r="F988" s="55">
        <v>432.53</v>
      </c>
      <c r="G988" s="55">
        <v>231121</v>
      </c>
      <c r="H988" s="55" t="s">
        <v>157</v>
      </c>
      <c r="I988" s="55">
        <v>912905000</v>
      </c>
      <c r="J988" s="55" t="s">
        <v>240</v>
      </c>
      <c r="K988" s="55">
        <v>10</v>
      </c>
      <c r="L988" s="55">
        <v>90.11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>
        <v>41365</v>
      </c>
      <c r="U988" s="7"/>
      <c r="V988" s="6">
        <v>0.08</v>
      </c>
      <c r="W988" s="6">
        <v>0.92</v>
      </c>
      <c r="X988" s="56">
        <f t="shared" si="5"/>
        <v>34.948423999999996</v>
      </c>
      <c r="Y988" s="56">
        <f t="shared" si="5"/>
        <v>18674.576799999999</v>
      </c>
      <c r="Z988" s="6">
        <v>0</v>
      </c>
      <c r="AA988" s="6">
        <v>9999999999</v>
      </c>
      <c r="AB988" s="6" t="s">
        <v>423</v>
      </c>
      <c r="AC988" s="58">
        <v>41474.731203703705</v>
      </c>
      <c r="AD988" s="6">
        <v>9999999999</v>
      </c>
      <c r="AE988" s="6" t="s">
        <v>423</v>
      </c>
      <c r="AF988" s="58">
        <v>41474.731203703705</v>
      </c>
      <c r="AG988" s="6">
        <v>1</v>
      </c>
    </row>
    <row r="989" spans="2:33">
      <c r="B989" s="6">
        <v>912905512</v>
      </c>
      <c r="C989" s="7">
        <v>41453</v>
      </c>
      <c r="D989" s="55">
        <v>36.92</v>
      </c>
      <c r="E989" s="55">
        <v>19734</v>
      </c>
      <c r="F989" s="55">
        <v>469.45</v>
      </c>
      <c r="G989" s="55">
        <v>250846</v>
      </c>
      <c r="H989" s="55" t="s">
        <v>157</v>
      </c>
      <c r="I989" s="55">
        <v>912905000</v>
      </c>
      <c r="J989" s="55" t="s">
        <v>240</v>
      </c>
      <c r="K989" s="55">
        <v>10</v>
      </c>
      <c r="L989" s="55">
        <v>97.8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>
        <v>41365</v>
      </c>
      <c r="U989" s="7"/>
      <c r="V989" s="6">
        <v>0.08</v>
      </c>
      <c r="W989" s="6">
        <v>0.92</v>
      </c>
      <c r="X989" s="56">
        <f t="shared" si="5"/>
        <v>37.931559999999998</v>
      </c>
      <c r="Y989" s="56">
        <f t="shared" si="5"/>
        <v>20268.356800000001</v>
      </c>
      <c r="Z989" s="6">
        <v>0</v>
      </c>
      <c r="AA989" s="6">
        <v>9999999999</v>
      </c>
      <c r="AB989" s="6" t="s">
        <v>423</v>
      </c>
      <c r="AC989" s="58">
        <v>41474.731203703705</v>
      </c>
      <c r="AD989" s="6">
        <v>9999999999</v>
      </c>
      <c r="AE989" s="6" t="s">
        <v>423</v>
      </c>
      <c r="AF989" s="58">
        <v>41474.731203703705</v>
      </c>
      <c r="AG989" s="6">
        <v>1</v>
      </c>
    </row>
    <row r="990" spans="2:33">
      <c r="B990" s="6">
        <v>912905512</v>
      </c>
      <c r="C990" s="7">
        <v>41460</v>
      </c>
      <c r="D990" s="55">
        <v>10.55</v>
      </c>
      <c r="E990" s="55">
        <v>5644</v>
      </c>
      <c r="F990" s="55">
        <v>480</v>
      </c>
      <c r="G990" s="55">
        <v>256480</v>
      </c>
      <c r="H990" s="55" t="s">
        <v>157</v>
      </c>
      <c r="I990" s="55">
        <v>912905000</v>
      </c>
      <c r="J990" s="55" t="s">
        <v>240</v>
      </c>
      <c r="K990" s="55">
        <v>10</v>
      </c>
      <c r="L990" s="55">
        <v>100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>
        <v>41365</v>
      </c>
      <c r="U990" s="7"/>
      <c r="V990" s="6">
        <v>0.08</v>
      </c>
      <c r="W990" s="6">
        <v>0.92</v>
      </c>
      <c r="X990" s="56">
        <f t="shared" si="5"/>
        <v>38.783999999999999</v>
      </c>
      <c r="Y990" s="56">
        <f t="shared" si="5"/>
        <v>20723.584000000003</v>
      </c>
      <c r="Z990" s="6">
        <v>0</v>
      </c>
      <c r="AA990" s="6">
        <v>9999999999</v>
      </c>
      <c r="AB990" s="6" t="s">
        <v>423</v>
      </c>
      <c r="AC990" s="58">
        <v>41474.731203703705</v>
      </c>
      <c r="AD990" s="6">
        <v>9999999999</v>
      </c>
      <c r="AE990" s="6" t="s">
        <v>423</v>
      </c>
      <c r="AF990" s="58">
        <v>41474.731203703705</v>
      </c>
      <c r="AG990" s="6">
        <v>1</v>
      </c>
    </row>
    <row r="991" spans="2:33">
      <c r="B991" s="6">
        <v>912905513</v>
      </c>
      <c r="C991" s="7">
        <v>41369</v>
      </c>
      <c r="D991" s="55">
        <v>26.37</v>
      </c>
      <c r="E991" s="55">
        <v>18486</v>
      </c>
      <c r="F991" s="55">
        <v>26.37</v>
      </c>
      <c r="G991" s="55">
        <v>18486</v>
      </c>
      <c r="H991" s="55" t="s">
        <v>157</v>
      </c>
      <c r="I991" s="55">
        <v>912905000</v>
      </c>
      <c r="J991" s="55" t="s">
        <v>240</v>
      </c>
      <c r="K991" s="55">
        <v>10</v>
      </c>
      <c r="L991" s="55">
        <v>5.49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>
        <v>41365</v>
      </c>
      <c r="U991" s="7"/>
      <c r="V991" s="6">
        <v>0.08</v>
      </c>
      <c r="W991" s="6">
        <v>0.92</v>
      </c>
      <c r="X991" s="56">
        <f t="shared" si="5"/>
        <v>2.1306959999999999</v>
      </c>
      <c r="Y991" s="56">
        <f t="shared" si="5"/>
        <v>1493.6688000000001</v>
      </c>
      <c r="Z991" s="6">
        <v>0</v>
      </c>
      <c r="AA991" s="6">
        <v>9999999999</v>
      </c>
      <c r="AB991" s="6" t="s">
        <v>423</v>
      </c>
      <c r="AC991" s="58">
        <v>41474.731203703705</v>
      </c>
      <c r="AD991" s="6">
        <v>9999999999</v>
      </c>
      <c r="AE991" s="6" t="s">
        <v>423</v>
      </c>
      <c r="AF991" s="58">
        <v>41474.731203703705</v>
      </c>
      <c r="AG991" s="6">
        <v>1</v>
      </c>
    </row>
    <row r="992" spans="2:33">
      <c r="B992" s="6">
        <v>912905513</v>
      </c>
      <c r="C992" s="7">
        <v>41376</v>
      </c>
      <c r="D992" s="55">
        <v>36.92</v>
      </c>
      <c r="E992" s="55">
        <v>25880</v>
      </c>
      <c r="F992" s="55">
        <v>63.3</v>
      </c>
      <c r="G992" s="55">
        <v>44373</v>
      </c>
      <c r="H992" s="55" t="s">
        <v>157</v>
      </c>
      <c r="I992" s="55">
        <v>912905000</v>
      </c>
      <c r="J992" s="55" t="s">
        <v>240</v>
      </c>
      <c r="K992" s="55">
        <v>10</v>
      </c>
      <c r="L992" s="55">
        <v>13.19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>
        <v>41365</v>
      </c>
      <c r="U992" s="7"/>
      <c r="V992" s="6">
        <v>0.08</v>
      </c>
      <c r="W992" s="6">
        <v>0.92</v>
      </c>
      <c r="X992" s="56">
        <f t="shared" si="5"/>
        <v>5.1146400000000005</v>
      </c>
      <c r="Y992" s="56">
        <f t="shared" si="5"/>
        <v>3585.3384000000001</v>
      </c>
      <c r="Z992" s="6">
        <v>0</v>
      </c>
      <c r="AA992" s="6">
        <v>9999999999</v>
      </c>
      <c r="AB992" s="6" t="s">
        <v>423</v>
      </c>
      <c r="AC992" s="58">
        <v>41474.731203703705</v>
      </c>
      <c r="AD992" s="6">
        <v>9999999999</v>
      </c>
      <c r="AE992" s="6" t="s">
        <v>423</v>
      </c>
      <c r="AF992" s="58">
        <v>41474.731203703705</v>
      </c>
      <c r="AG992" s="6">
        <v>1</v>
      </c>
    </row>
    <row r="993" spans="2:33">
      <c r="B993" s="6">
        <v>912905513</v>
      </c>
      <c r="C993" s="7">
        <v>41383</v>
      </c>
      <c r="D993" s="55">
        <v>36.92</v>
      </c>
      <c r="E993" s="55">
        <v>25880</v>
      </c>
      <c r="F993" s="55">
        <v>100.22</v>
      </c>
      <c r="G993" s="55">
        <v>70254</v>
      </c>
      <c r="H993" s="55" t="s">
        <v>157</v>
      </c>
      <c r="I993" s="55">
        <v>912905000</v>
      </c>
      <c r="J993" s="55" t="s">
        <v>240</v>
      </c>
      <c r="K993" s="55">
        <v>10</v>
      </c>
      <c r="L993" s="55">
        <v>20.88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>
        <v>41365</v>
      </c>
      <c r="U993" s="7"/>
      <c r="V993" s="6">
        <v>0.08</v>
      </c>
      <c r="W993" s="6">
        <v>0.92</v>
      </c>
      <c r="X993" s="56">
        <f t="shared" si="5"/>
        <v>8.0977759999999996</v>
      </c>
      <c r="Y993" s="56">
        <f t="shared" si="5"/>
        <v>5676.5231999999996</v>
      </c>
      <c r="Z993" s="6">
        <v>0</v>
      </c>
      <c r="AA993" s="6">
        <v>9999999999</v>
      </c>
      <c r="AB993" s="6" t="s">
        <v>423</v>
      </c>
      <c r="AC993" s="58">
        <v>41474.731203703705</v>
      </c>
      <c r="AD993" s="6">
        <v>9999999999</v>
      </c>
      <c r="AE993" s="6" t="s">
        <v>423</v>
      </c>
      <c r="AF993" s="58">
        <v>41474.731203703705</v>
      </c>
      <c r="AG993" s="6">
        <v>1</v>
      </c>
    </row>
    <row r="994" spans="2:33">
      <c r="B994" s="6">
        <v>912905513</v>
      </c>
      <c r="C994" s="7">
        <v>41390</v>
      </c>
      <c r="D994" s="55">
        <v>36.92</v>
      </c>
      <c r="E994" s="55">
        <v>25880</v>
      </c>
      <c r="F994" s="55">
        <v>137.13999999999999</v>
      </c>
      <c r="G994" s="55">
        <v>96135</v>
      </c>
      <c r="H994" s="55" t="s">
        <v>157</v>
      </c>
      <c r="I994" s="55">
        <v>912905000</v>
      </c>
      <c r="J994" s="55" t="s">
        <v>240</v>
      </c>
      <c r="K994" s="55">
        <v>10</v>
      </c>
      <c r="L994" s="55">
        <v>28.57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>
        <v>41365</v>
      </c>
      <c r="U994" s="7"/>
      <c r="V994" s="6">
        <v>0.08</v>
      </c>
      <c r="W994" s="6">
        <v>0.92</v>
      </c>
      <c r="X994" s="56">
        <f t="shared" si="5"/>
        <v>11.080912</v>
      </c>
      <c r="Y994" s="56">
        <f t="shared" si="5"/>
        <v>7767.7080000000005</v>
      </c>
      <c r="Z994" s="6">
        <v>0</v>
      </c>
      <c r="AA994" s="6">
        <v>9999999999</v>
      </c>
      <c r="AB994" s="6" t="s">
        <v>423</v>
      </c>
      <c r="AC994" s="58">
        <v>41474.731203703705</v>
      </c>
      <c r="AD994" s="6">
        <v>9999999999</v>
      </c>
      <c r="AE994" s="6" t="s">
        <v>423</v>
      </c>
      <c r="AF994" s="58">
        <v>41474.731203703705</v>
      </c>
      <c r="AG994" s="6">
        <v>1</v>
      </c>
    </row>
    <row r="995" spans="2:33">
      <c r="B995" s="6">
        <v>912905513</v>
      </c>
      <c r="C995" s="7">
        <v>41397</v>
      </c>
      <c r="D995" s="55">
        <v>36.92</v>
      </c>
      <c r="E995" s="55">
        <v>25880</v>
      </c>
      <c r="F995" s="55">
        <v>174.07</v>
      </c>
      <c r="G995" s="55">
        <v>122022</v>
      </c>
      <c r="H995" s="55" t="s">
        <v>157</v>
      </c>
      <c r="I995" s="55">
        <v>912905000</v>
      </c>
      <c r="J995" s="55" t="s">
        <v>240</v>
      </c>
      <c r="K995" s="55">
        <v>10</v>
      </c>
      <c r="L995" s="55">
        <v>36.26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>
        <v>41365</v>
      </c>
      <c r="U995" s="7"/>
      <c r="V995" s="6">
        <v>0.08</v>
      </c>
      <c r="W995" s="6">
        <v>0.92</v>
      </c>
      <c r="X995" s="56">
        <f t="shared" si="5"/>
        <v>14.064855999999999</v>
      </c>
      <c r="Y995" s="56">
        <f t="shared" si="5"/>
        <v>9859.3775999999998</v>
      </c>
      <c r="Z995" s="6">
        <v>0</v>
      </c>
      <c r="AA995" s="6">
        <v>9999999999</v>
      </c>
      <c r="AB995" s="6" t="s">
        <v>423</v>
      </c>
      <c r="AC995" s="58">
        <v>41474.731203703705</v>
      </c>
      <c r="AD995" s="6">
        <v>9999999999</v>
      </c>
      <c r="AE995" s="6" t="s">
        <v>423</v>
      </c>
      <c r="AF995" s="58">
        <v>41474.731203703705</v>
      </c>
      <c r="AG995" s="6">
        <v>1</v>
      </c>
    </row>
    <row r="996" spans="2:33">
      <c r="B996" s="6">
        <v>912905513</v>
      </c>
      <c r="C996" s="7">
        <v>41404</v>
      </c>
      <c r="D996" s="55">
        <v>36.92</v>
      </c>
      <c r="E996" s="55">
        <v>25880</v>
      </c>
      <c r="F996" s="55">
        <v>210.99</v>
      </c>
      <c r="G996" s="55">
        <v>147904</v>
      </c>
      <c r="H996" s="55" t="s">
        <v>157</v>
      </c>
      <c r="I996" s="55">
        <v>912905000</v>
      </c>
      <c r="J996" s="55" t="s">
        <v>240</v>
      </c>
      <c r="K996" s="55">
        <v>10</v>
      </c>
      <c r="L996" s="55">
        <v>43.96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>
        <v>41365</v>
      </c>
      <c r="U996" s="7"/>
      <c r="V996" s="6">
        <v>0.08</v>
      </c>
      <c r="W996" s="6">
        <v>0.92</v>
      </c>
      <c r="X996" s="56">
        <f t="shared" si="5"/>
        <v>17.047992000000001</v>
      </c>
      <c r="Y996" s="56">
        <f t="shared" si="5"/>
        <v>11950.6432</v>
      </c>
      <c r="Z996" s="6">
        <v>0</v>
      </c>
      <c r="AA996" s="6">
        <v>9999999999</v>
      </c>
      <c r="AB996" s="6" t="s">
        <v>423</v>
      </c>
      <c r="AC996" s="58">
        <v>41474.731203703705</v>
      </c>
      <c r="AD996" s="6">
        <v>9999999999</v>
      </c>
      <c r="AE996" s="6" t="s">
        <v>423</v>
      </c>
      <c r="AF996" s="58">
        <v>41474.731203703705</v>
      </c>
      <c r="AG996" s="6">
        <v>1</v>
      </c>
    </row>
    <row r="997" spans="2:33">
      <c r="B997" s="6">
        <v>912905513</v>
      </c>
      <c r="C997" s="7">
        <v>41411</v>
      </c>
      <c r="D997" s="55">
        <v>36.92</v>
      </c>
      <c r="E997" s="55">
        <v>25880</v>
      </c>
      <c r="F997" s="55">
        <v>247.91</v>
      </c>
      <c r="G997" s="55">
        <v>173784</v>
      </c>
      <c r="H997" s="55" t="s">
        <v>157</v>
      </c>
      <c r="I997" s="55">
        <v>912905000</v>
      </c>
      <c r="J997" s="55" t="s">
        <v>240</v>
      </c>
      <c r="K997" s="55">
        <v>10</v>
      </c>
      <c r="L997" s="55">
        <v>51.65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>
        <v>41365</v>
      </c>
      <c r="U997" s="7"/>
      <c r="V997" s="6">
        <v>0.08</v>
      </c>
      <c r="W997" s="6">
        <v>0.92</v>
      </c>
      <c r="X997" s="56">
        <f t="shared" si="5"/>
        <v>20.031127999999999</v>
      </c>
      <c r="Y997" s="56">
        <f t="shared" si="5"/>
        <v>14041.747200000002</v>
      </c>
      <c r="Z997" s="6">
        <v>0</v>
      </c>
      <c r="AA997" s="6">
        <v>9999999999</v>
      </c>
      <c r="AB997" s="6" t="s">
        <v>423</v>
      </c>
      <c r="AC997" s="58">
        <v>41474.731203703705</v>
      </c>
      <c r="AD997" s="6">
        <v>9999999999</v>
      </c>
      <c r="AE997" s="6" t="s">
        <v>423</v>
      </c>
      <c r="AF997" s="58">
        <v>41474.731203703705</v>
      </c>
      <c r="AG997" s="6">
        <v>1</v>
      </c>
    </row>
    <row r="998" spans="2:33">
      <c r="B998" s="6">
        <v>912905513</v>
      </c>
      <c r="C998" s="7">
        <v>41418</v>
      </c>
      <c r="D998" s="55">
        <v>36.92</v>
      </c>
      <c r="E998" s="55">
        <v>25880</v>
      </c>
      <c r="F998" s="55">
        <v>284.83999999999997</v>
      </c>
      <c r="G998" s="55">
        <v>199672</v>
      </c>
      <c r="H998" s="55" t="s">
        <v>157</v>
      </c>
      <c r="I998" s="55">
        <v>912905000</v>
      </c>
      <c r="J998" s="55" t="s">
        <v>240</v>
      </c>
      <c r="K998" s="55">
        <v>10</v>
      </c>
      <c r="L998" s="55">
        <v>59.34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>
        <v>41365</v>
      </c>
      <c r="U998" s="7"/>
      <c r="V998" s="6">
        <v>0.08</v>
      </c>
      <c r="W998" s="6">
        <v>0.92</v>
      </c>
      <c r="X998" s="56">
        <f t="shared" si="5"/>
        <v>23.015072</v>
      </c>
      <c r="Y998" s="56">
        <f t="shared" si="5"/>
        <v>16133.497600000001</v>
      </c>
      <c r="Z998" s="6">
        <v>0</v>
      </c>
      <c r="AA998" s="6">
        <v>9999999999</v>
      </c>
      <c r="AB998" s="6" t="s">
        <v>423</v>
      </c>
      <c r="AC998" s="58">
        <v>41474.731203703705</v>
      </c>
      <c r="AD998" s="6">
        <v>9999999999</v>
      </c>
      <c r="AE998" s="6" t="s">
        <v>423</v>
      </c>
      <c r="AF998" s="58">
        <v>41474.731203703705</v>
      </c>
      <c r="AG998" s="6">
        <v>1</v>
      </c>
    </row>
    <row r="999" spans="2:33">
      <c r="B999" s="6">
        <v>912905513</v>
      </c>
      <c r="C999" s="7">
        <v>41425</v>
      </c>
      <c r="D999" s="55">
        <v>36.92</v>
      </c>
      <c r="E999" s="55">
        <v>25880</v>
      </c>
      <c r="F999" s="55">
        <v>321.76</v>
      </c>
      <c r="G999" s="55">
        <v>225554</v>
      </c>
      <c r="H999" s="55" t="s">
        <v>157</v>
      </c>
      <c r="I999" s="55">
        <v>912905000</v>
      </c>
      <c r="J999" s="55" t="s">
        <v>240</v>
      </c>
      <c r="K999" s="55">
        <v>10</v>
      </c>
      <c r="L999" s="55">
        <v>67.03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>
        <v>41365</v>
      </c>
      <c r="U999" s="7"/>
      <c r="V999" s="6">
        <v>0.08</v>
      </c>
      <c r="W999" s="6">
        <v>0.92</v>
      </c>
      <c r="X999" s="56">
        <f t="shared" si="5"/>
        <v>25.998208000000002</v>
      </c>
      <c r="Y999" s="56">
        <f t="shared" si="5"/>
        <v>18224.763200000001</v>
      </c>
      <c r="Z999" s="6">
        <v>0</v>
      </c>
      <c r="AA999" s="6">
        <v>9999999999</v>
      </c>
      <c r="AB999" s="6" t="s">
        <v>423</v>
      </c>
      <c r="AC999" s="58">
        <v>41474.731203703705</v>
      </c>
      <c r="AD999" s="6">
        <v>9999999999</v>
      </c>
      <c r="AE999" s="6" t="s">
        <v>423</v>
      </c>
      <c r="AF999" s="58">
        <v>41474.731203703705</v>
      </c>
      <c r="AG999" s="6">
        <v>1</v>
      </c>
    </row>
    <row r="1000" spans="2:33">
      <c r="B1000" s="6">
        <v>912905513</v>
      </c>
      <c r="C1000" s="7">
        <v>41432</v>
      </c>
      <c r="D1000" s="55">
        <v>36.92</v>
      </c>
      <c r="E1000" s="55">
        <v>25880</v>
      </c>
      <c r="F1000" s="55">
        <v>358.68</v>
      </c>
      <c r="G1000" s="55">
        <v>251435</v>
      </c>
      <c r="H1000" s="55" t="s">
        <v>157</v>
      </c>
      <c r="I1000" s="55">
        <v>912905000</v>
      </c>
      <c r="J1000" s="55" t="s">
        <v>240</v>
      </c>
      <c r="K1000" s="55">
        <v>10</v>
      </c>
      <c r="L1000" s="55">
        <v>74.73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>
        <v>41365</v>
      </c>
      <c r="U1000" s="7"/>
      <c r="V1000" s="6">
        <v>0.08</v>
      </c>
      <c r="W1000" s="6">
        <v>0.92</v>
      </c>
      <c r="X1000" s="56">
        <f t="shared" si="5"/>
        <v>28.981344000000004</v>
      </c>
      <c r="Y1000" s="56">
        <f t="shared" si="5"/>
        <v>20315.948</v>
      </c>
      <c r="Z1000" s="6">
        <v>0</v>
      </c>
      <c r="AA1000" s="6">
        <v>9999999999</v>
      </c>
      <c r="AB1000" s="6" t="s">
        <v>423</v>
      </c>
      <c r="AC1000" s="58">
        <v>41474.731203703705</v>
      </c>
      <c r="AD1000" s="6">
        <v>9999999999</v>
      </c>
      <c r="AE1000" s="6" t="s">
        <v>423</v>
      </c>
      <c r="AF1000" s="58">
        <v>41474.731203703705</v>
      </c>
      <c r="AG1000" s="6">
        <v>1</v>
      </c>
    </row>
    <row r="1001" spans="2:33">
      <c r="B1001" s="6">
        <v>912905513</v>
      </c>
      <c r="C1001" s="7">
        <v>41439</v>
      </c>
      <c r="D1001" s="55">
        <v>36.92</v>
      </c>
      <c r="E1001" s="55">
        <v>25880</v>
      </c>
      <c r="F1001" s="55">
        <v>395.6</v>
      </c>
      <c r="G1001" s="55">
        <v>277315</v>
      </c>
      <c r="H1001" s="55" t="s">
        <v>157</v>
      </c>
      <c r="I1001" s="55">
        <v>912905000</v>
      </c>
      <c r="J1001" s="55" t="s">
        <v>240</v>
      </c>
      <c r="K1001" s="55">
        <v>10</v>
      </c>
      <c r="L1001" s="55">
        <v>82.42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>
        <v>41365</v>
      </c>
      <c r="U1001" s="7"/>
      <c r="V1001" s="6">
        <v>0.08</v>
      </c>
      <c r="W1001" s="6">
        <v>0.92</v>
      </c>
      <c r="X1001" s="56">
        <f t="shared" si="5"/>
        <v>31.964480000000002</v>
      </c>
      <c r="Y1001" s="56">
        <f t="shared" si="5"/>
        <v>22407.052</v>
      </c>
      <c r="Z1001" s="6">
        <v>0</v>
      </c>
      <c r="AA1001" s="6">
        <v>9999999999</v>
      </c>
      <c r="AB1001" s="6" t="s">
        <v>423</v>
      </c>
      <c r="AC1001" s="58">
        <v>41474.731203703705</v>
      </c>
      <c r="AD1001" s="6">
        <v>9999999999</v>
      </c>
      <c r="AE1001" s="6" t="s">
        <v>423</v>
      </c>
      <c r="AF1001" s="58">
        <v>41474.731203703705</v>
      </c>
      <c r="AG1001" s="6">
        <v>1</v>
      </c>
    </row>
    <row r="1002" spans="2:33">
      <c r="B1002" s="6">
        <v>912905513</v>
      </c>
      <c r="C1002" s="7">
        <v>41446</v>
      </c>
      <c r="D1002" s="55">
        <v>36.92</v>
      </c>
      <c r="E1002" s="55">
        <v>25880</v>
      </c>
      <c r="F1002" s="55">
        <v>432.53</v>
      </c>
      <c r="G1002" s="55">
        <v>303203</v>
      </c>
      <c r="H1002" s="55" t="s">
        <v>157</v>
      </c>
      <c r="I1002" s="55">
        <v>912905000</v>
      </c>
      <c r="J1002" s="55" t="s">
        <v>240</v>
      </c>
      <c r="K1002" s="55">
        <v>10</v>
      </c>
      <c r="L1002" s="55">
        <v>90.11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>
        <v>41365</v>
      </c>
      <c r="U1002" s="7"/>
      <c r="V1002" s="6">
        <v>0.08</v>
      </c>
      <c r="W1002" s="6">
        <v>0.92</v>
      </c>
      <c r="X1002" s="56">
        <f t="shared" si="5"/>
        <v>34.948423999999996</v>
      </c>
      <c r="Y1002" s="56">
        <f t="shared" si="5"/>
        <v>24498.8024</v>
      </c>
      <c r="Z1002" s="6">
        <v>0</v>
      </c>
      <c r="AA1002" s="6">
        <v>9999999999</v>
      </c>
      <c r="AB1002" s="6" t="s">
        <v>423</v>
      </c>
      <c r="AC1002" s="58">
        <v>41474.731203703705</v>
      </c>
      <c r="AD1002" s="6">
        <v>9999999999</v>
      </c>
      <c r="AE1002" s="6" t="s">
        <v>423</v>
      </c>
      <c r="AF1002" s="58">
        <v>41474.731203703705</v>
      </c>
      <c r="AG1002" s="6">
        <v>1</v>
      </c>
    </row>
    <row r="1003" spans="2:33">
      <c r="B1003" s="6">
        <v>912905513</v>
      </c>
      <c r="C1003" s="7">
        <v>41453</v>
      </c>
      <c r="D1003" s="55">
        <v>36.92</v>
      </c>
      <c r="E1003" s="55">
        <v>25880</v>
      </c>
      <c r="F1003" s="55">
        <v>469.45</v>
      </c>
      <c r="G1003" s="55">
        <v>329085</v>
      </c>
      <c r="H1003" s="55" t="s">
        <v>157</v>
      </c>
      <c r="I1003" s="55">
        <v>912905000</v>
      </c>
      <c r="J1003" s="55" t="s">
        <v>240</v>
      </c>
      <c r="K1003" s="55">
        <v>10</v>
      </c>
      <c r="L1003" s="55">
        <v>97.8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>
        <v>41365</v>
      </c>
      <c r="U1003" s="7"/>
      <c r="V1003" s="6">
        <v>0.08</v>
      </c>
      <c r="W1003" s="6">
        <v>0.92</v>
      </c>
      <c r="X1003" s="56">
        <f t="shared" si="5"/>
        <v>37.931559999999998</v>
      </c>
      <c r="Y1003" s="56">
        <f t="shared" si="5"/>
        <v>26590.067999999999</v>
      </c>
      <c r="Z1003" s="6">
        <v>0</v>
      </c>
      <c r="AA1003" s="6">
        <v>9999999999</v>
      </c>
      <c r="AB1003" s="6" t="s">
        <v>423</v>
      </c>
      <c r="AC1003" s="58">
        <v>41474.731203703705</v>
      </c>
      <c r="AD1003" s="6">
        <v>9999999999</v>
      </c>
      <c r="AE1003" s="6" t="s">
        <v>423</v>
      </c>
      <c r="AF1003" s="58">
        <v>41474.731203703705</v>
      </c>
      <c r="AG1003" s="6">
        <v>1</v>
      </c>
    </row>
    <row r="1004" spans="2:33">
      <c r="B1004" s="6">
        <v>912905513</v>
      </c>
      <c r="C1004" s="7">
        <v>41460</v>
      </c>
      <c r="D1004" s="55">
        <v>10.55</v>
      </c>
      <c r="E1004" s="55">
        <v>7396</v>
      </c>
      <c r="F1004" s="55">
        <v>480</v>
      </c>
      <c r="G1004" s="55">
        <v>336480</v>
      </c>
      <c r="H1004" s="55" t="s">
        <v>157</v>
      </c>
      <c r="I1004" s="55">
        <v>912905000</v>
      </c>
      <c r="J1004" s="55" t="s">
        <v>240</v>
      </c>
      <c r="K1004" s="55">
        <v>10</v>
      </c>
      <c r="L1004" s="55">
        <v>100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>
        <v>41365</v>
      </c>
      <c r="U1004" s="7"/>
      <c r="V1004" s="6">
        <v>0.08</v>
      </c>
      <c r="W1004" s="6">
        <v>0.92</v>
      </c>
      <c r="X1004" s="56">
        <f t="shared" si="5"/>
        <v>38.783999999999999</v>
      </c>
      <c r="Y1004" s="56">
        <f t="shared" si="5"/>
        <v>27187.584000000003</v>
      </c>
      <c r="Z1004" s="6">
        <v>0</v>
      </c>
      <c r="AA1004" s="6">
        <v>9999999999</v>
      </c>
      <c r="AB1004" s="6" t="s">
        <v>423</v>
      </c>
      <c r="AC1004" s="58">
        <v>41474.731203703705</v>
      </c>
      <c r="AD1004" s="6">
        <v>9999999999</v>
      </c>
      <c r="AE1004" s="6" t="s">
        <v>423</v>
      </c>
      <c r="AF1004" s="58">
        <v>41474.731203703705</v>
      </c>
      <c r="AG1004" s="6">
        <v>1</v>
      </c>
    </row>
    <row r="1005" spans="2:33">
      <c r="B1005" s="6">
        <v>912905514</v>
      </c>
      <c r="C1005" s="7">
        <v>41369</v>
      </c>
      <c r="D1005" s="55">
        <v>26.37</v>
      </c>
      <c r="E1005" s="55">
        <v>21185</v>
      </c>
      <c r="F1005" s="55">
        <v>26.37</v>
      </c>
      <c r="G1005" s="55">
        <v>21185</v>
      </c>
      <c r="H1005" s="55" t="s">
        <v>157</v>
      </c>
      <c r="I1005" s="55">
        <v>912905000</v>
      </c>
      <c r="J1005" s="55" t="s">
        <v>240</v>
      </c>
      <c r="K1005" s="55">
        <v>10</v>
      </c>
      <c r="L1005" s="55">
        <v>5.49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>
        <v>41365</v>
      </c>
      <c r="U1005" s="7"/>
      <c r="V1005" s="6">
        <v>0.08</v>
      </c>
      <c r="W1005" s="6">
        <v>0.92</v>
      </c>
      <c r="X1005" s="56">
        <f t="shared" si="5"/>
        <v>2.1306959999999999</v>
      </c>
      <c r="Y1005" s="56">
        <f t="shared" si="5"/>
        <v>1711.748</v>
      </c>
      <c r="Z1005" s="6">
        <v>0</v>
      </c>
      <c r="AA1005" s="6">
        <v>9999999999</v>
      </c>
      <c r="AB1005" s="6" t="s">
        <v>423</v>
      </c>
      <c r="AC1005" s="58">
        <v>41474.731203703705</v>
      </c>
      <c r="AD1005" s="6">
        <v>9999999999</v>
      </c>
      <c r="AE1005" s="6" t="s">
        <v>423</v>
      </c>
      <c r="AF1005" s="58">
        <v>41474.731203703705</v>
      </c>
      <c r="AG1005" s="6">
        <v>1</v>
      </c>
    </row>
    <row r="1006" spans="2:33">
      <c r="B1006" s="6">
        <v>912905514</v>
      </c>
      <c r="C1006" s="7">
        <v>41376</v>
      </c>
      <c r="D1006" s="55">
        <v>36.92</v>
      </c>
      <c r="E1006" s="55">
        <v>29660</v>
      </c>
      <c r="F1006" s="55">
        <v>63.3</v>
      </c>
      <c r="G1006" s="55">
        <v>50850</v>
      </c>
      <c r="H1006" s="55" t="s">
        <v>157</v>
      </c>
      <c r="I1006" s="55">
        <v>912905000</v>
      </c>
      <c r="J1006" s="55" t="s">
        <v>240</v>
      </c>
      <c r="K1006" s="55">
        <v>10</v>
      </c>
      <c r="L1006" s="55">
        <v>13.19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>
        <v>41365</v>
      </c>
      <c r="U1006" s="7"/>
      <c r="V1006" s="6">
        <v>0.08</v>
      </c>
      <c r="W1006" s="6">
        <v>0.92</v>
      </c>
      <c r="X1006" s="56">
        <f t="shared" si="5"/>
        <v>5.1146400000000005</v>
      </c>
      <c r="Y1006" s="56">
        <f t="shared" si="5"/>
        <v>4108.68</v>
      </c>
      <c r="Z1006" s="6">
        <v>0</v>
      </c>
      <c r="AA1006" s="6">
        <v>9999999999</v>
      </c>
      <c r="AB1006" s="6" t="s">
        <v>423</v>
      </c>
      <c r="AC1006" s="58">
        <v>41474.731203703705</v>
      </c>
      <c r="AD1006" s="6">
        <v>9999999999</v>
      </c>
      <c r="AE1006" s="6" t="s">
        <v>423</v>
      </c>
      <c r="AF1006" s="58">
        <v>41474.731203703705</v>
      </c>
      <c r="AG1006" s="6">
        <v>1</v>
      </c>
    </row>
    <row r="1007" spans="2:33">
      <c r="B1007" s="6">
        <v>912905514</v>
      </c>
      <c r="C1007" s="7">
        <v>41383</v>
      </c>
      <c r="D1007" s="55">
        <v>36.92</v>
      </c>
      <c r="E1007" s="55">
        <v>29660</v>
      </c>
      <c r="F1007" s="55">
        <v>100.22</v>
      </c>
      <c r="G1007" s="55">
        <v>80512</v>
      </c>
      <c r="H1007" s="55" t="s">
        <v>157</v>
      </c>
      <c r="I1007" s="55">
        <v>912905000</v>
      </c>
      <c r="J1007" s="55" t="s">
        <v>240</v>
      </c>
      <c r="K1007" s="55">
        <v>10</v>
      </c>
      <c r="L1007" s="55">
        <v>20.88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>
        <v>41365</v>
      </c>
      <c r="U1007" s="7"/>
      <c r="V1007" s="6">
        <v>0.08</v>
      </c>
      <c r="W1007" s="6">
        <v>0.92</v>
      </c>
      <c r="X1007" s="56">
        <f t="shared" si="5"/>
        <v>8.0977759999999996</v>
      </c>
      <c r="Y1007" s="56">
        <f t="shared" si="5"/>
        <v>6505.3696</v>
      </c>
      <c r="Z1007" s="6">
        <v>0</v>
      </c>
      <c r="AA1007" s="6">
        <v>9999999999</v>
      </c>
      <c r="AB1007" s="6" t="s">
        <v>423</v>
      </c>
      <c r="AC1007" s="58">
        <v>41474.731203703705</v>
      </c>
      <c r="AD1007" s="6">
        <v>9999999999</v>
      </c>
      <c r="AE1007" s="6" t="s">
        <v>423</v>
      </c>
      <c r="AF1007" s="58">
        <v>41474.731203703705</v>
      </c>
      <c r="AG1007" s="6">
        <v>1</v>
      </c>
    </row>
    <row r="1008" spans="2:33">
      <c r="B1008" s="6">
        <v>912905514</v>
      </c>
      <c r="C1008" s="7">
        <v>41390</v>
      </c>
      <c r="D1008" s="55">
        <v>36.92</v>
      </c>
      <c r="E1008" s="55">
        <v>29660</v>
      </c>
      <c r="F1008" s="55">
        <v>137.13999999999999</v>
      </c>
      <c r="G1008" s="55">
        <v>110170</v>
      </c>
      <c r="H1008" s="55" t="s">
        <v>157</v>
      </c>
      <c r="I1008" s="55">
        <v>912905000</v>
      </c>
      <c r="J1008" s="55" t="s">
        <v>240</v>
      </c>
      <c r="K1008" s="55">
        <v>10</v>
      </c>
      <c r="L1008" s="55">
        <v>28.57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>
        <v>41365</v>
      </c>
      <c r="U1008" s="7"/>
      <c r="V1008" s="6">
        <v>0.08</v>
      </c>
      <c r="W1008" s="6">
        <v>0.92</v>
      </c>
      <c r="X1008" s="56">
        <f t="shared" si="5"/>
        <v>11.080912</v>
      </c>
      <c r="Y1008" s="56">
        <f t="shared" si="5"/>
        <v>8901.7360000000008</v>
      </c>
      <c r="Z1008" s="6">
        <v>0</v>
      </c>
      <c r="AA1008" s="6">
        <v>9999999999</v>
      </c>
      <c r="AB1008" s="6" t="s">
        <v>423</v>
      </c>
      <c r="AC1008" s="58">
        <v>41474.731203703705</v>
      </c>
      <c r="AD1008" s="6">
        <v>9999999999</v>
      </c>
      <c r="AE1008" s="6" t="s">
        <v>423</v>
      </c>
      <c r="AF1008" s="58">
        <v>41474.731203703705</v>
      </c>
      <c r="AG1008" s="6">
        <v>1</v>
      </c>
    </row>
    <row r="1009" spans="2:33">
      <c r="B1009" s="6">
        <v>912905514</v>
      </c>
      <c r="C1009" s="7">
        <v>41397</v>
      </c>
      <c r="D1009" s="55">
        <v>36.92</v>
      </c>
      <c r="E1009" s="55">
        <v>29660</v>
      </c>
      <c r="F1009" s="55">
        <v>174.07</v>
      </c>
      <c r="G1009" s="55">
        <v>139836</v>
      </c>
      <c r="H1009" s="55" t="s">
        <v>157</v>
      </c>
      <c r="I1009" s="55">
        <v>912905000</v>
      </c>
      <c r="J1009" s="55" t="s">
        <v>240</v>
      </c>
      <c r="K1009" s="55">
        <v>10</v>
      </c>
      <c r="L1009" s="55">
        <v>36.26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>
        <v>41365</v>
      </c>
      <c r="U1009" s="7"/>
      <c r="V1009" s="6">
        <v>0.08</v>
      </c>
      <c r="W1009" s="6">
        <v>0.92</v>
      </c>
      <c r="X1009" s="56">
        <f t="shared" si="5"/>
        <v>14.064855999999999</v>
      </c>
      <c r="Y1009" s="56">
        <f t="shared" si="5"/>
        <v>11298.748800000001</v>
      </c>
      <c r="Z1009" s="6">
        <v>0</v>
      </c>
      <c r="AA1009" s="6">
        <v>9999999999</v>
      </c>
      <c r="AB1009" s="6" t="s">
        <v>423</v>
      </c>
      <c r="AC1009" s="58">
        <v>41474.731203703705</v>
      </c>
      <c r="AD1009" s="6">
        <v>9999999999</v>
      </c>
      <c r="AE1009" s="6" t="s">
        <v>423</v>
      </c>
      <c r="AF1009" s="58">
        <v>41474.731203703705</v>
      </c>
      <c r="AG1009" s="6">
        <v>1</v>
      </c>
    </row>
    <row r="1010" spans="2:33">
      <c r="B1010" s="6">
        <v>912905514</v>
      </c>
      <c r="C1010" s="7">
        <v>41404</v>
      </c>
      <c r="D1010" s="55">
        <v>36.92</v>
      </c>
      <c r="E1010" s="55">
        <v>29660</v>
      </c>
      <c r="F1010" s="55">
        <v>210.99</v>
      </c>
      <c r="G1010" s="55">
        <v>169495</v>
      </c>
      <c r="H1010" s="55" t="s">
        <v>157</v>
      </c>
      <c r="I1010" s="55">
        <v>912905000</v>
      </c>
      <c r="J1010" s="55" t="s">
        <v>240</v>
      </c>
      <c r="K1010" s="55">
        <v>10</v>
      </c>
      <c r="L1010" s="55">
        <v>43.96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>
        <v>41365</v>
      </c>
      <c r="U1010" s="7"/>
      <c r="V1010" s="6">
        <v>0.08</v>
      </c>
      <c r="W1010" s="6">
        <v>0.92</v>
      </c>
      <c r="X1010" s="56">
        <f t="shared" si="5"/>
        <v>17.047992000000001</v>
      </c>
      <c r="Y1010" s="56">
        <f t="shared" si="5"/>
        <v>13695.196</v>
      </c>
      <c r="Z1010" s="6">
        <v>0</v>
      </c>
      <c r="AA1010" s="6">
        <v>9999999999</v>
      </c>
      <c r="AB1010" s="6" t="s">
        <v>423</v>
      </c>
      <c r="AC1010" s="58">
        <v>41474.731203703705</v>
      </c>
      <c r="AD1010" s="6">
        <v>9999999999</v>
      </c>
      <c r="AE1010" s="6" t="s">
        <v>423</v>
      </c>
      <c r="AF1010" s="58">
        <v>41474.731203703705</v>
      </c>
      <c r="AG1010" s="6">
        <v>1</v>
      </c>
    </row>
    <row r="1011" spans="2:33">
      <c r="B1011" s="6">
        <v>912905514</v>
      </c>
      <c r="C1011" s="7">
        <v>41411</v>
      </c>
      <c r="D1011" s="55">
        <v>36.92</v>
      </c>
      <c r="E1011" s="55">
        <v>29660</v>
      </c>
      <c r="F1011" s="55">
        <v>247.91</v>
      </c>
      <c r="G1011" s="55">
        <v>199155</v>
      </c>
      <c r="H1011" s="55" t="s">
        <v>157</v>
      </c>
      <c r="I1011" s="55">
        <v>912905000</v>
      </c>
      <c r="J1011" s="55" t="s">
        <v>240</v>
      </c>
      <c r="K1011" s="55">
        <v>10</v>
      </c>
      <c r="L1011" s="55">
        <v>51.65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>
        <v>41365</v>
      </c>
      <c r="U1011" s="7"/>
      <c r="V1011" s="6">
        <v>0.08</v>
      </c>
      <c r="W1011" s="6">
        <v>0.92</v>
      </c>
      <c r="X1011" s="56">
        <f t="shared" si="5"/>
        <v>20.031127999999999</v>
      </c>
      <c r="Y1011" s="56">
        <f t="shared" si="5"/>
        <v>16091.724</v>
      </c>
      <c r="Z1011" s="6">
        <v>0</v>
      </c>
      <c r="AA1011" s="6">
        <v>9999999999</v>
      </c>
      <c r="AB1011" s="6" t="s">
        <v>423</v>
      </c>
      <c r="AC1011" s="58">
        <v>41474.731203703705</v>
      </c>
      <c r="AD1011" s="6">
        <v>9999999999</v>
      </c>
      <c r="AE1011" s="6" t="s">
        <v>423</v>
      </c>
      <c r="AF1011" s="58">
        <v>41474.731203703705</v>
      </c>
      <c r="AG1011" s="6">
        <v>1</v>
      </c>
    </row>
    <row r="1012" spans="2:33">
      <c r="B1012" s="6">
        <v>912905514</v>
      </c>
      <c r="C1012" s="7">
        <v>41418</v>
      </c>
      <c r="D1012" s="55">
        <v>36.92</v>
      </c>
      <c r="E1012" s="55">
        <v>29660</v>
      </c>
      <c r="F1012" s="55">
        <v>284.83999999999997</v>
      </c>
      <c r="G1012" s="55">
        <v>228823</v>
      </c>
      <c r="H1012" s="55" t="s">
        <v>157</v>
      </c>
      <c r="I1012" s="55">
        <v>912905000</v>
      </c>
      <c r="J1012" s="55" t="s">
        <v>240</v>
      </c>
      <c r="K1012" s="55">
        <v>10</v>
      </c>
      <c r="L1012" s="55">
        <v>59.34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>
        <v>41365</v>
      </c>
      <c r="U1012" s="7"/>
      <c r="V1012" s="6">
        <v>0.08</v>
      </c>
      <c r="W1012" s="6">
        <v>0.92</v>
      </c>
      <c r="X1012" s="56">
        <f t="shared" si="5"/>
        <v>23.015072</v>
      </c>
      <c r="Y1012" s="56">
        <f t="shared" si="5"/>
        <v>18488.898400000002</v>
      </c>
      <c r="Z1012" s="6">
        <v>0</v>
      </c>
      <c r="AA1012" s="6">
        <v>9999999999</v>
      </c>
      <c r="AB1012" s="6" t="s">
        <v>423</v>
      </c>
      <c r="AC1012" s="58">
        <v>41474.731203703705</v>
      </c>
      <c r="AD1012" s="6">
        <v>9999999999</v>
      </c>
      <c r="AE1012" s="6" t="s">
        <v>423</v>
      </c>
      <c r="AF1012" s="58">
        <v>41474.731203703705</v>
      </c>
      <c r="AG1012" s="6">
        <v>1</v>
      </c>
    </row>
    <row r="1013" spans="2:33">
      <c r="B1013" s="6">
        <v>912905514</v>
      </c>
      <c r="C1013" s="7">
        <v>41425</v>
      </c>
      <c r="D1013" s="55">
        <v>36.92</v>
      </c>
      <c r="E1013" s="55">
        <v>29660</v>
      </c>
      <c r="F1013" s="55">
        <v>321.76</v>
      </c>
      <c r="G1013" s="55">
        <v>258481</v>
      </c>
      <c r="H1013" s="55" t="s">
        <v>157</v>
      </c>
      <c r="I1013" s="55">
        <v>912905000</v>
      </c>
      <c r="J1013" s="55" t="s">
        <v>240</v>
      </c>
      <c r="K1013" s="55">
        <v>10</v>
      </c>
      <c r="L1013" s="55">
        <v>67.03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>
        <v>41365</v>
      </c>
      <c r="U1013" s="7"/>
      <c r="V1013" s="6">
        <v>0.08</v>
      </c>
      <c r="W1013" s="6">
        <v>0.92</v>
      </c>
      <c r="X1013" s="56">
        <f t="shared" si="5"/>
        <v>25.998208000000002</v>
      </c>
      <c r="Y1013" s="56">
        <f t="shared" si="5"/>
        <v>20885.264800000001</v>
      </c>
      <c r="Z1013" s="6">
        <v>0</v>
      </c>
      <c r="AA1013" s="6">
        <v>9999999999</v>
      </c>
      <c r="AB1013" s="6" t="s">
        <v>423</v>
      </c>
      <c r="AC1013" s="58">
        <v>41474.731203703705</v>
      </c>
      <c r="AD1013" s="6">
        <v>9999999999</v>
      </c>
      <c r="AE1013" s="6" t="s">
        <v>423</v>
      </c>
      <c r="AF1013" s="58">
        <v>41474.731203703705</v>
      </c>
      <c r="AG1013" s="6">
        <v>1</v>
      </c>
    </row>
    <row r="1014" spans="2:33">
      <c r="B1014" s="6">
        <v>912905514</v>
      </c>
      <c r="C1014" s="7">
        <v>41432</v>
      </c>
      <c r="D1014" s="55">
        <v>36.92</v>
      </c>
      <c r="E1014" s="55">
        <v>29660</v>
      </c>
      <c r="F1014" s="55">
        <v>358.68</v>
      </c>
      <c r="G1014" s="55">
        <v>288140</v>
      </c>
      <c r="H1014" s="55" t="s">
        <v>157</v>
      </c>
      <c r="I1014" s="55">
        <v>912905000</v>
      </c>
      <c r="J1014" s="55" t="s">
        <v>240</v>
      </c>
      <c r="K1014" s="55">
        <v>10</v>
      </c>
      <c r="L1014" s="55">
        <v>74.73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>
        <v>41365</v>
      </c>
      <c r="U1014" s="7"/>
      <c r="V1014" s="6">
        <v>0.08</v>
      </c>
      <c r="W1014" s="6">
        <v>0.92</v>
      </c>
      <c r="X1014" s="56">
        <f t="shared" si="5"/>
        <v>28.981344000000004</v>
      </c>
      <c r="Y1014" s="56">
        <f t="shared" si="5"/>
        <v>23281.712</v>
      </c>
      <c r="Z1014" s="6">
        <v>0</v>
      </c>
      <c r="AA1014" s="6">
        <v>9999999999</v>
      </c>
      <c r="AB1014" s="6" t="s">
        <v>423</v>
      </c>
      <c r="AC1014" s="58">
        <v>41474.731203703705</v>
      </c>
      <c r="AD1014" s="6">
        <v>9999999999</v>
      </c>
      <c r="AE1014" s="6" t="s">
        <v>423</v>
      </c>
      <c r="AF1014" s="58">
        <v>41474.731203703705</v>
      </c>
      <c r="AG1014" s="6">
        <v>1</v>
      </c>
    </row>
    <row r="1015" spans="2:33">
      <c r="B1015" s="6">
        <v>912905514</v>
      </c>
      <c r="C1015" s="7">
        <v>41439</v>
      </c>
      <c r="D1015" s="55">
        <v>36.92</v>
      </c>
      <c r="E1015" s="55">
        <v>29660</v>
      </c>
      <c r="F1015" s="55">
        <v>395.6</v>
      </c>
      <c r="G1015" s="55">
        <v>317800</v>
      </c>
      <c r="H1015" s="55" t="s">
        <v>157</v>
      </c>
      <c r="I1015" s="55">
        <v>912905000</v>
      </c>
      <c r="J1015" s="55" t="s">
        <v>240</v>
      </c>
      <c r="K1015" s="55">
        <v>10</v>
      </c>
      <c r="L1015" s="55">
        <v>82.42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>
        <v>41365</v>
      </c>
      <c r="U1015" s="7"/>
      <c r="V1015" s="6">
        <v>0.08</v>
      </c>
      <c r="W1015" s="6">
        <v>0.92</v>
      </c>
      <c r="X1015" s="56">
        <f t="shared" si="5"/>
        <v>31.964480000000002</v>
      </c>
      <c r="Y1015" s="56">
        <f t="shared" si="5"/>
        <v>25678.240000000002</v>
      </c>
      <c r="Z1015" s="6">
        <v>0</v>
      </c>
      <c r="AA1015" s="6">
        <v>9999999999</v>
      </c>
      <c r="AB1015" s="6" t="s">
        <v>423</v>
      </c>
      <c r="AC1015" s="58">
        <v>41474.731203703705</v>
      </c>
      <c r="AD1015" s="6">
        <v>9999999999</v>
      </c>
      <c r="AE1015" s="6" t="s">
        <v>423</v>
      </c>
      <c r="AF1015" s="58">
        <v>41474.731203703705</v>
      </c>
      <c r="AG1015" s="6">
        <v>1</v>
      </c>
    </row>
    <row r="1016" spans="2:33">
      <c r="B1016" s="6">
        <v>912905514</v>
      </c>
      <c r="C1016" s="7">
        <v>41446</v>
      </c>
      <c r="D1016" s="55">
        <v>36.92</v>
      </c>
      <c r="E1016" s="55">
        <v>29660</v>
      </c>
      <c r="F1016" s="55">
        <v>432.53</v>
      </c>
      <c r="G1016" s="55">
        <v>347467</v>
      </c>
      <c r="H1016" s="55" t="s">
        <v>157</v>
      </c>
      <c r="I1016" s="55">
        <v>912905000</v>
      </c>
      <c r="J1016" s="55" t="s">
        <v>240</v>
      </c>
      <c r="K1016" s="55">
        <v>10</v>
      </c>
      <c r="L1016" s="55">
        <v>90.11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>
        <v>41365</v>
      </c>
      <c r="U1016" s="7"/>
      <c r="V1016" s="6">
        <v>0.08</v>
      </c>
      <c r="W1016" s="6">
        <v>0.92</v>
      </c>
      <c r="X1016" s="56">
        <f t="shared" si="5"/>
        <v>34.948423999999996</v>
      </c>
      <c r="Y1016" s="56">
        <f t="shared" si="5"/>
        <v>28075.333600000002</v>
      </c>
      <c r="Z1016" s="6">
        <v>0</v>
      </c>
      <c r="AA1016" s="6">
        <v>9999999999</v>
      </c>
      <c r="AB1016" s="6" t="s">
        <v>423</v>
      </c>
      <c r="AC1016" s="58">
        <v>41474.731203703705</v>
      </c>
      <c r="AD1016" s="6">
        <v>9999999999</v>
      </c>
      <c r="AE1016" s="6" t="s">
        <v>423</v>
      </c>
      <c r="AF1016" s="58">
        <v>41474.731203703705</v>
      </c>
      <c r="AG1016" s="6">
        <v>1</v>
      </c>
    </row>
    <row r="1017" spans="2:33">
      <c r="B1017" s="6">
        <v>912905514</v>
      </c>
      <c r="C1017" s="7">
        <v>41453</v>
      </c>
      <c r="D1017" s="55">
        <v>36.92</v>
      </c>
      <c r="E1017" s="55">
        <v>29660</v>
      </c>
      <c r="F1017" s="55">
        <v>469.45</v>
      </c>
      <c r="G1017" s="55">
        <v>377126</v>
      </c>
      <c r="H1017" s="55" t="s">
        <v>157</v>
      </c>
      <c r="I1017" s="55">
        <v>912905000</v>
      </c>
      <c r="J1017" s="55" t="s">
        <v>240</v>
      </c>
      <c r="K1017" s="55">
        <v>10</v>
      </c>
      <c r="L1017" s="55">
        <v>97.8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>
        <v>41365</v>
      </c>
      <c r="U1017" s="7"/>
      <c r="V1017" s="6">
        <v>0.08</v>
      </c>
      <c r="W1017" s="6">
        <v>0.92</v>
      </c>
      <c r="X1017" s="56">
        <f t="shared" si="5"/>
        <v>37.931559999999998</v>
      </c>
      <c r="Y1017" s="56">
        <f t="shared" si="5"/>
        <v>30471.7808</v>
      </c>
      <c r="Z1017" s="6">
        <v>0</v>
      </c>
      <c r="AA1017" s="6">
        <v>9999999999</v>
      </c>
      <c r="AB1017" s="6" t="s">
        <v>423</v>
      </c>
      <c r="AC1017" s="58">
        <v>41474.731203703705</v>
      </c>
      <c r="AD1017" s="6">
        <v>9999999999</v>
      </c>
      <c r="AE1017" s="6" t="s">
        <v>423</v>
      </c>
      <c r="AF1017" s="58">
        <v>41474.731203703705</v>
      </c>
      <c r="AG1017" s="6">
        <v>1</v>
      </c>
    </row>
    <row r="1018" spans="2:33">
      <c r="B1018" s="6">
        <v>912905514</v>
      </c>
      <c r="C1018" s="7">
        <v>41460</v>
      </c>
      <c r="D1018" s="55">
        <v>10.55</v>
      </c>
      <c r="E1018" s="55">
        <v>8477</v>
      </c>
      <c r="F1018" s="55">
        <v>480</v>
      </c>
      <c r="G1018" s="55">
        <v>385600</v>
      </c>
      <c r="H1018" s="55" t="s">
        <v>157</v>
      </c>
      <c r="I1018" s="55">
        <v>912905000</v>
      </c>
      <c r="J1018" s="55" t="s">
        <v>240</v>
      </c>
      <c r="K1018" s="55">
        <v>10</v>
      </c>
      <c r="L1018" s="55">
        <v>100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>
        <v>41365</v>
      </c>
      <c r="U1018" s="7"/>
      <c r="V1018" s="6">
        <v>0.08</v>
      </c>
      <c r="W1018" s="6">
        <v>0.92</v>
      </c>
      <c r="X1018" s="56">
        <f t="shared" si="5"/>
        <v>38.783999999999999</v>
      </c>
      <c r="Y1018" s="56">
        <f t="shared" si="5"/>
        <v>31156.48</v>
      </c>
      <c r="Z1018" s="6">
        <v>0</v>
      </c>
      <c r="AA1018" s="6">
        <v>9999999999</v>
      </c>
      <c r="AB1018" s="6" t="s">
        <v>423</v>
      </c>
      <c r="AC1018" s="58">
        <v>41474.731203703705</v>
      </c>
      <c r="AD1018" s="6">
        <v>9999999999</v>
      </c>
      <c r="AE1018" s="6" t="s">
        <v>423</v>
      </c>
      <c r="AF1018" s="58">
        <v>41474.731203703705</v>
      </c>
      <c r="AG1018" s="6">
        <v>1</v>
      </c>
    </row>
    <row r="1019" spans="2:33">
      <c r="B1019" s="6">
        <v>912905515</v>
      </c>
      <c r="C1019" s="7">
        <v>41369</v>
      </c>
      <c r="D1019" s="55">
        <v>26.37</v>
      </c>
      <c r="E1019" s="55">
        <v>17203</v>
      </c>
      <c r="F1019" s="55">
        <v>26.37</v>
      </c>
      <c r="G1019" s="55">
        <v>17203</v>
      </c>
      <c r="H1019" s="55" t="s">
        <v>157</v>
      </c>
      <c r="I1019" s="55">
        <v>912905000</v>
      </c>
      <c r="J1019" s="55" t="s">
        <v>240</v>
      </c>
      <c r="K1019" s="55">
        <v>10</v>
      </c>
      <c r="L1019" s="55">
        <v>5.49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>
        <v>41365</v>
      </c>
      <c r="U1019" s="7"/>
      <c r="V1019" s="6">
        <v>0.08</v>
      </c>
      <c r="W1019" s="6">
        <v>0.92</v>
      </c>
      <c r="X1019" s="56">
        <f t="shared" si="5"/>
        <v>2.1306959999999999</v>
      </c>
      <c r="Y1019" s="56">
        <f t="shared" si="5"/>
        <v>1390.0024000000001</v>
      </c>
      <c r="Z1019" s="6">
        <v>0</v>
      </c>
      <c r="AA1019" s="6">
        <v>9999999999</v>
      </c>
      <c r="AB1019" s="6" t="s">
        <v>423</v>
      </c>
      <c r="AC1019" s="58">
        <v>41474.731203703705</v>
      </c>
      <c r="AD1019" s="6">
        <v>9999999999</v>
      </c>
      <c r="AE1019" s="6" t="s">
        <v>423</v>
      </c>
      <c r="AF1019" s="58">
        <v>41474.731203703705</v>
      </c>
      <c r="AG1019" s="6">
        <v>1</v>
      </c>
    </row>
    <row r="1020" spans="2:33">
      <c r="B1020" s="6">
        <v>912905515</v>
      </c>
      <c r="C1020" s="7">
        <v>41376</v>
      </c>
      <c r="D1020" s="55">
        <v>36.92</v>
      </c>
      <c r="E1020" s="55">
        <v>24080</v>
      </c>
      <c r="F1020" s="55">
        <v>63.3</v>
      </c>
      <c r="G1020" s="55">
        <v>41292</v>
      </c>
      <c r="H1020" s="55" t="s">
        <v>157</v>
      </c>
      <c r="I1020" s="55">
        <v>912905000</v>
      </c>
      <c r="J1020" s="55" t="s">
        <v>240</v>
      </c>
      <c r="K1020" s="55">
        <v>10</v>
      </c>
      <c r="L1020" s="55">
        <v>13.19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>
        <v>41365</v>
      </c>
      <c r="U1020" s="7"/>
      <c r="V1020" s="6">
        <v>0.08</v>
      </c>
      <c r="W1020" s="6">
        <v>0.92</v>
      </c>
      <c r="X1020" s="56">
        <f t="shared" si="5"/>
        <v>5.1146400000000005</v>
      </c>
      <c r="Y1020" s="56">
        <f t="shared" si="5"/>
        <v>3336.3936000000003</v>
      </c>
      <c r="Z1020" s="6">
        <v>0</v>
      </c>
      <c r="AA1020" s="6">
        <v>9999999999</v>
      </c>
      <c r="AB1020" s="6" t="s">
        <v>423</v>
      </c>
      <c r="AC1020" s="58">
        <v>41474.731203703705</v>
      </c>
      <c r="AD1020" s="6">
        <v>9999999999</v>
      </c>
      <c r="AE1020" s="6" t="s">
        <v>423</v>
      </c>
      <c r="AF1020" s="58">
        <v>41474.731203703705</v>
      </c>
      <c r="AG1020" s="6">
        <v>1</v>
      </c>
    </row>
    <row r="1021" spans="2:33">
      <c r="B1021" s="6">
        <v>912905515</v>
      </c>
      <c r="C1021" s="7">
        <v>41383</v>
      </c>
      <c r="D1021" s="55">
        <v>36.92</v>
      </c>
      <c r="E1021" s="55">
        <v>24080</v>
      </c>
      <c r="F1021" s="55">
        <v>100.22</v>
      </c>
      <c r="G1021" s="55">
        <v>65372</v>
      </c>
      <c r="H1021" s="55" t="s">
        <v>157</v>
      </c>
      <c r="I1021" s="55">
        <v>912905000</v>
      </c>
      <c r="J1021" s="55" t="s">
        <v>240</v>
      </c>
      <c r="K1021" s="55">
        <v>10</v>
      </c>
      <c r="L1021" s="55">
        <v>20.88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>
        <v>41365</v>
      </c>
      <c r="U1021" s="7"/>
      <c r="V1021" s="6">
        <v>0.08</v>
      </c>
      <c r="W1021" s="6">
        <v>0.92</v>
      </c>
      <c r="X1021" s="56">
        <f t="shared" si="5"/>
        <v>8.0977759999999996</v>
      </c>
      <c r="Y1021" s="56">
        <f t="shared" si="5"/>
        <v>5282.0576000000001</v>
      </c>
      <c r="Z1021" s="6">
        <v>0</v>
      </c>
      <c r="AA1021" s="6">
        <v>9999999999</v>
      </c>
      <c r="AB1021" s="6" t="s">
        <v>423</v>
      </c>
      <c r="AC1021" s="58">
        <v>41474.731203703705</v>
      </c>
      <c r="AD1021" s="6">
        <v>9999999999</v>
      </c>
      <c r="AE1021" s="6" t="s">
        <v>423</v>
      </c>
      <c r="AF1021" s="58">
        <v>41474.731203703705</v>
      </c>
      <c r="AG1021" s="6">
        <v>1</v>
      </c>
    </row>
    <row r="1022" spans="2:33">
      <c r="B1022" s="6">
        <v>912905515</v>
      </c>
      <c r="C1022" s="7">
        <v>41390</v>
      </c>
      <c r="D1022" s="55">
        <v>36.92</v>
      </c>
      <c r="E1022" s="55">
        <v>24080</v>
      </c>
      <c r="F1022" s="55">
        <v>137.13999999999999</v>
      </c>
      <c r="G1022" s="55">
        <v>89459</v>
      </c>
      <c r="H1022" s="55" t="s">
        <v>157</v>
      </c>
      <c r="I1022" s="55">
        <v>912905000</v>
      </c>
      <c r="J1022" s="55" t="s">
        <v>240</v>
      </c>
      <c r="K1022" s="55">
        <v>10</v>
      </c>
      <c r="L1022" s="55">
        <v>28.57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>
        <v>41365</v>
      </c>
      <c r="U1022" s="7"/>
      <c r="V1022" s="6">
        <v>0.08</v>
      </c>
      <c r="W1022" s="6">
        <v>0.92</v>
      </c>
      <c r="X1022" s="56">
        <f t="shared" si="5"/>
        <v>11.080912</v>
      </c>
      <c r="Y1022" s="56">
        <f t="shared" si="5"/>
        <v>7228.2872000000007</v>
      </c>
      <c r="Z1022" s="6">
        <v>0</v>
      </c>
      <c r="AA1022" s="6">
        <v>9999999999</v>
      </c>
      <c r="AB1022" s="6" t="s">
        <v>423</v>
      </c>
      <c r="AC1022" s="58">
        <v>41474.731203703705</v>
      </c>
      <c r="AD1022" s="6">
        <v>9999999999</v>
      </c>
      <c r="AE1022" s="6" t="s">
        <v>423</v>
      </c>
      <c r="AF1022" s="58">
        <v>41474.731203703705</v>
      </c>
      <c r="AG1022" s="6">
        <v>1</v>
      </c>
    </row>
    <row r="1023" spans="2:33">
      <c r="B1023" s="6">
        <v>912905515</v>
      </c>
      <c r="C1023" s="7">
        <v>41397</v>
      </c>
      <c r="D1023" s="55">
        <v>36.92</v>
      </c>
      <c r="E1023" s="55">
        <v>24080</v>
      </c>
      <c r="F1023" s="55">
        <v>174.07</v>
      </c>
      <c r="G1023" s="55">
        <v>113548</v>
      </c>
      <c r="H1023" s="55" t="s">
        <v>157</v>
      </c>
      <c r="I1023" s="55">
        <v>912905000</v>
      </c>
      <c r="J1023" s="55" t="s">
        <v>240</v>
      </c>
      <c r="K1023" s="55">
        <v>10</v>
      </c>
      <c r="L1023" s="55">
        <v>36.26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>
        <v>41365</v>
      </c>
      <c r="U1023" s="7"/>
      <c r="V1023" s="6">
        <v>0.08</v>
      </c>
      <c r="W1023" s="6">
        <v>0.92</v>
      </c>
      <c r="X1023" s="56">
        <f t="shared" si="5"/>
        <v>14.064855999999999</v>
      </c>
      <c r="Y1023" s="56">
        <f t="shared" si="5"/>
        <v>9174.6784000000007</v>
      </c>
      <c r="Z1023" s="6">
        <v>0</v>
      </c>
      <c r="AA1023" s="6">
        <v>9999999999</v>
      </c>
      <c r="AB1023" s="6" t="s">
        <v>423</v>
      </c>
      <c r="AC1023" s="58">
        <v>41474.731203703705</v>
      </c>
      <c r="AD1023" s="6">
        <v>9999999999</v>
      </c>
      <c r="AE1023" s="6" t="s">
        <v>423</v>
      </c>
      <c r="AF1023" s="58">
        <v>41474.731203703705</v>
      </c>
      <c r="AG1023" s="6">
        <v>1</v>
      </c>
    </row>
    <row r="1024" spans="2:33">
      <c r="B1024" s="6">
        <v>912905515</v>
      </c>
      <c r="C1024" s="7">
        <v>41404</v>
      </c>
      <c r="D1024" s="55">
        <v>36.92</v>
      </c>
      <c r="E1024" s="55">
        <v>24080</v>
      </c>
      <c r="F1024" s="55">
        <v>210.99</v>
      </c>
      <c r="G1024" s="55">
        <v>137636</v>
      </c>
      <c r="H1024" s="55" t="s">
        <v>157</v>
      </c>
      <c r="I1024" s="55">
        <v>912905000</v>
      </c>
      <c r="J1024" s="55" t="s">
        <v>240</v>
      </c>
      <c r="K1024" s="55">
        <v>10</v>
      </c>
      <c r="L1024" s="55">
        <v>43.96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>
        <v>41365</v>
      </c>
      <c r="U1024" s="7"/>
      <c r="V1024" s="6">
        <v>0.08</v>
      </c>
      <c r="W1024" s="6">
        <v>0.92</v>
      </c>
      <c r="X1024" s="56">
        <f t="shared" si="5"/>
        <v>17.047992000000001</v>
      </c>
      <c r="Y1024" s="56">
        <f t="shared" si="5"/>
        <v>11120.988800000001</v>
      </c>
      <c r="Z1024" s="6">
        <v>0</v>
      </c>
      <c r="AA1024" s="6">
        <v>9999999999</v>
      </c>
      <c r="AB1024" s="6" t="s">
        <v>423</v>
      </c>
      <c r="AC1024" s="58">
        <v>41474.731203703705</v>
      </c>
      <c r="AD1024" s="6">
        <v>9999999999</v>
      </c>
      <c r="AE1024" s="6" t="s">
        <v>423</v>
      </c>
      <c r="AF1024" s="58">
        <v>41474.731203703705</v>
      </c>
      <c r="AG1024" s="6">
        <v>1</v>
      </c>
    </row>
    <row r="1025" spans="2:33">
      <c r="B1025" s="6">
        <v>912905515</v>
      </c>
      <c r="C1025" s="7">
        <v>41411</v>
      </c>
      <c r="D1025" s="55">
        <v>36.92</v>
      </c>
      <c r="E1025" s="55">
        <v>24080</v>
      </c>
      <c r="F1025" s="55">
        <v>247.91</v>
      </c>
      <c r="G1025" s="55">
        <v>161715</v>
      </c>
      <c r="H1025" s="55" t="s">
        <v>157</v>
      </c>
      <c r="I1025" s="55">
        <v>912905000</v>
      </c>
      <c r="J1025" s="55" t="s">
        <v>240</v>
      </c>
      <c r="K1025" s="55">
        <v>10</v>
      </c>
      <c r="L1025" s="55">
        <v>51.65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>
        <v>41365</v>
      </c>
      <c r="U1025" s="7"/>
      <c r="V1025" s="6">
        <v>0.08</v>
      </c>
      <c r="W1025" s="6">
        <v>0.92</v>
      </c>
      <c r="X1025" s="56">
        <f t="shared" si="5"/>
        <v>20.031127999999999</v>
      </c>
      <c r="Y1025" s="56">
        <f t="shared" si="5"/>
        <v>13066.572</v>
      </c>
      <c r="Z1025" s="6">
        <v>0</v>
      </c>
      <c r="AA1025" s="6">
        <v>9999999999</v>
      </c>
      <c r="AB1025" s="6" t="s">
        <v>423</v>
      </c>
      <c r="AC1025" s="58">
        <v>41474.731203703705</v>
      </c>
      <c r="AD1025" s="6">
        <v>9999999999</v>
      </c>
      <c r="AE1025" s="6" t="s">
        <v>423</v>
      </c>
      <c r="AF1025" s="58">
        <v>41474.731203703705</v>
      </c>
      <c r="AG1025" s="6">
        <v>1</v>
      </c>
    </row>
    <row r="1026" spans="2:33">
      <c r="B1026" s="6">
        <v>912905515</v>
      </c>
      <c r="C1026" s="7">
        <v>41418</v>
      </c>
      <c r="D1026" s="55">
        <v>36.92</v>
      </c>
      <c r="E1026" s="55">
        <v>24080</v>
      </c>
      <c r="F1026" s="55">
        <v>284.83999999999997</v>
      </c>
      <c r="G1026" s="55">
        <v>185807</v>
      </c>
      <c r="H1026" s="55" t="s">
        <v>157</v>
      </c>
      <c r="I1026" s="55">
        <v>912905000</v>
      </c>
      <c r="J1026" s="55" t="s">
        <v>240</v>
      </c>
      <c r="K1026" s="55">
        <v>10</v>
      </c>
      <c r="L1026" s="55">
        <v>59.34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>
        <v>41365</v>
      </c>
      <c r="U1026" s="7"/>
      <c r="V1026" s="6">
        <v>0.08</v>
      </c>
      <c r="W1026" s="6">
        <v>0.92</v>
      </c>
      <c r="X1026" s="56">
        <f t="shared" si="5"/>
        <v>23.015072</v>
      </c>
      <c r="Y1026" s="56">
        <f t="shared" si="5"/>
        <v>15013.205599999999</v>
      </c>
      <c r="Z1026" s="6">
        <v>0</v>
      </c>
      <c r="AA1026" s="6">
        <v>9999999999</v>
      </c>
      <c r="AB1026" s="6" t="s">
        <v>423</v>
      </c>
      <c r="AC1026" s="58">
        <v>41474.731203703705</v>
      </c>
      <c r="AD1026" s="6">
        <v>9999999999</v>
      </c>
      <c r="AE1026" s="6" t="s">
        <v>423</v>
      </c>
      <c r="AF1026" s="58">
        <v>41474.731203703705</v>
      </c>
      <c r="AG1026" s="6">
        <v>1</v>
      </c>
    </row>
    <row r="1027" spans="2:33">
      <c r="B1027" s="6">
        <v>912905515</v>
      </c>
      <c r="C1027" s="7">
        <v>41425</v>
      </c>
      <c r="D1027" s="55">
        <v>36.92</v>
      </c>
      <c r="E1027" s="55">
        <v>24080</v>
      </c>
      <c r="F1027" s="55">
        <v>321.76</v>
      </c>
      <c r="G1027" s="55">
        <v>209892</v>
      </c>
      <c r="H1027" s="55" t="s">
        <v>157</v>
      </c>
      <c r="I1027" s="55">
        <v>912905000</v>
      </c>
      <c r="J1027" s="55" t="s">
        <v>240</v>
      </c>
      <c r="K1027" s="55">
        <v>10</v>
      </c>
      <c r="L1027" s="55">
        <v>67.03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>
        <v>41365</v>
      </c>
      <c r="U1027" s="7"/>
      <c r="V1027" s="6">
        <v>0.08</v>
      </c>
      <c r="W1027" s="6">
        <v>0.92</v>
      </c>
      <c r="X1027" s="56">
        <f t="shared" ref="X1027:Y1090" si="6">F1027*$V1027*1.01</f>
        <v>25.998208000000002</v>
      </c>
      <c r="Y1027" s="56">
        <f t="shared" si="6"/>
        <v>16959.2736</v>
      </c>
      <c r="Z1027" s="6">
        <v>0</v>
      </c>
      <c r="AA1027" s="6">
        <v>9999999999</v>
      </c>
      <c r="AB1027" s="6" t="s">
        <v>423</v>
      </c>
      <c r="AC1027" s="58">
        <v>41474.731203703705</v>
      </c>
      <c r="AD1027" s="6">
        <v>9999999999</v>
      </c>
      <c r="AE1027" s="6" t="s">
        <v>423</v>
      </c>
      <c r="AF1027" s="58">
        <v>41474.731203703705</v>
      </c>
      <c r="AG1027" s="6">
        <v>1</v>
      </c>
    </row>
    <row r="1028" spans="2:33">
      <c r="B1028" s="6">
        <v>912905515</v>
      </c>
      <c r="C1028" s="7">
        <v>41432</v>
      </c>
      <c r="D1028" s="55">
        <v>36.92</v>
      </c>
      <c r="E1028" s="55">
        <v>24080</v>
      </c>
      <c r="F1028" s="55">
        <v>358.68</v>
      </c>
      <c r="G1028" s="55">
        <v>233979</v>
      </c>
      <c r="H1028" s="55" t="s">
        <v>157</v>
      </c>
      <c r="I1028" s="55">
        <v>912905000</v>
      </c>
      <c r="J1028" s="55" t="s">
        <v>240</v>
      </c>
      <c r="K1028" s="55">
        <v>10</v>
      </c>
      <c r="L1028" s="55">
        <v>74.73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>
        <v>41365</v>
      </c>
      <c r="U1028" s="7"/>
      <c r="V1028" s="6">
        <v>0.08</v>
      </c>
      <c r="W1028" s="6">
        <v>0.92</v>
      </c>
      <c r="X1028" s="56">
        <f t="shared" si="6"/>
        <v>28.981344000000004</v>
      </c>
      <c r="Y1028" s="56">
        <f t="shared" si="6"/>
        <v>18905.503199999999</v>
      </c>
      <c r="Z1028" s="6">
        <v>0</v>
      </c>
      <c r="AA1028" s="6">
        <v>9999999999</v>
      </c>
      <c r="AB1028" s="6" t="s">
        <v>423</v>
      </c>
      <c r="AC1028" s="58">
        <v>41474.731203703705</v>
      </c>
      <c r="AD1028" s="6">
        <v>9999999999</v>
      </c>
      <c r="AE1028" s="6" t="s">
        <v>423</v>
      </c>
      <c r="AF1028" s="58">
        <v>41474.731203703705</v>
      </c>
      <c r="AG1028" s="6">
        <v>1</v>
      </c>
    </row>
    <row r="1029" spans="2:33">
      <c r="B1029" s="6">
        <v>912905515</v>
      </c>
      <c r="C1029" s="7">
        <v>41439</v>
      </c>
      <c r="D1029" s="55">
        <v>36.92</v>
      </c>
      <c r="E1029" s="55">
        <v>24080</v>
      </c>
      <c r="F1029" s="55">
        <v>395.6</v>
      </c>
      <c r="G1029" s="55">
        <v>258059</v>
      </c>
      <c r="H1029" s="55" t="s">
        <v>157</v>
      </c>
      <c r="I1029" s="55">
        <v>912905000</v>
      </c>
      <c r="J1029" s="55" t="s">
        <v>240</v>
      </c>
      <c r="K1029" s="55">
        <v>10</v>
      </c>
      <c r="L1029" s="55">
        <v>82.42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>
        <v>41365</v>
      </c>
      <c r="U1029" s="7"/>
      <c r="V1029" s="6">
        <v>0.08</v>
      </c>
      <c r="W1029" s="6">
        <v>0.92</v>
      </c>
      <c r="X1029" s="56">
        <f t="shared" si="6"/>
        <v>31.964480000000002</v>
      </c>
      <c r="Y1029" s="56">
        <f t="shared" si="6"/>
        <v>20851.1672</v>
      </c>
      <c r="Z1029" s="6">
        <v>0</v>
      </c>
      <c r="AA1029" s="6">
        <v>9999999999</v>
      </c>
      <c r="AB1029" s="6" t="s">
        <v>423</v>
      </c>
      <c r="AC1029" s="58">
        <v>41474.731203703705</v>
      </c>
      <c r="AD1029" s="6">
        <v>9999999999</v>
      </c>
      <c r="AE1029" s="6" t="s">
        <v>423</v>
      </c>
      <c r="AF1029" s="58">
        <v>41474.731203703705</v>
      </c>
      <c r="AG1029" s="6">
        <v>1</v>
      </c>
    </row>
    <row r="1030" spans="2:33">
      <c r="B1030" s="6">
        <v>912905515</v>
      </c>
      <c r="C1030" s="7">
        <v>41446</v>
      </c>
      <c r="D1030" s="55">
        <v>36.92</v>
      </c>
      <c r="E1030" s="55">
        <v>24080</v>
      </c>
      <c r="F1030" s="55">
        <v>432.53</v>
      </c>
      <c r="G1030" s="55">
        <v>282148</v>
      </c>
      <c r="H1030" s="55" t="s">
        <v>157</v>
      </c>
      <c r="I1030" s="55">
        <v>912905000</v>
      </c>
      <c r="J1030" s="55" t="s">
        <v>240</v>
      </c>
      <c r="K1030" s="55">
        <v>10</v>
      </c>
      <c r="L1030" s="55">
        <v>90.11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>
        <v>41365</v>
      </c>
      <c r="U1030" s="7"/>
      <c r="V1030" s="6">
        <v>0.08</v>
      </c>
      <c r="W1030" s="6">
        <v>0.92</v>
      </c>
      <c r="X1030" s="56">
        <f t="shared" si="6"/>
        <v>34.948423999999996</v>
      </c>
      <c r="Y1030" s="56">
        <f t="shared" si="6"/>
        <v>22797.558400000002</v>
      </c>
      <c r="Z1030" s="6">
        <v>0</v>
      </c>
      <c r="AA1030" s="6">
        <v>9999999999</v>
      </c>
      <c r="AB1030" s="6" t="s">
        <v>423</v>
      </c>
      <c r="AC1030" s="58">
        <v>41474.731203703705</v>
      </c>
      <c r="AD1030" s="6">
        <v>9999999999</v>
      </c>
      <c r="AE1030" s="6" t="s">
        <v>423</v>
      </c>
      <c r="AF1030" s="58">
        <v>41474.731203703705</v>
      </c>
      <c r="AG1030" s="6">
        <v>1</v>
      </c>
    </row>
    <row r="1031" spans="2:33">
      <c r="B1031" s="6">
        <v>912905515</v>
      </c>
      <c r="C1031" s="7">
        <v>41453</v>
      </c>
      <c r="D1031" s="55">
        <v>36.92</v>
      </c>
      <c r="E1031" s="55">
        <v>24080</v>
      </c>
      <c r="F1031" s="55">
        <v>469.45</v>
      </c>
      <c r="G1031" s="55">
        <v>306235</v>
      </c>
      <c r="H1031" s="55" t="s">
        <v>157</v>
      </c>
      <c r="I1031" s="55">
        <v>912905000</v>
      </c>
      <c r="J1031" s="55" t="s">
        <v>240</v>
      </c>
      <c r="K1031" s="55">
        <v>10</v>
      </c>
      <c r="L1031" s="55">
        <v>97.8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>
        <v>41365</v>
      </c>
      <c r="U1031" s="7"/>
      <c r="V1031" s="6">
        <v>0.08</v>
      </c>
      <c r="W1031" s="6">
        <v>0.92</v>
      </c>
      <c r="X1031" s="56">
        <f t="shared" si="6"/>
        <v>37.931559999999998</v>
      </c>
      <c r="Y1031" s="56">
        <f t="shared" si="6"/>
        <v>24743.788</v>
      </c>
      <c r="Z1031" s="6">
        <v>0</v>
      </c>
      <c r="AA1031" s="6">
        <v>9999999999</v>
      </c>
      <c r="AB1031" s="6" t="s">
        <v>423</v>
      </c>
      <c r="AC1031" s="58">
        <v>41474.731203703705</v>
      </c>
      <c r="AD1031" s="6">
        <v>9999999999</v>
      </c>
      <c r="AE1031" s="6" t="s">
        <v>423</v>
      </c>
      <c r="AF1031" s="58">
        <v>41474.731203703705</v>
      </c>
      <c r="AG1031" s="6">
        <v>1</v>
      </c>
    </row>
    <row r="1032" spans="2:33">
      <c r="B1032" s="6">
        <v>912905515</v>
      </c>
      <c r="C1032" s="7">
        <v>41460</v>
      </c>
      <c r="D1032" s="55">
        <v>10.55</v>
      </c>
      <c r="E1032" s="55">
        <v>6877</v>
      </c>
      <c r="F1032" s="55">
        <v>480</v>
      </c>
      <c r="G1032" s="55">
        <v>313120</v>
      </c>
      <c r="H1032" s="55" t="s">
        <v>157</v>
      </c>
      <c r="I1032" s="55">
        <v>912905000</v>
      </c>
      <c r="J1032" s="55" t="s">
        <v>240</v>
      </c>
      <c r="K1032" s="55">
        <v>10</v>
      </c>
      <c r="L1032" s="55">
        <v>100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>
        <v>41365</v>
      </c>
      <c r="U1032" s="7"/>
      <c r="V1032" s="6">
        <v>0.08</v>
      </c>
      <c r="W1032" s="6">
        <v>0.92</v>
      </c>
      <c r="X1032" s="56">
        <f t="shared" si="6"/>
        <v>38.783999999999999</v>
      </c>
      <c r="Y1032" s="56">
        <f t="shared" si="6"/>
        <v>25300.096000000001</v>
      </c>
      <c r="Z1032" s="6">
        <v>0</v>
      </c>
      <c r="AA1032" s="6">
        <v>9999999999</v>
      </c>
      <c r="AB1032" s="6" t="s">
        <v>423</v>
      </c>
      <c r="AC1032" s="58">
        <v>41474.731203703705</v>
      </c>
      <c r="AD1032" s="6">
        <v>9999999999</v>
      </c>
      <c r="AE1032" s="6" t="s">
        <v>423</v>
      </c>
      <c r="AF1032" s="58">
        <v>41474.731203703705</v>
      </c>
      <c r="AG1032" s="6">
        <v>1</v>
      </c>
    </row>
    <row r="1033" spans="2:33">
      <c r="B1033" s="6">
        <v>912905516</v>
      </c>
      <c r="C1033" s="7">
        <v>41369</v>
      </c>
      <c r="D1033" s="55">
        <v>26.37</v>
      </c>
      <c r="E1033" s="55">
        <v>15717</v>
      </c>
      <c r="F1033" s="55">
        <v>26.37</v>
      </c>
      <c r="G1033" s="55">
        <v>15717</v>
      </c>
      <c r="H1033" s="55" t="s">
        <v>157</v>
      </c>
      <c r="I1033" s="55">
        <v>912905000</v>
      </c>
      <c r="J1033" s="55" t="s">
        <v>240</v>
      </c>
      <c r="K1033" s="55">
        <v>10</v>
      </c>
      <c r="L1033" s="55">
        <v>5.49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>
        <v>41365</v>
      </c>
      <c r="U1033" s="7"/>
      <c r="V1033" s="6">
        <v>0.08</v>
      </c>
      <c r="W1033" s="6">
        <v>0.92</v>
      </c>
      <c r="X1033" s="56">
        <f t="shared" si="6"/>
        <v>2.1306959999999999</v>
      </c>
      <c r="Y1033" s="56">
        <f t="shared" si="6"/>
        <v>1269.9336000000001</v>
      </c>
      <c r="Z1033" s="6">
        <v>0</v>
      </c>
      <c r="AA1033" s="6">
        <v>9999999999</v>
      </c>
      <c r="AB1033" s="6" t="s">
        <v>423</v>
      </c>
      <c r="AC1033" s="58">
        <v>41474.731203703705</v>
      </c>
      <c r="AD1033" s="6">
        <v>9999999999</v>
      </c>
      <c r="AE1033" s="6" t="s">
        <v>423</v>
      </c>
      <c r="AF1033" s="58">
        <v>41474.731203703705</v>
      </c>
      <c r="AG1033" s="6">
        <v>1</v>
      </c>
    </row>
    <row r="1034" spans="2:33">
      <c r="B1034" s="6">
        <v>912905516</v>
      </c>
      <c r="C1034" s="7">
        <v>41376</v>
      </c>
      <c r="D1034" s="55">
        <v>36.92</v>
      </c>
      <c r="E1034" s="55">
        <v>22002</v>
      </c>
      <c r="F1034" s="55">
        <v>63.3</v>
      </c>
      <c r="G1034" s="55">
        <v>37726</v>
      </c>
      <c r="H1034" s="55" t="s">
        <v>157</v>
      </c>
      <c r="I1034" s="55">
        <v>912905000</v>
      </c>
      <c r="J1034" s="55" t="s">
        <v>240</v>
      </c>
      <c r="K1034" s="55">
        <v>10</v>
      </c>
      <c r="L1034" s="55">
        <v>13.19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>
        <v>41365</v>
      </c>
      <c r="U1034" s="7"/>
      <c r="V1034" s="6">
        <v>0.08</v>
      </c>
      <c r="W1034" s="6">
        <v>0.92</v>
      </c>
      <c r="X1034" s="56">
        <f t="shared" si="6"/>
        <v>5.1146400000000005</v>
      </c>
      <c r="Y1034" s="56">
        <f t="shared" si="6"/>
        <v>3048.2608</v>
      </c>
      <c r="Z1034" s="6">
        <v>0</v>
      </c>
      <c r="AA1034" s="6">
        <v>9999999999</v>
      </c>
      <c r="AB1034" s="6" t="s">
        <v>423</v>
      </c>
      <c r="AC1034" s="58">
        <v>41474.731203703705</v>
      </c>
      <c r="AD1034" s="6">
        <v>9999999999</v>
      </c>
      <c r="AE1034" s="6" t="s">
        <v>423</v>
      </c>
      <c r="AF1034" s="58">
        <v>41474.731203703705</v>
      </c>
      <c r="AG1034" s="6">
        <v>1</v>
      </c>
    </row>
    <row r="1035" spans="2:33">
      <c r="B1035" s="6">
        <v>912905516</v>
      </c>
      <c r="C1035" s="7">
        <v>41383</v>
      </c>
      <c r="D1035" s="55">
        <v>36.92</v>
      </c>
      <c r="E1035" s="55">
        <v>22002</v>
      </c>
      <c r="F1035" s="55">
        <v>100.22</v>
      </c>
      <c r="G1035" s="55">
        <v>59729</v>
      </c>
      <c r="H1035" s="55" t="s">
        <v>157</v>
      </c>
      <c r="I1035" s="55">
        <v>912905000</v>
      </c>
      <c r="J1035" s="55" t="s">
        <v>240</v>
      </c>
      <c r="K1035" s="55">
        <v>10</v>
      </c>
      <c r="L1035" s="55">
        <v>20.88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>
        <v>41365</v>
      </c>
      <c r="U1035" s="7"/>
      <c r="V1035" s="6">
        <v>0.08</v>
      </c>
      <c r="W1035" s="6">
        <v>0.92</v>
      </c>
      <c r="X1035" s="56">
        <f t="shared" si="6"/>
        <v>8.0977759999999996</v>
      </c>
      <c r="Y1035" s="56">
        <f t="shared" si="6"/>
        <v>4826.1031999999996</v>
      </c>
      <c r="Z1035" s="6">
        <v>0</v>
      </c>
      <c r="AA1035" s="6">
        <v>9999999999</v>
      </c>
      <c r="AB1035" s="6" t="s">
        <v>423</v>
      </c>
      <c r="AC1035" s="58">
        <v>41474.731203703705</v>
      </c>
      <c r="AD1035" s="6">
        <v>9999999999</v>
      </c>
      <c r="AE1035" s="6" t="s">
        <v>423</v>
      </c>
      <c r="AF1035" s="58">
        <v>41474.731203703705</v>
      </c>
      <c r="AG1035" s="6">
        <v>1</v>
      </c>
    </row>
    <row r="1036" spans="2:33">
      <c r="B1036" s="6">
        <v>912905516</v>
      </c>
      <c r="C1036" s="7">
        <v>41390</v>
      </c>
      <c r="D1036" s="55">
        <v>36.92</v>
      </c>
      <c r="E1036" s="55">
        <v>22002</v>
      </c>
      <c r="F1036" s="55">
        <v>137.13999999999999</v>
      </c>
      <c r="G1036" s="55">
        <v>81735</v>
      </c>
      <c r="H1036" s="55" t="s">
        <v>157</v>
      </c>
      <c r="I1036" s="55">
        <v>912905000</v>
      </c>
      <c r="J1036" s="55" t="s">
        <v>240</v>
      </c>
      <c r="K1036" s="55">
        <v>10</v>
      </c>
      <c r="L1036" s="55">
        <v>28.57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>
        <v>41365</v>
      </c>
      <c r="U1036" s="7"/>
      <c r="V1036" s="6">
        <v>0.08</v>
      </c>
      <c r="W1036" s="6">
        <v>0.92</v>
      </c>
      <c r="X1036" s="56">
        <f t="shared" si="6"/>
        <v>11.080912</v>
      </c>
      <c r="Y1036" s="56">
        <f t="shared" si="6"/>
        <v>6604.1880000000001</v>
      </c>
      <c r="Z1036" s="6">
        <v>0</v>
      </c>
      <c r="AA1036" s="6">
        <v>9999999999</v>
      </c>
      <c r="AB1036" s="6" t="s">
        <v>423</v>
      </c>
      <c r="AC1036" s="58">
        <v>41474.731203703705</v>
      </c>
      <c r="AD1036" s="6">
        <v>9999999999</v>
      </c>
      <c r="AE1036" s="6" t="s">
        <v>423</v>
      </c>
      <c r="AF1036" s="58">
        <v>41474.731203703705</v>
      </c>
      <c r="AG1036" s="6">
        <v>1</v>
      </c>
    </row>
    <row r="1037" spans="2:33">
      <c r="B1037" s="6">
        <v>912905516</v>
      </c>
      <c r="C1037" s="7">
        <v>41397</v>
      </c>
      <c r="D1037" s="55">
        <v>36.92</v>
      </c>
      <c r="E1037" s="55">
        <v>22002</v>
      </c>
      <c r="F1037" s="55">
        <v>174.07</v>
      </c>
      <c r="G1037" s="55">
        <v>103744</v>
      </c>
      <c r="H1037" s="55" t="s">
        <v>157</v>
      </c>
      <c r="I1037" s="55">
        <v>912905000</v>
      </c>
      <c r="J1037" s="55" t="s">
        <v>240</v>
      </c>
      <c r="K1037" s="55">
        <v>10</v>
      </c>
      <c r="L1037" s="55">
        <v>36.26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>
        <v>41365</v>
      </c>
      <c r="U1037" s="7"/>
      <c r="V1037" s="6">
        <v>0.08</v>
      </c>
      <c r="W1037" s="6">
        <v>0.92</v>
      </c>
      <c r="X1037" s="56">
        <f t="shared" si="6"/>
        <v>14.064855999999999</v>
      </c>
      <c r="Y1037" s="56">
        <f t="shared" si="6"/>
        <v>8382.5151999999998</v>
      </c>
      <c r="Z1037" s="6">
        <v>0</v>
      </c>
      <c r="AA1037" s="6">
        <v>9999999999</v>
      </c>
      <c r="AB1037" s="6" t="s">
        <v>423</v>
      </c>
      <c r="AC1037" s="58">
        <v>41474.731203703705</v>
      </c>
      <c r="AD1037" s="6">
        <v>9999999999</v>
      </c>
      <c r="AE1037" s="6" t="s">
        <v>423</v>
      </c>
      <c r="AF1037" s="58">
        <v>41474.731203703705</v>
      </c>
      <c r="AG1037" s="6">
        <v>1</v>
      </c>
    </row>
    <row r="1038" spans="2:33">
      <c r="B1038" s="6">
        <v>912905516</v>
      </c>
      <c r="C1038" s="7">
        <v>41404</v>
      </c>
      <c r="D1038" s="55">
        <v>36.92</v>
      </c>
      <c r="E1038" s="55">
        <v>22002</v>
      </c>
      <c r="F1038" s="55">
        <v>210.99</v>
      </c>
      <c r="G1038" s="55">
        <v>125750</v>
      </c>
      <c r="H1038" s="55" t="s">
        <v>157</v>
      </c>
      <c r="I1038" s="55">
        <v>912905000</v>
      </c>
      <c r="J1038" s="55" t="s">
        <v>240</v>
      </c>
      <c r="K1038" s="55">
        <v>10</v>
      </c>
      <c r="L1038" s="55">
        <v>43.96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>
        <v>41365</v>
      </c>
      <c r="U1038" s="7"/>
      <c r="V1038" s="6">
        <v>0.08</v>
      </c>
      <c r="W1038" s="6">
        <v>0.92</v>
      </c>
      <c r="X1038" s="56">
        <f t="shared" si="6"/>
        <v>17.047992000000001</v>
      </c>
      <c r="Y1038" s="56">
        <f t="shared" si="6"/>
        <v>10160.6</v>
      </c>
      <c r="Z1038" s="6">
        <v>0</v>
      </c>
      <c r="AA1038" s="6">
        <v>9999999999</v>
      </c>
      <c r="AB1038" s="6" t="s">
        <v>423</v>
      </c>
      <c r="AC1038" s="58">
        <v>41474.731203703705</v>
      </c>
      <c r="AD1038" s="6">
        <v>9999999999</v>
      </c>
      <c r="AE1038" s="6" t="s">
        <v>423</v>
      </c>
      <c r="AF1038" s="58">
        <v>41474.731203703705</v>
      </c>
      <c r="AG1038" s="6">
        <v>1</v>
      </c>
    </row>
    <row r="1039" spans="2:33">
      <c r="B1039" s="6">
        <v>912905516</v>
      </c>
      <c r="C1039" s="7">
        <v>41411</v>
      </c>
      <c r="D1039" s="55">
        <v>36.92</v>
      </c>
      <c r="E1039" s="55">
        <v>22002</v>
      </c>
      <c r="F1039" s="55">
        <v>247.91</v>
      </c>
      <c r="G1039" s="55">
        <v>147753</v>
      </c>
      <c r="H1039" s="55" t="s">
        <v>157</v>
      </c>
      <c r="I1039" s="55">
        <v>912905000</v>
      </c>
      <c r="J1039" s="55" t="s">
        <v>240</v>
      </c>
      <c r="K1039" s="55">
        <v>10</v>
      </c>
      <c r="L1039" s="55">
        <v>51.65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>
        <v>41365</v>
      </c>
      <c r="U1039" s="7"/>
      <c r="V1039" s="6">
        <v>0.08</v>
      </c>
      <c r="W1039" s="6">
        <v>0.92</v>
      </c>
      <c r="X1039" s="56">
        <f t="shared" si="6"/>
        <v>20.031127999999999</v>
      </c>
      <c r="Y1039" s="56">
        <f t="shared" si="6"/>
        <v>11938.4424</v>
      </c>
      <c r="Z1039" s="6">
        <v>0</v>
      </c>
      <c r="AA1039" s="6">
        <v>9999999999</v>
      </c>
      <c r="AB1039" s="6" t="s">
        <v>423</v>
      </c>
      <c r="AC1039" s="58">
        <v>41474.731203703705</v>
      </c>
      <c r="AD1039" s="6">
        <v>9999999999</v>
      </c>
      <c r="AE1039" s="6" t="s">
        <v>423</v>
      </c>
      <c r="AF1039" s="58">
        <v>41474.731203703705</v>
      </c>
      <c r="AG1039" s="6">
        <v>1</v>
      </c>
    </row>
    <row r="1040" spans="2:33">
      <c r="B1040" s="6">
        <v>912905516</v>
      </c>
      <c r="C1040" s="7">
        <v>41418</v>
      </c>
      <c r="D1040" s="55">
        <v>36.92</v>
      </c>
      <c r="E1040" s="55">
        <v>22002</v>
      </c>
      <c r="F1040" s="55">
        <v>284.83999999999997</v>
      </c>
      <c r="G1040" s="55">
        <v>169763</v>
      </c>
      <c r="H1040" s="55" t="s">
        <v>157</v>
      </c>
      <c r="I1040" s="55">
        <v>912905000</v>
      </c>
      <c r="J1040" s="55" t="s">
        <v>240</v>
      </c>
      <c r="K1040" s="55">
        <v>10</v>
      </c>
      <c r="L1040" s="55">
        <v>59.34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>
        <v>41365</v>
      </c>
      <c r="U1040" s="7"/>
      <c r="V1040" s="6">
        <v>0.08</v>
      </c>
      <c r="W1040" s="6">
        <v>0.92</v>
      </c>
      <c r="X1040" s="56">
        <f t="shared" si="6"/>
        <v>23.015072</v>
      </c>
      <c r="Y1040" s="56">
        <f t="shared" si="6"/>
        <v>13716.850400000001</v>
      </c>
      <c r="Z1040" s="6">
        <v>0</v>
      </c>
      <c r="AA1040" s="6">
        <v>9999999999</v>
      </c>
      <c r="AB1040" s="6" t="s">
        <v>423</v>
      </c>
      <c r="AC1040" s="58">
        <v>41474.731203703705</v>
      </c>
      <c r="AD1040" s="6">
        <v>9999999999</v>
      </c>
      <c r="AE1040" s="6" t="s">
        <v>423</v>
      </c>
      <c r="AF1040" s="58">
        <v>41474.731203703705</v>
      </c>
      <c r="AG1040" s="6">
        <v>1</v>
      </c>
    </row>
    <row r="1041" spans="2:33">
      <c r="B1041" s="6">
        <v>912905516</v>
      </c>
      <c r="C1041" s="7">
        <v>41425</v>
      </c>
      <c r="D1041" s="55">
        <v>36.92</v>
      </c>
      <c r="E1041" s="55">
        <v>22002</v>
      </c>
      <c r="F1041" s="55">
        <v>321.76</v>
      </c>
      <c r="G1041" s="55">
        <v>191768</v>
      </c>
      <c r="H1041" s="55" t="s">
        <v>157</v>
      </c>
      <c r="I1041" s="55">
        <v>912905000</v>
      </c>
      <c r="J1041" s="55" t="s">
        <v>240</v>
      </c>
      <c r="K1041" s="55">
        <v>10</v>
      </c>
      <c r="L1041" s="55">
        <v>67.03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>
        <v>41365</v>
      </c>
      <c r="U1041" s="7"/>
      <c r="V1041" s="6">
        <v>0.08</v>
      </c>
      <c r="W1041" s="6">
        <v>0.92</v>
      </c>
      <c r="X1041" s="56">
        <f t="shared" si="6"/>
        <v>25.998208000000002</v>
      </c>
      <c r="Y1041" s="56">
        <f t="shared" si="6"/>
        <v>15494.8544</v>
      </c>
      <c r="Z1041" s="6">
        <v>0</v>
      </c>
      <c r="AA1041" s="6">
        <v>9999999999</v>
      </c>
      <c r="AB1041" s="6" t="s">
        <v>423</v>
      </c>
      <c r="AC1041" s="58">
        <v>41474.731203703705</v>
      </c>
      <c r="AD1041" s="6">
        <v>9999999999</v>
      </c>
      <c r="AE1041" s="6" t="s">
        <v>423</v>
      </c>
      <c r="AF1041" s="58">
        <v>41474.731203703705</v>
      </c>
      <c r="AG1041" s="6">
        <v>1</v>
      </c>
    </row>
    <row r="1042" spans="2:33">
      <c r="B1042" s="6">
        <v>912905516</v>
      </c>
      <c r="C1042" s="7">
        <v>41432</v>
      </c>
      <c r="D1042" s="55">
        <v>36.92</v>
      </c>
      <c r="E1042" s="55">
        <v>22002</v>
      </c>
      <c r="F1042" s="55">
        <v>358.68</v>
      </c>
      <c r="G1042" s="55">
        <v>213773</v>
      </c>
      <c r="H1042" s="55" t="s">
        <v>157</v>
      </c>
      <c r="I1042" s="55">
        <v>912905000</v>
      </c>
      <c r="J1042" s="55" t="s">
        <v>240</v>
      </c>
      <c r="K1042" s="55">
        <v>10</v>
      </c>
      <c r="L1042" s="55">
        <v>74.73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>
        <v>41365</v>
      </c>
      <c r="U1042" s="7"/>
      <c r="V1042" s="6">
        <v>0.08</v>
      </c>
      <c r="W1042" s="6">
        <v>0.92</v>
      </c>
      <c r="X1042" s="56">
        <f t="shared" si="6"/>
        <v>28.981344000000004</v>
      </c>
      <c r="Y1042" s="56">
        <f t="shared" si="6"/>
        <v>17272.858400000001</v>
      </c>
      <c r="Z1042" s="6">
        <v>0</v>
      </c>
      <c r="AA1042" s="6">
        <v>9999999999</v>
      </c>
      <c r="AB1042" s="6" t="s">
        <v>423</v>
      </c>
      <c r="AC1042" s="58">
        <v>41474.731203703705</v>
      </c>
      <c r="AD1042" s="6">
        <v>9999999999</v>
      </c>
      <c r="AE1042" s="6" t="s">
        <v>423</v>
      </c>
      <c r="AF1042" s="58">
        <v>41474.731203703705</v>
      </c>
      <c r="AG1042" s="6">
        <v>1</v>
      </c>
    </row>
    <row r="1043" spans="2:33">
      <c r="B1043" s="6">
        <v>912905516</v>
      </c>
      <c r="C1043" s="7">
        <v>41439</v>
      </c>
      <c r="D1043" s="55">
        <v>36.92</v>
      </c>
      <c r="E1043" s="55">
        <v>22002</v>
      </c>
      <c r="F1043" s="55">
        <v>395.6</v>
      </c>
      <c r="G1043" s="55">
        <v>235776</v>
      </c>
      <c r="H1043" s="55" t="s">
        <v>157</v>
      </c>
      <c r="I1043" s="55">
        <v>912905000</v>
      </c>
      <c r="J1043" s="55" t="s">
        <v>240</v>
      </c>
      <c r="K1043" s="55">
        <v>10</v>
      </c>
      <c r="L1043" s="55">
        <v>82.42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>
        <v>41365</v>
      </c>
      <c r="U1043" s="7"/>
      <c r="V1043" s="6">
        <v>0.08</v>
      </c>
      <c r="W1043" s="6">
        <v>0.92</v>
      </c>
      <c r="X1043" s="56">
        <f t="shared" si="6"/>
        <v>31.964480000000002</v>
      </c>
      <c r="Y1043" s="56">
        <f t="shared" si="6"/>
        <v>19050.700800000002</v>
      </c>
      <c r="Z1043" s="6">
        <v>0</v>
      </c>
      <c r="AA1043" s="6">
        <v>9999999999</v>
      </c>
      <c r="AB1043" s="6" t="s">
        <v>423</v>
      </c>
      <c r="AC1043" s="58">
        <v>41474.731203703705</v>
      </c>
      <c r="AD1043" s="6">
        <v>9999999999</v>
      </c>
      <c r="AE1043" s="6" t="s">
        <v>423</v>
      </c>
      <c r="AF1043" s="58">
        <v>41474.731203703705</v>
      </c>
      <c r="AG1043" s="6">
        <v>1</v>
      </c>
    </row>
    <row r="1044" spans="2:33">
      <c r="B1044" s="6">
        <v>912905516</v>
      </c>
      <c r="C1044" s="7">
        <v>41446</v>
      </c>
      <c r="D1044" s="55">
        <v>36.92</v>
      </c>
      <c r="E1044" s="55">
        <v>22002</v>
      </c>
      <c r="F1044" s="55">
        <v>432.53</v>
      </c>
      <c r="G1044" s="55">
        <v>257786</v>
      </c>
      <c r="H1044" s="55" t="s">
        <v>157</v>
      </c>
      <c r="I1044" s="55">
        <v>912905000</v>
      </c>
      <c r="J1044" s="55" t="s">
        <v>240</v>
      </c>
      <c r="K1044" s="55">
        <v>10</v>
      </c>
      <c r="L1044" s="55">
        <v>90.11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>
        <v>41365</v>
      </c>
      <c r="U1044" s="7"/>
      <c r="V1044" s="6">
        <v>0.08</v>
      </c>
      <c r="W1044" s="6">
        <v>0.92</v>
      </c>
      <c r="X1044" s="56">
        <f t="shared" si="6"/>
        <v>34.948423999999996</v>
      </c>
      <c r="Y1044" s="56">
        <f t="shared" si="6"/>
        <v>20829.108800000002</v>
      </c>
      <c r="Z1044" s="6">
        <v>0</v>
      </c>
      <c r="AA1044" s="6">
        <v>9999999999</v>
      </c>
      <c r="AB1044" s="6" t="s">
        <v>423</v>
      </c>
      <c r="AC1044" s="58">
        <v>41474.731203703705</v>
      </c>
      <c r="AD1044" s="6">
        <v>9999999999</v>
      </c>
      <c r="AE1044" s="6" t="s">
        <v>423</v>
      </c>
      <c r="AF1044" s="58">
        <v>41474.731203703705</v>
      </c>
      <c r="AG1044" s="6">
        <v>1</v>
      </c>
    </row>
    <row r="1045" spans="2:33">
      <c r="B1045" s="6">
        <v>912905516</v>
      </c>
      <c r="C1045" s="7">
        <v>41453</v>
      </c>
      <c r="D1045" s="55">
        <v>36.92</v>
      </c>
      <c r="E1045" s="55">
        <v>22002</v>
      </c>
      <c r="F1045" s="55">
        <v>469.45</v>
      </c>
      <c r="G1045" s="55">
        <v>279791</v>
      </c>
      <c r="H1045" s="55" t="s">
        <v>157</v>
      </c>
      <c r="I1045" s="55">
        <v>912905000</v>
      </c>
      <c r="J1045" s="55" t="s">
        <v>240</v>
      </c>
      <c r="K1045" s="55">
        <v>10</v>
      </c>
      <c r="L1045" s="55">
        <v>97.8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>
        <v>41365</v>
      </c>
      <c r="U1045" s="7"/>
      <c r="V1045" s="6">
        <v>0.08</v>
      </c>
      <c r="W1045" s="6">
        <v>0.92</v>
      </c>
      <c r="X1045" s="56">
        <f t="shared" si="6"/>
        <v>37.931559999999998</v>
      </c>
      <c r="Y1045" s="56">
        <f t="shared" si="6"/>
        <v>22607.112799999999</v>
      </c>
      <c r="Z1045" s="6">
        <v>0</v>
      </c>
      <c r="AA1045" s="6">
        <v>9999999999</v>
      </c>
      <c r="AB1045" s="6" t="s">
        <v>423</v>
      </c>
      <c r="AC1045" s="58">
        <v>41474.731203703705</v>
      </c>
      <c r="AD1045" s="6">
        <v>9999999999</v>
      </c>
      <c r="AE1045" s="6" t="s">
        <v>423</v>
      </c>
      <c r="AF1045" s="58">
        <v>41474.731203703705</v>
      </c>
      <c r="AG1045" s="6">
        <v>1</v>
      </c>
    </row>
    <row r="1046" spans="2:33">
      <c r="B1046" s="6">
        <v>912905516</v>
      </c>
      <c r="C1046" s="7">
        <v>41460</v>
      </c>
      <c r="D1046" s="55">
        <v>10.55</v>
      </c>
      <c r="E1046" s="55">
        <v>6286</v>
      </c>
      <c r="F1046" s="55">
        <v>480</v>
      </c>
      <c r="G1046" s="55">
        <v>286080</v>
      </c>
      <c r="H1046" s="55" t="s">
        <v>157</v>
      </c>
      <c r="I1046" s="55">
        <v>912905000</v>
      </c>
      <c r="J1046" s="55" t="s">
        <v>240</v>
      </c>
      <c r="K1046" s="55">
        <v>10</v>
      </c>
      <c r="L1046" s="55">
        <v>100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>
        <v>41365</v>
      </c>
      <c r="U1046" s="7"/>
      <c r="V1046" s="6">
        <v>0.08</v>
      </c>
      <c r="W1046" s="6">
        <v>0.92</v>
      </c>
      <c r="X1046" s="56">
        <f t="shared" si="6"/>
        <v>38.783999999999999</v>
      </c>
      <c r="Y1046" s="56">
        <f t="shared" si="6"/>
        <v>23115.264000000003</v>
      </c>
      <c r="Z1046" s="6">
        <v>0</v>
      </c>
      <c r="AA1046" s="6">
        <v>9999999999</v>
      </c>
      <c r="AB1046" s="6" t="s">
        <v>423</v>
      </c>
      <c r="AC1046" s="58">
        <v>41474.731203703705</v>
      </c>
      <c r="AD1046" s="6">
        <v>9999999999</v>
      </c>
      <c r="AE1046" s="6" t="s">
        <v>423</v>
      </c>
      <c r="AF1046" s="58">
        <v>41474.731203703705</v>
      </c>
      <c r="AG1046" s="6">
        <v>1</v>
      </c>
    </row>
    <row r="1047" spans="2:33">
      <c r="B1047" s="6">
        <v>912905517</v>
      </c>
      <c r="C1047" s="7">
        <v>41369</v>
      </c>
      <c r="D1047" s="55">
        <v>26.37</v>
      </c>
      <c r="E1047" s="55">
        <v>10935</v>
      </c>
      <c r="F1047" s="55">
        <v>26.37</v>
      </c>
      <c r="G1047" s="55">
        <v>10935</v>
      </c>
      <c r="H1047" s="55" t="s">
        <v>157</v>
      </c>
      <c r="I1047" s="55">
        <v>912905000</v>
      </c>
      <c r="J1047" s="55" t="s">
        <v>240</v>
      </c>
      <c r="K1047" s="55">
        <v>10</v>
      </c>
      <c r="L1047" s="55">
        <v>5.49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>
        <v>41365</v>
      </c>
      <c r="U1047" s="7"/>
      <c r="V1047" s="6">
        <v>0.08</v>
      </c>
      <c r="W1047" s="6">
        <v>0.92</v>
      </c>
      <c r="X1047" s="56">
        <f t="shared" si="6"/>
        <v>2.1306959999999999</v>
      </c>
      <c r="Y1047" s="56">
        <f t="shared" si="6"/>
        <v>883.54800000000012</v>
      </c>
      <c r="Z1047" s="6">
        <v>0</v>
      </c>
      <c r="AA1047" s="6">
        <v>9999999999</v>
      </c>
      <c r="AB1047" s="6" t="s">
        <v>423</v>
      </c>
      <c r="AC1047" s="58">
        <v>41474.731203703705</v>
      </c>
      <c r="AD1047" s="6">
        <v>9999999999</v>
      </c>
      <c r="AE1047" s="6" t="s">
        <v>423</v>
      </c>
      <c r="AF1047" s="58">
        <v>41474.731203703705</v>
      </c>
      <c r="AG1047" s="6">
        <v>1</v>
      </c>
    </row>
    <row r="1048" spans="2:33">
      <c r="B1048" s="6">
        <v>912905517</v>
      </c>
      <c r="C1048" s="7">
        <v>41376</v>
      </c>
      <c r="D1048" s="55">
        <v>36.92</v>
      </c>
      <c r="E1048" s="55">
        <v>15307</v>
      </c>
      <c r="F1048" s="55">
        <v>63.3</v>
      </c>
      <c r="G1048" s="55">
        <v>26248</v>
      </c>
      <c r="H1048" s="55" t="s">
        <v>157</v>
      </c>
      <c r="I1048" s="55">
        <v>912905000</v>
      </c>
      <c r="J1048" s="55" t="s">
        <v>240</v>
      </c>
      <c r="K1048" s="55">
        <v>10</v>
      </c>
      <c r="L1048" s="55">
        <v>13.19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>
        <v>41365</v>
      </c>
      <c r="U1048" s="7"/>
      <c r="V1048" s="6">
        <v>0.08</v>
      </c>
      <c r="W1048" s="6">
        <v>0.92</v>
      </c>
      <c r="X1048" s="56">
        <f t="shared" si="6"/>
        <v>5.1146400000000005</v>
      </c>
      <c r="Y1048" s="56">
        <f t="shared" si="6"/>
        <v>2120.8384000000001</v>
      </c>
      <c r="Z1048" s="6">
        <v>0</v>
      </c>
      <c r="AA1048" s="6">
        <v>9999999999</v>
      </c>
      <c r="AB1048" s="6" t="s">
        <v>423</v>
      </c>
      <c r="AC1048" s="58">
        <v>41474.731203703705</v>
      </c>
      <c r="AD1048" s="6">
        <v>9999999999</v>
      </c>
      <c r="AE1048" s="6" t="s">
        <v>423</v>
      </c>
      <c r="AF1048" s="58">
        <v>41474.731203703705</v>
      </c>
      <c r="AG1048" s="6">
        <v>1</v>
      </c>
    </row>
    <row r="1049" spans="2:33">
      <c r="B1049" s="6">
        <v>912905517</v>
      </c>
      <c r="C1049" s="7">
        <v>41383</v>
      </c>
      <c r="D1049" s="55">
        <v>36.92</v>
      </c>
      <c r="E1049" s="55">
        <v>15307</v>
      </c>
      <c r="F1049" s="55">
        <v>100.22</v>
      </c>
      <c r="G1049" s="55">
        <v>41556</v>
      </c>
      <c r="H1049" s="55" t="s">
        <v>157</v>
      </c>
      <c r="I1049" s="55">
        <v>912905000</v>
      </c>
      <c r="J1049" s="55" t="s">
        <v>240</v>
      </c>
      <c r="K1049" s="55">
        <v>10</v>
      </c>
      <c r="L1049" s="55">
        <v>20.88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>
        <v>41365</v>
      </c>
      <c r="U1049" s="7"/>
      <c r="V1049" s="6">
        <v>0.08</v>
      </c>
      <c r="W1049" s="6">
        <v>0.92</v>
      </c>
      <c r="X1049" s="56">
        <f t="shared" si="6"/>
        <v>8.0977759999999996</v>
      </c>
      <c r="Y1049" s="56">
        <f t="shared" si="6"/>
        <v>3357.7248</v>
      </c>
      <c r="Z1049" s="6">
        <v>0</v>
      </c>
      <c r="AA1049" s="6">
        <v>9999999999</v>
      </c>
      <c r="AB1049" s="6" t="s">
        <v>423</v>
      </c>
      <c r="AC1049" s="58">
        <v>41474.731203703705</v>
      </c>
      <c r="AD1049" s="6">
        <v>9999999999</v>
      </c>
      <c r="AE1049" s="6" t="s">
        <v>423</v>
      </c>
      <c r="AF1049" s="58">
        <v>41474.731203703705</v>
      </c>
      <c r="AG1049" s="6">
        <v>1</v>
      </c>
    </row>
    <row r="1050" spans="2:33">
      <c r="B1050" s="6">
        <v>912905517</v>
      </c>
      <c r="C1050" s="7">
        <v>41390</v>
      </c>
      <c r="D1050" s="55">
        <v>36.92</v>
      </c>
      <c r="E1050" s="55">
        <v>15307</v>
      </c>
      <c r="F1050" s="55">
        <v>137.13999999999999</v>
      </c>
      <c r="G1050" s="55">
        <v>56867</v>
      </c>
      <c r="H1050" s="55" t="s">
        <v>157</v>
      </c>
      <c r="I1050" s="55">
        <v>912905000</v>
      </c>
      <c r="J1050" s="55" t="s">
        <v>240</v>
      </c>
      <c r="K1050" s="55">
        <v>10</v>
      </c>
      <c r="L1050" s="55">
        <v>28.57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>
        <v>41365</v>
      </c>
      <c r="U1050" s="7"/>
      <c r="V1050" s="6">
        <v>0.08</v>
      </c>
      <c r="W1050" s="6">
        <v>0.92</v>
      </c>
      <c r="X1050" s="56">
        <f t="shared" si="6"/>
        <v>11.080912</v>
      </c>
      <c r="Y1050" s="56">
        <f t="shared" si="6"/>
        <v>4594.8535999999995</v>
      </c>
      <c r="Z1050" s="6">
        <v>0</v>
      </c>
      <c r="AA1050" s="6">
        <v>9999999999</v>
      </c>
      <c r="AB1050" s="6" t="s">
        <v>423</v>
      </c>
      <c r="AC1050" s="58">
        <v>41474.731203703705</v>
      </c>
      <c r="AD1050" s="6">
        <v>9999999999</v>
      </c>
      <c r="AE1050" s="6" t="s">
        <v>423</v>
      </c>
      <c r="AF1050" s="58">
        <v>41474.731203703705</v>
      </c>
      <c r="AG1050" s="6">
        <v>1</v>
      </c>
    </row>
    <row r="1051" spans="2:33">
      <c r="B1051" s="6">
        <v>912905517</v>
      </c>
      <c r="C1051" s="7">
        <v>41397</v>
      </c>
      <c r="D1051" s="55">
        <v>36.92</v>
      </c>
      <c r="E1051" s="55">
        <v>15307</v>
      </c>
      <c r="F1051" s="55">
        <v>174.07</v>
      </c>
      <c r="G1051" s="55">
        <v>72180</v>
      </c>
      <c r="H1051" s="55" t="s">
        <v>157</v>
      </c>
      <c r="I1051" s="55">
        <v>912905000</v>
      </c>
      <c r="J1051" s="55" t="s">
        <v>240</v>
      </c>
      <c r="K1051" s="55">
        <v>10</v>
      </c>
      <c r="L1051" s="55">
        <v>36.26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>
        <v>41365</v>
      </c>
      <c r="U1051" s="7"/>
      <c r="V1051" s="6">
        <v>0.08</v>
      </c>
      <c r="W1051" s="6">
        <v>0.92</v>
      </c>
      <c r="X1051" s="56">
        <f t="shared" si="6"/>
        <v>14.064855999999999</v>
      </c>
      <c r="Y1051" s="56">
        <f t="shared" si="6"/>
        <v>5832.1440000000002</v>
      </c>
      <c r="Z1051" s="6">
        <v>0</v>
      </c>
      <c r="AA1051" s="6">
        <v>9999999999</v>
      </c>
      <c r="AB1051" s="6" t="s">
        <v>423</v>
      </c>
      <c r="AC1051" s="58">
        <v>41474.731203703705</v>
      </c>
      <c r="AD1051" s="6">
        <v>9999999999</v>
      </c>
      <c r="AE1051" s="6" t="s">
        <v>423</v>
      </c>
      <c r="AF1051" s="58">
        <v>41474.731203703705</v>
      </c>
      <c r="AG1051" s="6">
        <v>1</v>
      </c>
    </row>
    <row r="1052" spans="2:33">
      <c r="B1052" s="6">
        <v>912905517</v>
      </c>
      <c r="C1052" s="7">
        <v>41404</v>
      </c>
      <c r="D1052" s="55">
        <v>36.92</v>
      </c>
      <c r="E1052" s="55">
        <v>15307</v>
      </c>
      <c r="F1052" s="55">
        <v>210.99</v>
      </c>
      <c r="G1052" s="55">
        <v>87491</v>
      </c>
      <c r="H1052" s="55" t="s">
        <v>157</v>
      </c>
      <c r="I1052" s="55">
        <v>912905000</v>
      </c>
      <c r="J1052" s="55" t="s">
        <v>240</v>
      </c>
      <c r="K1052" s="55">
        <v>10</v>
      </c>
      <c r="L1052" s="55">
        <v>43.96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>
        <v>41365</v>
      </c>
      <c r="U1052" s="7"/>
      <c r="V1052" s="6">
        <v>0.08</v>
      </c>
      <c r="W1052" s="6">
        <v>0.92</v>
      </c>
      <c r="X1052" s="56">
        <f t="shared" si="6"/>
        <v>17.047992000000001</v>
      </c>
      <c r="Y1052" s="56">
        <f t="shared" si="6"/>
        <v>7069.2727999999997</v>
      </c>
      <c r="Z1052" s="6">
        <v>0</v>
      </c>
      <c r="AA1052" s="6">
        <v>9999999999</v>
      </c>
      <c r="AB1052" s="6" t="s">
        <v>423</v>
      </c>
      <c r="AC1052" s="58">
        <v>41474.731203703705</v>
      </c>
      <c r="AD1052" s="6">
        <v>9999999999</v>
      </c>
      <c r="AE1052" s="6" t="s">
        <v>423</v>
      </c>
      <c r="AF1052" s="58">
        <v>41474.731203703705</v>
      </c>
      <c r="AG1052" s="6">
        <v>1</v>
      </c>
    </row>
    <row r="1053" spans="2:33">
      <c r="B1053" s="6">
        <v>912905517</v>
      </c>
      <c r="C1053" s="7">
        <v>41411</v>
      </c>
      <c r="D1053" s="55">
        <v>36.92</v>
      </c>
      <c r="E1053" s="55">
        <v>15307</v>
      </c>
      <c r="F1053" s="55">
        <v>247.91</v>
      </c>
      <c r="G1053" s="55">
        <v>102799</v>
      </c>
      <c r="H1053" s="55" t="s">
        <v>157</v>
      </c>
      <c r="I1053" s="55">
        <v>912905000</v>
      </c>
      <c r="J1053" s="55" t="s">
        <v>240</v>
      </c>
      <c r="K1053" s="55">
        <v>10</v>
      </c>
      <c r="L1053" s="55">
        <v>51.65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>
        <v>41365</v>
      </c>
      <c r="U1053" s="7"/>
      <c r="V1053" s="6">
        <v>0.08</v>
      </c>
      <c r="W1053" s="6">
        <v>0.92</v>
      </c>
      <c r="X1053" s="56">
        <f t="shared" si="6"/>
        <v>20.031127999999999</v>
      </c>
      <c r="Y1053" s="56">
        <f t="shared" si="6"/>
        <v>8306.1592000000001</v>
      </c>
      <c r="Z1053" s="6">
        <v>0</v>
      </c>
      <c r="AA1053" s="6">
        <v>9999999999</v>
      </c>
      <c r="AB1053" s="6" t="s">
        <v>423</v>
      </c>
      <c r="AC1053" s="58">
        <v>41474.731203703705</v>
      </c>
      <c r="AD1053" s="6">
        <v>9999999999</v>
      </c>
      <c r="AE1053" s="6" t="s">
        <v>423</v>
      </c>
      <c r="AF1053" s="58">
        <v>41474.731203703705</v>
      </c>
      <c r="AG1053" s="6">
        <v>1</v>
      </c>
    </row>
    <row r="1054" spans="2:33">
      <c r="B1054" s="6">
        <v>912905517</v>
      </c>
      <c r="C1054" s="7">
        <v>41418</v>
      </c>
      <c r="D1054" s="55">
        <v>36.92</v>
      </c>
      <c r="E1054" s="55">
        <v>15307</v>
      </c>
      <c r="F1054" s="55">
        <v>284.83999999999997</v>
      </c>
      <c r="G1054" s="55">
        <v>118112</v>
      </c>
      <c r="H1054" s="55" t="s">
        <v>157</v>
      </c>
      <c r="I1054" s="55">
        <v>912905000</v>
      </c>
      <c r="J1054" s="55" t="s">
        <v>240</v>
      </c>
      <c r="K1054" s="55">
        <v>10</v>
      </c>
      <c r="L1054" s="55">
        <v>59.34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>
        <v>41365</v>
      </c>
      <c r="U1054" s="7"/>
      <c r="V1054" s="6">
        <v>0.08</v>
      </c>
      <c r="W1054" s="6">
        <v>0.92</v>
      </c>
      <c r="X1054" s="56">
        <f t="shared" si="6"/>
        <v>23.015072</v>
      </c>
      <c r="Y1054" s="56">
        <f t="shared" si="6"/>
        <v>9543.4496000000017</v>
      </c>
      <c r="Z1054" s="6">
        <v>0</v>
      </c>
      <c r="AA1054" s="6">
        <v>9999999999</v>
      </c>
      <c r="AB1054" s="6" t="s">
        <v>423</v>
      </c>
      <c r="AC1054" s="58">
        <v>41474.731203703705</v>
      </c>
      <c r="AD1054" s="6">
        <v>9999999999</v>
      </c>
      <c r="AE1054" s="6" t="s">
        <v>423</v>
      </c>
      <c r="AF1054" s="58">
        <v>41474.731203703705</v>
      </c>
      <c r="AG1054" s="6">
        <v>1</v>
      </c>
    </row>
    <row r="1055" spans="2:33">
      <c r="B1055" s="6">
        <v>912905517</v>
      </c>
      <c r="C1055" s="7">
        <v>41425</v>
      </c>
      <c r="D1055" s="55">
        <v>36.92</v>
      </c>
      <c r="E1055" s="55">
        <v>15307</v>
      </c>
      <c r="F1055" s="55">
        <v>321.76</v>
      </c>
      <c r="G1055" s="55">
        <v>133423</v>
      </c>
      <c r="H1055" s="55" t="s">
        <v>157</v>
      </c>
      <c r="I1055" s="55">
        <v>912905000</v>
      </c>
      <c r="J1055" s="55" t="s">
        <v>240</v>
      </c>
      <c r="K1055" s="55">
        <v>10</v>
      </c>
      <c r="L1055" s="55">
        <v>67.03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>
        <v>41365</v>
      </c>
      <c r="U1055" s="7"/>
      <c r="V1055" s="6">
        <v>0.08</v>
      </c>
      <c r="W1055" s="6">
        <v>0.92</v>
      </c>
      <c r="X1055" s="56">
        <f t="shared" si="6"/>
        <v>25.998208000000002</v>
      </c>
      <c r="Y1055" s="56">
        <f t="shared" si="6"/>
        <v>10780.5784</v>
      </c>
      <c r="Z1055" s="6">
        <v>0</v>
      </c>
      <c r="AA1055" s="6">
        <v>9999999999</v>
      </c>
      <c r="AB1055" s="6" t="s">
        <v>423</v>
      </c>
      <c r="AC1055" s="58">
        <v>41474.731203703705</v>
      </c>
      <c r="AD1055" s="6">
        <v>9999999999</v>
      </c>
      <c r="AE1055" s="6" t="s">
        <v>423</v>
      </c>
      <c r="AF1055" s="58">
        <v>41474.731203703705</v>
      </c>
      <c r="AG1055" s="6">
        <v>1</v>
      </c>
    </row>
    <row r="1056" spans="2:33">
      <c r="B1056" s="6">
        <v>912905517</v>
      </c>
      <c r="C1056" s="7">
        <v>41432</v>
      </c>
      <c r="D1056" s="55">
        <v>36.92</v>
      </c>
      <c r="E1056" s="55">
        <v>15307</v>
      </c>
      <c r="F1056" s="55">
        <v>358.68</v>
      </c>
      <c r="G1056" s="55">
        <v>148732</v>
      </c>
      <c r="H1056" s="55" t="s">
        <v>157</v>
      </c>
      <c r="I1056" s="55">
        <v>912905000</v>
      </c>
      <c r="J1056" s="55" t="s">
        <v>240</v>
      </c>
      <c r="K1056" s="55">
        <v>10</v>
      </c>
      <c r="L1056" s="55">
        <v>74.73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>
        <v>41365</v>
      </c>
      <c r="U1056" s="7"/>
      <c r="V1056" s="6">
        <v>0.08</v>
      </c>
      <c r="W1056" s="6">
        <v>0.92</v>
      </c>
      <c r="X1056" s="56">
        <f t="shared" si="6"/>
        <v>28.981344000000004</v>
      </c>
      <c r="Y1056" s="56">
        <f t="shared" si="6"/>
        <v>12017.545599999999</v>
      </c>
      <c r="Z1056" s="6">
        <v>0</v>
      </c>
      <c r="AA1056" s="6">
        <v>9999999999</v>
      </c>
      <c r="AB1056" s="6" t="s">
        <v>423</v>
      </c>
      <c r="AC1056" s="58">
        <v>41474.731203703705</v>
      </c>
      <c r="AD1056" s="6">
        <v>9999999999</v>
      </c>
      <c r="AE1056" s="6" t="s">
        <v>423</v>
      </c>
      <c r="AF1056" s="58">
        <v>41474.731203703705</v>
      </c>
      <c r="AG1056" s="6">
        <v>1</v>
      </c>
    </row>
    <row r="1057" spans="2:33">
      <c r="B1057" s="6">
        <v>912905517</v>
      </c>
      <c r="C1057" s="7">
        <v>41439</v>
      </c>
      <c r="D1057" s="55">
        <v>36.92</v>
      </c>
      <c r="E1057" s="55">
        <v>15307</v>
      </c>
      <c r="F1057" s="55">
        <v>395.6</v>
      </c>
      <c r="G1057" s="55">
        <v>164040</v>
      </c>
      <c r="H1057" s="55" t="s">
        <v>157</v>
      </c>
      <c r="I1057" s="55">
        <v>912905000</v>
      </c>
      <c r="J1057" s="55" t="s">
        <v>240</v>
      </c>
      <c r="K1057" s="55">
        <v>10</v>
      </c>
      <c r="L1057" s="55">
        <v>82.42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>
        <v>41365</v>
      </c>
      <c r="U1057" s="7"/>
      <c r="V1057" s="6">
        <v>0.08</v>
      </c>
      <c r="W1057" s="6">
        <v>0.92</v>
      </c>
      <c r="X1057" s="56">
        <f t="shared" si="6"/>
        <v>31.964480000000002</v>
      </c>
      <c r="Y1057" s="56">
        <f t="shared" si="6"/>
        <v>13254.432000000001</v>
      </c>
      <c r="Z1057" s="6">
        <v>0</v>
      </c>
      <c r="AA1057" s="6">
        <v>9999999999</v>
      </c>
      <c r="AB1057" s="6" t="s">
        <v>423</v>
      </c>
      <c r="AC1057" s="58">
        <v>41474.731203703705</v>
      </c>
      <c r="AD1057" s="6">
        <v>9999999999</v>
      </c>
      <c r="AE1057" s="6" t="s">
        <v>423</v>
      </c>
      <c r="AF1057" s="58">
        <v>41474.731203703705</v>
      </c>
      <c r="AG1057" s="6">
        <v>1</v>
      </c>
    </row>
    <row r="1058" spans="2:33">
      <c r="B1058" s="6">
        <v>912905517</v>
      </c>
      <c r="C1058" s="7">
        <v>41446</v>
      </c>
      <c r="D1058" s="55">
        <v>36.92</v>
      </c>
      <c r="E1058" s="55">
        <v>15307</v>
      </c>
      <c r="F1058" s="55">
        <v>432.53</v>
      </c>
      <c r="G1058" s="55">
        <v>179355</v>
      </c>
      <c r="H1058" s="55" t="s">
        <v>157</v>
      </c>
      <c r="I1058" s="55">
        <v>912905000</v>
      </c>
      <c r="J1058" s="55" t="s">
        <v>240</v>
      </c>
      <c r="K1058" s="55">
        <v>10</v>
      </c>
      <c r="L1058" s="55">
        <v>90.11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>
        <v>41365</v>
      </c>
      <c r="U1058" s="7"/>
      <c r="V1058" s="6">
        <v>0.08</v>
      </c>
      <c r="W1058" s="6">
        <v>0.92</v>
      </c>
      <c r="X1058" s="56">
        <f t="shared" si="6"/>
        <v>34.948423999999996</v>
      </c>
      <c r="Y1058" s="56">
        <f t="shared" si="6"/>
        <v>14491.884</v>
      </c>
      <c r="Z1058" s="6">
        <v>0</v>
      </c>
      <c r="AA1058" s="6">
        <v>9999999999</v>
      </c>
      <c r="AB1058" s="6" t="s">
        <v>423</v>
      </c>
      <c r="AC1058" s="58">
        <v>41474.731203703705</v>
      </c>
      <c r="AD1058" s="6">
        <v>9999999999</v>
      </c>
      <c r="AE1058" s="6" t="s">
        <v>423</v>
      </c>
      <c r="AF1058" s="58">
        <v>41474.731203703705</v>
      </c>
      <c r="AG1058" s="6">
        <v>1</v>
      </c>
    </row>
    <row r="1059" spans="2:33">
      <c r="B1059" s="6">
        <v>912905517</v>
      </c>
      <c r="C1059" s="7">
        <v>41453</v>
      </c>
      <c r="D1059" s="55">
        <v>36.92</v>
      </c>
      <c r="E1059" s="55">
        <v>15307</v>
      </c>
      <c r="F1059" s="55">
        <v>469.45</v>
      </c>
      <c r="G1059" s="55">
        <v>194664</v>
      </c>
      <c r="H1059" s="55" t="s">
        <v>157</v>
      </c>
      <c r="I1059" s="55">
        <v>912905000</v>
      </c>
      <c r="J1059" s="55" t="s">
        <v>240</v>
      </c>
      <c r="K1059" s="55">
        <v>10</v>
      </c>
      <c r="L1059" s="55">
        <v>97.8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>
        <v>41365</v>
      </c>
      <c r="U1059" s="7"/>
      <c r="V1059" s="6">
        <v>0.08</v>
      </c>
      <c r="W1059" s="6">
        <v>0.92</v>
      </c>
      <c r="X1059" s="56">
        <f t="shared" si="6"/>
        <v>37.931559999999998</v>
      </c>
      <c r="Y1059" s="56">
        <f t="shared" si="6"/>
        <v>15728.851200000001</v>
      </c>
      <c r="Z1059" s="6">
        <v>0</v>
      </c>
      <c r="AA1059" s="6">
        <v>9999999999</v>
      </c>
      <c r="AB1059" s="6" t="s">
        <v>423</v>
      </c>
      <c r="AC1059" s="58">
        <v>41474.731203703705</v>
      </c>
      <c r="AD1059" s="6">
        <v>9999999999</v>
      </c>
      <c r="AE1059" s="6" t="s">
        <v>423</v>
      </c>
      <c r="AF1059" s="58">
        <v>41474.731203703705</v>
      </c>
      <c r="AG1059" s="6">
        <v>1</v>
      </c>
    </row>
    <row r="1060" spans="2:33">
      <c r="B1060" s="6">
        <v>912905517</v>
      </c>
      <c r="C1060" s="7">
        <v>41460</v>
      </c>
      <c r="D1060" s="55">
        <v>10.55</v>
      </c>
      <c r="E1060" s="55">
        <v>4373</v>
      </c>
      <c r="F1060" s="55">
        <v>480</v>
      </c>
      <c r="G1060" s="55">
        <v>199040</v>
      </c>
      <c r="H1060" s="55" t="s">
        <v>157</v>
      </c>
      <c r="I1060" s="55">
        <v>912905000</v>
      </c>
      <c r="J1060" s="55" t="s">
        <v>240</v>
      </c>
      <c r="K1060" s="55">
        <v>10</v>
      </c>
      <c r="L1060" s="55">
        <v>100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>
        <v>41365</v>
      </c>
      <c r="U1060" s="7"/>
      <c r="V1060" s="6">
        <v>0.08</v>
      </c>
      <c r="W1060" s="6">
        <v>0.92</v>
      </c>
      <c r="X1060" s="56">
        <f t="shared" si="6"/>
        <v>38.783999999999999</v>
      </c>
      <c r="Y1060" s="56">
        <f t="shared" si="6"/>
        <v>16082.432000000001</v>
      </c>
      <c r="Z1060" s="6">
        <v>0</v>
      </c>
      <c r="AA1060" s="6">
        <v>9999999999</v>
      </c>
      <c r="AB1060" s="6" t="s">
        <v>423</v>
      </c>
      <c r="AC1060" s="58">
        <v>41474.731203703705</v>
      </c>
      <c r="AD1060" s="6">
        <v>9999999999</v>
      </c>
      <c r="AE1060" s="6" t="s">
        <v>423</v>
      </c>
      <c r="AF1060" s="58">
        <v>41474.731203703705</v>
      </c>
      <c r="AG1060" s="6">
        <v>1</v>
      </c>
    </row>
    <row r="1061" spans="2:33">
      <c r="B1061" s="6">
        <v>912905518</v>
      </c>
      <c r="C1061" s="7">
        <v>41369</v>
      </c>
      <c r="D1061" s="55">
        <v>26.37</v>
      </c>
      <c r="E1061" s="55">
        <v>13220</v>
      </c>
      <c r="F1061" s="55">
        <v>26.37</v>
      </c>
      <c r="G1061" s="55">
        <v>13220</v>
      </c>
      <c r="H1061" s="55" t="s">
        <v>157</v>
      </c>
      <c r="I1061" s="55">
        <v>912905000</v>
      </c>
      <c r="J1061" s="55" t="s">
        <v>240</v>
      </c>
      <c r="K1061" s="55">
        <v>10</v>
      </c>
      <c r="L1061" s="55">
        <v>5.49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>
        <v>41365</v>
      </c>
      <c r="U1061" s="7"/>
      <c r="V1061" s="6">
        <v>0.08</v>
      </c>
      <c r="W1061" s="6">
        <v>0.92</v>
      </c>
      <c r="X1061" s="56">
        <f t="shared" si="6"/>
        <v>2.1306959999999999</v>
      </c>
      <c r="Y1061" s="56">
        <f t="shared" si="6"/>
        <v>1068.1759999999999</v>
      </c>
      <c r="Z1061" s="6">
        <v>0</v>
      </c>
      <c r="AA1061" s="6">
        <v>9999999999</v>
      </c>
      <c r="AB1061" s="6" t="s">
        <v>423</v>
      </c>
      <c r="AC1061" s="58">
        <v>41474.731203703705</v>
      </c>
      <c r="AD1061" s="6">
        <v>9999999999</v>
      </c>
      <c r="AE1061" s="6" t="s">
        <v>423</v>
      </c>
      <c r="AF1061" s="58">
        <v>41474.731203703705</v>
      </c>
      <c r="AG1061" s="6">
        <v>1</v>
      </c>
    </row>
    <row r="1062" spans="2:33">
      <c r="B1062" s="6">
        <v>912905518</v>
      </c>
      <c r="C1062" s="7">
        <v>41376</v>
      </c>
      <c r="D1062" s="55">
        <v>36.92</v>
      </c>
      <c r="E1062" s="55">
        <v>18513</v>
      </c>
      <c r="F1062" s="55">
        <v>63.3</v>
      </c>
      <c r="G1062" s="55">
        <v>31734</v>
      </c>
      <c r="H1062" s="55" t="s">
        <v>157</v>
      </c>
      <c r="I1062" s="55">
        <v>912905000</v>
      </c>
      <c r="J1062" s="55" t="s">
        <v>240</v>
      </c>
      <c r="K1062" s="55">
        <v>10</v>
      </c>
      <c r="L1062" s="55">
        <v>13.19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>
        <v>41365</v>
      </c>
      <c r="U1062" s="7"/>
      <c r="V1062" s="6">
        <v>0.08</v>
      </c>
      <c r="W1062" s="6">
        <v>0.92</v>
      </c>
      <c r="X1062" s="56">
        <f t="shared" si="6"/>
        <v>5.1146400000000005</v>
      </c>
      <c r="Y1062" s="56">
        <f t="shared" si="6"/>
        <v>2564.1072000000004</v>
      </c>
      <c r="Z1062" s="6">
        <v>0</v>
      </c>
      <c r="AA1062" s="6">
        <v>9999999999</v>
      </c>
      <c r="AB1062" s="6" t="s">
        <v>423</v>
      </c>
      <c r="AC1062" s="58">
        <v>41474.731203703705</v>
      </c>
      <c r="AD1062" s="6">
        <v>9999999999</v>
      </c>
      <c r="AE1062" s="6" t="s">
        <v>423</v>
      </c>
      <c r="AF1062" s="58">
        <v>41474.731203703705</v>
      </c>
      <c r="AG1062" s="6">
        <v>1</v>
      </c>
    </row>
    <row r="1063" spans="2:33">
      <c r="B1063" s="6">
        <v>912905518</v>
      </c>
      <c r="C1063" s="7">
        <v>41383</v>
      </c>
      <c r="D1063" s="55">
        <v>36.92</v>
      </c>
      <c r="E1063" s="55">
        <v>18513</v>
      </c>
      <c r="F1063" s="55">
        <v>100.22</v>
      </c>
      <c r="G1063" s="55">
        <v>50248</v>
      </c>
      <c r="H1063" s="55" t="s">
        <v>157</v>
      </c>
      <c r="I1063" s="55">
        <v>912905000</v>
      </c>
      <c r="J1063" s="55" t="s">
        <v>240</v>
      </c>
      <c r="K1063" s="55">
        <v>10</v>
      </c>
      <c r="L1063" s="55">
        <v>20.88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>
        <v>41365</v>
      </c>
      <c r="U1063" s="7"/>
      <c r="V1063" s="6">
        <v>0.08</v>
      </c>
      <c r="W1063" s="6">
        <v>0.92</v>
      </c>
      <c r="X1063" s="56">
        <f t="shared" si="6"/>
        <v>8.0977759999999996</v>
      </c>
      <c r="Y1063" s="56">
        <f t="shared" si="6"/>
        <v>4060.0384000000004</v>
      </c>
      <c r="Z1063" s="6">
        <v>0</v>
      </c>
      <c r="AA1063" s="6">
        <v>9999999999</v>
      </c>
      <c r="AB1063" s="6" t="s">
        <v>423</v>
      </c>
      <c r="AC1063" s="58">
        <v>41474.731203703705</v>
      </c>
      <c r="AD1063" s="6">
        <v>9999999999</v>
      </c>
      <c r="AE1063" s="6" t="s">
        <v>423</v>
      </c>
      <c r="AF1063" s="58">
        <v>41474.731203703705</v>
      </c>
      <c r="AG1063" s="6">
        <v>1</v>
      </c>
    </row>
    <row r="1064" spans="2:33">
      <c r="B1064" s="6">
        <v>912905518</v>
      </c>
      <c r="C1064" s="7">
        <v>41390</v>
      </c>
      <c r="D1064" s="55">
        <v>36.92</v>
      </c>
      <c r="E1064" s="55">
        <v>18513</v>
      </c>
      <c r="F1064" s="55">
        <v>137.13999999999999</v>
      </c>
      <c r="G1064" s="55">
        <v>68755</v>
      </c>
      <c r="H1064" s="55" t="s">
        <v>157</v>
      </c>
      <c r="I1064" s="55">
        <v>912905000</v>
      </c>
      <c r="J1064" s="55" t="s">
        <v>240</v>
      </c>
      <c r="K1064" s="55">
        <v>10</v>
      </c>
      <c r="L1064" s="55">
        <v>28.57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>
        <v>41365</v>
      </c>
      <c r="U1064" s="7"/>
      <c r="V1064" s="6">
        <v>0.08</v>
      </c>
      <c r="W1064" s="6">
        <v>0.92</v>
      </c>
      <c r="X1064" s="56">
        <f t="shared" si="6"/>
        <v>11.080912</v>
      </c>
      <c r="Y1064" s="56">
        <f t="shared" si="6"/>
        <v>5555.4040000000005</v>
      </c>
      <c r="Z1064" s="6">
        <v>0</v>
      </c>
      <c r="AA1064" s="6">
        <v>9999999999</v>
      </c>
      <c r="AB1064" s="6" t="s">
        <v>423</v>
      </c>
      <c r="AC1064" s="58">
        <v>41474.731203703705</v>
      </c>
      <c r="AD1064" s="6">
        <v>9999999999</v>
      </c>
      <c r="AE1064" s="6" t="s">
        <v>423</v>
      </c>
      <c r="AF1064" s="58">
        <v>41474.731203703705</v>
      </c>
      <c r="AG1064" s="6">
        <v>1</v>
      </c>
    </row>
    <row r="1065" spans="2:33">
      <c r="B1065" s="6">
        <v>912905518</v>
      </c>
      <c r="C1065" s="7">
        <v>41397</v>
      </c>
      <c r="D1065" s="55">
        <v>36.92</v>
      </c>
      <c r="E1065" s="55">
        <v>18513</v>
      </c>
      <c r="F1065" s="55">
        <v>174.07</v>
      </c>
      <c r="G1065" s="55">
        <v>87269</v>
      </c>
      <c r="H1065" s="55" t="s">
        <v>157</v>
      </c>
      <c r="I1065" s="55">
        <v>912905000</v>
      </c>
      <c r="J1065" s="55" t="s">
        <v>240</v>
      </c>
      <c r="K1065" s="55">
        <v>10</v>
      </c>
      <c r="L1065" s="55">
        <v>36.26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>
        <v>41365</v>
      </c>
      <c r="U1065" s="7"/>
      <c r="V1065" s="6">
        <v>0.08</v>
      </c>
      <c r="W1065" s="6">
        <v>0.92</v>
      </c>
      <c r="X1065" s="56">
        <f t="shared" si="6"/>
        <v>14.064855999999999</v>
      </c>
      <c r="Y1065" s="56">
        <f t="shared" si="6"/>
        <v>7051.3352000000004</v>
      </c>
      <c r="Z1065" s="6">
        <v>0</v>
      </c>
      <c r="AA1065" s="6">
        <v>9999999999</v>
      </c>
      <c r="AB1065" s="6" t="s">
        <v>423</v>
      </c>
      <c r="AC1065" s="58">
        <v>41474.731203703705</v>
      </c>
      <c r="AD1065" s="6">
        <v>9999999999</v>
      </c>
      <c r="AE1065" s="6" t="s">
        <v>423</v>
      </c>
      <c r="AF1065" s="58">
        <v>41474.731203703705</v>
      </c>
      <c r="AG1065" s="6">
        <v>1</v>
      </c>
    </row>
    <row r="1066" spans="2:33">
      <c r="B1066" s="6">
        <v>912905518</v>
      </c>
      <c r="C1066" s="7">
        <v>41404</v>
      </c>
      <c r="D1066" s="55">
        <v>36.92</v>
      </c>
      <c r="E1066" s="55">
        <v>18513</v>
      </c>
      <c r="F1066" s="55">
        <v>210.99</v>
      </c>
      <c r="G1066" s="55">
        <v>105776</v>
      </c>
      <c r="H1066" s="55" t="s">
        <v>157</v>
      </c>
      <c r="I1066" s="55">
        <v>912905000</v>
      </c>
      <c r="J1066" s="55" t="s">
        <v>240</v>
      </c>
      <c r="K1066" s="55">
        <v>10</v>
      </c>
      <c r="L1066" s="55">
        <v>43.96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>
        <v>41365</v>
      </c>
      <c r="U1066" s="7"/>
      <c r="V1066" s="6">
        <v>0.08</v>
      </c>
      <c r="W1066" s="6">
        <v>0.92</v>
      </c>
      <c r="X1066" s="56">
        <f t="shared" si="6"/>
        <v>17.047992000000001</v>
      </c>
      <c r="Y1066" s="56">
        <f t="shared" si="6"/>
        <v>8546.7008000000005</v>
      </c>
      <c r="Z1066" s="6">
        <v>0</v>
      </c>
      <c r="AA1066" s="6">
        <v>9999999999</v>
      </c>
      <c r="AB1066" s="6" t="s">
        <v>423</v>
      </c>
      <c r="AC1066" s="58">
        <v>41474.731203703705</v>
      </c>
      <c r="AD1066" s="6">
        <v>9999999999</v>
      </c>
      <c r="AE1066" s="6" t="s">
        <v>423</v>
      </c>
      <c r="AF1066" s="58">
        <v>41474.731203703705</v>
      </c>
      <c r="AG1066" s="6">
        <v>1</v>
      </c>
    </row>
    <row r="1067" spans="2:33">
      <c r="B1067" s="6">
        <v>912905518</v>
      </c>
      <c r="C1067" s="7">
        <v>41411</v>
      </c>
      <c r="D1067" s="55">
        <v>36.92</v>
      </c>
      <c r="E1067" s="55">
        <v>18513</v>
      </c>
      <c r="F1067" s="55">
        <v>247.91</v>
      </c>
      <c r="G1067" s="55">
        <v>124289</v>
      </c>
      <c r="H1067" s="55" t="s">
        <v>157</v>
      </c>
      <c r="I1067" s="55">
        <v>912905000</v>
      </c>
      <c r="J1067" s="55" t="s">
        <v>240</v>
      </c>
      <c r="K1067" s="55">
        <v>10</v>
      </c>
      <c r="L1067" s="55">
        <v>51.65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>
        <v>41365</v>
      </c>
      <c r="U1067" s="7"/>
      <c r="V1067" s="6">
        <v>0.08</v>
      </c>
      <c r="W1067" s="6">
        <v>0.92</v>
      </c>
      <c r="X1067" s="56">
        <f t="shared" si="6"/>
        <v>20.031127999999999</v>
      </c>
      <c r="Y1067" s="56">
        <f t="shared" si="6"/>
        <v>10042.551200000002</v>
      </c>
      <c r="Z1067" s="6">
        <v>0</v>
      </c>
      <c r="AA1067" s="6">
        <v>9999999999</v>
      </c>
      <c r="AB1067" s="6" t="s">
        <v>423</v>
      </c>
      <c r="AC1067" s="58">
        <v>41474.731203703705</v>
      </c>
      <c r="AD1067" s="6">
        <v>9999999999</v>
      </c>
      <c r="AE1067" s="6" t="s">
        <v>423</v>
      </c>
      <c r="AF1067" s="58">
        <v>41474.731203703705</v>
      </c>
      <c r="AG1067" s="6">
        <v>1</v>
      </c>
    </row>
    <row r="1068" spans="2:33">
      <c r="B1068" s="6">
        <v>912905518</v>
      </c>
      <c r="C1068" s="7">
        <v>41418</v>
      </c>
      <c r="D1068" s="55">
        <v>36.92</v>
      </c>
      <c r="E1068" s="55">
        <v>18513</v>
      </c>
      <c r="F1068" s="55">
        <v>284.83999999999997</v>
      </c>
      <c r="G1068" s="55">
        <v>142803</v>
      </c>
      <c r="H1068" s="55" t="s">
        <v>157</v>
      </c>
      <c r="I1068" s="55">
        <v>912905000</v>
      </c>
      <c r="J1068" s="55" t="s">
        <v>240</v>
      </c>
      <c r="K1068" s="55">
        <v>10</v>
      </c>
      <c r="L1068" s="55">
        <v>59.34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>
        <v>41365</v>
      </c>
      <c r="U1068" s="7"/>
      <c r="V1068" s="6">
        <v>0.08</v>
      </c>
      <c r="W1068" s="6">
        <v>0.92</v>
      </c>
      <c r="X1068" s="56">
        <f t="shared" si="6"/>
        <v>23.015072</v>
      </c>
      <c r="Y1068" s="56">
        <f t="shared" si="6"/>
        <v>11538.482400000001</v>
      </c>
      <c r="Z1068" s="6">
        <v>0</v>
      </c>
      <c r="AA1068" s="6">
        <v>9999999999</v>
      </c>
      <c r="AB1068" s="6" t="s">
        <v>423</v>
      </c>
      <c r="AC1068" s="58">
        <v>41474.731203703705</v>
      </c>
      <c r="AD1068" s="6">
        <v>9999999999</v>
      </c>
      <c r="AE1068" s="6" t="s">
        <v>423</v>
      </c>
      <c r="AF1068" s="58">
        <v>41474.731203703705</v>
      </c>
      <c r="AG1068" s="6">
        <v>1</v>
      </c>
    </row>
    <row r="1069" spans="2:33">
      <c r="B1069" s="6">
        <v>912905518</v>
      </c>
      <c r="C1069" s="7">
        <v>41425</v>
      </c>
      <c r="D1069" s="55">
        <v>36.92</v>
      </c>
      <c r="E1069" s="55">
        <v>18513</v>
      </c>
      <c r="F1069" s="55">
        <v>321.76</v>
      </c>
      <c r="G1069" s="55">
        <v>161310</v>
      </c>
      <c r="H1069" s="55" t="s">
        <v>157</v>
      </c>
      <c r="I1069" s="55">
        <v>912905000</v>
      </c>
      <c r="J1069" s="55" t="s">
        <v>240</v>
      </c>
      <c r="K1069" s="55">
        <v>10</v>
      </c>
      <c r="L1069" s="55">
        <v>67.03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>
        <v>41365</v>
      </c>
      <c r="U1069" s="7"/>
      <c r="V1069" s="6">
        <v>0.08</v>
      </c>
      <c r="W1069" s="6">
        <v>0.92</v>
      </c>
      <c r="X1069" s="56">
        <f t="shared" si="6"/>
        <v>25.998208000000002</v>
      </c>
      <c r="Y1069" s="56">
        <f t="shared" si="6"/>
        <v>13033.848000000002</v>
      </c>
      <c r="Z1069" s="6">
        <v>0</v>
      </c>
      <c r="AA1069" s="6">
        <v>9999999999</v>
      </c>
      <c r="AB1069" s="6" t="s">
        <v>423</v>
      </c>
      <c r="AC1069" s="58">
        <v>41474.731203703705</v>
      </c>
      <c r="AD1069" s="6">
        <v>9999999999</v>
      </c>
      <c r="AE1069" s="6" t="s">
        <v>423</v>
      </c>
      <c r="AF1069" s="58">
        <v>41474.731203703705</v>
      </c>
      <c r="AG1069" s="6">
        <v>1</v>
      </c>
    </row>
    <row r="1070" spans="2:33">
      <c r="B1070" s="6">
        <v>912905518</v>
      </c>
      <c r="C1070" s="7">
        <v>41432</v>
      </c>
      <c r="D1070" s="55">
        <v>36.92</v>
      </c>
      <c r="E1070" s="55">
        <v>18513</v>
      </c>
      <c r="F1070" s="55">
        <v>358.68</v>
      </c>
      <c r="G1070" s="55">
        <v>179818</v>
      </c>
      <c r="H1070" s="55" t="s">
        <v>157</v>
      </c>
      <c r="I1070" s="55">
        <v>912905000</v>
      </c>
      <c r="J1070" s="55" t="s">
        <v>240</v>
      </c>
      <c r="K1070" s="55">
        <v>10</v>
      </c>
      <c r="L1070" s="55">
        <v>74.73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>
        <v>41365</v>
      </c>
      <c r="U1070" s="7"/>
      <c r="V1070" s="6">
        <v>0.08</v>
      </c>
      <c r="W1070" s="6">
        <v>0.92</v>
      </c>
      <c r="X1070" s="56">
        <f t="shared" si="6"/>
        <v>28.981344000000004</v>
      </c>
      <c r="Y1070" s="56">
        <f t="shared" si="6"/>
        <v>14529.294400000001</v>
      </c>
      <c r="Z1070" s="6">
        <v>0</v>
      </c>
      <c r="AA1070" s="6">
        <v>9999999999</v>
      </c>
      <c r="AB1070" s="6" t="s">
        <v>423</v>
      </c>
      <c r="AC1070" s="58">
        <v>41474.731203703705</v>
      </c>
      <c r="AD1070" s="6">
        <v>9999999999</v>
      </c>
      <c r="AE1070" s="6" t="s">
        <v>423</v>
      </c>
      <c r="AF1070" s="58">
        <v>41474.731203703705</v>
      </c>
      <c r="AG1070" s="6">
        <v>1</v>
      </c>
    </row>
    <row r="1071" spans="2:33">
      <c r="B1071" s="6">
        <v>912905518</v>
      </c>
      <c r="C1071" s="7">
        <v>41439</v>
      </c>
      <c r="D1071" s="55">
        <v>36.92</v>
      </c>
      <c r="E1071" s="55">
        <v>18513</v>
      </c>
      <c r="F1071" s="55">
        <v>395.6</v>
      </c>
      <c r="G1071" s="55">
        <v>198330</v>
      </c>
      <c r="H1071" s="55" t="s">
        <v>157</v>
      </c>
      <c r="I1071" s="55">
        <v>912905000</v>
      </c>
      <c r="J1071" s="55" t="s">
        <v>240</v>
      </c>
      <c r="K1071" s="55">
        <v>10</v>
      </c>
      <c r="L1071" s="55">
        <v>82.42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>
        <v>41365</v>
      </c>
      <c r="U1071" s="7"/>
      <c r="V1071" s="6">
        <v>0.08</v>
      </c>
      <c r="W1071" s="6">
        <v>0.92</v>
      </c>
      <c r="X1071" s="56">
        <f t="shared" si="6"/>
        <v>31.964480000000002</v>
      </c>
      <c r="Y1071" s="56">
        <f t="shared" si="6"/>
        <v>16025.064</v>
      </c>
      <c r="Z1071" s="6">
        <v>0</v>
      </c>
      <c r="AA1071" s="6">
        <v>9999999999</v>
      </c>
      <c r="AB1071" s="6" t="s">
        <v>423</v>
      </c>
      <c r="AC1071" s="58">
        <v>41474.731203703705</v>
      </c>
      <c r="AD1071" s="6">
        <v>9999999999</v>
      </c>
      <c r="AE1071" s="6" t="s">
        <v>423</v>
      </c>
      <c r="AF1071" s="58">
        <v>41474.731203703705</v>
      </c>
      <c r="AG1071" s="6">
        <v>1</v>
      </c>
    </row>
    <row r="1072" spans="2:33">
      <c r="B1072" s="6">
        <v>912905518</v>
      </c>
      <c r="C1072" s="7">
        <v>41446</v>
      </c>
      <c r="D1072" s="55">
        <v>36.92</v>
      </c>
      <c r="E1072" s="55">
        <v>18513</v>
      </c>
      <c r="F1072" s="55">
        <v>432.53</v>
      </c>
      <c r="G1072" s="55">
        <v>216845</v>
      </c>
      <c r="H1072" s="55" t="s">
        <v>157</v>
      </c>
      <c r="I1072" s="55">
        <v>912905000</v>
      </c>
      <c r="J1072" s="55" t="s">
        <v>240</v>
      </c>
      <c r="K1072" s="55">
        <v>10</v>
      </c>
      <c r="L1072" s="55">
        <v>90.11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>
        <v>41365</v>
      </c>
      <c r="U1072" s="7"/>
      <c r="V1072" s="6">
        <v>0.08</v>
      </c>
      <c r="W1072" s="6">
        <v>0.92</v>
      </c>
      <c r="X1072" s="56">
        <f t="shared" si="6"/>
        <v>34.948423999999996</v>
      </c>
      <c r="Y1072" s="56">
        <f t="shared" si="6"/>
        <v>17521.075999999997</v>
      </c>
      <c r="Z1072" s="6">
        <v>0</v>
      </c>
      <c r="AA1072" s="6">
        <v>9999999999</v>
      </c>
      <c r="AB1072" s="6" t="s">
        <v>423</v>
      </c>
      <c r="AC1072" s="58">
        <v>41474.731203703705</v>
      </c>
      <c r="AD1072" s="6">
        <v>9999999999</v>
      </c>
      <c r="AE1072" s="6" t="s">
        <v>423</v>
      </c>
      <c r="AF1072" s="58">
        <v>41474.731203703705</v>
      </c>
      <c r="AG1072" s="6">
        <v>1</v>
      </c>
    </row>
    <row r="1073" spans="2:33">
      <c r="B1073" s="6">
        <v>912905518</v>
      </c>
      <c r="C1073" s="7">
        <v>41453</v>
      </c>
      <c r="D1073" s="55">
        <v>36.92</v>
      </c>
      <c r="E1073" s="55">
        <v>18513</v>
      </c>
      <c r="F1073" s="55">
        <v>469.45</v>
      </c>
      <c r="G1073" s="55">
        <v>235353</v>
      </c>
      <c r="H1073" s="55" t="s">
        <v>157</v>
      </c>
      <c r="I1073" s="55">
        <v>912905000</v>
      </c>
      <c r="J1073" s="55" t="s">
        <v>240</v>
      </c>
      <c r="K1073" s="55">
        <v>10</v>
      </c>
      <c r="L1073" s="55">
        <v>97.8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>
        <v>41365</v>
      </c>
      <c r="U1073" s="7"/>
      <c r="V1073" s="6">
        <v>0.08</v>
      </c>
      <c r="W1073" s="6">
        <v>0.92</v>
      </c>
      <c r="X1073" s="56">
        <f t="shared" si="6"/>
        <v>37.931559999999998</v>
      </c>
      <c r="Y1073" s="56">
        <f t="shared" si="6"/>
        <v>19016.522400000002</v>
      </c>
      <c r="Z1073" s="6">
        <v>0</v>
      </c>
      <c r="AA1073" s="6">
        <v>9999999999</v>
      </c>
      <c r="AB1073" s="6" t="s">
        <v>423</v>
      </c>
      <c r="AC1073" s="58">
        <v>41474.731203703705</v>
      </c>
      <c r="AD1073" s="6">
        <v>9999999999</v>
      </c>
      <c r="AE1073" s="6" t="s">
        <v>423</v>
      </c>
      <c r="AF1073" s="58">
        <v>41474.731203703705</v>
      </c>
      <c r="AG1073" s="6">
        <v>1</v>
      </c>
    </row>
    <row r="1074" spans="2:33">
      <c r="B1074" s="6">
        <v>912905518</v>
      </c>
      <c r="C1074" s="7">
        <v>41460</v>
      </c>
      <c r="D1074" s="55">
        <v>10.55</v>
      </c>
      <c r="E1074" s="55">
        <v>5293</v>
      </c>
      <c r="F1074" s="55">
        <v>480</v>
      </c>
      <c r="G1074" s="55">
        <v>240640</v>
      </c>
      <c r="H1074" s="55" t="s">
        <v>157</v>
      </c>
      <c r="I1074" s="55">
        <v>912905000</v>
      </c>
      <c r="J1074" s="55" t="s">
        <v>240</v>
      </c>
      <c r="K1074" s="55">
        <v>10</v>
      </c>
      <c r="L1074" s="55">
        <v>100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>
        <v>41365</v>
      </c>
      <c r="U1074" s="7"/>
      <c r="V1074" s="6">
        <v>0.08</v>
      </c>
      <c r="W1074" s="6">
        <v>0.92</v>
      </c>
      <c r="X1074" s="56">
        <f t="shared" si="6"/>
        <v>38.783999999999999</v>
      </c>
      <c r="Y1074" s="56">
        <f t="shared" si="6"/>
        <v>19443.712</v>
      </c>
      <c r="Z1074" s="6">
        <v>0</v>
      </c>
      <c r="AA1074" s="6">
        <v>9999999999</v>
      </c>
      <c r="AB1074" s="6" t="s">
        <v>423</v>
      </c>
      <c r="AC1074" s="58">
        <v>41474.731203703705</v>
      </c>
      <c r="AD1074" s="6">
        <v>9999999999</v>
      </c>
      <c r="AE1074" s="6" t="s">
        <v>423</v>
      </c>
      <c r="AF1074" s="58">
        <v>41474.731203703705</v>
      </c>
      <c r="AG1074" s="6">
        <v>1</v>
      </c>
    </row>
    <row r="1075" spans="2:33">
      <c r="B1075" s="6">
        <v>912905519</v>
      </c>
      <c r="C1075" s="7">
        <v>41369</v>
      </c>
      <c r="D1075" s="55">
        <v>26.37</v>
      </c>
      <c r="E1075" s="55">
        <v>11322</v>
      </c>
      <c r="F1075" s="55">
        <v>26.37</v>
      </c>
      <c r="G1075" s="55">
        <v>11322</v>
      </c>
      <c r="H1075" s="55" t="s">
        <v>157</v>
      </c>
      <c r="I1075" s="55">
        <v>912905000</v>
      </c>
      <c r="J1075" s="55" t="s">
        <v>240</v>
      </c>
      <c r="K1075" s="55">
        <v>10</v>
      </c>
      <c r="L1075" s="55">
        <v>5.49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>
        <v>41365</v>
      </c>
      <c r="U1075" s="7"/>
      <c r="V1075" s="6">
        <v>0.08</v>
      </c>
      <c r="W1075" s="6">
        <v>0.92</v>
      </c>
      <c r="X1075" s="56">
        <f t="shared" si="6"/>
        <v>2.1306959999999999</v>
      </c>
      <c r="Y1075" s="56">
        <f t="shared" si="6"/>
        <v>914.81759999999997</v>
      </c>
      <c r="Z1075" s="6">
        <v>0</v>
      </c>
      <c r="AA1075" s="6">
        <v>9999999999</v>
      </c>
      <c r="AB1075" s="6" t="s">
        <v>423</v>
      </c>
      <c r="AC1075" s="58">
        <v>41474.731203703705</v>
      </c>
      <c r="AD1075" s="6">
        <v>9999999999</v>
      </c>
      <c r="AE1075" s="6" t="s">
        <v>423</v>
      </c>
      <c r="AF1075" s="58">
        <v>41474.731203703705</v>
      </c>
      <c r="AG1075" s="6">
        <v>1</v>
      </c>
    </row>
    <row r="1076" spans="2:33">
      <c r="B1076" s="6">
        <v>912905519</v>
      </c>
      <c r="C1076" s="7">
        <v>41376</v>
      </c>
      <c r="D1076" s="55">
        <v>36.92</v>
      </c>
      <c r="E1076" s="55">
        <v>15848</v>
      </c>
      <c r="F1076" s="55">
        <v>63.3</v>
      </c>
      <c r="G1076" s="55">
        <v>27177</v>
      </c>
      <c r="H1076" s="55" t="s">
        <v>157</v>
      </c>
      <c r="I1076" s="55">
        <v>912905000</v>
      </c>
      <c r="J1076" s="55" t="s">
        <v>240</v>
      </c>
      <c r="K1076" s="55">
        <v>10</v>
      </c>
      <c r="L1076" s="55">
        <v>13.19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>
        <v>41365</v>
      </c>
      <c r="U1076" s="7"/>
      <c r="V1076" s="6">
        <v>0.08</v>
      </c>
      <c r="W1076" s="6">
        <v>0.92</v>
      </c>
      <c r="X1076" s="56">
        <f t="shared" si="6"/>
        <v>5.1146400000000005</v>
      </c>
      <c r="Y1076" s="56">
        <f t="shared" si="6"/>
        <v>2195.9015999999997</v>
      </c>
      <c r="Z1076" s="6">
        <v>0</v>
      </c>
      <c r="AA1076" s="6">
        <v>9999999999</v>
      </c>
      <c r="AB1076" s="6" t="s">
        <v>423</v>
      </c>
      <c r="AC1076" s="58">
        <v>41474.731203703705</v>
      </c>
      <c r="AD1076" s="6">
        <v>9999999999</v>
      </c>
      <c r="AE1076" s="6" t="s">
        <v>423</v>
      </c>
      <c r="AF1076" s="58">
        <v>41474.731203703705</v>
      </c>
      <c r="AG1076" s="6">
        <v>1</v>
      </c>
    </row>
    <row r="1077" spans="2:33">
      <c r="B1077" s="6">
        <v>912905519</v>
      </c>
      <c r="C1077" s="7">
        <v>41383</v>
      </c>
      <c r="D1077" s="55">
        <v>36.92</v>
      </c>
      <c r="E1077" s="55">
        <v>15848</v>
      </c>
      <c r="F1077" s="55">
        <v>100.22</v>
      </c>
      <c r="G1077" s="55">
        <v>43025</v>
      </c>
      <c r="H1077" s="55" t="s">
        <v>157</v>
      </c>
      <c r="I1077" s="55">
        <v>912905000</v>
      </c>
      <c r="J1077" s="55" t="s">
        <v>240</v>
      </c>
      <c r="K1077" s="55">
        <v>10</v>
      </c>
      <c r="L1077" s="55">
        <v>20.88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>
        <v>41365</v>
      </c>
      <c r="U1077" s="7"/>
      <c r="V1077" s="6">
        <v>0.08</v>
      </c>
      <c r="W1077" s="6">
        <v>0.92</v>
      </c>
      <c r="X1077" s="56">
        <f t="shared" si="6"/>
        <v>8.0977759999999996</v>
      </c>
      <c r="Y1077" s="56">
        <f t="shared" si="6"/>
        <v>3476.42</v>
      </c>
      <c r="Z1077" s="6">
        <v>0</v>
      </c>
      <c r="AA1077" s="6">
        <v>9999999999</v>
      </c>
      <c r="AB1077" s="6" t="s">
        <v>423</v>
      </c>
      <c r="AC1077" s="58">
        <v>41474.731203703705</v>
      </c>
      <c r="AD1077" s="6">
        <v>9999999999</v>
      </c>
      <c r="AE1077" s="6" t="s">
        <v>423</v>
      </c>
      <c r="AF1077" s="58">
        <v>41474.731203703705</v>
      </c>
      <c r="AG1077" s="6">
        <v>1</v>
      </c>
    </row>
    <row r="1078" spans="2:33">
      <c r="B1078" s="6">
        <v>912905519</v>
      </c>
      <c r="C1078" s="7">
        <v>41390</v>
      </c>
      <c r="D1078" s="55">
        <v>36.92</v>
      </c>
      <c r="E1078" s="55">
        <v>15848</v>
      </c>
      <c r="F1078" s="55">
        <v>137.13999999999999</v>
      </c>
      <c r="G1078" s="55">
        <v>58877</v>
      </c>
      <c r="H1078" s="55" t="s">
        <v>157</v>
      </c>
      <c r="I1078" s="55">
        <v>912905000</v>
      </c>
      <c r="J1078" s="55" t="s">
        <v>240</v>
      </c>
      <c r="K1078" s="55">
        <v>10</v>
      </c>
      <c r="L1078" s="55">
        <v>28.57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>
        <v>41365</v>
      </c>
      <c r="U1078" s="7"/>
      <c r="V1078" s="6">
        <v>0.08</v>
      </c>
      <c r="W1078" s="6">
        <v>0.92</v>
      </c>
      <c r="X1078" s="56">
        <f t="shared" si="6"/>
        <v>11.080912</v>
      </c>
      <c r="Y1078" s="56">
        <f t="shared" si="6"/>
        <v>4757.2615999999998</v>
      </c>
      <c r="Z1078" s="6">
        <v>0</v>
      </c>
      <c r="AA1078" s="6">
        <v>9999999999</v>
      </c>
      <c r="AB1078" s="6" t="s">
        <v>423</v>
      </c>
      <c r="AC1078" s="58">
        <v>41474.731203703705</v>
      </c>
      <c r="AD1078" s="6">
        <v>9999999999</v>
      </c>
      <c r="AE1078" s="6" t="s">
        <v>423</v>
      </c>
      <c r="AF1078" s="58">
        <v>41474.731203703705</v>
      </c>
      <c r="AG1078" s="6">
        <v>1</v>
      </c>
    </row>
    <row r="1079" spans="2:33">
      <c r="B1079" s="6">
        <v>912905519</v>
      </c>
      <c r="C1079" s="7">
        <v>41397</v>
      </c>
      <c r="D1079" s="55">
        <v>36.92</v>
      </c>
      <c r="E1079" s="55">
        <v>15848</v>
      </c>
      <c r="F1079" s="55">
        <v>174.07</v>
      </c>
      <c r="G1079" s="55">
        <v>74733</v>
      </c>
      <c r="H1079" s="55" t="s">
        <v>157</v>
      </c>
      <c r="I1079" s="55">
        <v>912905000</v>
      </c>
      <c r="J1079" s="55" t="s">
        <v>240</v>
      </c>
      <c r="K1079" s="55">
        <v>10</v>
      </c>
      <c r="L1079" s="55">
        <v>36.26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>
        <v>41365</v>
      </c>
      <c r="U1079" s="7"/>
      <c r="V1079" s="6">
        <v>0.08</v>
      </c>
      <c r="W1079" s="6">
        <v>0.92</v>
      </c>
      <c r="X1079" s="56">
        <f t="shared" si="6"/>
        <v>14.064855999999999</v>
      </c>
      <c r="Y1079" s="56">
        <f t="shared" si="6"/>
        <v>6038.4264000000003</v>
      </c>
      <c r="Z1079" s="6">
        <v>0</v>
      </c>
      <c r="AA1079" s="6">
        <v>9999999999</v>
      </c>
      <c r="AB1079" s="6" t="s">
        <v>423</v>
      </c>
      <c r="AC1079" s="58">
        <v>41474.731203703705</v>
      </c>
      <c r="AD1079" s="6">
        <v>9999999999</v>
      </c>
      <c r="AE1079" s="6" t="s">
        <v>423</v>
      </c>
      <c r="AF1079" s="58">
        <v>41474.731203703705</v>
      </c>
      <c r="AG1079" s="6">
        <v>1</v>
      </c>
    </row>
    <row r="1080" spans="2:33">
      <c r="B1080" s="6">
        <v>912905519</v>
      </c>
      <c r="C1080" s="7">
        <v>41404</v>
      </c>
      <c r="D1080" s="55">
        <v>36.92</v>
      </c>
      <c r="E1080" s="55">
        <v>15848</v>
      </c>
      <c r="F1080" s="55">
        <v>210.99</v>
      </c>
      <c r="G1080" s="55">
        <v>90585</v>
      </c>
      <c r="H1080" s="55" t="s">
        <v>157</v>
      </c>
      <c r="I1080" s="55">
        <v>912905000</v>
      </c>
      <c r="J1080" s="55" t="s">
        <v>240</v>
      </c>
      <c r="K1080" s="55">
        <v>10</v>
      </c>
      <c r="L1080" s="55">
        <v>43.96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>
        <v>41365</v>
      </c>
      <c r="U1080" s="7"/>
      <c r="V1080" s="6">
        <v>0.08</v>
      </c>
      <c r="W1080" s="6">
        <v>0.92</v>
      </c>
      <c r="X1080" s="56">
        <f t="shared" si="6"/>
        <v>17.047992000000001</v>
      </c>
      <c r="Y1080" s="56">
        <f t="shared" si="6"/>
        <v>7319.268</v>
      </c>
      <c r="Z1080" s="6">
        <v>0</v>
      </c>
      <c r="AA1080" s="6">
        <v>9999999999</v>
      </c>
      <c r="AB1080" s="6" t="s">
        <v>423</v>
      </c>
      <c r="AC1080" s="58">
        <v>41474.731203703705</v>
      </c>
      <c r="AD1080" s="6">
        <v>9999999999</v>
      </c>
      <c r="AE1080" s="6" t="s">
        <v>423</v>
      </c>
      <c r="AF1080" s="58">
        <v>41474.731203703705</v>
      </c>
      <c r="AG1080" s="6">
        <v>1</v>
      </c>
    </row>
    <row r="1081" spans="2:33">
      <c r="B1081" s="6">
        <v>912905519</v>
      </c>
      <c r="C1081" s="7">
        <v>41411</v>
      </c>
      <c r="D1081" s="55">
        <v>36.92</v>
      </c>
      <c r="E1081" s="55">
        <v>15848</v>
      </c>
      <c r="F1081" s="55">
        <v>247.91</v>
      </c>
      <c r="G1081" s="55">
        <v>106433</v>
      </c>
      <c r="H1081" s="55" t="s">
        <v>157</v>
      </c>
      <c r="I1081" s="55">
        <v>912905000</v>
      </c>
      <c r="J1081" s="55" t="s">
        <v>240</v>
      </c>
      <c r="K1081" s="55">
        <v>10</v>
      </c>
      <c r="L1081" s="55">
        <v>51.65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>
        <v>41365</v>
      </c>
      <c r="U1081" s="7"/>
      <c r="V1081" s="6">
        <v>0.08</v>
      </c>
      <c r="W1081" s="6">
        <v>0.92</v>
      </c>
      <c r="X1081" s="56">
        <f t="shared" si="6"/>
        <v>20.031127999999999</v>
      </c>
      <c r="Y1081" s="56">
        <f t="shared" si="6"/>
        <v>8599.786399999999</v>
      </c>
      <c r="Z1081" s="6">
        <v>0</v>
      </c>
      <c r="AA1081" s="6">
        <v>9999999999</v>
      </c>
      <c r="AB1081" s="6" t="s">
        <v>423</v>
      </c>
      <c r="AC1081" s="58">
        <v>41474.731203703705</v>
      </c>
      <c r="AD1081" s="6">
        <v>9999999999</v>
      </c>
      <c r="AE1081" s="6" t="s">
        <v>423</v>
      </c>
      <c r="AF1081" s="58">
        <v>41474.731203703705</v>
      </c>
      <c r="AG1081" s="6">
        <v>1</v>
      </c>
    </row>
    <row r="1082" spans="2:33">
      <c r="B1082" s="6">
        <v>912905519</v>
      </c>
      <c r="C1082" s="7">
        <v>41418</v>
      </c>
      <c r="D1082" s="55">
        <v>36.92</v>
      </c>
      <c r="E1082" s="55">
        <v>15848</v>
      </c>
      <c r="F1082" s="55">
        <v>284.83999999999997</v>
      </c>
      <c r="G1082" s="55">
        <v>122288</v>
      </c>
      <c r="H1082" s="55" t="s">
        <v>157</v>
      </c>
      <c r="I1082" s="55">
        <v>912905000</v>
      </c>
      <c r="J1082" s="55" t="s">
        <v>240</v>
      </c>
      <c r="K1082" s="55">
        <v>10</v>
      </c>
      <c r="L1082" s="55">
        <v>59.34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>
        <v>41365</v>
      </c>
      <c r="U1082" s="7"/>
      <c r="V1082" s="6">
        <v>0.08</v>
      </c>
      <c r="W1082" s="6">
        <v>0.92</v>
      </c>
      <c r="X1082" s="56">
        <f t="shared" si="6"/>
        <v>23.015072</v>
      </c>
      <c r="Y1082" s="56">
        <f t="shared" si="6"/>
        <v>9880.8704000000016</v>
      </c>
      <c r="Z1082" s="6">
        <v>0</v>
      </c>
      <c r="AA1082" s="6">
        <v>9999999999</v>
      </c>
      <c r="AB1082" s="6" t="s">
        <v>423</v>
      </c>
      <c r="AC1082" s="58">
        <v>41474.731203703705</v>
      </c>
      <c r="AD1082" s="6">
        <v>9999999999</v>
      </c>
      <c r="AE1082" s="6" t="s">
        <v>423</v>
      </c>
      <c r="AF1082" s="58">
        <v>41474.731203703705</v>
      </c>
      <c r="AG1082" s="6">
        <v>1</v>
      </c>
    </row>
    <row r="1083" spans="2:33">
      <c r="B1083" s="6">
        <v>912905519</v>
      </c>
      <c r="C1083" s="7">
        <v>41425</v>
      </c>
      <c r="D1083" s="55">
        <v>36.92</v>
      </c>
      <c r="E1083" s="55">
        <v>15848</v>
      </c>
      <c r="F1083" s="55">
        <v>321.76</v>
      </c>
      <c r="G1083" s="55">
        <v>138141</v>
      </c>
      <c r="H1083" s="55" t="s">
        <v>157</v>
      </c>
      <c r="I1083" s="55">
        <v>912905000</v>
      </c>
      <c r="J1083" s="55" t="s">
        <v>240</v>
      </c>
      <c r="K1083" s="55">
        <v>10</v>
      </c>
      <c r="L1083" s="55">
        <v>67.03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>
        <v>41365</v>
      </c>
      <c r="U1083" s="7"/>
      <c r="V1083" s="6">
        <v>0.08</v>
      </c>
      <c r="W1083" s="6">
        <v>0.92</v>
      </c>
      <c r="X1083" s="56">
        <f t="shared" si="6"/>
        <v>25.998208000000002</v>
      </c>
      <c r="Y1083" s="56">
        <f t="shared" si="6"/>
        <v>11161.792800000001</v>
      </c>
      <c r="Z1083" s="6">
        <v>0</v>
      </c>
      <c r="AA1083" s="6">
        <v>9999999999</v>
      </c>
      <c r="AB1083" s="6" t="s">
        <v>423</v>
      </c>
      <c r="AC1083" s="58">
        <v>41474.731203703705</v>
      </c>
      <c r="AD1083" s="6">
        <v>9999999999</v>
      </c>
      <c r="AE1083" s="6" t="s">
        <v>423</v>
      </c>
      <c r="AF1083" s="58">
        <v>41474.731203703705</v>
      </c>
      <c r="AG1083" s="6">
        <v>1</v>
      </c>
    </row>
    <row r="1084" spans="2:33">
      <c r="B1084" s="6">
        <v>912905519</v>
      </c>
      <c r="C1084" s="7">
        <v>41432</v>
      </c>
      <c r="D1084" s="55">
        <v>36.92</v>
      </c>
      <c r="E1084" s="55">
        <v>15848</v>
      </c>
      <c r="F1084" s="55">
        <v>358.68</v>
      </c>
      <c r="G1084" s="55">
        <v>153993</v>
      </c>
      <c r="H1084" s="55" t="s">
        <v>157</v>
      </c>
      <c r="I1084" s="55">
        <v>912905000</v>
      </c>
      <c r="J1084" s="55" t="s">
        <v>240</v>
      </c>
      <c r="K1084" s="55">
        <v>10</v>
      </c>
      <c r="L1084" s="55">
        <v>74.73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>
        <v>41365</v>
      </c>
      <c r="U1084" s="7"/>
      <c r="V1084" s="6">
        <v>0.08</v>
      </c>
      <c r="W1084" s="6">
        <v>0.92</v>
      </c>
      <c r="X1084" s="56">
        <f t="shared" si="6"/>
        <v>28.981344000000004</v>
      </c>
      <c r="Y1084" s="56">
        <f t="shared" si="6"/>
        <v>12442.634400000001</v>
      </c>
      <c r="Z1084" s="6">
        <v>0</v>
      </c>
      <c r="AA1084" s="6">
        <v>9999999999</v>
      </c>
      <c r="AB1084" s="6" t="s">
        <v>423</v>
      </c>
      <c r="AC1084" s="58">
        <v>41474.731203703705</v>
      </c>
      <c r="AD1084" s="6">
        <v>9999999999</v>
      </c>
      <c r="AE1084" s="6" t="s">
        <v>423</v>
      </c>
      <c r="AF1084" s="58">
        <v>41474.731203703705</v>
      </c>
      <c r="AG1084" s="6">
        <v>1</v>
      </c>
    </row>
    <row r="1085" spans="2:33">
      <c r="B1085" s="6">
        <v>912905519</v>
      </c>
      <c r="C1085" s="7">
        <v>41439</v>
      </c>
      <c r="D1085" s="55">
        <v>36.92</v>
      </c>
      <c r="E1085" s="55">
        <v>15848</v>
      </c>
      <c r="F1085" s="55">
        <v>395.6</v>
      </c>
      <c r="G1085" s="55">
        <v>169841</v>
      </c>
      <c r="H1085" s="55" t="s">
        <v>157</v>
      </c>
      <c r="I1085" s="55">
        <v>912905000</v>
      </c>
      <c r="J1085" s="55" t="s">
        <v>240</v>
      </c>
      <c r="K1085" s="55">
        <v>10</v>
      </c>
      <c r="L1085" s="55">
        <v>82.42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>
        <v>41365</v>
      </c>
      <c r="U1085" s="7"/>
      <c r="V1085" s="6">
        <v>0.08</v>
      </c>
      <c r="W1085" s="6">
        <v>0.92</v>
      </c>
      <c r="X1085" s="56">
        <f t="shared" si="6"/>
        <v>31.964480000000002</v>
      </c>
      <c r="Y1085" s="56">
        <f t="shared" si="6"/>
        <v>13723.152800000002</v>
      </c>
      <c r="Z1085" s="6">
        <v>0</v>
      </c>
      <c r="AA1085" s="6">
        <v>9999999999</v>
      </c>
      <c r="AB1085" s="6" t="s">
        <v>423</v>
      </c>
      <c r="AC1085" s="58">
        <v>41474.731203703705</v>
      </c>
      <c r="AD1085" s="6">
        <v>9999999999</v>
      </c>
      <c r="AE1085" s="6" t="s">
        <v>423</v>
      </c>
      <c r="AF1085" s="58">
        <v>41474.731203703705</v>
      </c>
      <c r="AG1085" s="6">
        <v>1</v>
      </c>
    </row>
    <row r="1086" spans="2:33">
      <c r="B1086" s="6">
        <v>912905519</v>
      </c>
      <c r="C1086" s="7">
        <v>41446</v>
      </c>
      <c r="D1086" s="55">
        <v>36.92</v>
      </c>
      <c r="E1086" s="55">
        <v>15848</v>
      </c>
      <c r="F1086" s="55">
        <v>432.53</v>
      </c>
      <c r="G1086" s="55">
        <v>185697</v>
      </c>
      <c r="H1086" s="55" t="s">
        <v>157</v>
      </c>
      <c r="I1086" s="55">
        <v>912905000</v>
      </c>
      <c r="J1086" s="55" t="s">
        <v>240</v>
      </c>
      <c r="K1086" s="55">
        <v>10</v>
      </c>
      <c r="L1086" s="55">
        <v>90.11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>
        <v>41365</v>
      </c>
      <c r="U1086" s="7"/>
      <c r="V1086" s="6">
        <v>0.08</v>
      </c>
      <c r="W1086" s="6">
        <v>0.92</v>
      </c>
      <c r="X1086" s="56">
        <f t="shared" si="6"/>
        <v>34.948423999999996</v>
      </c>
      <c r="Y1086" s="56">
        <f t="shared" si="6"/>
        <v>15004.3176</v>
      </c>
      <c r="Z1086" s="6">
        <v>0</v>
      </c>
      <c r="AA1086" s="6">
        <v>9999999999</v>
      </c>
      <c r="AB1086" s="6" t="s">
        <v>423</v>
      </c>
      <c r="AC1086" s="58">
        <v>41474.731203703705</v>
      </c>
      <c r="AD1086" s="6">
        <v>9999999999</v>
      </c>
      <c r="AE1086" s="6" t="s">
        <v>423</v>
      </c>
      <c r="AF1086" s="58">
        <v>41474.731203703705</v>
      </c>
      <c r="AG1086" s="6">
        <v>1</v>
      </c>
    </row>
    <row r="1087" spans="2:33">
      <c r="B1087" s="6">
        <v>912905519</v>
      </c>
      <c r="C1087" s="7">
        <v>41453</v>
      </c>
      <c r="D1087" s="55">
        <v>36.92</v>
      </c>
      <c r="E1087" s="55">
        <v>15848</v>
      </c>
      <c r="F1087" s="55">
        <v>469.45</v>
      </c>
      <c r="G1087" s="55">
        <v>201549</v>
      </c>
      <c r="H1087" s="55" t="s">
        <v>157</v>
      </c>
      <c r="I1087" s="55">
        <v>912905000</v>
      </c>
      <c r="J1087" s="55" t="s">
        <v>240</v>
      </c>
      <c r="K1087" s="55">
        <v>10</v>
      </c>
      <c r="L1087" s="55">
        <v>97.8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>
        <v>41365</v>
      </c>
      <c r="U1087" s="7"/>
      <c r="V1087" s="6">
        <v>0.08</v>
      </c>
      <c r="W1087" s="6">
        <v>0.92</v>
      </c>
      <c r="X1087" s="56">
        <f t="shared" si="6"/>
        <v>37.931559999999998</v>
      </c>
      <c r="Y1087" s="56">
        <f t="shared" si="6"/>
        <v>16285.1592</v>
      </c>
      <c r="Z1087" s="6">
        <v>0</v>
      </c>
      <c r="AA1087" s="6">
        <v>9999999999</v>
      </c>
      <c r="AB1087" s="6" t="s">
        <v>423</v>
      </c>
      <c r="AC1087" s="58">
        <v>41474.731203703705</v>
      </c>
      <c r="AD1087" s="6">
        <v>9999999999</v>
      </c>
      <c r="AE1087" s="6" t="s">
        <v>423</v>
      </c>
      <c r="AF1087" s="58">
        <v>41474.731203703705</v>
      </c>
      <c r="AG1087" s="6">
        <v>1</v>
      </c>
    </row>
    <row r="1088" spans="2:33">
      <c r="B1088" s="6">
        <v>912905519</v>
      </c>
      <c r="C1088" s="7">
        <v>41460</v>
      </c>
      <c r="D1088" s="55">
        <v>10.55</v>
      </c>
      <c r="E1088" s="55">
        <v>4527</v>
      </c>
      <c r="F1088" s="55">
        <v>480</v>
      </c>
      <c r="G1088" s="55">
        <v>206080</v>
      </c>
      <c r="H1088" s="55" t="s">
        <v>157</v>
      </c>
      <c r="I1088" s="55">
        <v>912905000</v>
      </c>
      <c r="J1088" s="55" t="s">
        <v>240</v>
      </c>
      <c r="K1088" s="55">
        <v>10</v>
      </c>
      <c r="L1088" s="55">
        <v>100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>
        <v>41365</v>
      </c>
      <c r="U1088" s="7"/>
      <c r="V1088" s="6">
        <v>0.08</v>
      </c>
      <c r="W1088" s="6">
        <v>0.92</v>
      </c>
      <c r="X1088" s="56">
        <f t="shared" si="6"/>
        <v>38.783999999999999</v>
      </c>
      <c r="Y1088" s="56">
        <f t="shared" si="6"/>
        <v>16651.264000000003</v>
      </c>
      <c r="Z1088" s="6">
        <v>0</v>
      </c>
      <c r="AA1088" s="6">
        <v>9999999999</v>
      </c>
      <c r="AB1088" s="6" t="s">
        <v>423</v>
      </c>
      <c r="AC1088" s="58">
        <v>41474.731203703705</v>
      </c>
      <c r="AD1088" s="6">
        <v>9999999999</v>
      </c>
      <c r="AE1088" s="6" t="s">
        <v>423</v>
      </c>
      <c r="AF1088" s="58">
        <v>41474.731203703705</v>
      </c>
      <c r="AG1088" s="6">
        <v>1</v>
      </c>
    </row>
    <row r="1089" spans="2:33">
      <c r="B1089" s="6">
        <v>912905520</v>
      </c>
      <c r="C1089" s="7">
        <v>41369</v>
      </c>
      <c r="D1089" s="55">
        <v>26.37</v>
      </c>
      <c r="E1089" s="55">
        <v>9951</v>
      </c>
      <c r="F1089" s="55">
        <v>26.37</v>
      </c>
      <c r="G1089" s="55">
        <v>9951</v>
      </c>
      <c r="H1089" s="55" t="s">
        <v>157</v>
      </c>
      <c r="I1089" s="55">
        <v>912905000</v>
      </c>
      <c r="J1089" s="55" t="s">
        <v>240</v>
      </c>
      <c r="K1089" s="55">
        <v>10</v>
      </c>
      <c r="L1089" s="55">
        <v>5.49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>
        <v>41365</v>
      </c>
      <c r="U1089" s="7"/>
      <c r="V1089" s="6">
        <v>0.08</v>
      </c>
      <c r="W1089" s="6">
        <v>0.92</v>
      </c>
      <c r="X1089" s="56">
        <f t="shared" si="6"/>
        <v>2.1306959999999999</v>
      </c>
      <c r="Y1089" s="56">
        <f t="shared" si="6"/>
        <v>804.0408000000001</v>
      </c>
      <c r="Z1089" s="6">
        <v>0</v>
      </c>
      <c r="AA1089" s="6">
        <v>9999999999</v>
      </c>
      <c r="AB1089" s="6" t="s">
        <v>423</v>
      </c>
      <c r="AC1089" s="58">
        <v>41474.731203703705</v>
      </c>
      <c r="AD1089" s="6">
        <v>9999999999</v>
      </c>
      <c r="AE1089" s="6" t="s">
        <v>423</v>
      </c>
      <c r="AF1089" s="58">
        <v>41474.731203703705</v>
      </c>
      <c r="AG1089" s="6">
        <v>1</v>
      </c>
    </row>
    <row r="1090" spans="2:33">
      <c r="B1090" s="6">
        <v>912905520</v>
      </c>
      <c r="C1090" s="7">
        <v>41376</v>
      </c>
      <c r="D1090" s="55">
        <v>36.92</v>
      </c>
      <c r="E1090" s="55">
        <v>13926</v>
      </c>
      <c r="F1090" s="55">
        <v>63.3</v>
      </c>
      <c r="G1090" s="55">
        <v>23885</v>
      </c>
      <c r="H1090" s="55" t="s">
        <v>157</v>
      </c>
      <c r="I1090" s="55">
        <v>912905000</v>
      </c>
      <c r="J1090" s="55" t="s">
        <v>240</v>
      </c>
      <c r="K1090" s="55">
        <v>10</v>
      </c>
      <c r="L1090" s="55">
        <v>13.19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>
        <v>41365</v>
      </c>
      <c r="U1090" s="7"/>
      <c r="V1090" s="6">
        <v>0.08</v>
      </c>
      <c r="W1090" s="6">
        <v>0.92</v>
      </c>
      <c r="X1090" s="56">
        <f t="shared" si="6"/>
        <v>5.1146400000000005</v>
      </c>
      <c r="Y1090" s="56">
        <f t="shared" si="6"/>
        <v>1929.9079999999999</v>
      </c>
      <c r="Z1090" s="6">
        <v>0</v>
      </c>
      <c r="AA1090" s="6">
        <v>9999999999</v>
      </c>
      <c r="AB1090" s="6" t="s">
        <v>423</v>
      </c>
      <c r="AC1090" s="58">
        <v>41474.731203703705</v>
      </c>
      <c r="AD1090" s="6">
        <v>9999999999</v>
      </c>
      <c r="AE1090" s="6" t="s">
        <v>423</v>
      </c>
      <c r="AF1090" s="58">
        <v>41474.731203703705</v>
      </c>
      <c r="AG1090" s="6">
        <v>1</v>
      </c>
    </row>
    <row r="1091" spans="2:33">
      <c r="B1091" s="6">
        <v>912905520</v>
      </c>
      <c r="C1091" s="7">
        <v>41383</v>
      </c>
      <c r="D1091" s="55">
        <v>36.92</v>
      </c>
      <c r="E1091" s="55">
        <v>13926</v>
      </c>
      <c r="F1091" s="55">
        <v>100.22</v>
      </c>
      <c r="G1091" s="55">
        <v>37812</v>
      </c>
      <c r="H1091" s="55" t="s">
        <v>157</v>
      </c>
      <c r="I1091" s="55">
        <v>912905000</v>
      </c>
      <c r="J1091" s="55" t="s">
        <v>240</v>
      </c>
      <c r="K1091" s="55">
        <v>10</v>
      </c>
      <c r="L1091" s="55">
        <v>20.88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>
        <v>41365</v>
      </c>
      <c r="U1091" s="7"/>
      <c r="V1091" s="6">
        <v>0.08</v>
      </c>
      <c r="W1091" s="6">
        <v>0.92</v>
      </c>
      <c r="X1091" s="56">
        <f t="shared" ref="X1091:Y1144" si="7">F1091*$V1091*1.01</f>
        <v>8.0977759999999996</v>
      </c>
      <c r="Y1091" s="56">
        <f t="shared" si="7"/>
        <v>3055.2096000000001</v>
      </c>
      <c r="Z1091" s="6">
        <v>0</v>
      </c>
      <c r="AA1091" s="6">
        <v>9999999999</v>
      </c>
      <c r="AB1091" s="6" t="s">
        <v>423</v>
      </c>
      <c r="AC1091" s="58">
        <v>41474.731203703705</v>
      </c>
      <c r="AD1091" s="6">
        <v>9999999999</v>
      </c>
      <c r="AE1091" s="6" t="s">
        <v>423</v>
      </c>
      <c r="AF1091" s="58">
        <v>41474.731203703705</v>
      </c>
      <c r="AG1091" s="6">
        <v>1</v>
      </c>
    </row>
    <row r="1092" spans="2:33">
      <c r="B1092" s="6">
        <v>912905520</v>
      </c>
      <c r="C1092" s="7">
        <v>41390</v>
      </c>
      <c r="D1092" s="55">
        <v>36.92</v>
      </c>
      <c r="E1092" s="55">
        <v>13926</v>
      </c>
      <c r="F1092" s="55">
        <v>137.13999999999999</v>
      </c>
      <c r="G1092" s="55">
        <v>51745</v>
      </c>
      <c r="H1092" s="55" t="s">
        <v>157</v>
      </c>
      <c r="I1092" s="55">
        <v>912905000</v>
      </c>
      <c r="J1092" s="55" t="s">
        <v>240</v>
      </c>
      <c r="K1092" s="55">
        <v>10</v>
      </c>
      <c r="L1092" s="55">
        <v>28.57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>
        <v>41365</v>
      </c>
      <c r="U1092" s="7"/>
      <c r="V1092" s="6">
        <v>0.08</v>
      </c>
      <c r="W1092" s="6">
        <v>0.92</v>
      </c>
      <c r="X1092" s="56">
        <f t="shared" si="7"/>
        <v>11.080912</v>
      </c>
      <c r="Y1092" s="56">
        <f t="shared" si="7"/>
        <v>4180.9960000000001</v>
      </c>
      <c r="Z1092" s="6">
        <v>0</v>
      </c>
      <c r="AA1092" s="6">
        <v>9999999999</v>
      </c>
      <c r="AB1092" s="6" t="s">
        <v>423</v>
      </c>
      <c r="AC1092" s="58">
        <v>41474.731203703705</v>
      </c>
      <c r="AD1092" s="6">
        <v>9999999999</v>
      </c>
      <c r="AE1092" s="6" t="s">
        <v>423</v>
      </c>
      <c r="AF1092" s="58">
        <v>41474.731203703705</v>
      </c>
      <c r="AG1092" s="6">
        <v>1</v>
      </c>
    </row>
    <row r="1093" spans="2:33">
      <c r="B1093" s="6">
        <v>912905520</v>
      </c>
      <c r="C1093" s="7">
        <v>41397</v>
      </c>
      <c r="D1093" s="55">
        <v>36.92</v>
      </c>
      <c r="E1093" s="55">
        <v>13926</v>
      </c>
      <c r="F1093" s="55">
        <v>174.07</v>
      </c>
      <c r="G1093" s="55">
        <v>65680</v>
      </c>
      <c r="H1093" s="55" t="s">
        <v>157</v>
      </c>
      <c r="I1093" s="55">
        <v>912905000</v>
      </c>
      <c r="J1093" s="55" t="s">
        <v>240</v>
      </c>
      <c r="K1093" s="55">
        <v>10</v>
      </c>
      <c r="L1093" s="55">
        <v>36.26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>
        <v>41365</v>
      </c>
      <c r="U1093" s="7"/>
      <c r="V1093" s="6">
        <v>0.08</v>
      </c>
      <c r="W1093" s="6">
        <v>0.92</v>
      </c>
      <c r="X1093" s="56">
        <f t="shared" si="7"/>
        <v>14.064855999999999</v>
      </c>
      <c r="Y1093" s="56">
        <f t="shared" si="7"/>
        <v>5306.9440000000004</v>
      </c>
      <c r="Z1093" s="6">
        <v>0</v>
      </c>
      <c r="AA1093" s="6">
        <v>9999999999</v>
      </c>
      <c r="AB1093" s="6" t="s">
        <v>423</v>
      </c>
      <c r="AC1093" s="58">
        <v>41474.731203703705</v>
      </c>
      <c r="AD1093" s="6">
        <v>9999999999</v>
      </c>
      <c r="AE1093" s="6" t="s">
        <v>423</v>
      </c>
      <c r="AF1093" s="58">
        <v>41474.731203703705</v>
      </c>
      <c r="AG1093" s="6">
        <v>1</v>
      </c>
    </row>
    <row r="1094" spans="2:33">
      <c r="B1094" s="6">
        <v>912905520</v>
      </c>
      <c r="C1094" s="7">
        <v>41404</v>
      </c>
      <c r="D1094" s="55">
        <v>36.92</v>
      </c>
      <c r="E1094" s="55">
        <v>13926</v>
      </c>
      <c r="F1094" s="55">
        <v>210.99</v>
      </c>
      <c r="G1094" s="55">
        <v>79613</v>
      </c>
      <c r="H1094" s="55" t="s">
        <v>157</v>
      </c>
      <c r="I1094" s="55">
        <v>912905000</v>
      </c>
      <c r="J1094" s="55" t="s">
        <v>240</v>
      </c>
      <c r="K1094" s="55">
        <v>10</v>
      </c>
      <c r="L1094" s="55">
        <v>43.96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>
        <v>41365</v>
      </c>
      <c r="U1094" s="7"/>
      <c r="V1094" s="6">
        <v>0.08</v>
      </c>
      <c r="W1094" s="6">
        <v>0.92</v>
      </c>
      <c r="X1094" s="56">
        <f t="shared" si="7"/>
        <v>17.047992000000001</v>
      </c>
      <c r="Y1094" s="56">
        <f t="shared" si="7"/>
        <v>6432.7304000000004</v>
      </c>
      <c r="Z1094" s="6">
        <v>0</v>
      </c>
      <c r="AA1094" s="6">
        <v>9999999999</v>
      </c>
      <c r="AB1094" s="6" t="s">
        <v>423</v>
      </c>
      <c r="AC1094" s="58">
        <v>41474.731203703705</v>
      </c>
      <c r="AD1094" s="6">
        <v>9999999999</v>
      </c>
      <c r="AE1094" s="6" t="s">
        <v>423</v>
      </c>
      <c r="AF1094" s="58">
        <v>41474.731203703705</v>
      </c>
      <c r="AG1094" s="6">
        <v>1</v>
      </c>
    </row>
    <row r="1095" spans="2:33">
      <c r="B1095" s="6">
        <v>912905520</v>
      </c>
      <c r="C1095" s="7">
        <v>41411</v>
      </c>
      <c r="D1095" s="55">
        <v>36.92</v>
      </c>
      <c r="E1095" s="55">
        <v>13926</v>
      </c>
      <c r="F1095" s="55">
        <v>247.91</v>
      </c>
      <c r="G1095" s="55">
        <v>93540</v>
      </c>
      <c r="H1095" s="55" t="s">
        <v>157</v>
      </c>
      <c r="I1095" s="55">
        <v>912905000</v>
      </c>
      <c r="J1095" s="55" t="s">
        <v>240</v>
      </c>
      <c r="K1095" s="55">
        <v>10</v>
      </c>
      <c r="L1095" s="55">
        <v>51.65</v>
      </c>
      <c r="M1095" s="6">
        <v>0</v>
      </c>
      <c r="N1095" s="18"/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>
        <v>41365</v>
      </c>
      <c r="U1095" s="7"/>
      <c r="V1095" s="6">
        <v>0.08</v>
      </c>
      <c r="W1095" s="6">
        <v>0.92</v>
      </c>
      <c r="X1095" s="56">
        <f t="shared" si="7"/>
        <v>20.031127999999999</v>
      </c>
      <c r="Y1095" s="56">
        <f t="shared" si="7"/>
        <v>7558.0320000000002</v>
      </c>
      <c r="Z1095" s="6">
        <v>0</v>
      </c>
      <c r="AA1095" s="6">
        <v>9999999999</v>
      </c>
      <c r="AB1095" s="6" t="s">
        <v>423</v>
      </c>
      <c r="AC1095" s="58">
        <v>41474.731203703705</v>
      </c>
      <c r="AD1095" s="6">
        <v>9999999999</v>
      </c>
      <c r="AE1095" s="6" t="s">
        <v>423</v>
      </c>
      <c r="AF1095" s="58">
        <v>41474.731203703705</v>
      </c>
      <c r="AG1095" s="6">
        <v>1</v>
      </c>
    </row>
    <row r="1096" spans="2:33">
      <c r="B1096" s="6">
        <v>912905520</v>
      </c>
      <c r="C1096" s="7">
        <v>41418</v>
      </c>
      <c r="D1096" s="55">
        <v>36.92</v>
      </c>
      <c r="E1096" s="55">
        <v>13926</v>
      </c>
      <c r="F1096" s="55">
        <v>284.83999999999997</v>
      </c>
      <c r="G1096" s="55">
        <v>107476</v>
      </c>
      <c r="H1096" s="55" t="s">
        <v>157</v>
      </c>
      <c r="I1096" s="55">
        <v>912905000</v>
      </c>
      <c r="J1096" s="55" t="s">
        <v>240</v>
      </c>
      <c r="K1096" s="55">
        <v>10</v>
      </c>
      <c r="L1096" s="55">
        <v>59.34</v>
      </c>
      <c r="M1096" s="6">
        <v>0</v>
      </c>
      <c r="N1096" s="18"/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>
        <v>41365</v>
      </c>
      <c r="U1096" s="7"/>
      <c r="V1096" s="6">
        <v>0.08</v>
      </c>
      <c r="W1096" s="6">
        <v>0.92</v>
      </c>
      <c r="X1096" s="56">
        <f t="shared" si="7"/>
        <v>23.015072</v>
      </c>
      <c r="Y1096" s="56">
        <f t="shared" si="7"/>
        <v>8684.0607999999993</v>
      </c>
      <c r="Z1096" s="6">
        <v>0</v>
      </c>
      <c r="AA1096" s="6">
        <v>9999999999</v>
      </c>
      <c r="AB1096" s="6" t="s">
        <v>423</v>
      </c>
      <c r="AC1096" s="58">
        <v>41474.731203703705</v>
      </c>
      <c r="AD1096" s="6">
        <v>9999999999</v>
      </c>
      <c r="AE1096" s="6" t="s">
        <v>423</v>
      </c>
      <c r="AF1096" s="58">
        <v>41474.731203703705</v>
      </c>
      <c r="AG1096" s="6">
        <v>1</v>
      </c>
    </row>
    <row r="1097" spans="2:33">
      <c r="B1097" s="6">
        <v>912905520</v>
      </c>
      <c r="C1097" s="7">
        <v>41425</v>
      </c>
      <c r="D1097" s="55">
        <v>36.92</v>
      </c>
      <c r="E1097" s="55">
        <v>13926</v>
      </c>
      <c r="F1097" s="55">
        <v>321.76</v>
      </c>
      <c r="G1097" s="55">
        <v>121409</v>
      </c>
      <c r="H1097" s="55" t="s">
        <v>157</v>
      </c>
      <c r="I1097" s="55">
        <v>912905000</v>
      </c>
      <c r="J1097" s="55" t="s">
        <v>240</v>
      </c>
      <c r="K1097" s="55">
        <v>10</v>
      </c>
      <c r="L1097" s="55">
        <v>67.03</v>
      </c>
      <c r="M1097" s="6">
        <v>0</v>
      </c>
      <c r="N1097" s="18"/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>
        <v>41365</v>
      </c>
      <c r="U1097" s="7"/>
      <c r="V1097" s="6">
        <v>0.08</v>
      </c>
      <c r="W1097" s="6">
        <v>0.92</v>
      </c>
      <c r="X1097" s="56">
        <f t="shared" si="7"/>
        <v>25.998208000000002</v>
      </c>
      <c r="Y1097" s="56">
        <f t="shared" si="7"/>
        <v>9809.8472000000002</v>
      </c>
      <c r="Z1097" s="6">
        <v>0</v>
      </c>
      <c r="AA1097" s="6">
        <v>9999999999</v>
      </c>
      <c r="AB1097" s="6" t="s">
        <v>423</v>
      </c>
      <c r="AC1097" s="58">
        <v>41474.731203703705</v>
      </c>
      <c r="AD1097" s="6">
        <v>9999999999</v>
      </c>
      <c r="AE1097" s="6" t="s">
        <v>423</v>
      </c>
      <c r="AF1097" s="58">
        <v>41474.731203703705</v>
      </c>
      <c r="AG1097" s="6">
        <v>1</v>
      </c>
    </row>
    <row r="1098" spans="2:33">
      <c r="B1098" s="6">
        <v>912905520</v>
      </c>
      <c r="C1098" s="7">
        <v>41432</v>
      </c>
      <c r="D1098" s="55">
        <v>36.92</v>
      </c>
      <c r="E1098" s="55">
        <v>13926</v>
      </c>
      <c r="F1098" s="55">
        <v>358.68</v>
      </c>
      <c r="G1098" s="55">
        <v>135342</v>
      </c>
      <c r="H1098" s="55" t="s">
        <v>157</v>
      </c>
      <c r="I1098" s="55">
        <v>912905000</v>
      </c>
      <c r="J1098" s="55" t="s">
        <v>240</v>
      </c>
      <c r="K1098" s="55">
        <v>10</v>
      </c>
      <c r="L1098" s="55">
        <v>74.73</v>
      </c>
      <c r="M1098" s="6">
        <v>0</v>
      </c>
      <c r="N1098" s="18"/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>
        <v>41365</v>
      </c>
      <c r="U1098" s="7"/>
      <c r="V1098" s="6">
        <v>0.08</v>
      </c>
      <c r="W1098" s="6">
        <v>0.92</v>
      </c>
      <c r="X1098" s="56">
        <f t="shared" si="7"/>
        <v>28.981344000000004</v>
      </c>
      <c r="Y1098" s="56">
        <f t="shared" si="7"/>
        <v>10935.633600000001</v>
      </c>
      <c r="Z1098" s="6">
        <v>0</v>
      </c>
      <c r="AA1098" s="6">
        <v>9999999999</v>
      </c>
      <c r="AB1098" s="6" t="s">
        <v>423</v>
      </c>
      <c r="AC1098" s="58">
        <v>41474.731203703705</v>
      </c>
      <c r="AD1098" s="6">
        <v>9999999999</v>
      </c>
      <c r="AE1098" s="6" t="s">
        <v>423</v>
      </c>
      <c r="AF1098" s="58">
        <v>41474.731203703705</v>
      </c>
      <c r="AG1098" s="6">
        <v>1</v>
      </c>
    </row>
    <row r="1099" spans="2:33">
      <c r="B1099" s="6">
        <v>912905520</v>
      </c>
      <c r="C1099" s="7">
        <v>41439</v>
      </c>
      <c r="D1099" s="55">
        <v>36.92</v>
      </c>
      <c r="E1099" s="55">
        <v>13926</v>
      </c>
      <c r="F1099" s="55">
        <v>395.6</v>
      </c>
      <c r="G1099" s="55">
        <v>149269</v>
      </c>
      <c r="H1099" s="55" t="s">
        <v>157</v>
      </c>
      <c r="I1099" s="55">
        <v>912905000</v>
      </c>
      <c r="J1099" s="55" t="s">
        <v>240</v>
      </c>
      <c r="K1099" s="55">
        <v>10</v>
      </c>
      <c r="L1099" s="55">
        <v>82.42</v>
      </c>
      <c r="M1099" s="6">
        <v>0</v>
      </c>
      <c r="N1099" s="18"/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>
        <v>41365</v>
      </c>
      <c r="U1099" s="7"/>
      <c r="V1099" s="6">
        <v>0.08</v>
      </c>
      <c r="W1099" s="6">
        <v>0.92</v>
      </c>
      <c r="X1099" s="56">
        <f t="shared" si="7"/>
        <v>31.964480000000002</v>
      </c>
      <c r="Y1099" s="56">
        <f t="shared" si="7"/>
        <v>12060.9352</v>
      </c>
      <c r="Z1099" s="6">
        <v>0</v>
      </c>
      <c r="AA1099" s="6">
        <v>9999999999</v>
      </c>
      <c r="AB1099" s="6" t="s">
        <v>423</v>
      </c>
      <c r="AC1099" s="58">
        <v>41474.731203703705</v>
      </c>
      <c r="AD1099" s="6">
        <v>9999999999</v>
      </c>
      <c r="AE1099" s="6" t="s">
        <v>423</v>
      </c>
      <c r="AF1099" s="58">
        <v>41474.731203703705</v>
      </c>
      <c r="AG1099" s="6">
        <v>1</v>
      </c>
    </row>
    <row r="1100" spans="2:33">
      <c r="B1100" s="6">
        <v>912905520</v>
      </c>
      <c r="C1100" s="7">
        <v>41446</v>
      </c>
      <c r="D1100" s="55">
        <v>36.92</v>
      </c>
      <c r="E1100" s="55">
        <v>13926</v>
      </c>
      <c r="F1100" s="55">
        <v>432.53</v>
      </c>
      <c r="G1100" s="55">
        <v>163204</v>
      </c>
      <c r="H1100" s="55" t="s">
        <v>157</v>
      </c>
      <c r="I1100" s="55">
        <v>912905000</v>
      </c>
      <c r="J1100" s="55" t="s">
        <v>240</v>
      </c>
      <c r="K1100" s="55">
        <v>10</v>
      </c>
      <c r="L1100" s="55">
        <v>90.11</v>
      </c>
      <c r="M1100" s="6">
        <v>0</v>
      </c>
      <c r="N1100" s="18"/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>
        <v>41365</v>
      </c>
      <c r="U1100" s="7"/>
      <c r="V1100" s="6">
        <v>0.08</v>
      </c>
      <c r="W1100" s="6">
        <v>0.92</v>
      </c>
      <c r="X1100" s="56">
        <f t="shared" si="7"/>
        <v>34.948423999999996</v>
      </c>
      <c r="Y1100" s="56">
        <f t="shared" si="7"/>
        <v>13186.8832</v>
      </c>
      <c r="Z1100" s="6">
        <v>0</v>
      </c>
      <c r="AA1100" s="6">
        <v>9999999999</v>
      </c>
      <c r="AB1100" s="6" t="s">
        <v>423</v>
      </c>
      <c r="AC1100" s="58">
        <v>41474.731203703705</v>
      </c>
      <c r="AD1100" s="6">
        <v>9999999999</v>
      </c>
      <c r="AE1100" s="6" t="s">
        <v>423</v>
      </c>
      <c r="AF1100" s="58">
        <v>41474.731203703705</v>
      </c>
      <c r="AG1100" s="6">
        <v>1</v>
      </c>
    </row>
    <row r="1101" spans="2:33">
      <c r="B1101" s="6">
        <v>912905520</v>
      </c>
      <c r="C1101" s="7">
        <v>41453</v>
      </c>
      <c r="D1101" s="55">
        <v>36.92</v>
      </c>
      <c r="E1101" s="55">
        <v>13926</v>
      </c>
      <c r="F1101" s="55">
        <v>469.45</v>
      </c>
      <c r="G1101" s="55">
        <v>177137</v>
      </c>
      <c r="H1101" s="55" t="s">
        <v>157</v>
      </c>
      <c r="I1101" s="55">
        <v>912905000</v>
      </c>
      <c r="J1101" s="55" t="s">
        <v>240</v>
      </c>
      <c r="K1101" s="55">
        <v>10</v>
      </c>
      <c r="L1101" s="55">
        <v>97.8</v>
      </c>
      <c r="M1101" s="6">
        <v>0</v>
      </c>
      <c r="N1101" s="18"/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0.08</v>
      </c>
      <c r="W1101" s="6">
        <v>0.92</v>
      </c>
      <c r="X1101" s="56">
        <f t="shared" si="7"/>
        <v>37.931559999999998</v>
      </c>
      <c r="Y1101" s="56">
        <f t="shared" si="7"/>
        <v>14312.669600000001</v>
      </c>
      <c r="Z1101" s="6">
        <v>0</v>
      </c>
      <c r="AA1101" s="6">
        <v>9999999999</v>
      </c>
      <c r="AB1101" s="6" t="s">
        <v>423</v>
      </c>
      <c r="AC1101" s="58">
        <v>41474.731203703705</v>
      </c>
      <c r="AD1101" s="6">
        <v>9999999999</v>
      </c>
      <c r="AE1101" s="6" t="s">
        <v>423</v>
      </c>
      <c r="AF1101" s="58">
        <v>41474.731203703705</v>
      </c>
      <c r="AG1101" s="6">
        <v>1</v>
      </c>
    </row>
    <row r="1102" spans="2:33">
      <c r="B1102" s="6">
        <v>912905520</v>
      </c>
      <c r="C1102" s="7">
        <v>41460</v>
      </c>
      <c r="D1102" s="55">
        <v>10.55</v>
      </c>
      <c r="E1102" s="55">
        <v>3977</v>
      </c>
      <c r="F1102" s="55">
        <v>480</v>
      </c>
      <c r="G1102" s="55">
        <v>181120</v>
      </c>
      <c r="H1102" s="55" t="s">
        <v>157</v>
      </c>
      <c r="I1102" s="55">
        <v>912905000</v>
      </c>
      <c r="J1102" s="55" t="s">
        <v>240</v>
      </c>
      <c r="K1102" s="55">
        <v>10</v>
      </c>
      <c r="L1102" s="55">
        <v>100</v>
      </c>
      <c r="M1102" s="6">
        <v>0</v>
      </c>
      <c r="N1102" s="18"/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0.08</v>
      </c>
      <c r="W1102" s="6">
        <v>0.92</v>
      </c>
      <c r="X1102" s="56">
        <f t="shared" si="7"/>
        <v>38.783999999999999</v>
      </c>
      <c r="Y1102" s="56">
        <f t="shared" si="7"/>
        <v>14634.496000000001</v>
      </c>
      <c r="Z1102" s="6">
        <v>0</v>
      </c>
      <c r="AA1102" s="6">
        <v>9999999999</v>
      </c>
      <c r="AB1102" s="6" t="s">
        <v>423</v>
      </c>
      <c r="AC1102" s="58">
        <v>41474.731203703705</v>
      </c>
      <c r="AD1102" s="6">
        <v>9999999999</v>
      </c>
      <c r="AE1102" s="6" t="s">
        <v>423</v>
      </c>
      <c r="AF1102" s="58">
        <v>41474.731203703705</v>
      </c>
      <c r="AG1102" s="6">
        <v>1</v>
      </c>
    </row>
    <row r="1103" spans="2:33">
      <c r="B1103" s="6">
        <v>912905521</v>
      </c>
      <c r="C1103" s="7">
        <v>41369</v>
      </c>
      <c r="D1103" s="55">
        <v>26.37</v>
      </c>
      <c r="E1103" s="55">
        <v>1098759</v>
      </c>
      <c r="F1103" s="55">
        <v>26.37</v>
      </c>
      <c r="G1103" s="55">
        <v>1098759</v>
      </c>
      <c r="H1103" s="55" t="s">
        <v>157</v>
      </c>
      <c r="I1103" s="55">
        <v>912905000</v>
      </c>
      <c r="J1103" s="55" t="s">
        <v>240</v>
      </c>
      <c r="K1103" s="55">
        <v>10</v>
      </c>
      <c r="L1103" s="55">
        <v>5.49</v>
      </c>
      <c r="M1103" s="6">
        <v>1</v>
      </c>
      <c r="N1103" s="18" t="s">
        <v>198</v>
      </c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5.4899999999999997E-2</v>
      </c>
      <c r="W1103" s="6">
        <v>0.94510000000000005</v>
      </c>
      <c r="X1103" s="56">
        <f t="shared" si="7"/>
        <v>1.46219013</v>
      </c>
      <c r="Y1103" s="56">
        <f t="shared" si="7"/>
        <v>60925.087790999998</v>
      </c>
      <c r="Z1103" s="6">
        <v>0</v>
      </c>
      <c r="AA1103" s="6">
        <v>9999999999</v>
      </c>
      <c r="AB1103" s="6" t="s">
        <v>423</v>
      </c>
      <c r="AC1103" s="58">
        <v>41474.731203703705</v>
      </c>
      <c r="AD1103" s="6">
        <v>9999999999</v>
      </c>
      <c r="AE1103" s="6" t="s">
        <v>423</v>
      </c>
      <c r="AF1103" s="58">
        <v>41474.731203703705</v>
      </c>
      <c r="AG1103" s="6">
        <v>1</v>
      </c>
    </row>
    <row r="1104" spans="2:33">
      <c r="B1104" s="6">
        <v>912905521</v>
      </c>
      <c r="C1104" s="7">
        <v>41376</v>
      </c>
      <c r="D1104" s="55">
        <v>36.92</v>
      </c>
      <c r="E1104" s="55">
        <v>1538346</v>
      </c>
      <c r="F1104" s="55">
        <v>63.3</v>
      </c>
      <c r="G1104" s="55">
        <v>2637521</v>
      </c>
      <c r="H1104" s="55" t="s">
        <v>157</v>
      </c>
      <c r="I1104" s="55">
        <v>912905000</v>
      </c>
      <c r="J1104" s="55" t="s">
        <v>240</v>
      </c>
      <c r="K1104" s="55">
        <v>10</v>
      </c>
      <c r="L1104" s="55">
        <v>13.19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5.4899999999999997E-2</v>
      </c>
      <c r="W1104" s="6">
        <v>0.94510000000000005</v>
      </c>
      <c r="X1104" s="56">
        <f t="shared" si="7"/>
        <v>3.5099217</v>
      </c>
      <c r="Y1104" s="56">
        <f t="shared" si="7"/>
        <v>146247.90192899999</v>
      </c>
      <c r="Z1104" s="6">
        <v>0</v>
      </c>
      <c r="AA1104" s="6">
        <v>9999999999</v>
      </c>
      <c r="AB1104" s="6" t="s">
        <v>423</v>
      </c>
      <c r="AC1104" s="58">
        <v>41474.731203703705</v>
      </c>
      <c r="AD1104" s="6">
        <v>9999999999</v>
      </c>
      <c r="AE1104" s="6" t="s">
        <v>423</v>
      </c>
      <c r="AF1104" s="58">
        <v>41474.731203703705</v>
      </c>
      <c r="AG1104" s="6">
        <v>1</v>
      </c>
    </row>
    <row r="1105" spans="2:33">
      <c r="B1105" s="6">
        <v>912905521</v>
      </c>
      <c r="C1105" s="7">
        <v>41383</v>
      </c>
      <c r="D1105" s="55">
        <v>36.92</v>
      </c>
      <c r="E1105" s="55">
        <v>1538346</v>
      </c>
      <c r="F1105" s="55">
        <v>100.22</v>
      </c>
      <c r="G1105" s="55">
        <v>4175867</v>
      </c>
      <c r="H1105" s="55" t="s">
        <v>157</v>
      </c>
      <c r="I1105" s="55">
        <v>912905000</v>
      </c>
      <c r="J1105" s="55" t="s">
        <v>240</v>
      </c>
      <c r="K1105" s="55">
        <v>10</v>
      </c>
      <c r="L1105" s="55">
        <v>20.88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5.4899999999999997E-2</v>
      </c>
      <c r="W1105" s="6">
        <v>0.94510000000000005</v>
      </c>
      <c r="X1105" s="56">
        <f t="shared" si="7"/>
        <v>5.5570987800000005</v>
      </c>
      <c r="Y1105" s="56">
        <f t="shared" si="7"/>
        <v>231547.64928299998</v>
      </c>
      <c r="Z1105" s="6">
        <v>0</v>
      </c>
      <c r="AA1105" s="6">
        <v>9999999999</v>
      </c>
      <c r="AB1105" s="6" t="s">
        <v>423</v>
      </c>
      <c r="AC1105" s="58">
        <v>41474.731203703705</v>
      </c>
      <c r="AD1105" s="6">
        <v>9999999999</v>
      </c>
      <c r="AE1105" s="6" t="s">
        <v>423</v>
      </c>
      <c r="AF1105" s="58">
        <v>41474.731203703705</v>
      </c>
      <c r="AG1105" s="6">
        <v>1</v>
      </c>
    </row>
    <row r="1106" spans="2:33">
      <c r="B1106" s="6">
        <v>912905521</v>
      </c>
      <c r="C1106" s="7">
        <v>41390</v>
      </c>
      <c r="D1106" s="55">
        <v>36.92</v>
      </c>
      <c r="E1106" s="55">
        <v>1538346</v>
      </c>
      <c r="F1106" s="55">
        <v>137.13999999999999</v>
      </c>
      <c r="G1106" s="55">
        <v>5714212</v>
      </c>
      <c r="H1106" s="55" t="s">
        <v>157</v>
      </c>
      <c r="I1106" s="55">
        <v>912905000</v>
      </c>
      <c r="J1106" s="55" t="s">
        <v>240</v>
      </c>
      <c r="K1106" s="55">
        <v>10</v>
      </c>
      <c r="L1106" s="55">
        <v>28.57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5.4899999999999997E-2</v>
      </c>
      <c r="W1106" s="6">
        <v>0.94510000000000005</v>
      </c>
      <c r="X1106" s="56">
        <f t="shared" si="7"/>
        <v>7.6042758599999987</v>
      </c>
      <c r="Y1106" s="56">
        <f t="shared" si="7"/>
        <v>316847.34118799999</v>
      </c>
      <c r="Z1106" s="6">
        <v>0</v>
      </c>
      <c r="AA1106" s="6">
        <v>9999999999</v>
      </c>
      <c r="AB1106" s="6" t="s">
        <v>423</v>
      </c>
      <c r="AC1106" s="58">
        <v>41474.731203703705</v>
      </c>
      <c r="AD1106" s="6">
        <v>9999999999</v>
      </c>
      <c r="AE1106" s="6" t="s">
        <v>423</v>
      </c>
      <c r="AF1106" s="58">
        <v>41474.731203703705</v>
      </c>
      <c r="AG1106" s="6">
        <v>1</v>
      </c>
    </row>
    <row r="1107" spans="2:33">
      <c r="B1107" s="6">
        <v>912905521</v>
      </c>
      <c r="C1107" s="7">
        <v>41397</v>
      </c>
      <c r="D1107" s="55">
        <v>36.92</v>
      </c>
      <c r="E1107" s="55">
        <v>1538346</v>
      </c>
      <c r="F1107" s="55">
        <v>174.07</v>
      </c>
      <c r="G1107" s="55">
        <v>7252975</v>
      </c>
      <c r="H1107" s="55" t="s">
        <v>157</v>
      </c>
      <c r="I1107" s="55">
        <v>912905000</v>
      </c>
      <c r="J1107" s="55" t="s">
        <v>240</v>
      </c>
      <c r="K1107" s="55">
        <v>10</v>
      </c>
      <c r="L1107" s="55">
        <v>36.26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/>
      <c r="V1107" s="6">
        <v>5.4899999999999997E-2</v>
      </c>
      <c r="W1107" s="6">
        <v>0.94510000000000005</v>
      </c>
      <c r="X1107" s="56">
        <f t="shared" si="7"/>
        <v>9.6520074299999994</v>
      </c>
      <c r="Y1107" s="56">
        <f t="shared" si="7"/>
        <v>402170.21077499999</v>
      </c>
      <c r="Z1107" s="6">
        <v>0</v>
      </c>
      <c r="AA1107" s="6">
        <v>9999999999</v>
      </c>
      <c r="AB1107" s="6" t="s">
        <v>423</v>
      </c>
      <c r="AC1107" s="58">
        <v>41474.731203703705</v>
      </c>
      <c r="AD1107" s="6">
        <v>9999999999</v>
      </c>
      <c r="AE1107" s="6" t="s">
        <v>423</v>
      </c>
      <c r="AF1107" s="58">
        <v>41474.731203703705</v>
      </c>
      <c r="AG1107" s="6">
        <v>1</v>
      </c>
    </row>
    <row r="1108" spans="2:33">
      <c r="B1108" s="6">
        <v>912905521</v>
      </c>
      <c r="C1108" s="7">
        <v>41404</v>
      </c>
      <c r="D1108" s="55">
        <v>36.92</v>
      </c>
      <c r="E1108" s="55">
        <v>1538346</v>
      </c>
      <c r="F1108" s="55">
        <v>210.99</v>
      </c>
      <c r="G1108" s="55">
        <v>8791320</v>
      </c>
      <c r="H1108" s="55" t="s">
        <v>157</v>
      </c>
      <c r="I1108" s="55">
        <v>912905000</v>
      </c>
      <c r="J1108" s="55" t="s">
        <v>240</v>
      </c>
      <c r="K1108" s="55">
        <v>10</v>
      </c>
      <c r="L1108" s="55">
        <v>43.96</v>
      </c>
      <c r="M1108" s="6">
        <v>1</v>
      </c>
      <c r="N1108" s="18" t="s">
        <v>198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5.4899999999999997E-2</v>
      </c>
      <c r="W1108" s="6">
        <v>0.94510000000000005</v>
      </c>
      <c r="X1108" s="56">
        <f t="shared" si="7"/>
        <v>11.69918451</v>
      </c>
      <c r="Y1108" s="56">
        <f t="shared" si="7"/>
        <v>487469.90268</v>
      </c>
      <c r="Z1108" s="6">
        <v>0</v>
      </c>
      <c r="AA1108" s="6">
        <v>9999999999</v>
      </c>
      <c r="AB1108" s="6" t="s">
        <v>423</v>
      </c>
      <c r="AC1108" s="58">
        <v>41474.731203703705</v>
      </c>
      <c r="AD1108" s="6">
        <v>9999999999</v>
      </c>
      <c r="AE1108" s="6" t="s">
        <v>423</v>
      </c>
      <c r="AF1108" s="58">
        <v>41474.731203703705</v>
      </c>
      <c r="AG1108" s="6">
        <v>1</v>
      </c>
    </row>
    <row r="1109" spans="2:33">
      <c r="B1109" s="6">
        <v>912905521</v>
      </c>
      <c r="C1109" s="7">
        <v>41411</v>
      </c>
      <c r="D1109" s="55">
        <v>36.92</v>
      </c>
      <c r="E1109" s="55">
        <v>1538346</v>
      </c>
      <c r="F1109" s="55">
        <v>247.91</v>
      </c>
      <c r="G1109" s="55">
        <v>10329666</v>
      </c>
      <c r="H1109" s="55" t="s">
        <v>157</v>
      </c>
      <c r="I1109" s="55">
        <v>912905000</v>
      </c>
      <c r="J1109" s="55" t="s">
        <v>240</v>
      </c>
      <c r="K1109" s="55">
        <v>10</v>
      </c>
      <c r="L1109" s="55">
        <v>51.65</v>
      </c>
      <c r="M1109" s="6">
        <v>1</v>
      </c>
      <c r="N1109" s="18" t="s">
        <v>198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5.4899999999999997E-2</v>
      </c>
      <c r="W1109" s="6">
        <v>0.94510000000000005</v>
      </c>
      <c r="X1109" s="56">
        <f t="shared" si="7"/>
        <v>13.746361589999999</v>
      </c>
      <c r="Y1109" s="56">
        <f t="shared" si="7"/>
        <v>572769.65003399993</v>
      </c>
      <c r="Z1109" s="6">
        <v>0</v>
      </c>
      <c r="AA1109" s="6">
        <v>9999999999</v>
      </c>
      <c r="AB1109" s="6" t="s">
        <v>423</v>
      </c>
      <c r="AC1109" s="58">
        <v>41474.731203703705</v>
      </c>
      <c r="AD1109" s="6">
        <v>9999999999</v>
      </c>
      <c r="AE1109" s="6" t="s">
        <v>423</v>
      </c>
      <c r="AF1109" s="58">
        <v>41474.731203703705</v>
      </c>
      <c r="AG1109" s="6">
        <v>1</v>
      </c>
    </row>
    <row r="1110" spans="2:33">
      <c r="B1110" s="6">
        <v>912905521</v>
      </c>
      <c r="C1110" s="7">
        <v>41418</v>
      </c>
      <c r="D1110" s="55">
        <v>36.92</v>
      </c>
      <c r="E1110" s="55">
        <v>1538346</v>
      </c>
      <c r="F1110" s="55">
        <v>284.83999999999997</v>
      </c>
      <c r="G1110" s="55">
        <v>11868428</v>
      </c>
      <c r="H1110" s="55" t="s">
        <v>157</v>
      </c>
      <c r="I1110" s="55">
        <v>912905000</v>
      </c>
      <c r="J1110" s="55" t="s">
        <v>240</v>
      </c>
      <c r="K1110" s="55">
        <v>10</v>
      </c>
      <c r="L1110" s="55">
        <v>59.34</v>
      </c>
      <c r="M1110" s="6">
        <v>1</v>
      </c>
      <c r="N1110" s="18" t="s">
        <v>198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5.4899999999999997E-2</v>
      </c>
      <c r="W1110" s="6">
        <v>0.94510000000000005</v>
      </c>
      <c r="X1110" s="56">
        <f t="shared" si="7"/>
        <v>15.794093159999997</v>
      </c>
      <c r="Y1110" s="56">
        <f t="shared" si="7"/>
        <v>658092.46417199995</v>
      </c>
      <c r="Z1110" s="6">
        <v>0</v>
      </c>
      <c r="AA1110" s="6">
        <v>9999999999</v>
      </c>
      <c r="AB1110" s="6" t="s">
        <v>423</v>
      </c>
      <c r="AC1110" s="58">
        <v>41474.731203703705</v>
      </c>
      <c r="AD1110" s="6">
        <v>9999999999</v>
      </c>
      <c r="AE1110" s="6" t="s">
        <v>423</v>
      </c>
      <c r="AF1110" s="58">
        <v>41474.731203703705</v>
      </c>
      <c r="AG1110" s="6">
        <v>1</v>
      </c>
    </row>
    <row r="1111" spans="2:33">
      <c r="B1111" s="6">
        <v>912905521</v>
      </c>
      <c r="C1111" s="7">
        <v>41425</v>
      </c>
      <c r="D1111" s="55">
        <v>36.92</v>
      </c>
      <c r="E1111" s="55">
        <v>1538346</v>
      </c>
      <c r="F1111" s="55">
        <v>321.76</v>
      </c>
      <c r="G1111" s="55">
        <v>13406774</v>
      </c>
      <c r="H1111" s="55" t="s">
        <v>157</v>
      </c>
      <c r="I1111" s="55">
        <v>912905000</v>
      </c>
      <c r="J1111" s="55" t="s">
        <v>240</v>
      </c>
      <c r="K1111" s="55">
        <v>10</v>
      </c>
      <c r="L1111" s="55">
        <v>67.03</v>
      </c>
      <c r="M1111" s="6">
        <v>1</v>
      </c>
      <c r="N1111" s="18" t="s">
        <v>198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5.4899999999999997E-2</v>
      </c>
      <c r="W1111" s="6">
        <v>0.94510000000000005</v>
      </c>
      <c r="X1111" s="56">
        <f t="shared" si="7"/>
        <v>17.84127024</v>
      </c>
      <c r="Y1111" s="56">
        <f t="shared" si="7"/>
        <v>743392.21152600006</v>
      </c>
      <c r="Z1111" s="6">
        <v>0</v>
      </c>
      <c r="AA1111" s="6">
        <v>9999999999</v>
      </c>
      <c r="AB1111" s="6" t="s">
        <v>423</v>
      </c>
      <c r="AC1111" s="58">
        <v>41474.731203703705</v>
      </c>
      <c r="AD1111" s="6">
        <v>9999999999</v>
      </c>
      <c r="AE1111" s="6" t="s">
        <v>423</v>
      </c>
      <c r="AF1111" s="58">
        <v>41474.731203703705</v>
      </c>
      <c r="AG1111" s="6">
        <v>1</v>
      </c>
    </row>
    <row r="1112" spans="2:33">
      <c r="B1112" s="6">
        <v>912905521</v>
      </c>
      <c r="C1112" s="7">
        <v>41432</v>
      </c>
      <c r="D1112" s="55">
        <v>36.92</v>
      </c>
      <c r="E1112" s="55">
        <v>1538346</v>
      </c>
      <c r="F1112" s="55">
        <v>358.68</v>
      </c>
      <c r="G1112" s="55">
        <v>14945120</v>
      </c>
      <c r="H1112" s="55" t="s">
        <v>157</v>
      </c>
      <c r="I1112" s="55">
        <v>912905000</v>
      </c>
      <c r="J1112" s="55" t="s">
        <v>240</v>
      </c>
      <c r="K1112" s="55">
        <v>10</v>
      </c>
      <c r="L1112" s="55">
        <v>74.73</v>
      </c>
      <c r="M1112" s="6">
        <v>1</v>
      </c>
      <c r="N1112" s="18" t="s">
        <v>198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5.4899999999999997E-2</v>
      </c>
      <c r="W1112" s="6">
        <v>0.94510000000000005</v>
      </c>
      <c r="X1112" s="56">
        <f t="shared" si="7"/>
        <v>19.888447319999997</v>
      </c>
      <c r="Y1112" s="56">
        <f t="shared" si="7"/>
        <v>828691.95888000005</v>
      </c>
      <c r="Z1112" s="6">
        <v>0</v>
      </c>
      <c r="AA1112" s="6">
        <v>9999999999</v>
      </c>
      <c r="AB1112" s="6" t="s">
        <v>423</v>
      </c>
      <c r="AC1112" s="58">
        <v>41474.731203703705</v>
      </c>
      <c r="AD1112" s="6">
        <v>9999999999</v>
      </c>
      <c r="AE1112" s="6" t="s">
        <v>423</v>
      </c>
      <c r="AF1112" s="58">
        <v>41474.731203703705</v>
      </c>
      <c r="AG1112" s="6">
        <v>1</v>
      </c>
    </row>
    <row r="1113" spans="2:33">
      <c r="B1113" s="6">
        <v>912905521</v>
      </c>
      <c r="C1113" s="7">
        <v>41439</v>
      </c>
      <c r="D1113" s="55">
        <v>36.92</v>
      </c>
      <c r="E1113" s="55">
        <v>1538346</v>
      </c>
      <c r="F1113" s="55">
        <v>395.6</v>
      </c>
      <c r="G1113" s="55">
        <v>16483465</v>
      </c>
      <c r="H1113" s="55" t="s">
        <v>157</v>
      </c>
      <c r="I1113" s="55">
        <v>912905000</v>
      </c>
      <c r="J1113" s="55" t="s">
        <v>240</v>
      </c>
      <c r="K1113" s="55">
        <v>10</v>
      </c>
      <c r="L1113" s="55">
        <v>82.42</v>
      </c>
      <c r="M1113" s="6">
        <v>1</v>
      </c>
      <c r="N1113" s="18" t="s">
        <v>198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/>
      <c r="V1113" s="6">
        <v>5.4899999999999997E-2</v>
      </c>
      <c r="W1113" s="6">
        <v>0.94510000000000005</v>
      </c>
      <c r="X1113" s="56">
        <f t="shared" si="7"/>
        <v>21.935624400000002</v>
      </c>
      <c r="Y1113" s="56">
        <f t="shared" si="7"/>
        <v>913991.65078499995</v>
      </c>
      <c r="Z1113" s="6">
        <v>0</v>
      </c>
      <c r="AA1113" s="6">
        <v>9999999999</v>
      </c>
      <c r="AB1113" s="6" t="s">
        <v>423</v>
      </c>
      <c r="AC1113" s="58">
        <v>41474.731203703705</v>
      </c>
      <c r="AD1113" s="6">
        <v>9999999999</v>
      </c>
      <c r="AE1113" s="6" t="s">
        <v>423</v>
      </c>
      <c r="AF1113" s="58">
        <v>41474.731203703705</v>
      </c>
      <c r="AG1113" s="6">
        <v>1</v>
      </c>
    </row>
    <row r="1114" spans="2:33">
      <c r="B1114" s="6">
        <v>912905521</v>
      </c>
      <c r="C1114" s="7">
        <v>41446</v>
      </c>
      <c r="D1114" s="55">
        <v>36.92</v>
      </c>
      <c r="E1114" s="55">
        <v>1538346</v>
      </c>
      <c r="F1114" s="55">
        <v>432.53</v>
      </c>
      <c r="G1114" s="55">
        <v>18022228</v>
      </c>
      <c r="H1114" s="55" t="s">
        <v>157</v>
      </c>
      <c r="I1114" s="55">
        <v>912905000</v>
      </c>
      <c r="J1114" s="55" t="s">
        <v>240</v>
      </c>
      <c r="K1114" s="55">
        <v>10</v>
      </c>
      <c r="L1114" s="55">
        <v>90.11</v>
      </c>
      <c r="M1114" s="6">
        <v>1</v>
      </c>
      <c r="N1114" s="18" t="s">
        <v>198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/>
      <c r="V1114" s="6">
        <v>5.4899999999999997E-2</v>
      </c>
      <c r="W1114" s="6">
        <v>0.94510000000000005</v>
      </c>
      <c r="X1114" s="56">
        <f t="shared" si="7"/>
        <v>23.983355969999995</v>
      </c>
      <c r="Y1114" s="56">
        <f t="shared" si="7"/>
        <v>999314.52037199994</v>
      </c>
      <c r="Z1114" s="6">
        <v>0</v>
      </c>
      <c r="AA1114" s="6">
        <v>9999999999</v>
      </c>
      <c r="AB1114" s="6" t="s">
        <v>423</v>
      </c>
      <c r="AC1114" s="58">
        <v>41474.731203703705</v>
      </c>
      <c r="AD1114" s="6">
        <v>9999999999</v>
      </c>
      <c r="AE1114" s="6" t="s">
        <v>423</v>
      </c>
      <c r="AF1114" s="58">
        <v>41474.731203703705</v>
      </c>
      <c r="AG1114" s="6">
        <v>1</v>
      </c>
    </row>
    <row r="1115" spans="2:33">
      <c r="B1115" s="6">
        <v>912905521</v>
      </c>
      <c r="C1115" s="7">
        <v>41453</v>
      </c>
      <c r="D1115" s="55">
        <v>36.92</v>
      </c>
      <c r="E1115" s="55">
        <v>1538346</v>
      </c>
      <c r="F1115" s="55">
        <v>469.45</v>
      </c>
      <c r="G1115" s="55">
        <v>19560573</v>
      </c>
      <c r="H1115" s="55" t="s">
        <v>157</v>
      </c>
      <c r="I1115" s="55">
        <v>912905000</v>
      </c>
      <c r="J1115" s="55" t="s">
        <v>240</v>
      </c>
      <c r="K1115" s="55">
        <v>10</v>
      </c>
      <c r="L1115" s="55">
        <v>97.8</v>
      </c>
      <c r="M1115" s="6">
        <v>1</v>
      </c>
      <c r="N1115" s="18" t="s">
        <v>198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/>
      <c r="V1115" s="6">
        <v>5.4899999999999997E-2</v>
      </c>
      <c r="W1115" s="6">
        <v>0.94510000000000005</v>
      </c>
      <c r="X1115" s="56">
        <f t="shared" si="7"/>
        <v>26.030533049999999</v>
      </c>
      <c r="Y1115" s="56">
        <f t="shared" si="7"/>
        <v>1084614.2122769998</v>
      </c>
      <c r="Z1115" s="6">
        <v>0</v>
      </c>
      <c r="AA1115" s="6">
        <v>9999999999</v>
      </c>
      <c r="AB1115" s="6" t="s">
        <v>423</v>
      </c>
      <c r="AC1115" s="58">
        <v>41474.731203703705</v>
      </c>
      <c r="AD1115" s="6">
        <v>9999999999</v>
      </c>
      <c r="AE1115" s="6" t="s">
        <v>423</v>
      </c>
      <c r="AF1115" s="58">
        <v>41474.731203703705</v>
      </c>
      <c r="AG1115" s="6">
        <v>1</v>
      </c>
    </row>
    <row r="1116" spans="2:33">
      <c r="B1116" s="6">
        <v>912905521</v>
      </c>
      <c r="C1116" s="7">
        <v>41460</v>
      </c>
      <c r="D1116" s="55">
        <v>10.55</v>
      </c>
      <c r="E1116" s="55">
        <v>439587</v>
      </c>
      <c r="F1116" s="55">
        <v>480</v>
      </c>
      <c r="G1116" s="55">
        <v>20000160</v>
      </c>
      <c r="H1116" s="55" t="s">
        <v>157</v>
      </c>
      <c r="I1116" s="55">
        <v>912905000</v>
      </c>
      <c r="J1116" s="55" t="s">
        <v>240</v>
      </c>
      <c r="K1116" s="55">
        <v>10</v>
      </c>
      <c r="L1116" s="55">
        <v>100</v>
      </c>
      <c r="M1116" s="6">
        <v>1</v>
      </c>
      <c r="N1116" s="18" t="s">
        <v>198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>
        <v>41455</v>
      </c>
      <c r="V1116" s="6">
        <v>5.4899999999999997E-2</v>
      </c>
      <c r="W1116" s="6">
        <v>0.94510000000000005</v>
      </c>
      <c r="X1116" s="56">
        <f t="shared" si="7"/>
        <v>26.61552</v>
      </c>
      <c r="Y1116" s="56">
        <f t="shared" si="7"/>
        <v>1108988.8718399999</v>
      </c>
      <c r="Z1116" s="6">
        <v>0</v>
      </c>
      <c r="AA1116" s="6">
        <v>9999999999</v>
      </c>
      <c r="AB1116" s="6" t="s">
        <v>423</v>
      </c>
      <c r="AC1116" s="58">
        <v>41474.731203703705</v>
      </c>
      <c r="AD1116" s="6">
        <v>9999999999</v>
      </c>
      <c r="AE1116" s="6" t="s">
        <v>423</v>
      </c>
      <c r="AF1116" s="58">
        <v>41474.731203703705</v>
      </c>
      <c r="AG1116" s="6">
        <v>1</v>
      </c>
    </row>
    <row r="1117" spans="2:33">
      <c r="B1117" s="6">
        <v>912905522</v>
      </c>
      <c r="C1117" s="7">
        <v>41369</v>
      </c>
      <c r="D1117" s="55">
        <v>26.37</v>
      </c>
      <c r="E1117" s="55">
        <v>549366</v>
      </c>
      <c r="F1117" s="55">
        <v>26.37</v>
      </c>
      <c r="G1117" s="55">
        <v>549366</v>
      </c>
      <c r="H1117" s="55" t="s">
        <v>157</v>
      </c>
      <c r="I1117" s="55">
        <v>912905000</v>
      </c>
      <c r="J1117" s="55" t="s">
        <v>240</v>
      </c>
      <c r="K1117" s="55">
        <v>10</v>
      </c>
      <c r="L1117" s="55">
        <v>5.49</v>
      </c>
      <c r="M1117" s="6">
        <v>1</v>
      </c>
      <c r="N1117" s="18" t="s">
        <v>199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/>
      <c r="V1117" s="6">
        <v>5.4899999999999997E-2</v>
      </c>
      <c r="W1117" s="6">
        <v>0.94510000000000005</v>
      </c>
      <c r="X1117" s="56">
        <f t="shared" si="7"/>
        <v>1.46219013</v>
      </c>
      <c r="Y1117" s="56">
        <f t="shared" si="7"/>
        <v>30461.795334000002</v>
      </c>
      <c r="Z1117" s="6">
        <v>0</v>
      </c>
      <c r="AA1117" s="6">
        <v>9999999999</v>
      </c>
      <c r="AB1117" s="6" t="s">
        <v>423</v>
      </c>
      <c r="AC1117" s="58">
        <v>41474.731203703705</v>
      </c>
      <c r="AD1117" s="6">
        <v>9999999999</v>
      </c>
      <c r="AE1117" s="6" t="s">
        <v>423</v>
      </c>
      <c r="AF1117" s="58">
        <v>41474.731203703705</v>
      </c>
      <c r="AG1117" s="6">
        <v>1</v>
      </c>
    </row>
    <row r="1118" spans="2:33">
      <c r="B1118" s="6">
        <v>912905522</v>
      </c>
      <c r="C1118" s="7">
        <v>41376</v>
      </c>
      <c r="D1118" s="55">
        <v>36.92</v>
      </c>
      <c r="E1118" s="55">
        <v>769154</v>
      </c>
      <c r="F1118" s="55">
        <v>63.3</v>
      </c>
      <c r="G1118" s="55">
        <v>1318729</v>
      </c>
      <c r="H1118" s="55" t="s">
        <v>157</v>
      </c>
      <c r="I1118" s="55">
        <v>912905000</v>
      </c>
      <c r="J1118" s="55" t="s">
        <v>240</v>
      </c>
      <c r="K1118" s="55">
        <v>10</v>
      </c>
      <c r="L1118" s="55">
        <v>13.19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5.4899999999999997E-2</v>
      </c>
      <c r="W1118" s="6">
        <v>0.94510000000000005</v>
      </c>
      <c r="X1118" s="56">
        <f t="shared" si="7"/>
        <v>3.5099217</v>
      </c>
      <c r="Y1118" s="56">
        <f t="shared" si="7"/>
        <v>73122.204320999997</v>
      </c>
      <c r="Z1118" s="6">
        <v>0</v>
      </c>
      <c r="AA1118" s="6">
        <v>9999999999</v>
      </c>
      <c r="AB1118" s="6" t="s">
        <v>423</v>
      </c>
      <c r="AC1118" s="58">
        <v>41474.731203703705</v>
      </c>
      <c r="AD1118" s="6">
        <v>9999999999</v>
      </c>
      <c r="AE1118" s="6" t="s">
        <v>423</v>
      </c>
      <c r="AF1118" s="58">
        <v>41474.731203703705</v>
      </c>
      <c r="AG1118" s="6">
        <v>1</v>
      </c>
    </row>
    <row r="1119" spans="2:33">
      <c r="B1119" s="6">
        <v>912905522</v>
      </c>
      <c r="C1119" s="7">
        <v>41383</v>
      </c>
      <c r="D1119" s="55">
        <v>36.92</v>
      </c>
      <c r="E1119" s="55">
        <v>769154</v>
      </c>
      <c r="F1119" s="55">
        <v>100.22</v>
      </c>
      <c r="G1119" s="55">
        <v>2087883</v>
      </c>
      <c r="H1119" s="55" t="s">
        <v>157</v>
      </c>
      <c r="I1119" s="55">
        <v>912905000</v>
      </c>
      <c r="J1119" s="55" t="s">
        <v>240</v>
      </c>
      <c r="K1119" s="55">
        <v>10</v>
      </c>
      <c r="L1119" s="55">
        <v>20.88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5.4899999999999997E-2</v>
      </c>
      <c r="W1119" s="6">
        <v>0.94510000000000005</v>
      </c>
      <c r="X1119" s="56">
        <f t="shared" si="7"/>
        <v>5.5570987800000005</v>
      </c>
      <c r="Y1119" s="56">
        <f t="shared" si="7"/>
        <v>115771.024467</v>
      </c>
      <c r="Z1119" s="6">
        <v>0</v>
      </c>
      <c r="AA1119" s="6">
        <v>9999999999</v>
      </c>
      <c r="AB1119" s="6" t="s">
        <v>423</v>
      </c>
      <c r="AC1119" s="58">
        <v>41474.731203703705</v>
      </c>
      <c r="AD1119" s="6">
        <v>9999999999</v>
      </c>
      <c r="AE1119" s="6" t="s">
        <v>423</v>
      </c>
      <c r="AF1119" s="58">
        <v>41474.731203703705</v>
      </c>
      <c r="AG1119" s="6">
        <v>1</v>
      </c>
    </row>
    <row r="1120" spans="2:33">
      <c r="B1120" s="6">
        <v>912905522</v>
      </c>
      <c r="C1120" s="7">
        <v>41390</v>
      </c>
      <c r="D1120" s="55">
        <v>36.92</v>
      </c>
      <c r="E1120" s="55">
        <v>769154</v>
      </c>
      <c r="F1120" s="55">
        <v>137.13999999999999</v>
      </c>
      <c r="G1120" s="55">
        <v>2857038</v>
      </c>
      <c r="H1120" s="55" t="s">
        <v>157</v>
      </c>
      <c r="I1120" s="55">
        <v>912905000</v>
      </c>
      <c r="J1120" s="55" t="s">
        <v>240</v>
      </c>
      <c r="K1120" s="55">
        <v>10</v>
      </c>
      <c r="L1120" s="55">
        <v>28.57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/>
      <c r="V1120" s="6">
        <v>5.4899999999999997E-2</v>
      </c>
      <c r="W1120" s="6">
        <v>0.94510000000000005</v>
      </c>
      <c r="X1120" s="56">
        <f t="shared" si="7"/>
        <v>7.6042758599999987</v>
      </c>
      <c r="Y1120" s="56">
        <f t="shared" si="7"/>
        <v>158419.90006199997</v>
      </c>
      <c r="Z1120" s="6">
        <v>0</v>
      </c>
      <c r="AA1120" s="6">
        <v>9999999999</v>
      </c>
      <c r="AB1120" s="6" t="s">
        <v>423</v>
      </c>
      <c r="AC1120" s="58">
        <v>41474.731203703705</v>
      </c>
      <c r="AD1120" s="6">
        <v>9999999999</v>
      </c>
      <c r="AE1120" s="6" t="s">
        <v>423</v>
      </c>
      <c r="AF1120" s="58">
        <v>41474.731203703705</v>
      </c>
      <c r="AG1120" s="6">
        <v>1</v>
      </c>
    </row>
    <row r="1121" spans="2:33">
      <c r="B1121" s="6">
        <v>912905522</v>
      </c>
      <c r="C1121" s="7">
        <v>41397</v>
      </c>
      <c r="D1121" s="55">
        <v>36.92</v>
      </c>
      <c r="E1121" s="55">
        <v>769154</v>
      </c>
      <c r="F1121" s="55">
        <v>174.07</v>
      </c>
      <c r="G1121" s="55">
        <v>3626400</v>
      </c>
      <c r="H1121" s="55" t="s">
        <v>157</v>
      </c>
      <c r="I1121" s="55">
        <v>912905000</v>
      </c>
      <c r="J1121" s="55" t="s">
        <v>240</v>
      </c>
      <c r="K1121" s="55">
        <v>10</v>
      </c>
      <c r="L1121" s="55">
        <v>36.26</v>
      </c>
      <c r="M1121" s="6">
        <v>1</v>
      </c>
      <c r="N1121" s="18" t="s">
        <v>199</v>
      </c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5.4899999999999997E-2</v>
      </c>
      <c r="W1121" s="6">
        <v>0.94510000000000005</v>
      </c>
      <c r="X1121" s="56">
        <f t="shared" si="7"/>
        <v>9.6520074299999994</v>
      </c>
      <c r="Y1121" s="56">
        <f t="shared" si="7"/>
        <v>201080.2536</v>
      </c>
      <c r="Z1121" s="6">
        <v>0</v>
      </c>
      <c r="AA1121" s="6">
        <v>9999999999</v>
      </c>
      <c r="AB1121" s="6" t="s">
        <v>423</v>
      </c>
      <c r="AC1121" s="58">
        <v>41474.731203703705</v>
      </c>
      <c r="AD1121" s="6">
        <v>9999999999</v>
      </c>
      <c r="AE1121" s="6" t="s">
        <v>423</v>
      </c>
      <c r="AF1121" s="58">
        <v>41474.731203703705</v>
      </c>
      <c r="AG1121" s="6">
        <v>1</v>
      </c>
    </row>
    <row r="1122" spans="2:33">
      <c r="B1122" s="6">
        <v>912905522</v>
      </c>
      <c r="C1122" s="7">
        <v>41404</v>
      </c>
      <c r="D1122" s="55">
        <v>36.92</v>
      </c>
      <c r="E1122" s="55">
        <v>769154</v>
      </c>
      <c r="F1122" s="55">
        <v>210.99</v>
      </c>
      <c r="G1122" s="55">
        <v>4395555</v>
      </c>
      <c r="H1122" s="55" t="s">
        <v>157</v>
      </c>
      <c r="I1122" s="55">
        <v>912905000</v>
      </c>
      <c r="J1122" s="55" t="s">
        <v>240</v>
      </c>
      <c r="K1122" s="55">
        <v>10</v>
      </c>
      <c r="L1122" s="55">
        <v>43.96</v>
      </c>
      <c r="M1122" s="6">
        <v>1</v>
      </c>
      <c r="N1122" s="18" t="s">
        <v>199</v>
      </c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5.4899999999999997E-2</v>
      </c>
      <c r="W1122" s="6">
        <v>0.94510000000000005</v>
      </c>
      <c r="X1122" s="56">
        <f t="shared" si="7"/>
        <v>11.69918451</v>
      </c>
      <c r="Y1122" s="56">
        <f t="shared" si="7"/>
        <v>243729.12919499999</v>
      </c>
      <c r="Z1122" s="6">
        <v>0</v>
      </c>
      <c r="AA1122" s="6">
        <v>9999999999</v>
      </c>
      <c r="AB1122" s="6" t="s">
        <v>423</v>
      </c>
      <c r="AC1122" s="58">
        <v>41474.731203703705</v>
      </c>
      <c r="AD1122" s="6">
        <v>9999999999</v>
      </c>
      <c r="AE1122" s="6" t="s">
        <v>423</v>
      </c>
      <c r="AF1122" s="58">
        <v>41474.731203703705</v>
      </c>
      <c r="AG1122" s="6">
        <v>1</v>
      </c>
    </row>
    <row r="1123" spans="2:33">
      <c r="B1123" s="6">
        <v>912905522</v>
      </c>
      <c r="C1123" s="7">
        <v>41411</v>
      </c>
      <c r="D1123" s="55">
        <v>36.92</v>
      </c>
      <c r="E1123" s="55">
        <v>769154</v>
      </c>
      <c r="F1123" s="55">
        <v>247.91</v>
      </c>
      <c r="G1123" s="55">
        <v>5164709</v>
      </c>
      <c r="H1123" s="55" t="s">
        <v>157</v>
      </c>
      <c r="I1123" s="55">
        <v>912905000</v>
      </c>
      <c r="J1123" s="55" t="s">
        <v>240</v>
      </c>
      <c r="K1123" s="55">
        <v>10</v>
      </c>
      <c r="L1123" s="55">
        <v>51.65</v>
      </c>
      <c r="M1123" s="6">
        <v>1</v>
      </c>
      <c r="N1123" s="18" t="s">
        <v>199</v>
      </c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5.4899999999999997E-2</v>
      </c>
      <c r="W1123" s="6">
        <v>0.94510000000000005</v>
      </c>
      <c r="X1123" s="56">
        <f t="shared" si="7"/>
        <v>13.746361589999999</v>
      </c>
      <c r="Y1123" s="56">
        <f t="shared" si="7"/>
        <v>286377.949341</v>
      </c>
      <c r="Z1123" s="6">
        <v>0</v>
      </c>
      <c r="AA1123" s="6">
        <v>9999999999</v>
      </c>
      <c r="AB1123" s="6" t="s">
        <v>423</v>
      </c>
      <c r="AC1123" s="58">
        <v>41474.731203703705</v>
      </c>
      <c r="AD1123" s="6">
        <v>9999999999</v>
      </c>
      <c r="AE1123" s="6" t="s">
        <v>423</v>
      </c>
      <c r="AF1123" s="58">
        <v>41474.731203703705</v>
      </c>
      <c r="AG1123" s="6">
        <v>1</v>
      </c>
    </row>
    <row r="1124" spans="2:33">
      <c r="B1124" s="6">
        <v>912905522</v>
      </c>
      <c r="C1124" s="7">
        <v>41418</v>
      </c>
      <c r="D1124" s="55">
        <v>36.92</v>
      </c>
      <c r="E1124" s="55">
        <v>769154</v>
      </c>
      <c r="F1124" s="55">
        <v>284.83999999999997</v>
      </c>
      <c r="G1124" s="55">
        <v>5934072</v>
      </c>
      <c r="H1124" s="55" t="s">
        <v>157</v>
      </c>
      <c r="I1124" s="55">
        <v>912905000</v>
      </c>
      <c r="J1124" s="55" t="s">
        <v>240</v>
      </c>
      <c r="K1124" s="55">
        <v>10</v>
      </c>
      <c r="L1124" s="55">
        <v>59.34</v>
      </c>
      <c r="M1124" s="6">
        <v>1</v>
      </c>
      <c r="N1124" s="18" t="s">
        <v>199</v>
      </c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5.4899999999999997E-2</v>
      </c>
      <c r="W1124" s="6">
        <v>0.94510000000000005</v>
      </c>
      <c r="X1124" s="56">
        <f t="shared" si="7"/>
        <v>15.794093159999997</v>
      </c>
      <c r="Y1124" s="56">
        <f t="shared" si="7"/>
        <v>329038.358328</v>
      </c>
      <c r="Z1124" s="6">
        <v>0</v>
      </c>
      <c r="AA1124" s="6">
        <v>9999999999</v>
      </c>
      <c r="AB1124" s="6" t="s">
        <v>423</v>
      </c>
      <c r="AC1124" s="58">
        <v>41474.731203703705</v>
      </c>
      <c r="AD1124" s="6">
        <v>9999999999</v>
      </c>
      <c r="AE1124" s="6" t="s">
        <v>423</v>
      </c>
      <c r="AF1124" s="58">
        <v>41474.731203703705</v>
      </c>
      <c r="AG1124" s="6">
        <v>1</v>
      </c>
    </row>
    <row r="1125" spans="2:33">
      <c r="B1125" s="6">
        <v>912905522</v>
      </c>
      <c r="C1125" s="7">
        <v>41425</v>
      </c>
      <c r="D1125" s="55">
        <v>36.92</v>
      </c>
      <c r="E1125" s="55">
        <v>769154</v>
      </c>
      <c r="F1125" s="55">
        <v>321.76</v>
      </c>
      <c r="G1125" s="55">
        <v>6703226</v>
      </c>
      <c r="H1125" s="55" t="s">
        <v>157</v>
      </c>
      <c r="I1125" s="55">
        <v>912905000</v>
      </c>
      <c r="J1125" s="55" t="s">
        <v>240</v>
      </c>
      <c r="K1125" s="55">
        <v>10</v>
      </c>
      <c r="L1125" s="55">
        <v>67.03</v>
      </c>
      <c r="M1125" s="6">
        <v>1</v>
      </c>
      <c r="N1125" s="18" t="s">
        <v>199</v>
      </c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5.4899999999999997E-2</v>
      </c>
      <c r="W1125" s="6">
        <v>0.94510000000000005</v>
      </c>
      <c r="X1125" s="56">
        <f t="shared" si="7"/>
        <v>17.84127024</v>
      </c>
      <c r="Y1125" s="56">
        <f t="shared" si="7"/>
        <v>371687.17847399996</v>
      </c>
      <c r="Z1125" s="6">
        <v>0</v>
      </c>
      <c r="AA1125" s="6">
        <v>9999999999</v>
      </c>
      <c r="AB1125" s="6" t="s">
        <v>423</v>
      </c>
      <c r="AC1125" s="58">
        <v>41474.731203703705</v>
      </c>
      <c r="AD1125" s="6">
        <v>9999999999</v>
      </c>
      <c r="AE1125" s="6" t="s">
        <v>423</v>
      </c>
      <c r="AF1125" s="58">
        <v>41474.731203703705</v>
      </c>
      <c r="AG1125" s="6">
        <v>1</v>
      </c>
    </row>
    <row r="1126" spans="2:33">
      <c r="B1126" s="6">
        <v>912905522</v>
      </c>
      <c r="C1126" s="7">
        <v>41432</v>
      </c>
      <c r="D1126" s="55">
        <v>36.92</v>
      </c>
      <c r="E1126" s="55">
        <v>769154</v>
      </c>
      <c r="F1126" s="55">
        <v>358.68</v>
      </c>
      <c r="G1126" s="55">
        <v>7472380</v>
      </c>
      <c r="H1126" s="55" t="s">
        <v>157</v>
      </c>
      <c r="I1126" s="55">
        <v>912905000</v>
      </c>
      <c r="J1126" s="55" t="s">
        <v>240</v>
      </c>
      <c r="K1126" s="55">
        <v>10</v>
      </c>
      <c r="L1126" s="55">
        <v>74.73</v>
      </c>
      <c r="M1126" s="6">
        <v>1</v>
      </c>
      <c r="N1126" s="18" t="s">
        <v>199</v>
      </c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5.4899999999999997E-2</v>
      </c>
      <c r="W1126" s="6">
        <v>0.94510000000000005</v>
      </c>
      <c r="X1126" s="56">
        <f t="shared" si="7"/>
        <v>19.888447319999997</v>
      </c>
      <c r="Y1126" s="56">
        <f t="shared" si="7"/>
        <v>414335.99861999997</v>
      </c>
      <c r="Z1126" s="6">
        <v>0</v>
      </c>
      <c r="AA1126" s="6">
        <v>9999999999</v>
      </c>
      <c r="AB1126" s="6" t="s">
        <v>423</v>
      </c>
      <c r="AC1126" s="58">
        <v>41474.731203703705</v>
      </c>
      <c r="AD1126" s="6">
        <v>9999999999</v>
      </c>
      <c r="AE1126" s="6" t="s">
        <v>423</v>
      </c>
      <c r="AF1126" s="58">
        <v>41474.731203703705</v>
      </c>
      <c r="AG1126" s="6">
        <v>1</v>
      </c>
    </row>
    <row r="1127" spans="2:33">
      <c r="B1127" s="6">
        <v>912905522</v>
      </c>
      <c r="C1127" s="7">
        <v>41439</v>
      </c>
      <c r="D1127" s="55">
        <v>36.92</v>
      </c>
      <c r="E1127" s="55">
        <v>769154</v>
      </c>
      <c r="F1127" s="55">
        <v>395.6</v>
      </c>
      <c r="G1127" s="55">
        <v>8241535</v>
      </c>
      <c r="H1127" s="55" t="s">
        <v>157</v>
      </c>
      <c r="I1127" s="55">
        <v>912905000</v>
      </c>
      <c r="J1127" s="55" t="s">
        <v>240</v>
      </c>
      <c r="K1127" s="55">
        <v>10</v>
      </c>
      <c r="L1127" s="55">
        <v>82.42</v>
      </c>
      <c r="M1127" s="6">
        <v>1</v>
      </c>
      <c r="N1127" s="18" t="s">
        <v>199</v>
      </c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/>
      <c r="V1127" s="6">
        <v>5.4899999999999997E-2</v>
      </c>
      <c r="W1127" s="6">
        <v>0.94510000000000005</v>
      </c>
      <c r="X1127" s="56">
        <f t="shared" si="7"/>
        <v>21.935624400000002</v>
      </c>
      <c r="Y1127" s="56">
        <f t="shared" si="7"/>
        <v>456984.87421499996</v>
      </c>
      <c r="Z1127" s="6">
        <v>0</v>
      </c>
      <c r="AA1127" s="6">
        <v>9999999999</v>
      </c>
      <c r="AB1127" s="6" t="s">
        <v>423</v>
      </c>
      <c r="AC1127" s="58">
        <v>41474.731203703705</v>
      </c>
      <c r="AD1127" s="6">
        <v>9999999999</v>
      </c>
      <c r="AE1127" s="6" t="s">
        <v>423</v>
      </c>
      <c r="AF1127" s="58">
        <v>41474.731203703705</v>
      </c>
      <c r="AG1127" s="6">
        <v>1</v>
      </c>
    </row>
    <row r="1128" spans="2:33">
      <c r="B1128" s="6">
        <v>912905522</v>
      </c>
      <c r="C1128" s="7">
        <v>41446</v>
      </c>
      <c r="D1128" s="55">
        <v>36.92</v>
      </c>
      <c r="E1128" s="55">
        <v>769154</v>
      </c>
      <c r="F1128" s="55">
        <v>432.53</v>
      </c>
      <c r="G1128" s="55">
        <v>9010897</v>
      </c>
      <c r="H1128" s="55" t="s">
        <v>157</v>
      </c>
      <c r="I1128" s="55">
        <v>912905000</v>
      </c>
      <c r="J1128" s="55" t="s">
        <v>240</v>
      </c>
      <c r="K1128" s="55">
        <v>10</v>
      </c>
      <c r="L1128" s="55">
        <v>90.11</v>
      </c>
      <c r="M1128" s="6">
        <v>1</v>
      </c>
      <c r="N1128" s="18" t="s">
        <v>199</v>
      </c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>
        <v>41365</v>
      </c>
      <c r="U1128" s="7"/>
      <c r="V1128" s="6">
        <v>5.4899999999999997E-2</v>
      </c>
      <c r="W1128" s="6">
        <v>0.94510000000000005</v>
      </c>
      <c r="X1128" s="56">
        <f t="shared" si="7"/>
        <v>23.983355969999995</v>
      </c>
      <c r="Y1128" s="56">
        <f t="shared" si="7"/>
        <v>499645.22775299993</v>
      </c>
      <c r="Z1128" s="6">
        <v>0</v>
      </c>
      <c r="AA1128" s="6">
        <v>9999999999</v>
      </c>
      <c r="AB1128" s="6" t="s">
        <v>423</v>
      </c>
      <c r="AC1128" s="58">
        <v>41474.731203703705</v>
      </c>
      <c r="AD1128" s="6">
        <v>9999999999</v>
      </c>
      <c r="AE1128" s="6" t="s">
        <v>423</v>
      </c>
      <c r="AF1128" s="58">
        <v>41474.731203703705</v>
      </c>
      <c r="AG1128" s="6">
        <v>1</v>
      </c>
    </row>
    <row r="1129" spans="2:33">
      <c r="B1129" s="6">
        <v>912905522</v>
      </c>
      <c r="C1129" s="7">
        <v>41453</v>
      </c>
      <c r="D1129" s="55">
        <v>36.92</v>
      </c>
      <c r="E1129" s="55">
        <v>769154</v>
      </c>
      <c r="F1129" s="55">
        <v>469.45</v>
      </c>
      <c r="G1129" s="55">
        <v>9780052</v>
      </c>
      <c r="H1129" s="55" t="s">
        <v>157</v>
      </c>
      <c r="I1129" s="55">
        <v>912905000</v>
      </c>
      <c r="J1129" s="55" t="s">
        <v>240</v>
      </c>
      <c r="K1129" s="55">
        <v>10</v>
      </c>
      <c r="L1129" s="55">
        <v>97.8</v>
      </c>
      <c r="M1129" s="6">
        <v>1</v>
      </c>
      <c r="N1129" s="18" t="s">
        <v>199</v>
      </c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>
        <v>41365</v>
      </c>
      <c r="U1129" s="7"/>
      <c r="V1129" s="6">
        <v>5.4899999999999997E-2</v>
      </c>
      <c r="W1129" s="6">
        <v>0.94510000000000005</v>
      </c>
      <c r="X1129" s="56">
        <f t="shared" si="7"/>
        <v>26.030533049999999</v>
      </c>
      <c r="Y1129" s="56">
        <f t="shared" si="7"/>
        <v>542294.10334799998</v>
      </c>
      <c r="Z1129" s="6">
        <v>0</v>
      </c>
      <c r="AA1129" s="6">
        <v>9999999999</v>
      </c>
      <c r="AB1129" s="6" t="s">
        <v>423</v>
      </c>
      <c r="AC1129" s="58">
        <v>41474.731203703705</v>
      </c>
      <c r="AD1129" s="6">
        <v>9999999999</v>
      </c>
      <c r="AE1129" s="6" t="s">
        <v>423</v>
      </c>
      <c r="AF1129" s="58">
        <v>41474.731203703705</v>
      </c>
      <c r="AG1129" s="6">
        <v>1</v>
      </c>
    </row>
    <row r="1130" spans="2:33">
      <c r="B1130" s="6">
        <v>912905522</v>
      </c>
      <c r="C1130" s="7">
        <v>41460</v>
      </c>
      <c r="D1130" s="55">
        <v>10.55</v>
      </c>
      <c r="E1130" s="55">
        <v>219788</v>
      </c>
      <c r="F1130" s="55">
        <v>480</v>
      </c>
      <c r="G1130" s="55">
        <v>9999840</v>
      </c>
      <c r="H1130" s="55" t="s">
        <v>157</v>
      </c>
      <c r="I1130" s="55">
        <v>912905000</v>
      </c>
      <c r="J1130" s="55" t="s">
        <v>240</v>
      </c>
      <c r="K1130" s="55">
        <v>10</v>
      </c>
      <c r="L1130" s="55">
        <v>100</v>
      </c>
      <c r="M1130" s="6">
        <v>1</v>
      </c>
      <c r="N1130" s="18" t="s">
        <v>199</v>
      </c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>
        <v>41365</v>
      </c>
      <c r="U1130" s="7">
        <v>41455</v>
      </c>
      <c r="V1130" s="6">
        <v>5.4899999999999997E-2</v>
      </c>
      <c r="W1130" s="6">
        <v>0.94510000000000005</v>
      </c>
      <c r="X1130" s="56">
        <f t="shared" si="7"/>
        <v>26.61552</v>
      </c>
      <c r="Y1130" s="56">
        <f t="shared" si="7"/>
        <v>554481.12815999996</v>
      </c>
      <c r="Z1130" s="6">
        <v>0</v>
      </c>
      <c r="AA1130" s="6">
        <v>9999999999</v>
      </c>
      <c r="AB1130" s="6" t="s">
        <v>423</v>
      </c>
      <c r="AC1130" s="58">
        <v>41474.731203703705</v>
      </c>
      <c r="AD1130" s="6">
        <v>9999999999</v>
      </c>
      <c r="AE1130" s="6" t="s">
        <v>423</v>
      </c>
      <c r="AF1130" s="58">
        <v>41474.731203703705</v>
      </c>
      <c r="AG1130" s="6">
        <v>1</v>
      </c>
    </row>
    <row r="1131" spans="2:33">
      <c r="B1131" s="6">
        <v>912905523</v>
      </c>
      <c r="C1131" s="7">
        <v>41369</v>
      </c>
      <c r="D1131" s="55">
        <v>26.37</v>
      </c>
      <c r="E1131" s="55">
        <v>17721</v>
      </c>
      <c r="F1131" s="55">
        <v>26.37</v>
      </c>
      <c r="G1131" s="55">
        <v>17721</v>
      </c>
      <c r="H1131" s="55" t="s">
        <v>157</v>
      </c>
      <c r="I1131" s="55">
        <v>912905000</v>
      </c>
      <c r="J1131" s="55" t="s">
        <v>240</v>
      </c>
      <c r="K1131" s="55">
        <v>10</v>
      </c>
      <c r="L1131" s="55">
        <v>5.49</v>
      </c>
      <c r="M1131" s="6">
        <v>0</v>
      </c>
      <c r="N1131" s="18"/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>
        <v>41365</v>
      </c>
      <c r="U1131" s="7"/>
      <c r="V1131" s="6">
        <v>0.08</v>
      </c>
      <c r="W1131" s="6">
        <v>0.92</v>
      </c>
      <c r="X1131" s="56">
        <f t="shared" si="7"/>
        <v>2.1306959999999999</v>
      </c>
      <c r="Y1131" s="56">
        <f t="shared" si="7"/>
        <v>1431.8568</v>
      </c>
      <c r="Z1131" s="6">
        <v>0</v>
      </c>
      <c r="AA1131" s="6">
        <v>9999999999</v>
      </c>
      <c r="AB1131" s="6" t="s">
        <v>423</v>
      </c>
      <c r="AC1131" s="58">
        <v>41474.731203703705</v>
      </c>
      <c r="AD1131" s="6">
        <v>9999999999</v>
      </c>
      <c r="AE1131" s="6" t="s">
        <v>423</v>
      </c>
      <c r="AF1131" s="58">
        <v>41474.731203703705</v>
      </c>
      <c r="AG1131" s="6">
        <v>1</v>
      </c>
    </row>
    <row r="1132" spans="2:33">
      <c r="B1132" s="6">
        <v>912905523</v>
      </c>
      <c r="C1132" s="7">
        <v>41376</v>
      </c>
      <c r="D1132" s="55">
        <v>36.92</v>
      </c>
      <c r="E1132" s="55">
        <v>24810</v>
      </c>
      <c r="F1132" s="55">
        <v>63.3</v>
      </c>
      <c r="G1132" s="55">
        <v>42537</v>
      </c>
      <c r="H1132" s="55" t="s">
        <v>157</v>
      </c>
      <c r="I1132" s="55">
        <v>912905000</v>
      </c>
      <c r="J1132" s="55" t="s">
        <v>240</v>
      </c>
      <c r="K1132" s="55">
        <v>10</v>
      </c>
      <c r="L1132" s="55">
        <v>13.19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>
        <v>41365</v>
      </c>
      <c r="U1132" s="7"/>
      <c r="V1132" s="6">
        <v>0.08</v>
      </c>
      <c r="W1132" s="6">
        <v>0.92</v>
      </c>
      <c r="X1132" s="56">
        <f t="shared" si="7"/>
        <v>5.1146400000000005</v>
      </c>
      <c r="Y1132" s="56">
        <f t="shared" si="7"/>
        <v>3436.9895999999999</v>
      </c>
      <c r="Z1132" s="6">
        <v>0</v>
      </c>
      <c r="AA1132" s="6">
        <v>9999999999</v>
      </c>
      <c r="AB1132" s="6" t="s">
        <v>423</v>
      </c>
      <c r="AC1132" s="58">
        <v>41474.731203703705</v>
      </c>
      <c r="AD1132" s="6">
        <v>9999999999</v>
      </c>
      <c r="AE1132" s="6" t="s">
        <v>423</v>
      </c>
      <c r="AF1132" s="58">
        <v>41474.731203703705</v>
      </c>
      <c r="AG1132" s="6">
        <v>1</v>
      </c>
    </row>
    <row r="1133" spans="2:33">
      <c r="B1133" s="6">
        <v>912905523</v>
      </c>
      <c r="C1133" s="7">
        <v>41383</v>
      </c>
      <c r="D1133" s="55">
        <v>36.92</v>
      </c>
      <c r="E1133" s="55">
        <v>24810</v>
      </c>
      <c r="F1133" s="55">
        <v>100.22</v>
      </c>
      <c r="G1133" s="55">
        <v>67348</v>
      </c>
      <c r="H1133" s="55" t="s">
        <v>157</v>
      </c>
      <c r="I1133" s="55">
        <v>912905000</v>
      </c>
      <c r="J1133" s="55" t="s">
        <v>240</v>
      </c>
      <c r="K1133" s="55">
        <v>10</v>
      </c>
      <c r="L1133" s="55">
        <v>20.88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>
        <v>41365</v>
      </c>
      <c r="U1133" s="7"/>
      <c r="V1133" s="6">
        <v>0.08</v>
      </c>
      <c r="W1133" s="6">
        <v>0.92</v>
      </c>
      <c r="X1133" s="56">
        <f t="shared" si="7"/>
        <v>8.0977759999999996</v>
      </c>
      <c r="Y1133" s="56">
        <f t="shared" si="7"/>
        <v>5441.7183999999997</v>
      </c>
      <c r="Z1133" s="6">
        <v>0</v>
      </c>
      <c r="AA1133" s="6">
        <v>9999999999</v>
      </c>
      <c r="AB1133" s="6" t="s">
        <v>423</v>
      </c>
      <c r="AC1133" s="58">
        <v>41474.731203703705</v>
      </c>
      <c r="AD1133" s="6">
        <v>9999999999</v>
      </c>
      <c r="AE1133" s="6" t="s">
        <v>423</v>
      </c>
      <c r="AF1133" s="58">
        <v>41474.731203703705</v>
      </c>
      <c r="AG1133" s="6">
        <v>1</v>
      </c>
    </row>
    <row r="1134" spans="2:33">
      <c r="B1134" s="6">
        <v>912905523</v>
      </c>
      <c r="C1134" s="7">
        <v>41390</v>
      </c>
      <c r="D1134" s="55">
        <v>36.92</v>
      </c>
      <c r="E1134" s="55">
        <v>24810</v>
      </c>
      <c r="F1134" s="55">
        <v>137.13999999999999</v>
      </c>
      <c r="G1134" s="55">
        <v>92158</v>
      </c>
      <c r="H1134" s="55" t="s">
        <v>157</v>
      </c>
      <c r="I1134" s="55">
        <v>912905000</v>
      </c>
      <c r="J1134" s="55" t="s">
        <v>240</v>
      </c>
      <c r="K1134" s="55">
        <v>10</v>
      </c>
      <c r="L1134" s="55">
        <v>28.57</v>
      </c>
      <c r="M1134" s="6">
        <v>0</v>
      </c>
      <c r="N1134" s="18"/>
      <c r="O1134" s="6">
        <v>480</v>
      </c>
      <c r="P1134" s="7">
        <v>41365</v>
      </c>
      <c r="Q1134" s="7">
        <v>41455</v>
      </c>
      <c r="R1134" s="6">
        <v>1</v>
      </c>
      <c r="S1134" s="6">
        <v>91</v>
      </c>
      <c r="T1134" s="7">
        <v>41365</v>
      </c>
      <c r="U1134" s="7"/>
      <c r="V1134" s="6">
        <v>0.08</v>
      </c>
      <c r="W1134" s="6">
        <v>0.92</v>
      </c>
      <c r="X1134" s="56">
        <f t="shared" si="7"/>
        <v>11.080912</v>
      </c>
      <c r="Y1134" s="56">
        <f t="shared" si="7"/>
        <v>7446.3664000000008</v>
      </c>
      <c r="Z1134" s="6">
        <v>0</v>
      </c>
      <c r="AA1134" s="6">
        <v>9999999999</v>
      </c>
      <c r="AB1134" s="6" t="s">
        <v>423</v>
      </c>
      <c r="AC1134" s="58">
        <v>41474.731203703705</v>
      </c>
      <c r="AD1134" s="6">
        <v>9999999999</v>
      </c>
      <c r="AE1134" s="6" t="s">
        <v>423</v>
      </c>
      <c r="AF1134" s="58">
        <v>41474.731203703705</v>
      </c>
      <c r="AG1134" s="6">
        <v>1</v>
      </c>
    </row>
    <row r="1135" spans="2:33">
      <c r="B1135" s="6">
        <v>912905523</v>
      </c>
      <c r="C1135" s="7">
        <v>41397</v>
      </c>
      <c r="D1135" s="55">
        <v>36.92</v>
      </c>
      <c r="E1135" s="55">
        <v>24810</v>
      </c>
      <c r="F1135" s="55">
        <v>174.07</v>
      </c>
      <c r="G1135" s="55">
        <v>116974</v>
      </c>
      <c r="H1135" s="55" t="s">
        <v>157</v>
      </c>
      <c r="I1135" s="55">
        <v>912905000</v>
      </c>
      <c r="J1135" s="55" t="s">
        <v>240</v>
      </c>
      <c r="K1135" s="55">
        <v>10</v>
      </c>
      <c r="L1135" s="55">
        <v>36.26</v>
      </c>
      <c r="M1135" s="6">
        <v>0</v>
      </c>
      <c r="N1135" s="18"/>
      <c r="O1135" s="6">
        <v>480</v>
      </c>
      <c r="P1135" s="7">
        <v>41365</v>
      </c>
      <c r="Q1135" s="7">
        <v>41455</v>
      </c>
      <c r="R1135" s="6">
        <v>1</v>
      </c>
      <c r="S1135" s="6">
        <v>91</v>
      </c>
      <c r="T1135" s="7">
        <v>41365</v>
      </c>
      <c r="U1135" s="7"/>
      <c r="V1135" s="6">
        <v>0.08</v>
      </c>
      <c r="W1135" s="6">
        <v>0.92</v>
      </c>
      <c r="X1135" s="56">
        <f t="shared" si="7"/>
        <v>14.064855999999999</v>
      </c>
      <c r="Y1135" s="56">
        <f t="shared" si="7"/>
        <v>9451.4992000000002</v>
      </c>
      <c r="Z1135" s="6">
        <v>0</v>
      </c>
      <c r="AA1135" s="6">
        <v>9999999999</v>
      </c>
      <c r="AB1135" s="6" t="s">
        <v>423</v>
      </c>
      <c r="AC1135" s="58">
        <v>41474.731203703705</v>
      </c>
      <c r="AD1135" s="6">
        <v>9999999999</v>
      </c>
      <c r="AE1135" s="6" t="s">
        <v>423</v>
      </c>
      <c r="AF1135" s="58">
        <v>41474.731203703705</v>
      </c>
      <c r="AG1135" s="6">
        <v>1</v>
      </c>
    </row>
    <row r="1136" spans="2:33">
      <c r="B1136" s="6">
        <v>912905523</v>
      </c>
      <c r="C1136" s="7">
        <v>41404</v>
      </c>
      <c r="D1136" s="55">
        <v>36.92</v>
      </c>
      <c r="E1136" s="55">
        <v>24810</v>
      </c>
      <c r="F1136" s="55">
        <v>210.99</v>
      </c>
      <c r="G1136" s="55">
        <v>141785</v>
      </c>
      <c r="H1136" s="55" t="s">
        <v>157</v>
      </c>
      <c r="I1136" s="55">
        <v>912905000</v>
      </c>
      <c r="J1136" s="55" t="s">
        <v>240</v>
      </c>
      <c r="K1136" s="55">
        <v>10</v>
      </c>
      <c r="L1136" s="55">
        <v>43.96</v>
      </c>
      <c r="M1136" s="6">
        <v>0</v>
      </c>
      <c r="N1136" s="18"/>
      <c r="O1136" s="6">
        <v>480</v>
      </c>
      <c r="P1136" s="7">
        <v>41365</v>
      </c>
      <c r="Q1136" s="7">
        <v>41455</v>
      </c>
      <c r="R1136" s="6">
        <v>1</v>
      </c>
      <c r="S1136" s="6">
        <v>91</v>
      </c>
      <c r="T1136" s="7">
        <v>41365</v>
      </c>
      <c r="U1136" s="7"/>
      <c r="V1136" s="6">
        <v>0.08</v>
      </c>
      <c r="W1136" s="6">
        <v>0.92</v>
      </c>
      <c r="X1136" s="56">
        <f t="shared" si="7"/>
        <v>17.047992000000001</v>
      </c>
      <c r="Y1136" s="56">
        <f t="shared" si="7"/>
        <v>11456.228000000001</v>
      </c>
      <c r="Z1136" s="6">
        <v>0</v>
      </c>
      <c r="AA1136" s="6">
        <v>9999999999</v>
      </c>
      <c r="AB1136" s="6" t="s">
        <v>423</v>
      </c>
      <c r="AC1136" s="58">
        <v>41474.731203703705</v>
      </c>
      <c r="AD1136" s="6">
        <v>9999999999</v>
      </c>
      <c r="AE1136" s="6" t="s">
        <v>423</v>
      </c>
      <c r="AF1136" s="58">
        <v>41474.731203703705</v>
      </c>
      <c r="AG1136" s="6">
        <v>1</v>
      </c>
    </row>
    <row r="1137" spans="2:49">
      <c r="B1137" s="6">
        <v>912905523</v>
      </c>
      <c r="C1137" s="7">
        <v>41411</v>
      </c>
      <c r="D1137" s="55">
        <v>36.92</v>
      </c>
      <c r="E1137" s="55">
        <v>24810</v>
      </c>
      <c r="F1137" s="55">
        <v>247.91</v>
      </c>
      <c r="G1137" s="55">
        <v>166595</v>
      </c>
      <c r="H1137" s="55" t="s">
        <v>157</v>
      </c>
      <c r="I1137" s="55">
        <v>912905000</v>
      </c>
      <c r="J1137" s="55" t="s">
        <v>240</v>
      </c>
      <c r="K1137" s="55">
        <v>10</v>
      </c>
      <c r="L1137" s="55">
        <v>51.65</v>
      </c>
      <c r="M1137" s="6">
        <v>0</v>
      </c>
      <c r="N1137" s="18"/>
      <c r="O1137" s="6">
        <v>480</v>
      </c>
      <c r="P1137" s="7">
        <v>41365</v>
      </c>
      <c r="Q1137" s="7">
        <v>41455</v>
      </c>
      <c r="R1137" s="6">
        <v>1</v>
      </c>
      <c r="S1137" s="6">
        <v>91</v>
      </c>
      <c r="T1137" s="7">
        <v>41365</v>
      </c>
      <c r="U1137" s="7"/>
      <c r="V1137" s="6">
        <v>0.08</v>
      </c>
      <c r="W1137" s="6">
        <v>0.92</v>
      </c>
      <c r="X1137" s="56">
        <f t="shared" si="7"/>
        <v>20.031127999999999</v>
      </c>
      <c r="Y1137" s="56">
        <f t="shared" si="7"/>
        <v>13460.876</v>
      </c>
      <c r="Z1137" s="6">
        <v>0</v>
      </c>
      <c r="AA1137" s="6">
        <v>9999999999</v>
      </c>
      <c r="AB1137" s="6" t="s">
        <v>423</v>
      </c>
      <c r="AC1137" s="58">
        <v>41474.731203703705</v>
      </c>
      <c r="AD1137" s="6">
        <v>9999999999</v>
      </c>
      <c r="AE1137" s="6" t="s">
        <v>423</v>
      </c>
      <c r="AF1137" s="58">
        <v>41474.731203703705</v>
      </c>
      <c r="AG1137" s="6">
        <v>1</v>
      </c>
    </row>
    <row r="1138" spans="2:49">
      <c r="B1138" s="6">
        <v>912905523</v>
      </c>
      <c r="C1138" s="7">
        <v>41418</v>
      </c>
      <c r="D1138" s="55">
        <v>36.92</v>
      </c>
      <c r="E1138" s="55">
        <v>24810</v>
      </c>
      <c r="F1138" s="55">
        <v>284.83999999999997</v>
      </c>
      <c r="G1138" s="55">
        <v>191413</v>
      </c>
      <c r="H1138" s="55" t="s">
        <v>157</v>
      </c>
      <c r="I1138" s="55">
        <v>912905000</v>
      </c>
      <c r="J1138" s="55" t="s">
        <v>240</v>
      </c>
      <c r="K1138" s="55">
        <v>10</v>
      </c>
      <c r="L1138" s="55">
        <v>59.34</v>
      </c>
      <c r="M1138" s="6">
        <v>0</v>
      </c>
      <c r="N1138" s="18"/>
      <c r="O1138" s="6">
        <v>480</v>
      </c>
      <c r="P1138" s="7">
        <v>41365</v>
      </c>
      <c r="Q1138" s="7">
        <v>41455</v>
      </c>
      <c r="R1138" s="6">
        <v>1</v>
      </c>
      <c r="S1138" s="6">
        <v>91</v>
      </c>
      <c r="T1138" s="7">
        <v>41365</v>
      </c>
      <c r="U1138" s="7"/>
      <c r="V1138" s="6">
        <v>0.08</v>
      </c>
      <c r="W1138" s="6">
        <v>0.92</v>
      </c>
      <c r="X1138" s="56">
        <f t="shared" si="7"/>
        <v>23.015072</v>
      </c>
      <c r="Y1138" s="56">
        <f t="shared" si="7"/>
        <v>15466.170400000001</v>
      </c>
      <c r="Z1138" s="6">
        <v>0</v>
      </c>
      <c r="AA1138" s="6">
        <v>9999999999</v>
      </c>
      <c r="AB1138" s="6" t="s">
        <v>423</v>
      </c>
      <c r="AC1138" s="58">
        <v>41474.731203703705</v>
      </c>
      <c r="AD1138" s="6">
        <v>9999999999</v>
      </c>
      <c r="AE1138" s="6" t="s">
        <v>423</v>
      </c>
      <c r="AF1138" s="58">
        <v>41474.731203703705</v>
      </c>
      <c r="AG1138" s="6">
        <v>1</v>
      </c>
    </row>
    <row r="1139" spans="2:49">
      <c r="B1139" s="6">
        <v>912905523</v>
      </c>
      <c r="C1139" s="7">
        <v>41425</v>
      </c>
      <c r="D1139" s="55">
        <v>36.92</v>
      </c>
      <c r="E1139" s="55">
        <v>24810</v>
      </c>
      <c r="F1139" s="55">
        <v>321.76</v>
      </c>
      <c r="G1139" s="55">
        <v>216223</v>
      </c>
      <c r="H1139" s="55" t="s">
        <v>157</v>
      </c>
      <c r="I1139" s="55">
        <v>912905000</v>
      </c>
      <c r="J1139" s="55" t="s">
        <v>240</v>
      </c>
      <c r="K1139" s="55">
        <v>10</v>
      </c>
      <c r="L1139" s="55">
        <v>67.03</v>
      </c>
      <c r="M1139" s="6">
        <v>0</v>
      </c>
      <c r="N1139" s="18"/>
      <c r="O1139" s="6">
        <v>480</v>
      </c>
      <c r="P1139" s="7">
        <v>41365</v>
      </c>
      <c r="Q1139" s="7">
        <v>41455</v>
      </c>
      <c r="R1139" s="6">
        <v>1</v>
      </c>
      <c r="S1139" s="6">
        <v>91</v>
      </c>
      <c r="T1139" s="7">
        <v>41365</v>
      </c>
      <c r="U1139" s="7"/>
      <c r="V1139" s="6">
        <v>0.08</v>
      </c>
      <c r="W1139" s="6">
        <v>0.92</v>
      </c>
      <c r="X1139" s="56">
        <f t="shared" si="7"/>
        <v>25.998208000000002</v>
      </c>
      <c r="Y1139" s="56">
        <f t="shared" si="7"/>
        <v>17470.8184</v>
      </c>
      <c r="Z1139" s="6">
        <v>0</v>
      </c>
      <c r="AA1139" s="6">
        <v>9999999999</v>
      </c>
      <c r="AB1139" s="6" t="s">
        <v>423</v>
      </c>
      <c r="AC1139" s="58">
        <v>41474.731203703705</v>
      </c>
      <c r="AD1139" s="6">
        <v>9999999999</v>
      </c>
      <c r="AE1139" s="6" t="s">
        <v>423</v>
      </c>
      <c r="AF1139" s="58">
        <v>41474.731203703705</v>
      </c>
      <c r="AG1139" s="6">
        <v>1</v>
      </c>
    </row>
    <row r="1140" spans="2:49">
      <c r="B1140" s="6">
        <v>912905523</v>
      </c>
      <c r="C1140" s="7">
        <v>41432</v>
      </c>
      <c r="D1140" s="55">
        <v>36.92</v>
      </c>
      <c r="E1140" s="55">
        <v>24810</v>
      </c>
      <c r="F1140" s="55">
        <v>358.68</v>
      </c>
      <c r="G1140" s="55">
        <v>241033</v>
      </c>
      <c r="H1140" s="55" t="s">
        <v>157</v>
      </c>
      <c r="I1140" s="55">
        <v>912905000</v>
      </c>
      <c r="J1140" s="55" t="s">
        <v>240</v>
      </c>
      <c r="K1140" s="55">
        <v>10</v>
      </c>
      <c r="L1140" s="55">
        <v>74.73</v>
      </c>
      <c r="M1140" s="6">
        <v>0</v>
      </c>
      <c r="N1140" s="18"/>
      <c r="O1140" s="6">
        <v>480</v>
      </c>
      <c r="P1140" s="7">
        <v>41365</v>
      </c>
      <c r="Q1140" s="7">
        <v>41455</v>
      </c>
      <c r="R1140" s="6">
        <v>1</v>
      </c>
      <c r="S1140" s="6">
        <v>91</v>
      </c>
      <c r="T1140" s="7">
        <v>41365</v>
      </c>
      <c r="U1140" s="7"/>
      <c r="V1140" s="6">
        <v>0.08</v>
      </c>
      <c r="W1140" s="6">
        <v>0.92</v>
      </c>
      <c r="X1140" s="56">
        <f t="shared" si="7"/>
        <v>28.981344000000004</v>
      </c>
      <c r="Y1140" s="56">
        <f t="shared" si="7"/>
        <v>19475.466400000001</v>
      </c>
      <c r="Z1140" s="6">
        <v>0</v>
      </c>
      <c r="AA1140" s="6">
        <v>9999999999</v>
      </c>
      <c r="AB1140" s="6" t="s">
        <v>423</v>
      </c>
      <c r="AC1140" s="58">
        <v>41474.731203703705</v>
      </c>
      <c r="AD1140" s="6">
        <v>9999999999</v>
      </c>
      <c r="AE1140" s="6" t="s">
        <v>423</v>
      </c>
      <c r="AF1140" s="58">
        <v>41474.731203703705</v>
      </c>
      <c r="AG1140" s="6">
        <v>1</v>
      </c>
    </row>
    <row r="1141" spans="2:49">
      <c r="B1141" s="6">
        <v>912905523</v>
      </c>
      <c r="C1141" s="7">
        <v>41439</v>
      </c>
      <c r="D1141" s="55">
        <v>36.92</v>
      </c>
      <c r="E1141" s="55">
        <v>24810</v>
      </c>
      <c r="F1141" s="55">
        <v>395.6</v>
      </c>
      <c r="G1141" s="55">
        <v>265843</v>
      </c>
      <c r="H1141" s="55" t="s">
        <v>157</v>
      </c>
      <c r="I1141" s="55">
        <v>912905000</v>
      </c>
      <c r="J1141" s="55" t="s">
        <v>240</v>
      </c>
      <c r="K1141" s="55">
        <v>10</v>
      </c>
      <c r="L1141" s="55">
        <v>82.42</v>
      </c>
      <c r="M1141" s="6">
        <v>0</v>
      </c>
      <c r="N1141" s="18"/>
      <c r="O1141" s="6">
        <v>480</v>
      </c>
      <c r="P1141" s="7">
        <v>41365</v>
      </c>
      <c r="Q1141" s="7">
        <v>41455</v>
      </c>
      <c r="R1141" s="6">
        <v>1</v>
      </c>
      <c r="S1141" s="6">
        <v>91</v>
      </c>
      <c r="T1141" s="7">
        <v>41365</v>
      </c>
      <c r="U1141" s="7"/>
      <c r="V1141" s="6">
        <v>0.08</v>
      </c>
      <c r="W1141" s="6">
        <v>0.92</v>
      </c>
      <c r="X1141" s="56">
        <f t="shared" si="7"/>
        <v>31.964480000000002</v>
      </c>
      <c r="Y1141" s="56">
        <f t="shared" si="7"/>
        <v>21480.114399999999</v>
      </c>
      <c r="Z1141" s="6">
        <v>0</v>
      </c>
      <c r="AA1141" s="6">
        <v>9999999999</v>
      </c>
      <c r="AB1141" s="6" t="s">
        <v>423</v>
      </c>
      <c r="AC1141" s="58">
        <v>41474.731203703705</v>
      </c>
      <c r="AD1141" s="6">
        <v>9999999999</v>
      </c>
      <c r="AE1141" s="6" t="s">
        <v>423</v>
      </c>
      <c r="AF1141" s="58">
        <v>41474.731203703705</v>
      </c>
      <c r="AG1141" s="6">
        <v>1</v>
      </c>
    </row>
    <row r="1142" spans="2:49">
      <c r="B1142" s="6">
        <v>912905523</v>
      </c>
      <c r="C1142" s="7">
        <v>41446</v>
      </c>
      <c r="D1142" s="55">
        <v>36.92</v>
      </c>
      <c r="E1142" s="55">
        <v>24810</v>
      </c>
      <c r="F1142" s="55">
        <v>432.53</v>
      </c>
      <c r="G1142" s="55">
        <v>290660</v>
      </c>
      <c r="H1142" s="55" t="s">
        <v>157</v>
      </c>
      <c r="I1142" s="55">
        <v>912905000</v>
      </c>
      <c r="J1142" s="55" t="s">
        <v>240</v>
      </c>
      <c r="K1142" s="55">
        <v>10</v>
      </c>
      <c r="L1142" s="55">
        <v>90.11</v>
      </c>
      <c r="M1142" s="6">
        <v>0</v>
      </c>
      <c r="N1142" s="18"/>
      <c r="O1142" s="6">
        <v>480</v>
      </c>
      <c r="P1142" s="7">
        <v>41365</v>
      </c>
      <c r="Q1142" s="7">
        <v>41455</v>
      </c>
      <c r="R1142" s="6">
        <v>1</v>
      </c>
      <c r="S1142" s="6">
        <v>91</v>
      </c>
      <c r="T1142" s="7">
        <v>41365</v>
      </c>
      <c r="U1142" s="7"/>
      <c r="V1142" s="6">
        <v>0.08</v>
      </c>
      <c r="W1142" s="6">
        <v>0.92</v>
      </c>
      <c r="X1142" s="56">
        <f t="shared" si="7"/>
        <v>34.948423999999996</v>
      </c>
      <c r="Y1142" s="56">
        <f t="shared" si="7"/>
        <v>23485.327999999998</v>
      </c>
      <c r="Z1142" s="6">
        <v>0</v>
      </c>
      <c r="AA1142" s="6">
        <v>9999999999</v>
      </c>
      <c r="AB1142" s="6" t="s">
        <v>423</v>
      </c>
      <c r="AC1142" s="58">
        <v>41474.731203703705</v>
      </c>
      <c r="AD1142" s="6">
        <v>9999999999</v>
      </c>
      <c r="AE1142" s="6" t="s">
        <v>423</v>
      </c>
      <c r="AF1142" s="58">
        <v>41474.731203703705</v>
      </c>
      <c r="AG1142" s="6">
        <v>1</v>
      </c>
    </row>
    <row r="1143" spans="2:49">
      <c r="B1143" s="6">
        <v>912905523</v>
      </c>
      <c r="C1143" s="7">
        <v>41453</v>
      </c>
      <c r="D1143" s="55">
        <v>36.92</v>
      </c>
      <c r="E1143" s="55">
        <v>24810</v>
      </c>
      <c r="F1143" s="55">
        <v>469.45</v>
      </c>
      <c r="G1143" s="55">
        <v>315471</v>
      </c>
      <c r="H1143" s="55" t="s">
        <v>157</v>
      </c>
      <c r="I1143" s="55">
        <v>912905000</v>
      </c>
      <c r="J1143" s="55" t="s">
        <v>240</v>
      </c>
      <c r="K1143" s="55">
        <v>10</v>
      </c>
      <c r="L1143" s="55">
        <v>97.8</v>
      </c>
      <c r="M1143" s="6">
        <v>0</v>
      </c>
      <c r="N1143" s="18"/>
      <c r="O1143" s="6">
        <v>480</v>
      </c>
      <c r="P1143" s="7">
        <v>41365</v>
      </c>
      <c r="Q1143" s="7">
        <v>41455</v>
      </c>
      <c r="R1143" s="6">
        <v>1</v>
      </c>
      <c r="S1143" s="6">
        <v>91</v>
      </c>
      <c r="T1143" s="7">
        <v>41365</v>
      </c>
      <c r="U1143" s="7"/>
      <c r="V1143" s="6">
        <v>0.08</v>
      </c>
      <c r="W1143" s="6">
        <v>0.92</v>
      </c>
      <c r="X1143" s="56">
        <f t="shared" si="7"/>
        <v>37.931559999999998</v>
      </c>
      <c r="Y1143" s="56">
        <f t="shared" si="7"/>
        <v>25490.056800000002</v>
      </c>
      <c r="Z1143" s="6">
        <v>0</v>
      </c>
      <c r="AA1143" s="6">
        <v>9999999999</v>
      </c>
      <c r="AB1143" s="6" t="s">
        <v>423</v>
      </c>
      <c r="AC1143" s="58">
        <v>41474.731203703705</v>
      </c>
      <c r="AD1143" s="6">
        <v>9999999999</v>
      </c>
      <c r="AE1143" s="6" t="s">
        <v>423</v>
      </c>
      <c r="AF1143" s="58">
        <v>41474.731203703705</v>
      </c>
      <c r="AG1143" s="6">
        <v>1</v>
      </c>
    </row>
    <row r="1144" spans="2:49">
      <c r="B1144" s="6">
        <v>912905523</v>
      </c>
      <c r="C1144" s="7">
        <v>41460</v>
      </c>
      <c r="D1144" s="55">
        <v>10.55</v>
      </c>
      <c r="E1144" s="55">
        <v>7090</v>
      </c>
      <c r="F1144" s="55">
        <v>480</v>
      </c>
      <c r="G1144" s="55">
        <v>322560</v>
      </c>
      <c r="H1144" s="55" t="s">
        <v>157</v>
      </c>
      <c r="I1144" s="55">
        <v>912905000</v>
      </c>
      <c r="J1144" s="55" t="s">
        <v>240</v>
      </c>
      <c r="K1144" s="55">
        <v>10</v>
      </c>
      <c r="L1144" s="55">
        <v>100</v>
      </c>
      <c r="M1144" s="6">
        <v>0</v>
      </c>
      <c r="N1144" s="18"/>
      <c r="O1144" s="6">
        <v>480</v>
      </c>
      <c r="P1144" s="7">
        <v>41365</v>
      </c>
      <c r="Q1144" s="7">
        <v>41455</v>
      </c>
      <c r="R1144" s="6">
        <v>1</v>
      </c>
      <c r="S1144" s="6">
        <v>91</v>
      </c>
      <c r="T1144" s="7">
        <v>41365</v>
      </c>
      <c r="U1144" s="7"/>
      <c r="V1144" s="6">
        <v>0.08</v>
      </c>
      <c r="W1144" s="6">
        <v>0.92</v>
      </c>
      <c r="X1144" s="56">
        <f t="shared" si="7"/>
        <v>38.783999999999999</v>
      </c>
      <c r="Y1144" s="56">
        <f t="shared" si="7"/>
        <v>26062.847999999998</v>
      </c>
      <c r="Z1144" s="6">
        <v>0</v>
      </c>
      <c r="AA1144" s="6">
        <v>9999999999</v>
      </c>
      <c r="AB1144" s="6" t="s">
        <v>423</v>
      </c>
      <c r="AC1144" s="58">
        <v>41474.731203703705</v>
      </c>
      <c r="AD1144" s="6">
        <v>9999999999</v>
      </c>
      <c r="AE1144" s="6" t="s">
        <v>423</v>
      </c>
      <c r="AF1144" s="58">
        <v>41474.731203703705</v>
      </c>
      <c r="AG1144" s="6">
        <v>1</v>
      </c>
    </row>
    <row r="1145" spans="2:49">
      <c r="B1145" s="67"/>
      <c r="C1145" s="68"/>
      <c r="D1145" s="10"/>
      <c r="E1145" s="10"/>
      <c r="F1145" s="10"/>
      <c r="G1145" s="10"/>
      <c r="H1145" s="10"/>
      <c r="I1145" s="10"/>
      <c r="J1145" s="10"/>
      <c r="K1145" s="10"/>
      <c r="L1145" s="10"/>
      <c r="M1145" s="67"/>
      <c r="N1145" s="69"/>
      <c r="O1145" s="67"/>
      <c r="P1145" s="68"/>
      <c r="Q1145" s="68"/>
      <c r="R1145" s="67"/>
      <c r="S1145" s="67"/>
      <c r="T1145" s="68"/>
      <c r="U1145" s="68"/>
      <c r="V1145" s="67"/>
      <c r="W1145" s="67"/>
      <c r="X1145" s="56"/>
      <c r="Y1145" s="56"/>
      <c r="Z1145" s="67"/>
      <c r="AA1145" s="67"/>
      <c r="AB1145" s="67"/>
      <c r="AC1145" s="70"/>
      <c r="AD1145" s="67"/>
      <c r="AE1145" s="67"/>
      <c r="AF1145" s="70"/>
      <c r="AG1145" s="67"/>
    </row>
    <row r="1146" spans="2:49" s="60" customFormat="1">
      <c r="B1146" s="59" t="s">
        <v>402</v>
      </c>
    </row>
    <row r="1147" spans="2:49" s="60" customFormat="1">
      <c r="B1147" s="60" t="s">
        <v>403</v>
      </c>
    </row>
    <row r="1148" spans="2:49" s="60" customFormat="1">
      <c r="B1148" s="5" t="s">
        <v>12</v>
      </c>
      <c r="C1148" s="5" t="s">
        <v>13</v>
      </c>
      <c r="D1148" s="5" t="s">
        <v>11</v>
      </c>
      <c r="E1148" s="5" t="s">
        <v>112</v>
      </c>
      <c r="F1148" s="5" t="s">
        <v>113</v>
      </c>
      <c r="G1148" s="5" t="s">
        <v>114</v>
      </c>
      <c r="H1148" s="5" t="s">
        <v>115</v>
      </c>
      <c r="I1148" s="5" t="s">
        <v>14</v>
      </c>
      <c r="J1148" s="5" t="s">
        <v>15</v>
      </c>
      <c r="K1148" s="5" t="s">
        <v>16</v>
      </c>
      <c r="L1148" s="5" t="s">
        <v>17</v>
      </c>
      <c r="M1148" s="5" t="s">
        <v>18</v>
      </c>
      <c r="N1148" s="5" t="s">
        <v>19</v>
      </c>
      <c r="O1148" s="5" t="s">
        <v>20</v>
      </c>
      <c r="P1148" s="5" t="s">
        <v>21</v>
      </c>
      <c r="Q1148" s="5" t="s">
        <v>22</v>
      </c>
      <c r="R1148" s="5" t="s">
        <v>23</v>
      </c>
      <c r="S1148" s="5" t="s">
        <v>24</v>
      </c>
      <c r="T1148" s="5" t="s">
        <v>25</v>
      </c>
      <c r="U1148" s="5" t="s">
        <v>26</v>
      </c>
      <c r="V1148" s="5" t="s">
        <v>27</v>
      </c>
      <c r="W1148" s="5" t="s">
        <v>28</v>
      </c>
      <c r="X1148" s="5" t="s">
        <v>29</v>
      </c>
      <c r="Y1148" s="5" t="s">
        <v>30</v>
      </c>
      <c r="Z1148" s="5" t="s">
        <v>31</v>
      </c>
      <c r="AA1148" s="5" t="s">
        <v>32</v>
      </c>
      <c r="AB1148" s="5" t="s">
        <v>33</v>
      </c>
      <c r="AC1148" s="5" t="s">
        <v>34</v>
      </c>
      <c r="AD1148" s="5" t="s">
        <v>35</v>
      </c>
      <c r="AE1148" s="5" t="s">
        <v>36</v>
      </c>
      <c r="AF1148" s="5" t="s">
        <v>37</v>
      </c>
      <c r="AG1148" s="5" t="s">
        <v>38</v>
      </c>
      <c r="AH1148" s="5" t="s">
        <v>116</v>
      </c>
      <c r="AI1148" s="5" t="s">
        <v>117</v>
      </c>
      <c r="AJ1148" s="5" t="s">
        <v>118</v>
      </c>
      <c r="AK1148" s="5" t="s">
        <v>119</v>
      </c>
      <c r="AL1148" s="5" t="s">
        <v>120</v>
      </c>
      <c r="AM1148" s="5" t="s">
        <v>121</v>
      </c>
      <c r="AN1148" s="5" t="s">
        <v>122</v>
      </c>
      <c r="AO1148" s="5" t="s">
        <v>123</v>
      </c>
      <c r="AP1148" s="5" t="s">
        <v>0</v>
      </c>
      <c r="AQ1148" s="5" t="s">
        <v>1</v>
      </c>
      <c r="AR1148" s="5" t="s">
        <v>2</v>
      </c>
      <c r="AS1148" s="5" t="s">
        <v>3</v>
      </c>
      <c r="AT1148" s="5" t="s">
        <v>4</v>
      </c>
      <c r="AU1148" s="5" t="s">
        <v>5</v>
      </c>
      <c r="AV1148" s="5" t="s">
        <v>6</v>
      </c>
      <c r="AW1148" s="5" t="s">
        <v>7</v>
      </c>
    </row>
    <row r="1149" spans="2:49">
      <c r="B1149" s="6" t="s">
        <v>171</v>
      </c>
      <c r="C1149" s="7">
        <v>41337</v>
      </c>
      <c r="D1149" s="6" t="s">
        <v>142</v>
      </c>
      <c r="E1149" s="7">
        <v>41334</v>
      </c>
      <c r="F1149" s="7">
        <v>41425</v>
      </c>
      <c r="G1149" s="7">
        <v>41334</v>
      </c>
      <c r="H1149" s="6"/>
      <c r="I1149" s="7">
        <v>41326</v>
      </c>
      <c r="J1149" s="6">
        <v>467.16</v>
      </c>
      <c r="K1149" s="6">
        <v>-1</v>
      </c>
      <c r="L1149" s="6">
        <v>13.3573</v>
      </c>
      <c r="M1149" s="6">
        <v>25.993500000000001</v>
      </c>
      <c r="N1149" s="6">
        <v>0.5</v>
      </c>
      <c r="O1149" s="6">
        <v>3.7400000000000003E-2</v>
      </c>
      <c r="P1149" s="62">
        <v>6240</v>
      </c>
      <c r="Q1149" s="62">
        <v>234</v>
      </c>
      <c r="R1149" s="62">
        <v>3120</v>
      </c>
      <c r="S1149" s="62">
        <v>120</v>
      </c>
      <c r="T1149" s="62">
        <v>240</v>
      </c>
      <c r="U1149" s="62">
        <v>120</v>
      </c>
      <c r="V1149" s="63">
        <v>6000</v>
      </c>
      <c r="W1149" s="63">
        <v>2886</v>
      </c>
      <c r="X1149" s="6">
        <v>2999.97</v>
      </c>
      <c r="Y1149" s="6">
        <v>32891520</v>
      </c>
      <c r="Z1149" s="6">
        <v>1299527</v>
      </c>
      <c r="AA1149" s="6">
        <v>17359680</v>
      </c>
      <c r="AB1149" s="6">
        <v>667846</v>
      </c>
      <c r="AC1149" s="63">
        <v>1265374</v>
      </c>
      <c r="AD1149" s="63">
        <v>597528</v>
      </c>
      <c r="AE1149" s="63">
        <v>31626146</v>
      </c>
      <c r="AF1149" s="63">
        <v>16060153</v>
      </c>
      <c r="AG1149" s="6">
        <v>16691834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9999999999</v>
      </c>
      <c r="AR1149" s="6" t="s">
        <v>405</v>
      </c>
      <c r="AS1149" s="7">
        <v>41474</v>
      </c>
      <c r="AT1149" s="6">
        <v>9999999999</v>
      </c>
      <c r="AU1149" s="6" t="s">
        <v>405</v>
      </c>
      <c r="AV1149" s="7">
        <v>41474</v>
      </c>
      <c r="AW1149" s="6">
        <v>1</v>
      </c>
    </row>
    <row r="1150" spans="2:49">
      <c r="B1150" s="6" t="s">
        <v>171</v>
      </c>
      <c r="C1150" s="7">
        <v>41344</v>
      </c>
      <c r="D1150" s="6" t="s">
        <v>142</v>
      </c>
      <c r="E1150" s="7">
        <v>41334</v>
      </c>
      <c r="F1150" s="7">
        <v>41425</v>
      </c>
      <c r="G1150" s="7">
        <v>41334</v>
      </c>
      <c r="H1150" s="6"/>
      <c r="I1150" s="7">
        <v>41326</v>
      </c>
      <c r="J1150" s="6">
        <v>467.16</v>
      </c>
      <c r="K1150" s="6">
        <v>-8</v>
      </c>
      <c r="L1150" s="6">
        <v>13.3573</v>
      </c>
      <c r="M1150" s="6">
        <v>25.993500000000001</v>
      </c>
      <c r="N1150" s="6">
        <v>1</v>
      </c>
      <c r="O1150" s="6">
        <v>0.11600000000000001</v>
      </c>
      <c r="P1150" s="62">
        <v>6240</v>
      </c>
      <c r="Q1150" s="62">
        <v>724</v>
      </c>
      <c r="R1150" s="62">
        <v>6240</v>
      </c>
      <c r="S1150" s="62">
        <v>240</v>
      </c>
      <c r="T1150" s="62">
        <v>240</v>
      </c>
      <c r="U1150" s="62">
        <v>0</v>
      </c>
      <c r="V1150" s="63">
        <v>6000</v>
      </c>
      <c r="W1150" s="63">
        <v>5516</v>
      </c>
      <c r="X1150" s="6">
        <v>5999.94</v>
      </c>
      <c r="Y1150" s="6">
        <v>32891520</v>
      </c>
      <c r="Z1150" s="6">
        <v>3855062</v>
      </c>
      <c r="AA1150" s="6">
        <v>33240480</v>
      </c>
      <c r="AB1150" s="6">
        <v>1278799</v>
      </c>
      <c r="AC1150" s="63">
        <v>1265374</v>
      </c>
      <c r="AD1150" s="63">
        <v>-13425</v>
      </c>
      <c r="AE1150" s="63">
        <v>31626146</v>
      </c>
      <c r="AF1150" s="63">
        <v>29385418</v>
      </c>
      <c r="AG1150" s="6">
        <v>31961681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9999999999</v>
      </c>
      <c r="AR1150" s="6" t="s">
        <v>405</v>
      </c>
      <c r="AS1150" s="7">
        <v>41474</v>
      </c>
      <c r="AT1150" s="6">
        <v>9999999999</v>
      </c>
      <c r="AU1150" s="6" t="s">
        <v>405</v>
      </c>
      <c r="AV1150" s="7">
        <v>41474</v>
      </c>
      <c r="AW1150" s="6">
        <v>1</v>
      </c>
    </row>
    <row r="1151" spans="2:49">
      <c r="B1151" s="6" t="s">
        <v>171</v>
      </c>
      <c r="C1151" s="7">
        <v>41351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41326</v>
      </c>
      <c r="J1151" s="6">
        <v>467.16</v>
      </c>
      <c r="K1151" s="6"/>
      <c r="L1151" s="6">
        <v>13.3573</v>
      </c>
      <c r="M1151" s="6">
        <v>25.993500000000001</v>
      </c>
      <c r="N1151" s="6">
        <v>1</v>
      </c>
      <c r="O1151" s="6">
        <v>0.19450000000000001</v>
      </c>
      <c r="P1151" s="62">
        <v>6240</v>
      </c>
      <c r="Q1151" s="62">
        <v>1214</v>
      </c>
      <c r="R1151" s="62">
        <v>6240</v>
      </c>
      <c r="S1151" s="62">
        <v>240</v>
      </c>
      <c r="T1151" s="62">
        <v>240</v>
      </c>
      <c r="U1151" s="62">
        <v>0</v>
      </c>
      <c r="V1151" s="63">
        <v>6000</v>
      </c>
      <c r="W1151" s="63">
        <v>5026</v>
      </c>
      <c r="X1151" s="6">
        <v>5999.94</v>
      </c>
      <c r="Y1151" s="6">
        <v>32891520</v>
      </c>
      <c r="Z1151" s="6">
        <v>6410618</v>
      </c>
      <c r="AA1151" s="6">
        <v>32959680</v>
      </c>
      <c r="AB1151" s="6">
        <v>1267996</v>
      </c>
      <c r="AC1151" s="63">
        <v>1265374</v>
      </c>
      <c r="AD1151" s="63">
        <v>-2622</v>
      </c>
      <c r="AE1151" s="63">
        <v>31626146</v>
      </c>
      <c r="AF1151" s="63">
        <v>26549062</v>
      </c>
      <c r="AG1151" s="6">
        <v>31691684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</v>
      </c>
      <c r="AT1151" s="6">
        <v>9999999999</v>
      </c>
      <c r="AU1151" s="6" t="s">
        <v>405</v>
      </c>
      <c r="AV1151" s="7">
        <v>41474</v>
      </c>
      <c r="AW1151" s="6">
        <v>1</v>
      </c>
    </row>
    <row r="1152" spans="2:49">
      <c r="B1152" s="6" t="s">
        <v>171</v>
      </c>
      <c r="C1152" s="7">
        <v>41358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41326</v>
      </c>
      <c r="J1152" s="6">
        <v>467.16</v>
      </c>
      <c r="K1152" s="6"/>
      <c r="L1152" s="6">
        <v>13.3573</v>
      </c>
      <c r="M1152" s="6">
        <v>25.993500000000001</v>
      </c>
      <c r="N1152" s="6">
        <v>1</v>
      </c>
      <c r="O1152" s="6">
        <v>0.26440000000000002</v>
      </c>
      <c r="P1152" s="62">
        <v>6240</v>
      </c>
      <c r="Q1152" s="62">
        <v>1650</v>
      </c>
      <c r="R1152" s="62">
        <v>6240</v>
      </c>
      <c r="S1152" s="62">
        <v>240</v>
      </c>
      <c r="T1152" s="62">
        <v>240</v>
      </c>
      <c r="U1152" s="62">
        <v>0</v>
      </c>
      <c r="V1152" s="63">
        <v>6000</v>
      </c>
      <c r="W1152" s="63">
        <v>4590</v>
      </c>
      <c r="X1152" s="6">
        <v>5999.94</v>
      </c>
      <c r="Y1152" s="6">
        <v>32891520</v>
      </c>
      <c r="Z1152" s="6">
        <v>8778668</v>
      </c>
      <c r="AA1152" s="6">
        <v>33203040</v>
      </c>
      <c r="AB1152" s="6">
        <v>1277359</v>
      </c>
      <c r="AC1152" s="63">
        <v>1265374</v>
      </c>
      <c r="AD1152" s="63">
        <v>-11985</v>
      </c>
      <c r="AE1152" s="63">
        <v>31626146</v>
      </c>
      <c r="AF1152" s="63">
        <v>24424372</v>
      </c>
      <c r="AG1152" s="6">
        <v>31925681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</v>
      </c>
      <c r="AT1152" s="6">
        <v>9999999999</v>
      </c>
      <c r="AU1152" s="6" t="s">
        <v>405</v>
      </c>
      <c r="AV1152" s="7">
        <v>41474</v>
      </c>
      <c r="AW1152" s="6">
        <v>1</v>
      </c>
    </row>
    <row r="1153" spans="2:49">
      <c r="B1153" s="6" t="s">
        <v>171</v>
      </c>
      <c r="C1153" s="7">
        <v>41365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41374</v>
      </c>
      <c r="J1153" s="6">
        <v>3311.57</v>
      </c>
      <c r="K1153" s="6"/>
      <c r="L1153" s="6">
        <v>1.8843000000000001</v>
      </c>
      <c r="M1153" s="6">
        <v>2.6556999999999999</v>
      </c>
      <c r="N1153" s="6">
        <v>0.6462</v>
      </c>
      <c r="O1153" s="6">
        <v>0.34289999999999998</v>
      </c>
      <c r="P1153" s="62">
        <v>6240</v>
      </c>
      <c r="Q1153" s="62">
        <v>2140</v>
      </c>
      <c r="R1153" s="62">
        <v>4032</v>
      </c>
      <c r="S1153" s="62">
        <v>1518</v>
      </c>
      <c r="T1153" s="62">
        <v>2350</v>
      </c>
      <c r="U1153" s="62">
        <v>831</v>
      </c>
      <c r="V1153" s="63">
        <v>3890</v>
      </c>
      <c r="W1153" s="63">
        <v>1892</v>
      </c>
      <c r="X1153" s="6">
        <v>2513.7600000000002</v>
      </c>
      <c r="Y1153" s="6">
        <v>32891520</v>
      </c>
      <c r="Z1153" s="6">
        <v>11334658</v>
      </c>
      <c r="AA1153" s="6">
        <v>21357504</v>
      </c>
      <c r="AB1153" s="6">
        <v>8042117</v>
      </c>
      <c r="AC1153" s="63">
        <v>12385234</v>
      </c>
      <c r="AD1153" s="63">
        <v>4343117</v>
      </c>
      <c r="AE1153" s="63">
        <v>20506286</v>
      </c>
      <c r="AF1153" s="63">
        <v>10022846</v>
      </c>
      <c r="AG1153" s="6">
        <v>13315387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</v>
      </c>
      <c r="AT1153" s="6">
        <v>9999999999</v>
      </c>
      <c r="AU1153" s="6" t="s">
        <v>405</v>
      </c>
      <c r="AV1153" s="7">
        <v>41474</v>
      </c>
      <c r="AW1153" s="6">
        <v>1</v>
      </c>
    </row>
    <row r="1154" spans="2:49">
      <c r="B1154" s="6" t="s">
        <v>171</v>
      </c>
      <c r="C1154" s="7">
        <v>41372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41374</v>
      </c>
      <c r="J1154" s="55">
        <v>3311.57</v>
      </c>
      <c r="K1154" s="55">
        <v>-12</v>
      </c>
      <c r="L1154" s="55">
        <v>1.8843000000000001</v>
      </c>
      <c r="M1154" s="55">
        <v>2.6556999999999999</v>
      </c>
      <c r="N1154" s="55">
        <v>0.79420000000000002</v>
      </c>
      <c r="O1154" s="55">
        <v>0.42149999999999999</v>
      </c>
      <c r="P1154" s="64">
        <v>6240</v>
      </c>
      <c r="Q1154" s="64">
        <v>2630</v>
      </c>
      <c r="R1154" s="64">
        <v>4956</v>
      </c>
      <c r="S1154" s="64">
        <v>1866</v>
      </c>
      <c r="T1154" s="62">
        <v>2350</v>
      </c>
      <c r="U1154" s="62">
        <v>484</v>
      </c>
      <c r="V1154" s="63">
        <v>3890</v>
      </c>
      <c r="W1154" s="63">
        <v>2326</v>
      </c>
      <c r="X1154" s="6">
        <v>3089.54</v>
      </c>
      <c r="Y1154" s="6">
        <v>32891520</v>
      </c>
      <c r="Z1154" s="6">
        <v>13890208</v>
      </c>
      <c r="AA1154" s="6">
        <v>26175162</v>
      </c>
      <c r="AB1154" s="6">
        <v>9856212</v>
      </c>
      <c r="AC1154" s="63">
        <v>12385247</v>
      </c>
      <c r="AD1154" s="63">
        <v>2529035</v>
      </c>
      <c r="AE1154" s="63">
        <v>20506273</v>
      </c>
      <c r="AF1154" s="63">
        <v>12284954</v>
      </c>
      <c r="AG1154" s="6">
        <v>16318950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1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7">
        <v>41474</v>
      </c>
      <c r="AT1154" s="6">
        <v>9999999999</v>
      </c>
      <c r="AU1154" s="6" t="s">
        <v>405</v>
      </c>
      <c r="AV1154" s="7">
        <v>41474</v>
      </c>
      <c r="AW1154" s="6">
        <v>1</v>
      </c>
    </row>
    <row r="1155" spans="2:49">
      <c r="B1155" s="6" t="s">
        <v>171</v>
      </c>
      <c r="C1155" s="7">
        <v>41379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55">
        <v>3311.57</v>
      </c>
      <c r="K1155" s="55">
        <v>-14</v>
      </c>
      <c r="L1155" s="55">
        <v>1.8843000000000001</v>
      </c>
      <c r="M1155" s="55">
        <v>2.6556999999999999</v>
      </c>
      <c r="N1155" s="55">
        <v>0.94220000000000004</v>
      </c>
      <c r="O1155" s="55">
        <v>0.5</v>
      </c>
      <c r="P1155" s="64">
        <v>6240</v>
      </c>
      <c r="Q1155" s="64">
        <v>3120</v>
      </c>
      <c r="R1155" s="64">
        <v>5879</v>
      </c>
      <c r="S1155" s="64">
        <v>2214</v>
      </c>
      <c r="T1155" s="62">
        <v>2350</v>
      </c>
      <c r="U1155" s="62">
        <v>136</v>
      </c>
      <c r="V1155" s="63">
        <v>3890</v>
      </c>
      <c r="W1155" s="63">
        <v>2759</v>
      </c>
      <c r="X1155" s="6">
        <v>3665.28</v>
      </c>
      <c r="Y1155" s="6">
        <v>32891520</v>
      </c>
      <c r="Z1155" s="6">
        <v>16445760</v>
      </c>
      <c r="AA1155" s="6">
        <v>30988314</v>
      </c>
      <c r="AB1155" s="6">
        <v>11668623</v>
      </c>
      <c r="AC1155" s="63">
        <v>12385272</v>
      </c>
      <c r="AD1155" s="63">
        <v>716649</v>
      </c>
      <c r="AE1155" s="63">
        <v>20506248</v>
      </c>
      <c r="AF1155" s="63">
        <v>14542554</v>
      </c>
      <c r="AG1155" s="6">
        <v>19319691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7">
        <v>41474</v>
      </c>
      <c r="AT1155" s="6">
        <v>9999999999</v>
      </c>
      <c r="AU1155" s="6" t="s">
        <v>405</v>
      </c>
      <c r="AV1155" s="7">
        <v>41474</v>
      </c>
      <c r="AW1155" s="6">
        <v>1</v>
      </c>
    </row>
    <row r="1156" spans="2:49">
      <c r="B1156" s="6" t="s">
        <v>171</v>
      </c>
      <c r="C1156" s="7">
        <v>41386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>
        <v>-36</v>
      </c>
      <c r="L1156" s="55">
        <v>1.8843000000000001</v>
      </c>
      <c r="M1156" s="55">
        <v>2.6556999999999999</v>
      </c>
      <c r="N1156" s="55">
        <v>1</v>
      </c>
      <c r="O1156" s="55">
        <v>0.57850000000000001</v>
      </c>
      <c r="P1156" s="64">
        <v>6240</v>
      </c>
      <c r="Q1156" s="64">
        <v>3610</v>
      </c>
      <c r="R1156" s="64">
        <v>6240</v>
      </c>
      <c r="S1156" s="64">
        <v>2350</v>
      </c>
      <c r="T1156" s="62">
        <v>2350</v>
      </c>
      <c r="U1156" s="62">
        <v>0</v>
      </c>
      <c r="V1156" s="63">
        <v>3890</v>
      </c>
      <c r="W1156" s="63">
        <v>2630</v>
      </c>
      <c r="X1156" s="6">
        <v>3890.34</v>
      </c>
      <c r="Y1156" s="6">
        <v>32891520</v>
      </c>
      <c r="Z1156" s="6">
        <v>19001312</v>
      </c>
      <c r="AA1156" s="6">
        <v>32841120</v>
      </c>
      <c r="AB1156" s="6">
        <v>12366260</v>
      </c>
      <c r="AC1156" s="63">
        <v>12385238</v>
      </c>
      <c r="AD1156" s="63">
        <v>18978</v>
      </c>
      <c r="AE1156" s="63">
        <v>20506282</v>
      </c>
      <c r="AF1156" s="63">
        <v>13839808</v>
      </c>
      <c r="AG1156" s="6">
        <v>20474860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7">
        <v>41474</v>
      </c>
      <c r="AT1156" s="6">
        <v>9999999999</v>
      </c>
      <c r="AU1156" s="6" t="s">
        <v>405</v>
      </c>
      <c r="AV1156" s="7">
        <v>41474</v>
      </c>
      <c r="AW1156" s="6">
        <v>1</v>
      </c>
    </row>
    <row r="1157" spans="2:49">
      <c r="B1157" s="6" t="s">
        <v>171</v>
      </c>
      <c r="C1157" s="7">
        <v>41393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/>
      <c r="L1157" s="55">
        <v>1.8843000000000001</v>
      </c>
      <c r="M1157" s="55">
        <v>2.6556999999999999</v>
      </c>
      <c r="N1157" s="55">
        <v>1</v>
      </c>
      <c r="O1157" s="55">
        <v>0.64839999999999998</v>
      </c>
      <c r="P1157" s="64">
        <v>6240</v>
      </c>
      <c r="Q1157" s="64">
        <v>4046</v>
      </c>
      <c r="R1157" s="64">
        <v>6240</v>
      </c>
      <c r="S1157" s="64">
        <v>2350</v>
      </c>
      <c r="T1157" s="62">
        <v>2350</v>
      </c>
      <c r="U1157" s="62">
        <v>0</v>
      </c>
      <c r="V1157" s="63">
        <v>3890</v>
      </c>
      <c r="W1157" s="63">
        <v>2194</v>
      </c>
      <c r="X1157" s="6">
        <v>3890.34</v>
      </c>
      <c r="Y1157" s="6">
        <v>32891520</v>
      </c>
      <c r="Z1157" s="6">
        <v>21369354</v>
      </c>
      <c r="AA1157" s="6">
        <v>32959680</v>
      </c>
      <c r="AB1157" s="6">
        <v>12410904</v>
      </c>
      <c r="AC1157" s="63">
        <v>12385238</v>
      </c>
      <c r="AD1157" s="63">
        <v>-25666</v>
      </c>
      <c r="AE1157" s="63">
        <v>20506282</v>
      </c>
      <c r="AF1157" s="63">
        <v>11590326</v>
      </c>
      <c r="AG1157" s="6">
        <v>20548776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54">
        <v>41474.702777777777</v>
      </c>
      <c r="AT1157" s="6">
        <v>9999999999</v>
      </c>
      <c r="AU1157" s="6" t="s">
        <v>405</v>
      </c>
      <c r="AV1157" s="54">
        <v>41474.702777777777</v>
      </c>
      <c r="AW1157" s="6">
        <v>1</v>
      </c>
    </row>
    <row r="1158" spans="2:49">
      <c r="B1158" s="6" t="s">
        <v>171</v>
      </c>
      <c r="C1158" s="7">
        <v>41400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/>
      <c r="L1158" s="55">
        <v>1.8843000000000001</v>
      </c>
      <c r="M1158" s="55">
        <v>2.6556999999999999</v>
      </c>
      <c r="N1158" s="55">
        <v>1</v>
      </c>
      <c r="O1158" s="55">
        <v>0.70960000000000001</v>
      </c>
      <c r="P1158" s="64">
        <v>6240</v>
      </c>
      <c r="Q1158" s="64">
        <v>4428</v>
      </c>
      <c r="R1158" s="64">
        <v>6240</v>
      </c>
      <c r="S1158" s="64">
        <v>2350</v>
      </c>
      <c r="T1158" s="62">
        <v>2350</v>
      </c>
      <c r="U1158" s="62">
        <v>0</v>
      </c>
      <c r="V1158" s="63">
        <v>3890</v>
      </c>
      <c r="W1158" s="63">
        <v>1812</v>
      </c>
      <c r="X1158" s="6">
        <v>3890.34</v>
      </c>
      <c r="Y1158" s="6">
        <v>32891520</v>
      </c>
      <c r="Z1158" s="6">
        <v>23550085</v>
      </c>
      <c r="AA1158" s="6">
        <v>33190560</v>
      </c>
      <c r="AB1158" s="6">
        <v>12497841</v>
      </c>
      <c r="AC1158" s="63">
        <v>12385238</v>
      </c>
      <c r="AD1158" s="63">
        <v>-112603</v>
      </c>
      <c r="AE1158" s="63">
        <v>20506282</v>
      </c>
      <c r="AF1158" s="63">
        <v>9640475</v>
      </c>
      <c r="AG1158" s="6">
        <v>20692719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54">
        <v>41474.702777777777</v>
      </c>
      <c r="AT1158" s="6">
        <v>9999999999</v>
      </c>
      <c r="AU1158" s="6" t="s">
        <v>405</v>
      </c>
      <c r="AV1158" s="54">
        <v>41474.702777777777</v>
      </c>
      <c r="AW1158" s="6">
        <v>1</v>
      </c>
    </row>
    <row r="1159" spans="2:49">
      <c r="B1159" s="6" t="s">
        <v>171</v>
      </c>
      <c r="C1159" s="7">
        <v>41407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0.78810000000000002</v>
      </c>
      <c r="P1159" s="64">
        <v>6240</v>
      </c>
      <c r="Q1159" s="64">
        <v>4918</v>
      </c>
      <c r="R1159" s="64">
        <v>6240</v>
      </c>
      <c r="S1159" s="64">
        <v>2350</v>
      </c>
      <c r="T1159" s="62">
        <v>2350</v>
      </c>
      <c r="U1159" s="62">
        <v>0</v>
      </c>
      <c r="V1159" s="63">
        <v>3890</v>
      </c>
      <c r="W1159" s="63">
        <v>1322</v>
      </c>
      <c r="X1159" s="6">
        <v>3890.34</v>
      </c>
      <c r="Y1159" s="6">
        <v>32891520</v>
      </c>
      <c r="Z1159" s="6">
        <v>26105649</v>
      </c>
      <c r="AA1159" s="6">
        <v>33121920</v>
      </c>
      <c r="AB1159" s="6">
        <v>12471995</v>
      </c>
      <c r="AC1159" s="63">
        <v>12385238</v>
      </c>
      <c r="AD1159" s="63">
        <v>-86757</v>
      </c>
      <c r="AE1159" s="63">
        <v>20506282</v>
      </c>
      <c r="AF1159" s="63">
        <v>7016271</v>
      </c>
      <c r="AG1159" s="6">
        <v>20649925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41474.702777777777</v>
      </c>
      <c r="AT1159" s="6">
        <v>9999999999</v>
      </c>
      <c r="AU1159" s="6" t="s">
        <v>405</v>
      </c>
      <c r="AV1159" s="54">
        <v>41474.702777777777</v>
      </c>
      <c r="AW1159" s="6">
        <v>1</v>
      </c>
    </row>
    <row r="1160" spans="2:49">
      <c r="B1160" s="6" t="s">
        <v>171</v>
      </c>
      <c r="C1160" s="7">
        <v>41414</v>
      </c>
      <c r="D1160" s="6" t="s">
        <v>142</v>
      </c>
      <c r="E1160" s="7">
        <v>41334</v>
      </c>
      <c r="F1160" s="7">
        <v>41425</v>
      </c>
      <c r="G1160" s="7">
        <v>41334</v>
      </c>
      <c r="H1160" s="6"/>
      <c r="I1160" s="7">
        <v>41374</v>
      </c>
      <c r="J1160" s="55">
        <v>3311.57</v>
      </c>
      <c r="K1160" s="55"/>
      <c r="L1160" s="55">
        <v>1.8843000000000001</v>
      </c>
      <c r="M1160" s="55">
        <v>2.6556999999999999</v>
      </c>
      <c r="N1160" s="55">
        <v>1</v>
      </c>
      <c r="O1160" s="55">
        <v>0.86670000000000003</v>
      </c>
      <c r="P1160" s="64">
        <v>6240</v>
      </c>
      <c r="Q1160" s="64">
        <v>5408</v>
      </c>
      <c r="R1160" s="64">
        <v>6240</v>
      </c>
      <c r="S1160" s="64">
        <v>2350</v>
      </c>
      <c r="T1160" s="62">
        <v>2350</v>
      </c>
      <c r="U1160" s="62">
        <v>0</v>
      </c>
      <c r="V1160" s="63">
        <v>3890</v>
      </c>
      <c r="W1160" s="63">
        <v>832</v>
      </c>
      <c r="X1160" s="6">
        <v>3890.34</v>
      </c>
      <c r="Y1160" s="6">
        <v>32891520</v>
      </c>
      <c r="Z1160" s="6">
        <v>28661189</v>
      </c>
      <c r="AA1160" s="6">
        <v>33072000</v>
      </c>
      <c r="AB1160" s="6">
        <v>12453198</v>
      </c>
      <c r="AC1160" s="63">
        <v>12385239</v>
      </c>
      <c r="AD1160" s="63">
        <v>-67959</v>
      </c>
      <c r="AE1160" s="63">
        <v>20506281</v>
      </c>
      <c r="AF1160" s="63">
        <v>4410811</v>
      </c>
      <c r="AG1160" s="6">
        <v>20618802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9999999999</v>
      </c>
      <c r="AR1160" s="6" t="s">
        <v>405</v>
      </c>
      <c r="AS1160" s="54">
        <v>41474.702777777777</v>
      </c>
      <c r="AT1160" s="6">
        <v>9999999999</v>
      </c>
      <c r="AU1160" s="6" t="s">
        <v>405</v>
      </c>
      <c r="AV1160" s="54">
        <v>41474.702777777777</v>
      </c>
      <c r="AW1160" s="6">
        <v>1</v>
      </c>
    </row>
    <row r="1161" spans="2:49">
      <c r="B1161" s="6" t="s">
        <v>171</v>
      </c>
      <c r="C1161" s="7">
        <v>41421</v>
      </c>
      <c r="D1161" s="6" t="s">
        <v>142</v>
      </c>
      <c r="E1161" s="7">
        <v>41334</v>
      </c>
      <c r="F1161" s="7">
        <v>41425</v>
      </c>
      <c r="G1161" s="7">
        <v>41334</v>
      </c>
      <c r="H1161" s="6"/>
      <c r="I1161" s="7">
        <v>41374</v>
      </c>
      <c r="J1161" s="55">
        <v>3311.57</v>
      </c>
      <c r="K1161" s="55"/>
      <c r="L1161" s="55">
        <v>1.8843000000000001</v>
      </c>
      <c r="M1161" s="55">
        <v>2.6556999999999999</v>
      </c>
      <c r="N1161" s="55">
        <v>1</v>
      </c>
      <c r="O1161" s="55">
        <v>0.94520000000000004</v>
      </c>
      <c r="P1161" s="64">
        <v>6240</v>
      </c>
      <c r="Q1161" s="64">
        <v>5898</v>
      </c>
      <c r="R1161" s="64">
        <v>6240</v>
      </c>
      <c r="S1161" s="64">
        <v>2350</v>
      </c>
      <c r="T1161" s="62">
        <v>2350</v>
      </c>
      <c r="U1161" s="62">
        <v>0</v>
      </c>
      <c r="V1161" s="63">
        <v>3890</v>
      </c>
      <c r="W1161" s="63">
        <v>342</v>
      </c>
      <c r="X1161" s="6">
        <v>3890.34</v>
      </c>
      <c r="Y1161" s="6">
        <v>32891520</v>
      </c>
      <c r="Z1161" s="6">
        <v>31216741</v>
      </c>
      <c r="AA1161" s="6">
        <v>33028320</v>
      </c>
      <c r="AB1161" s="6">
        <v>12436750</v>
      </c>
      <c r="AC1161" s="63">
        <v>12385238</v>
      </c>
      <c r="AD1161" s="63">
        <v>-51512</v>
      </c>
      <c r="AE1161" s="63">
        <v>20506282</v>
      </c>
      <c r="AF1161" s="63">
        <v>1811579</v>
      </c>
      <c r="AG1161" s="6">
        <v>20591570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1</v>
      </c>
      <c r="AN1161" s="6">
        <v>0</v>
      </c>
      <c r="AO1161" s="6">
        <v>0</v>
      </c>
      <c r="AP1161" s="6">
        <v>0</v>
      </c>
      <c r="AQ1161" s="6">
        <v>9999999999</v>
      </c>
      <c r="AR1161" s="6" t="s">
        <v>405</v>
      </c>
      <c r="AS1161" s="54">
        <v>41474.702777777777</v>
      </c>
      <c r="AT1161" s="6">
        <v>9999999999</v>
      </c>
      <c r="AU1161" s="6" t="s">
        <v>405</v>
      </c>
      <c r="AV1161" s="54">
        <v>41474.702777777777</v>
      </c>
      <c r="AW1161" s="6">
        <v>1</v>
      </c>
    </row>
    <row r="1162" spans="2:49">
      <c r="B1162" s="6" t="s">
        <v>171</v>
      </c>
      <c r="C1162" s="7">
        <v>41428</v>
      </c>
      <c r="D1162" s="6" t="s">
        <v>142</v>
      </c>
      <c r="E1162" s="7">
        <v>41334</v>
      </c>
      <c r="F1162" s="7">
        <v>41425</v>
      </c>
      <c r="G1162" s="7">
        <v>41334</v>
      </c>
      <c r="H1162" s="6"/>
      <c r="I1162" s="7">
        <v>41374</v>
      </c>
      <c r="J1162" s="55">
        <v>3311.57</v>
      </c>
      <c r="K1162" s="55"/>
      <c r="L1162" s="55">
        <v>1.8843000000000001</v>
      </c>
      <c r="M1162" s="55">
        <v>2.6556999999999999</v>
      </c>
      <c r="N1162" s="55">
        <v>1</v>
      </c>
      <c r="O1162" s="55">
        <v>1</v>
      </c>
      <c r="P1162" s="64">
        <v>6240</v>
      </c>
      <c r="Q1162" s="64">
        <v>6240</v>
      </c>
      <c r="R1162" s="64">
        <v>6240</v>
      </c>
      <c r="S1162" s="64">
        <v>2350</v>
      </c>
      <c r="T1162" s="62">
        <v>2350</v>
      </c>
      <c r="U1162" s="62">
        <v>0</v>
      </c>
      <c r="V1162" s="63">
        <v>3890</v>
      </c>
      <c r="W1162" s="63">
        <v>0</v>
      </c>
      <c r="X1162" s="6">
        <v>3890.34</v>
      </c>
      <c r="Y1162" s="6">
        <v>32891520</v>
      </c>
      <c r="Z1162" s="6">
        <v>32891520</v>
      </c>
      <c r="AA1162" s="6">
        <v>32891040</v>
      </c>
      <c r="AB1162" s="6">
        <v>12385057</v>
      </c>
      <c r="AC1162" s="63">
        <v>12385238</v>
      </c>
      <c r="AD1162" s="63">
        <v>181</v>
      </c>
      <c r="AE1162" s="63">
        <v>20506282</v>
      </c>
      <c r="AF1162" s="63">
        <v>-480</v>
      </c>
      <c r="AG1162" s="6">
        <v>20505983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1</v>
      </c>
      <c r="AN1162" s="6">
        <v>0</v>
      </c>
      <c r="AO1162" s="6">
        <v>0</v>
      </c>
      <c r="AP1162" s="6">
        <v>0</v>
      </c>
      <c r="AQ1162" s="6">
        <v>9999999999</v>
      </c>
      <c r="AR1162" s="6" t="s">
        <v>405</v>
      </c>
      <c r="AS1162" s="54">
        <v>41474.702777777777</v>
      </c>
      <c r="AT1162" s="6">
        <v>9999999999</v>
      </c>
      <c r="AU1162" s="6" t="s">
        <v>405</v>
      </c>
      <c r="AV1162" s="54">
        <v>41474.702777777777</v>
      </c>
      <c r="AW1162" s="6">
        <v>1</v>
      </c>
    </row>
    <row r="1163" spans="2:49">
      <c r="B1163" s="6" t="s">
        <v>284</v>
      </c>
      <c r="C1163" s="7">
        <v>41366</v>
      </c>
      <c r="D1163" s="6" t="s">
        <v>142</v>
      </c>
      <c r="E1163" s="7">
        <v>41365</v>
      </c>
      <c r="F1163" s="7">
        <v>41455</v>
      </c>
      <c r="G1163" s="7">
        <v>41365</v>
      </c>
      <c r="H1163" s="6"/>
      <c r="I1163" s="7">
        <v>41332</v>
      </c>
      <c r="J1163" s="6">
        <v>457.17</v>
      </c>
      <c r="K1163" s="6">
        <v>-1</v>
      </c>
      <c r="L1163" s="6">
        <v>13.6493</v>
      </c>
      <c r="M1163" s="6">
        <v>44.192599999999999</v>
      </c>
      <c r="N1163" s="6">
        <v>0.3</v>
      </c>
      <c r="O1163" s="6">
        <v>2.1999999999999999E-2</v>
      </c>
      <c r="P1163" s="6">
        <v>6240</v>
      </c>
      <c r="Q1163" s="6">
        <v>137.15</v>
      </c>
      <c r="R1163" s="6">
        <v>1872</v>
      </c>
      <c r="S1163" s="6">
        <v>42.36</v>
      </c>
      <c r="T1163" s="6">
        <v>141.19999999999999</v>
      </c>
      <c r="U1163" s="6">
        <v>98.84</v>
      </c>
      <c r="V1163" s="6">
        <v>6098.8</v>
      </c>
      <c r="W1163" s="6">
        <v>1734.85</v>
      </c>
      <c r="X1163" s="6">
        <v>1829.64</v>
      </c>
      <c r="Y1163" s="6">
        <v>32891520</v>
      </c>
      <c r="Z1163" s="6">
        <v>722931</v>
      </c>
      <c r="AA1163" s="6">
        <v>9867312</v>
      </c>
      <c r="AB1163" s="6">
        <v>223279</v>
      </c>
      <c r="AC1163" s="6">
        <v>744276</v>
      </c>
      <c r="AD1163" s="6">
        <v>520997</v>
      </c>
      <c r="AE1163" s="6">
        <v>32147244</v>
      </c>
      <c r="AF1163" s="6">
        <v>9144381</v>
      </c>
      <c r="AG1163" s="6">
        <v>9644033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9999999999</v>
      </c>
      <c r="AR1163" s="6" t="s">
        <v>413</v>
      </c>
      <c r="AS1163" s="54">
        <v>41474.708333333336</v>
      </c>
      <c r="AT1163" s="6">
        <v>9999999999</v>
      </c>
      <c r="AU1163" s="6" t="s">
        <v>413</v>
      </c>
      <c r="AV1163" s="54">
        <v>41474.708333333336</v>
      </c>
      <c r="AW1163" s="6">
        <v>1</v>
      </c>
    </row>
    <row r="1164" spans="2:49">
      <c r="B1164" s="6" t="s">
        <v>284</v>
      </c>
      <c r="C1164" s="7">
        <v>41373</v>
      </c>
      <c r="D1164" s="6" t="s">
        <v>142</v>
      </c>
      <c r="E1164" s="7">
        <v>41365</v>
      </c>
      <c r="F1164" s="7">
        <v>41455</v>
      </c>
      <c r="G1164" s="7">
        <v>41365</v>
      </c>
      <c r="H1164" s="6"/>
      <c r="I1164" s="7">
        <v>41332</v>
      </c>
      <c r="J1164" s="6">
        <v>457.17</v>
      </c>
      <c r="K1164" s="6">
        <v>-6</v>
      </c>
      <c r="L1164" s="6">
        <v>13.6493</v>
      </c>
      <c r="M1164" s="6">
        <v>44.192599999999999</v>
      </c>
      <c r="N1164" s="6">
        <v>1</v>
      </c>
      <c r="O1164" s="6">
        <v>9.8900000000000002E-2</v>
      </c>
      <c r="P1164" s="6">
        <v>6240</v>
      </c>
      <c r="Q1164" s="6">
        <v>617.11</v>
      </c>
      <c r="R1164" s="6">
        <v>6240</v>
      </c>
      <c r="S1164" s="6">
        <v>141.19999999999999</v>
      </c>
      <c r="T1164" s="6">
        <v>141.19999999999999</v>
      </c>
      <c r="U1164" s="6">
        <v>0</v>
      </c>
      <c r="V1164" s="6">
        <v>6098.8</v>
      </c>
      <c r="W1164" s="6">
        <v>5622.89</v>
      </c>
      <c r="X1164" s="6">
        <v>6098.8</v>
      </c>
      <c r="Y1164" s="6">
        <v>32891520</v>
      </c>
      <c r="Z1164" s="6">
        <v>3252834</v>
      </c>
      <c r="AA1164" s="6">
        <v>32891040</v>
      </c>
      <c r="AB1164" s="6">
        <v>744265</v>
      </c>
      <c r="AC1164" s="6">
        <v>744276</v>
      </c>
      <c r="AD1164" s="6">
        <v>11</v>
      </c>
      <c r="AE1164" s="6">
        <v>32147244</v>
      </c>
      <c r="AF1164" s="6">
        <v>29638206</v>
      </c>
      <c r="AG1164" s="6">
        <v>32146775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1</v>
      </c>
      <c r="AN1164" s="6">
        <v>0</v>
      </c>
      <c r="AO1164" s="6">
        <v>0</v>
      </c>
      <c r="AP1164" s="6">
        <v>0</v>
      </c>
      <c r="AQ1164" s="6">
        <v>9999999999</v>
      </c>
      <c r="AR1164" s="6" t="s">
        <v>413</v>
      </c>
      <c r="AS1164" s="54">
        <v>41474.708333333336</v>
      </c>
      <c r="AT1164" s="6">
        <v>9999999999</v>
      </c>
      <c r="AU1164" s="6" t="s">
        <v>413</v>
      </c>
      <c r="AV1164" s="54">
        <v>41474.708333333336</v>
      </c>
      <c r="AW1164" s="6">
        <v>1</v>
      </c>
    </row>
    <row r="1165" spans="2:49">
      <c r="B1165" s="6" t="s">
        <v>284</v>
      </c>
      <c r="C1165" s="7">
        <v>41380</v>
      </c>
      <c r="D1165" s="6" t="s">
        <v>142</v>
      </c>
      <c r="E1165" s="7">
        <v>41365</v>
      </c>
      <c r="F1165" s="7">
        <v>41455</v>
      </c>
      <c r="G1165" s="7">
        <v>41365</v>
      </c>
      <c r="H1165" s="6"/>
      <c r="I1165" s="7">
        <v>41332</v>
      </c>
      <c r="J1165" s="6">
        <v>457.17</v>
      </c>
      <c r="K1165" s="6"/>
      <c r="L1165" s="6">
        <v>13.6493</v>
      </c>
      <c r="M1165" s="6">
        <v>44.192599999999999</v>
      </c>
      <c r="N1165" s="6">
        <v>1</v>
      </c>
      <c r="O1165" s="6">
        <v>0.17580000000000001</v>
      </c>
      <c r="P1165" s="6">
        <v>6240</v>
      </c>
      <c r="Q1165" s="6">
        <v>1097.2</v>
      </c>
      <c r="R1165" s="6">
        <v>6240</v>
      </c>
      <c r="S1165" s="6">
        <v>141.19999999999999</v>
      </c>
      <c r="T1165" s="6">
        <v>141.19999999999999</v>
      </c>
      <c r="U1165" s="6">
        <v>0</v>
      </c>
      <c r="V1165" s="6">
        <v>6098.8</v>
      </c>
      <c r="W1165" s="6">
        <v>5142.8</v>
      </c>
      <c r="X1165" s="6">
        <v>6098.8</v>
      </c>
      <c r="Y1165" s="6">
        <v>32891520</v>
      </c>
      <c r="Z1165" s="6">
        <v>5783421</v>
      </c>
      <c r="AA1165" s="6">
        <v>32891040</v>
      </c>
      <c r="AB1165" s="6">
        <v>744265</v>
      </c>
      <c r="AC1165" s="6">
        <v>744276</v>
      </c>
      <c r="AD1165" s="6">
        <v>11</v>
      </c>
      <c r="AE1165" s="6">
        <v>32147244</v>
      </c>
      <c r="AF1165" s="6">
        <v>27107619</v>
      </c>
      <c r="AG1165" s="6">
        <v>32146775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0</v>
      </c>
      <c r="AO1165" s="6">
        <v>0</v>
      </c>
      <c r="AP1165" s="6">
        <v>0</v>
      </c>
      <c r="AQ1165" s="6">
        <v>9999999999</v>
      </c>
      <c r="AR1165" s="6" t="s">
        <v>413</v>
      </c>
      <c r="AS1165" s="54">
        <v>41474.708333333336</v>
      </c>
      <c r="AT1165" s="6">
        <v>9999999999</v>
      </c>
      <c r="AU1165" s="6" t="s">
        <v>413</v>
      </c>
      <c r="AV1165" s="54">
        <v>41474.708333333336</v>
      </c>
      <c r="AW1165" s="6">
        <v>1</v>
      </c>
    </row>
    <row r="1166" spans="2:49">
      <c r="B1166" s="6" t="s">
        <v>284</v>
      </c>
      <c r="C1166" s="7">
        <v>41387</v>
      </c>
      <c r="D1166" s="6" t="s">
        <v>142</v>
      </c>
      <c r="E1166" s="7">
        <v>41365</v>
      </c>
      <c r="F1166" s="7">
        <v>41455</v>
      </c>
      <c r="G1166" s="7">
        <v>41365</v>
      </c>
      <c r="H1166" s="6"/>
      <c r="I1166" s="7">
        <v>41332</v>
      </c>
      <c r="J1166" s="6">
        <v>457.17</v>
      </c>
      <c r="K1166" s="6"/>
      <c r="L1166" s="6">
        <v>13.6493</v>
      </c>
      <c r="M1166" s="6">
        <v>44.192599999999999</v>
      </c>
      <c r="N1166" s="6">
        <v>1</v>
      </c>
      <c r="O1166" s="6">
        <v>0.25280000000000002</v>
      </c>
      <c r="P1166" s="6">
        <v>6240</v>
      </c>
      <c r="Q1166" s="6">
        <v>1577.16</v>
      </c>
      <c r="R1166" s="6">
        <v>6240</v>
      </c>
      <c r="S1166" s="6">
        <v>141.19999999999999</v>
      </c>
      <c r="T1166" s="6">
        <v>141.19999999999999</v>
      </c>
      <c r="U1166" s="6">
        <v>0</v>
      </c>
      <c r="V1166" s="6">
        <v>6098.8</v>
      </c>
      <c r="W1166" s="6">
        <v>4662.84</v>
      </c>
      <c r="X1166" s="6">
        <v>6098.8</v>
      </c>
      <c r="Y1166" s="6">
        <v>32891520</v>
      </c>
      <c r="Z1166" s="6">
        <v>8313332</v>
      </c>
      <c r="AA1166" s="6">
        <v>32891040</v>
      </c>
      <c r="AB1166" s="6">
        <v>744265</v>
      </c>
      <c r="AC1166" s="6">
        <v>744276</v>
      </c>
      <c r="AD1166" s="6">
        <v>11</v>
      </c>
      <c r="AE1166" s="6">
        <v>32147244</v>
      </c>
      <c r="AF1166" s="6">
        <v>24577708</v>
      </c>
      <c r="AG1166" s="6">
        <v>32146775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0</v>
      </c>
      <c r="AO1166" s="6">
        <v>0</v>
      </c>
      <c r="AP1166" s="6">
        <v>0</v>
      </c>
      <c r="AQ1166" s="6">
        <v>9999999999</v>
      </c>
      <c r="AR1166" s="6" t="s">
        <v>413</v>
      </c>
      <c r="AS1166" s="54">
        <v>41474.708333333336</v>
      </c>
      <c r="AT1166" s="6">
        <v>9999999999</v>
      </c>
      <c r="AU1166" s="6" t="s">
        <v>413</v>
      </c>
      <c r="AV1166" s="54">
        <v>41474.708333333336</v>
      </c>
      <c r="AW1166" s="6">
        <v>1</v>
      </c>
    </row>
    <row r="1167" spans="2:49">
      <c r="B1167" s="6" t="s">
        <v>284</v>
      </c>
      <c r="C1167" s="7">
        <v>41394</v>
      </c>
      <c r="D1167" s="6" t="s">
        <v>142</v>
      </c>
      <c r="E1167" s="7">
        <v>41365</v>
      </c>
      <c r="F1167" s="7">
        <v>41455</v>
      </c>
      <c r="G1167" s="7">
        <v>41365</v>
      </c>
      <c r="H1167" s="6"/>
      <c r="I1167" s="7">
        <v>41332</v>
      </c>
      <c r="J1167" s="6">
        <v>457.17</v>
      </c>
      <c r="K1167" s="6"/>
      <c r="L1167" s="6">
        <v>13.6493</v>
      </c>
      <c r="M1167" s="6">
        <v>44.192599999999999</v>
      </c>
      <c r="N1167" s="6">
        <v>1</v>
      </c>
      <c r="O1167" s="6">
        <v>0.32969999999999999</v>
      </c>
      <c r="P1167" s="6">
        <v>6240</v>
      </c>
      <c r="Q1167" s="6">
        <v>2057.12</v>
      </c>
      <c r="R1167" s="6">
        <v>6240</v>
      </c>
      <c r="S1167" s="6">
        <v>141.19999999999999</v>
      </c>
      <c r="T1167" s="6">
        <v>141.19999999999999</v>
      </c>
      <c r="U1167" s="6">
        <v>0</v>
      </c>
      <c r="V1167" s="6">
        <v>6098.8</v>
      </c>
      <c r="W1167" s="6">
        <v>4182.88</v>
      </c>
      <c r="X1167" s="6">
        <v>6098.8</v>
      </c>
      <c r="Y1167" s="6">
        <v>32891520</v>
      </c>
      <c r="Z1167" s="6">
        <v>10843235</v>
      </c>
      <c r="AA1167" s="6">
        <v>32891040</v>
      </c>
      <c r="AB1167" s="6">
        <v>744265</v>
      </c>
      <c r="AC1167" s="6">
        <v>744276</v>
      </c>
      <c r="AD1167" s="6">
        <v>11</v>
      </c>
      <c r="AE1167" s="6">
        <v>32147244</v>
      </c>
      <c r="AF1167" s="6">
        <v>22047805</v>
      </c>
      <c r="AG1167" s="6">
        <v>32146775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1</v>
      </c>
      <c r="AN1167" s="6">
        <v>0</v>
      </c>
      <c r="AO1167" s="6">
        <v>0</v>
      </c>
      <c r="AP1167" s="6">
        <v>0</v>
      </c>
      <c r="AQ1167" s="6">
        <v>9999999999</v>
      </c>
      <c r="AR1167" s="6" t="s">
        <v>413</v>
      </c>
      <c r="AS1167" s="54">
        <v>41474.708333333336</v>
      </c>
      <c r="AT1167" s="6">
        <v>9999999999</v>
      </c>
      <c r="AU1167" s="6" t="s">
        <v>413</v>
      </c>
      <c r="AV1167" s="54">
        <v>41474.708333333336</v>
      </c>
      <c r="AW1167" s="6">
        <v>1</v>
      </c>
    </row>
    <row r="1168" spans="2:49">
      <c r="B1168" s="6" t="s">
        <v>284</v>
      </c>
      <c r="C1168" s="7">
        <v>41401</v>
      </c>
      <c r="D1168" s="6" t="s">
        <v>142</v>
      </c>
      <c r="E1168" s="7">
        <v>41365</v>
      </c>
      <c r="F1168" s="7">
        <v>41455</v>
      </c>
      <c r="G1168" s="7">
        <v>41365</v>
      </c>
      <c r="H1168" s="6"/>
      <c r="I1168" s="7">
        <v>41332</v>
      </c>
      <c r="J1168" s="6">
        <v>457.17</v>
      </c>
      <c r="K1168" s="6"/>
      <c r="L1168" s="6">
        <v>13.6493</v>
      </c>
      <c r="M1168" s="6">
        <v>44.192599999999999</v>
      </c>
      <c r="N1168" s="6">
        <v>1</v>
      </c>
      <c r="O1168" s="6">
        <v>0.40660000000000002</v>
      </c>
      <c r="P1168" s="6">
        <v>6240</v>
      </c>
      <c r="Q1168" s="6">
        <v>2537.08</v>
      </c>
      <c r="R1168" s="6">
        <v>6240</v>
      </c>
      <c r="S1168" s="6">
        <v>141.19999999999999</v>
      </c>
      <c r="T1168" s="6">
        <v>141.19999999999999</v>
      </c>
      <c r="U1168" s="6">
        <v>0</v>
      </c>
      <c r="V1168" s="6">
        <v>6098.8</v>
      </c>
      <c r="W1168" s="6">
        <v>3702.92</v>
      </c>
      <c r="X1168" s="6">
        <v>6098.8</v>
      </c>
      <c r="Y1168" s="6">
        <v>32891520</v>
      </c>
      <c r="Z1168" s="6">
        <v>13373144</v>
      </c>
      <c r="AA1168" s="6">
        <v>32891040</v>
      </c>
      <c r="AB1168" s="6">
        <v>744265</v>
      </c>
      <c r="AC1168" s="6">
        <v>744276</v>
      </c>
      <c r="AD1168" s="6">
        <v>11</v>
      </c>
      <c r="AE1168" s="6">
        <v>32147244</v>
      </c>
      <c r="AF1168" s="6">
        <v>19517896</v>
      </c>
      <c r="AG1168" s="6">
        <v>32146775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1</v>
      </c>
      <c r="AN1168" s="6">
        <v>0</v>
      </c>
      <c r="AO1168" s="6">
        <v>0</v>
      </c>
      <c r="AP1168" s="6">
        <v>0</v>
      </c>
      <c r="AQ1168" s="6">
        <v>9999999999</v>
      </c>
      <c r="AR1168" s="6" t="s">
        <v>413</v>
      </c>
      <c r="AS1168" s="54">
        <v>41474.708333333336</v>
      </c>
      <c r="AT1168" s="6">
        <v>9999999999</v>
      </c>
      <c r="AU1168" s="6" t="s">
        <v>413</v>
      </c>
      <c r="AV1168" s="54">
        <v>41474.708333333336</v>
      </c>
      <c r="AW1168" s="6">
        <v>1</v>
      </c>
    </row>
    <row r="1169" spans="2:49">
      <c r="B1169" s="6" t="s">
        <v>284</v>
      </c>
      <c r="C1169" s="7">
        <v>41408</v>
      </c>
      <c r="D1169" s="6" t="s">
        <v>142</v>
      </c>
      <c r="E1169" s="7">
        <v>41365</v>
      </c>
      <c r="F1169" s="7">
        <v>41455</v>
      </c>
      <c r="G1169" s="7">
        <v>41365</v>
      </c>
      <c r="H1169" s="6"/>
      <c r="I1169" s="7">
        <v>41332</v>
      </c>
      <c r="J1169" s="6">
        <v>457.17</v>
      </c>
      <c r="K1169" s="6"/>
      <c r="L1169" s="6">
        <v>13.6493</v>
      </c>
      <c r="M1169" s="6">
        <v>44.192599999999999</v>
      </c>
      <c r="N1169" s="6">
        <v>1</v>
      </c>
      <c r="O1169" s="6">
        <v>0.48349999999999999</v>
      </c>
      <c r="P1169" s="6">
        <v>6240</v>
      </c>
      <c r="Q1169" s="6">
        <v>3017.17</v>
      </c>
      <c r="R1169" s="6">
        <v>6240</v>
      </c>
      <c r="S1169" s="6">
        <v>141.19999999999999</v>
      </c>
      <c r="T1169" s="6">
        <v>141.19999999999999</v>
      </c>
      <c r="U1169" s="6">
        <v>0</v>
      </c>
      <c r="V1169" s="6">
        <v>6098.8</v>
      </c>
      <c r="W1169" s="6">
        <v>3222.83</v>
      </c>
      <c r="X1169" s="6">
        <v>6098.8</v>
      </c>
      <c r="Y1169" s="6">
        <v>32891520</v>
      </c>
      <c r="Z1169" s="6">
        <v>15903734</v>
      </c>
      <c r="AA1169" s="6">
        <v>32891040</v>
      </c>
      <c r="AB1169" s="6">
        <v>744265</v>
      </c>
      <c r="AC1169" s="6">
        <v>744276</v>
      </c>
      <c r="AD1169" s="6">
        <v>11</v>
      </c>
      <c r="AE1169" s="6">
        <v>32147244</v>
      </c>
      <c r="AF1169" s="6">
        <v>16987306</v>
      </c>
      <c r="AG1169" s="6">
        <v>32146775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9999999999</v>
      </c>
      <c r="AR1169" s="6" t="s">
        <v>413</v>
      </c>
      <c r="AS1169" s="54">
        <v>41474.708333333336</v>
      </c>
      <c r="AT1169" s="6">
        <v>9999999999</v>
      </c>
      <c r="AU1169" s="6" t="s">
        <v>413</v>
      </c>
      <c r="AV1169" s="54">
        <v>41474.708333333336</v>
      </c>
      <c r="AW1169" s="6">
        <v>1</v>
      </c>
    </row>
    <row r="1170" spans="2:49">
      <c r="B1170" s="6" t="s">
        <v>284</v>
      </c>
      <c r="C1170" s="7">
        <v>41415</v>
      </c>
      <c r="D1170" s="6" t="s">
        <v>142</v>
      </c>
      <c r="E1170" s="7">
        <v>41365</v>
      </c>
      <c r="F1170" s="7">
        <v>41455</v>
      </c>
      <c r="G1170" s="7">
        <v>41365</v>
      </c>
      <c r="H1170" s="6"/>
      <c r="I1170" s="7">
        <v>41332</v>
      </c>
      <c r="J1170" s="6">
        <v>457.17</v>
      </c>
      <c r="K1170" s="6"/>
      <c r="L1170" s="6">
        <v>13.6493</v>
      </c>
      <c r="M1170" s="6">
        <v>44.192599999999999</v>
      </c>
      <c r="N1170" s="6">
        <v>1</v>
      </c>
      <c r="O1170" s="6">
        <v>0.56040000000000001</v>
      </c>
      <c r="P1170" s="6">
        <v>6240</v>
      </c>
      <c r="Q1170" s="6">
        <v>3497.13</v>
      </c>
      <c r="R1170" s="6">
        <v>6240</v>
      </c>
      <c r="S1170" s="6">
        <v>141.19999999999999</v>
      </c>
      <c r="T1170" s="6">
        <v>141.19999999999999</v>
      </c>
      <c r="U1170" s="6">
        <v>0</v>
      </c>
      <c r="V1170" s="6">
        <v>6098.8</v>
      </c>
      <c r="W1170" s="6">
        <v>2742.87</v>
      </c>
      <c r="X1170" s="6">
        <v>6098.8</v>
      </c>
      <c r="Y1170" s="6">
        <v>32891520</v>
      </c>
      <c r="Z1170" s="6">
        <v>18433642</v>
      </c>
      <c r="AA1170" s="6">
        <v>32891040</v>
      </c>
      <c r="AB1170" s="6">
        <v>744265</v>
      </c>
      <c r="AC1170" s="6">
        <v>744276</v>
      </c>
      <c r="AD1170" s="6">
        <v>11</v>
      </c>
      <c r="AE1170" s="6">
        <v>32147244</v>
      </c>
      <c r="AF1170" s="6">
        <v>14457398</v>
      </c>
      <c r="AG1170" s="6">
        <v>32146775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1</v>
      </c>
      <c r="AN1170" s="6">
        <v>0</v>
      </c>
      <c r="AO1170" s="6">
        <v>0</v>
      </c>
      <c r="AP1170" s="6">
        <v>0</v>
      </c>
      <c r="AQ1170" s="6">
        <v>9999999999</v>
      </c>
      <c r="AR1170" s="6" t="s">
        <v>413</v>
      </c>
      <c r="AS1170" s="54">
        <v>41474.708333333336</v>
      </c>
      <c r="AT1170" s="6">
        <v>9999999999</v>
      </c>
      <c r="AU1170" s="6" t="s">
        <v>413</v>
      </c>
      <c r="AV1170" s="54">
        <v>41474.708333333336</v>
      </c>
      <c r="AW1170" s="6">
        <v>1</v>
      </c>
    </row>
    <row r="1171" spans="2:49">
      <c r="B1171" s="6" t="s">
        <v>284</v>
      </c>
      <c r="C1171" s="7">
        <v>41422</v>
      </c>
      <c r="D1171" s="6" t="s">
        <v>142</v>
      </c>
      <c r="E1171" s="7">
        <v>41365</v>
      </c>
      <c r="F1171" s="7">
        <v>41455</v>
      </c>
      <c r="G1171" s="7">
        <v>41365</v>
      </c>
      <c r="H1171" s="6"/>
      <c r="I1171" s="7">
        <v>41332</v>
      </c>
      <c r="J1171" s="6">
        <v>457.17</v>
      </c>
      <c r="K1171" s="6"/>
      <c r="L1171" s="6">
        <v>13.6493</v>
      </c>
      <c r="M1171" s="6">
        <v>44.192599999999999</v>
      </c>
      <c r="N1171" s="6">
        <v>1</v>
      </c>
      <c r="O1171" s="6">
        <v>0.63739999999999997</v>
      </c>
      <c r="P1171" s="6">
        <v>6240</v>
      </c>
      <c r="Q1171" s="6">
        <v>3977.09</v>
      </c>
      <c r="R1171" s="6">
        <v>6240</v>
      </c>
      <c r="S1171" s="6">
        <v>141.19999999999999</v>
      </c>
      <c r="T1171" s="6">
        <v>141.19999999999999</v>
      </c>
      <c r="U1171" s="6">
        <v>0</v>
      </c>
      <c r="V1171" s="6">
        <v>6098.8</v>
      </c>
      <c r="W1171" s="6">
        <v>2262.91</v>
      </c>
      <c r="X1171" s="6">
        <v>6098.8</v>
      </c>
      <c r="Y1171" s="6">
        <v>32891520</v>
      </c>
      <c r="Z1171" s="6">
        <v>20963547</v>
      </c>
      <c r="AA1171" s="6">
        <v>32891040</v>
      </c>
      <c r="AB1171" s="6">
        <v>744265</v>
      </c>
      <c r="AC1171" s="6">
        <v>744276</v>
      </c>
      <c r="AD1171" s="6">
        <v>11</v>
      </c>
      <c r="AE1171" s="6">
        <v>32147244</v>
      </c>
      <c r="AF1171" s="6">
        <v>11927493</v>
      </c>
      <c r="AG1171" s="6">
        <v>32146775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1</v>
      </c>
      <c r="AN1171" s="6">
        <v>0</v>
      </c>
      <c r="AO1171" s="6">
        <v>0</v>
      </c>
      <c r="AP1171" s="6">
        <v>0</v>
      </c>
      <c r="AQ1171" s="6">
        <v>9999999999</v>
      </c>
      <c r="AR1171" s="6" t="s">
        <v>413</v>
      </c>
      <c r="AS1171" s="54">
        <v>41474.708333333336</v>
      </c>
      <c r="AT1171" s="6">
        <v>9999999999</v>
      </c>
      <c r="AU1171" s="6" t="s">
        <v>413</v>
      </c>
      <c r="AV1171" s="54">
        <v>41474.708333333336</v>
      </c>
      <c r="AW1171" s="6">
        <v>1</v>
      </c>
    </row>
    <row r="1172" spans="2:49">
      <c r="B1172" s="6" t="s">
        <v>284</v>
      </c>
      <c r="C1172" s="7">
        <v>41429</v>
      </c>
      <c r="D1172" s="6" t="s">
        <v>142</v>
      </c>
      <c r="E1172" s="7">
        <v>41365</v>
      </c>
      <c r="F1172" s="7">
        <v>41455</v>
      </c>
      <c r="G1172" s="7">
        <v>41365</v>
      </c>
      <c r="H1172" s="6"/>
      <c r="I1172" s="7">
        <v>41332</v>
      </c>
      <c r="J1172" s="6">
        <v>457.17</v>
      </c>
      <c r="K1172" s="6"/>
      <c r="L1172" s="6">
        <v>13.6493</v>
      </c>
      <c r="M1172" s="6">
        <v>44.192599999999999</v>
      </c>
      <c r="N1172" s="6">
        <v>1</v>
      </c>
      <c r="O1172" s="6">
        <v>0.71430000000000005</v>
      </c>
      <c r="P1172" s="6">
        <v>6240</v>
      </c>
      <c r="Q1172" s="6">
        <v>4457.18</v>
      </c>
      <c r="R1172" s="6">
        <v>6240</v>
      </c>
      <c r="S1172" s="6">
        <v>141.19999999999999</v>
      </c>
      <c r="T1172" s="6">
        <v>141.19999999999999</v>
      </c>
      <c r="U1172" s="6">
        <v>0</v>
      </c>
      <c r="V1172" s="6">
        <v>6098.8</v>
      </c>
      <c r="W1172" s="6">
        <v>1782.82</v>
      </c>
      <c r="X1172" s="6">
        <v>6098.8</v>
      </c>
      <c r="Y1172" s="6">
        <v>32891520</v>
      </c>
      <c r="Z1172" s="6">
        <v>23494135</v>
      </c>
      <c r="AA1172" s="6">
        <v>32891040</v>
      </c>
      <c r="AB1172" s="6">
        <v>744265</v>
      </c>
      <c r="AC1172" s="6">
        <v>744276</v>
      </c>
      <c r="AD1172" s="6">
        <v>11</v>
      </c>
      <c r="AE1172" s="6">
        <v>32147244</v>
      </c>
      <c r="AF1172" s="6">
        <v>9396905</v>
      </c>
      <c r="AG1172" s="6">
        <v>32146775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9999999999</v>
      </c>
      <c r="AR1172" s="6" t="s">
        <v>413</v>
      </c>
      <c r="AS1172" s="54">
        <v>41474.708333333336</v>
      </c>
      <c r="AT1172" s="6">
        <v>9999999999</v>
      </c>
      <c r="AU1172" s="6" t="s">
        <v>413</v>
      </c>
      <c r="AV1172" s="54">
        <v>41474.708333333336</v>
      </c>
      <c r="AW1172" s="6">
        <v>1</v>
      </c>
    </row>
    <row r="1173" spans="2:49">
      <c r="B1173" s="6" t="s">
        <v>284</v>
      </c>
      <c r="C1173" s="7">
        <v>41436</v>
      </c>
      <c r="D1173" s="6" t="s">
        <v>142</v>
      </c>
      <c r="E1173" s="7">
        <v>41365</v>
      </c>
      <c r="F1173" s="7">
        <v>41455</v>
      </c>
      <c r="G1173" s="7">
        <v>41365</v>
      </c>
      <c r="H1173" s="6"/>
      <c r="I1173" s="7">
        <v>41332</v>
      </c>
      <c r="J1173" s="6">
        <v>457.17</v>
      </c>
      <c r="K1173" s="6"/>
      <c r="L1173" s="6">
        <v>13.6493</v>
      </c>
      <c r="M1173" s="6">
        <v>44.192599999999999</v>
      </c>
      <c r="N1173" s="6">
        <v>1</v>
      </c>
      <c r="O1173" s="6">
        <v>0.79120000000000001</v>
      </c>
      <c r="P1173" s="6">
        <v>6240</v>
      </c>
      <c r="Q1173" s="6">
        <v>4937.1400000000003</v>
      </c>
      <c r="R1173" s="6">
        <v>6240</v>
      </c>
      <c r="S1173" s="6">
        <v>141.19999999999999</v>
      </c>
      <c r="T1173" s="6">
        <v>141.19999999999999</v>
      </c>
      <c r="U1173" s="6">
        <v>0</v>
      </c>
      <c r="V1173" s="6">
        <v>6098.8</v>
      </c>
      <c r="W1173" s="6">
        <v>1302.8599999999999</v>
      </c>
      <c r="X1173" s="6">
        <v>6098.8</v>
      </c>
      <c r="Y1173" s="6">
        <v>32891520</v>
      </c>
      <c r="Z1173" s="6">
        <v>26024044</v>
      </c>
      <c r="AA1173" s="6">
        <v>32891040</v>
      </c>
      <c r="AB1173" s="6">
        <v>744265</v>
      </c>
      <c r="AC1173" s="6">
        <v>744276</v>
      </c>
      <c r="AD1173" s="6">
        <v>11</v>
      </c>
      <c r="AE1173" s="6">
        <v>32147244</v>
      </c>
      <c r="AF1173" s="6">
        <v>6866996</v>
      </c>
      <c r="AG1173" s="6">
        <v>32146775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1</v>
      </c>
      <c r="AN1173" s="6">
        <v>0</v>
      </c>
      <c r="AO1173" s="6">
        <v>0</v>
      </c>
      <c r="AP1173" s="6">
        <v>0</v>
      </c>
      <c r="AQ1173" s="6">
        <v>9999999999</v>
      </c>
      <c r="AR1173" s="6" t="s">
        <v>413</v>
      </c>
      <c r="AS1173" s="54">
        <v>41474.708333333336</v>
      </c>
      <c r="AT1173" s="6">
        <v>9999999999</v>
      </c>
      <c r="AU1173" s="6" t="s">
        <v>413</v>
      </c>
      <c r="AV1173" s="54">
        <v>41474.708333333336</v>
      </c>
      <c r="AW1173" s="6">
        <v>1</v>
      </c>
    </row>
    <row r="1174" spans="2:49">
      <c r="B1174" s="6" t="s">
        <v>284</v>
      </c>
      <c r="C1174" s="7">
        <v>41443</v>
      </c>
      <c r="D1174" s="6" t="s">
        <v>142</v>
      </c>
      <c r="E1174" s="7">
        <v>41365</v>
      </c>
      <c r="F1174" s="7">
        <v>41455</v>
      </c>
      <c r="G1174" s="7">
        <v>41365</v>
      </c>
      <c r="H1174" s="6"/>
      <c r="I1174" s="7">
        <v>41332</v>
      </c>
      <c r="J1174" s="6">
        <v>457.17</v>
      </c>
      <c r="K1174" s="6"/>
      <c r="L1174" s="6">
        <v>13.6493</v>
      </c>
      <c r="M1174" s="6">
        <v>44.192599999999999</v>
      </c>
      <c r="N1174" s="6">
        <v>1</v>
      </c>
      <c r="O1174" s="6">
        <v>0.86809999999999998</v>
      </c>
      <c r="P1174" s="6">
        <v>6240</v>
      </c>
      <c r="Q1174" s="6">
        <v>5417.1</v>
      </c>
      <c r="R1174" s="6">
        <v>6240</v>
      </c>
      <c r="S1174" s="6">
        <v>141.19999999999999</v>
      </c>
      <c r="T1174" s="6">
        <v>141.19999999999999</v>
      </c>
      <c r="U1174" s="6">
        <v>0</v>
      </c>
      <c r="V1174" s="6">
        <v>6098.8</v>
      </c>
      <c r="W1174" s="6">
        <v>822.9</v>
      </c>
      <c r="X1174" s="6">
        <v>6098.8</v>
      </c>
      <c r="Y1174" s="6">
        <v>32891520</v>
      </c>
      <c r="Z1174" s="6">
        <v>28553955</v>
      </c>
      <c r="AA1174" s="6">
        <v>32891040</v>
      </c>
      <c r="AB1174" s="6">
        <v>744265</v>
      </c>
      <c r="AC1174" s="6">
        <v>744276</v>
      </c>
      <c r="AD1174" s="6">
        <v>11</v>
      </c>
      <c r="AE1174" s="6">
        <v>32147244</v>
      </c>
      <c r="AF1174" s="6">
        <v>4337085</v>
      </c>
      <c r="AG1174" s="6">
        <v>32146775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1</v>
      </c>
      <c r="AN1174" s="6">
        <v>0</v>
      </c>
      <c r="AO1174" s="6">
        <v>0</v>
      </c>
      <c r="AP1174" s="6">
        <v>0</v>
      </c>
      <c r="AQ1174" s="6">
        <v>9999999999</v>
      </c>
      <c r="AR1174" s="6" t="s">
        <v>413</v>
      </c>
      <c r="AS1174" s="54">
        <v>41474.708333333336</v>
      </c>
      <c r="AT1174" s="6">
        <v>9999999999</v>
      </c>
      <c r="AU1174" s="6" t="s">
        <v>413</v>
      </c>
      <c r="AV1174" s="54">
        <v>41474.708333333336</v>
      </c>
      <c r="AW1174" s="6">
        <v>1</v>
      </c>
    </row>
    <row r="1175" spans="2:49">
      <c r="B1175" s="6" t="s">
        <v>284</v>
      </c>
      <c r="C1175" s="7">
        <v>41450</v>
      </c>
      <c r="D1175" s="6" t="s">
        <v>142</v>
      </c>
      <c r="E1175" s="7">
        <v>41365</v>
      </c>
      <c r="F1175" s="7">
        <v>41455</v>
      </c>
      <c r="G1175" s="7">
        <v>41365</v>
      </c>
      <c r="H1175" s="6"/>
      <c r="I1175" s="7">
        <v>41332</v>
      </c>
      <c r="J1175" s="6">
        <v>457.17</v>
      </c>
      <c r="K1175" s="6"/>
      <c r="L1175" s="6">
        <v>13.6493</v>
      </c>
      <c r="M1175" s="6">
        <v>44.192599999999999</v>
      </c>
      <c r="N1175" s="6">
        <v>1</v>
      </c>
      <c r="O1175" s="6">
        <v>0.94510000000000005</v>
      </c>
      <c r="P1175" s="6">
        <v>6240</v>
      </c>
      <c r="Q1175" s="6">
        <v>5897.19</v>
      </c>
      <c r="R1175" s="6">
        <v>6240</v>
      </c>
      <c r="S1175" s="6">
        <v>141.19999999999999</v>
      </c>
      <c r="T1175" s="6">
        <v>141.19999999999999</v>
      </c>
      <c r="U1175" s="6">
        <v>0</v>
      </c>
      <c r="V1175" s="6">
        <v>6098.8</v>
      </c>
      <c r="W1175" s="6">
        <v>342.81</v>
      </c>
      <c r="X1175" s="6">
        <v>6098.8</v>
      </c>
      <c r="Y1175" s="6">
        <v>32891520</v>
      </c>
      <c r="Z1175" s="6">
        <v>31084536</v>
      </c>
      <c r="AA1175" s="6">
        <v>32891040</v>
      </c>
      <c r="AB1175" s="6">
        <v>744265</v>
      </c>
      <c r="AC1175" s="6">
        <v>744276</v>
      </c>
      <c r="AD1175" s="6">
        <v>11</v>
      </c>
      <c r="AE1175" s="6">
        <v>32147244</v>
      </c>
      <c r="AF1175" s="6">
        <v>1806504</v>
      </c>
      <c r="AG1175" s="6">
        <v>32146775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1</v>
      </c>
      <c r="AN1175" s="6">
        <v>0</v>
      </c>
      <c r="AO1175" s="6">
        <v>0</v>
      </c>
      <c r="AP1175" s="6">
        <v>0</v>
      </c>
      <c r="AQ1175" s="6">
        <v>9999999999</v>
      </c>
      <c r="AR1175" s="6" t="s">
        <v>413</v>
      </c>
      <c r="AS1175" s="54">
        <v>41474.708333333336</v>
      </c>
      <c r="AT1175" s="6">
        <v>9999999999</v>
      </c>
      <c r="AU1175" s="6" t="s">
        <v>413</v>
      </c>
      <c r="AV1175" s="54">
        <v>41474.708333333336</v>
      </c>
      <c r="AW1175" s="6">
        <v>1</v>
      </c>
    </row>
    <row r="1176" spans="2:49">
      <c r="B1176" s="6" t="s">
        <v>284</v>
      </c>
      <c r="C1176" s="7">
        <v>41457</v>
      </c>
      <c r="D1176" s="6" t="s">
        <v>142</v>
      </c>
      <c r="E1176" s="7">
        <v>41365</v>
      </c>
      <c r="F1176" s="7">
        <v>41455</v>
      </c>
      <c r="G1176" s="7">
        <v>41365</v>
      </c>
      <c r="H1176" s="6"/>
      <c r="I1176" s="7">
        <v>41332</v>
      </c>
      <c r="J1176" s="6">
        <v>457.17</v>
      </c>
      <c r="K1176" s="6"/>
      <c r="L1176" s="6">
        <v>13.6493</v>
      </c>
      <c r="M1176" s="6">
        <v>44.192599999999999</v>
      </c>
      <c r="N1176" s="6">
        <v>1</v>
      </c>
      <c r="O1176" s="6">
        <v>1</v>
      </c>
      <c r="P1176" s="6">
        <v>6240</v>
      </c>
      <c r="Q1176" s="6">
        <v>6240</v>
      </c>
      <c r="R1176" s="6">
        <v>6240</v>
      </c>
      <c r="S1176" s="6">
        <v>141.19999999999999</v>
      </c>
      <c r="T1176" s="6">
        <v>141.19999999999999</v>
      </c>
      <c r="U1176" s="6">
        <v>0</v>
      </c>
      <c r="V1176" s="6">
        <v>6098.8</v>
      </c>
      <c r="W1176" s="6">
        <v>0</v>
      </c>
      <c r="X1176" s="6">
        <v>6098.8</v>
      </c>
      <c r="Y1176" s="6">
        <v>32891520</v>
      </c>
      <c r="Z1176" s="6">
        <v>32891520</v>
      </c>
      <c r="AA1176" s="6">
        <v>32891040</v>
      </c>
      <c r="AB1176" s="6">
        <v>744265</v>
      </c>
      <c r="AC1176" s="6">
        <v>744276</v>
      </c>
      <c r="AD1176" s="6">
        <v>11</v>
      </c>
      <c r="AE1176" s="6">
        <v>32147244</v>
      </c>
      <c r="AF1176" s="6">
        <v>-480</v>
      </c>
      <c r="AG1176" s="6">
        <v>32146775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1</v>
      </c>
      <c r="AN1176" s="6">
        <v>0</v>
      </c>
      <c r="AO1176" s="6">
        <v>0</v>
      </c>
      <c r="AP1176" s="6">
        <v>0</v>
      </c>
      <c r="AQ1176" s="6">
        <v>9999999999</v>
      </c>
      <c r="AR1176" s="6" t="s">
        <v>413</v>
      </c>
      <c r="AS1176" s="54">
        <v>41474.708333333336</v>
      </c>
      <c r="AT1176" s="6">
        <v>9999999999</v>
      </c>
      <c r="AU1176" s="6" t="s">
        <v>413</v>
      </c>
      <c r="AV1176" s="54">
        <v>41474.708333333336</v>
      </c>
      <c r="AW1176" s="6">
        <v>1</v>
      </c>
    </row>
    <row r="1177" spans="2:49">
      <c r="B1177" s="6" t="s">
        <v>151</v>
      </c>
      <c r="C1177" s="7">
        <v>41367</v>
      </c>
      <c r="D1177" s="6" t="s">
        <v>142</v>
      </c>
      <c r="E1177" s="7">
        <v>41365</v>
      </c>
      <c r="F1177" s="7">
        <v>41455</v>
      </c>
      <c r="G1177" s="7">
        <v>41365</v>
      </c>
      <c r="H1177" s="6"/>
      <c r="I1177" s="7">
        <v>41344</v>
      </c>
      <c r="J1177" s="6">
        <v>1028.29</v>
      </c>
      <c r="K1177" s="6">
        <v>-2</v>
      </c>
      <c r="L1177" s="6">
        <v>6.0682999999999998</v>
      </c>
      <c r="M1177" s="6">
        <v>28.982800000000001</v>
      </c>
      <c r="N1177" s="6">
        <v>0.2</v>
      </c>
      <c r="O1177" s="6">
        <v>3.3000000000000002E-2</v>
      </c>
      <c r="P1177" s="6">
        <v>6240</v>
      </c>
      <c r="Q1177" s="6">
        <v>205.66</v>
      </c>
      <c r="R1177" s="6">
        <v>1248</v>
      </c>
      <c r="S1177" s="6">
        <v>43.06</v>
      </c>
      <c r="T1177" s="6">
        <v>215.3</v>
      </c>
      <c r="U1177" s="6">
        <v>172.24</v>
      </c>
      <c r="V1177" s="6">
        <v>6024.7</v>
      </c>
      <c r="W1177" s="6">
        <v>1042.3399999999999</v>
      </c>
      <c r="X1177" s="6">
        <v>1204.94</v>
      </c>
      <c r="Y1177" s="6">
        <v>32891520</v>
      </c>
      <c r="Z1177" s="6">
        <v>1084049</v>
      </c>
      <c r="AA1177" s="6">
        <v>6578208</v>
      </c>
      <c r="AB1177" s="6">
        <v>226969</v>
      </c>
      <c r="AC1177" s="6">
        <v>1134863</v>
      </c>
      <c r="AD1177" s="6">
        <v>907894</v>
      </c>
      <c r="AE1177" s="6">
        <v>31756657</v>
      </c>
      <c r="AF1177" s="6">
        <v>5494159</v>
      </c>
      <c r="AG1177" s="6">
        <v>6351239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9999999999</v>
      </c>
      <c r="AR1177" s="6" t="s">
        <v>413</v>
      </c>
      <c r="AS1177" s="54">
        <v>41474.719444444447</v>
      </c>
      <c r="AT1177" s="6">
        <v>9999999999</v>
      </c>
      <c r="AU1177" s="6" t="s">
        <v>413</v>
      </c>
      <c r="AV1177" s="54">
        <v>41474.719444444447</v>
      </c>
      <c r="AW1177" s="6">
        <v>1</v>
      </c>
    </row>
    <row r="1178" spans="2:49">
      <c r="B1178" s="6" t="s">
        <v>151</v>
      </c>
      <c r="C1178" s="7">
        <v>41374</v>
      </c>
      <c r="D1178" s="6" t="s">
        <v>142</v>
      </c>
      <c r="E1178" s="7">
        <v>41365</v>
      </c>
      <c r="F1178" s="7">
        <v>41455</v>
      </c>
      <c r="G1178" s="7">
        <v>41365</v>
      </c>
      <c r="H1178" s="6"/>
      <c r="I1178" s="7">
        <v>41344</v>
      </c>
      <c r="J1178" s="6">
        <v>1028.29</v>
      </c>
      <c r="K1178" s="6">
        <v>-5</v>
      </c>
      <c r="L1178" s="6">
        <v>6.0682999999999998</v>
      </c>
      <c r="M1178" s="6">
        <v>28.982800000000001</v>
      </c>
      <c r="N1178" s="6">
        <v>0.66690000000000005</v>
      </c>
      <c r="O1178" s="6">
        <v>0.1099</v>
      </c>
      <c r="P1178" s="6">
        <v>6240</v>
      </c>
      <c r="Q1178" s="6">
        <v>685.75</v>
      </c>
      <c r="R1178" s="6">
        <v>4161.34</v>
      </c>
      <c r="S1178" s="6">
        <v>143.58000000000001</v>
      </c>
      <c r="T1178" s="6">
        <v>215.3</v>
      </c>
      <c r="U1178" s="6">
        <v>71.72</v>
      </c>
      <c r="V1178" s="6">
        <v>6024.7</v>
      </c>
      <c r="W1178" s="6">
        <v>3475.59</v>
      </c>
      <c r="X1178" s="6">
        <v>4017.76</v>
      </c>
      <c r="Y1178" s="6">
        <v>32891520</v>
      </c>
      <c r="Z1178" s="6">
        <v>3614636</v>
      </c>
      <c r="AA1178" s="6">
        <v>21934423</v>
      </c>
      <c r="AB1178" s="6">
        <v>756810</v>
      </c>
      <c r="AC1178" s="6">
        <v>1134865</v>
      </c>
      <c r="AD1178" s="6">
        <v>378055</v>
      </c>
      <c r="AE1178" s="6">
        <v>31756655</v>
      </c>
      <c r="AF1178" s="6">
        <v>18319787</v>
      </c>
      <c r="AG1178" s="6">
        <v>21177613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1</v>
      </c>
      <c r="AN1178" s="6">
        <v>0</v>
      </c>
      <c r="AO1178" s="6">
        <v>0</v>
      </c>
      <c r="AP1178" s="6">
        <v>0</v>
      </c>
      <c r="AQ1178" s="6">
        <v>9999999999</v>
      </c>
      <c r="AR1178" s="6" t="s">
        <v>413</v>
      </c>
      <c r="AS1178" s="54">
        <v>41474.719444444447</v>
      </c>
      <c r="AT1178" s="6">
        <v>9999999999</v>
      </c>
      <c r="AU1178" s="6" t="s">
        <v>413</v>
      </c>
      <c r="AV1178" s="54">
        <v>41474.719444444447</v>
      </c>
      <c r="AW1178" s="6">
        <v>1</v>
      </c>
    </row>
    <row r="1179" spans="2:49">
      <c r="B1179" s="6" t="s">
        <v>151</v>
      </c>
      <c r="C1179" s="7">
        <v>41381</v>
      </c>
      <c r="D1179" s="6" t="s">
        <v>142</v>
      </c>
      <c r="E1179" s="7">
        <v>41365</v>
      </c>
      <c r="F1179" s="7">
        <v>41455</v>
      </c>
      <c r="G1179" s="7">
        <v>41365</v>
      </c>
      <c r="H1179" s="6"/>
      <c r="I1179" s="7">
        <v>41344</v>
      </c>
      <c r="J1179" s="6">
        <v>1028.29</v>
      </c>
      <c r="K1179" s="6">
        <v>-12</v>
      </c>
      <c r="L1179" s="6">
        <v>6.0682999999999998</v>
      </c>
      <c r="M1179" s="6">
        <v>28.982800000000001</v>
      </c>
      <c r="N1179" s="6">
        <v>1</v>
      </c>
      <c r="O1179" s="6">
        <v>0.18679999999999999</v>
      </c>
      <c r="P1179" s="6">
        <v>6240</v>
      </c>
      <c r="Q1179" s="6">
        <v>1165.71</v>
      </c>
      <c r="R1179" s="6">
        <v>6240</v>
      </c>
      <c r="S1179" s="6">
        <v>215.3</v>
      </c>
      <c r="T1179" s="6">
        <v>215.3</v>
      </c>
      <c r="U1179" s="6">
        <v>0</v>
      </c>
      <c r="V1179" s="6">
        <v>6024.7</v>
      </c>
      <c r="W1179" s="6">
        <v>5074.29</v>
      </c>
      <c r="X1179" s="6">
        <v>6024.7</v>
      </c>
      <c r="Y1179" s="6">
        <v>32891520</v>
      </c>
      <c r="Z1179" s="6">
        <v>6144549</v>
      </c>
      <c r="AA1179" s="6">
        <v>32891040</v>
      </c>
      <c r="AB1179" s="6">
        <v>1134846</v>
      </c>
      <c r="AC1179" s="6">
        <v>1134863</v>
      </c>
      <c r="AD1179" s="6">
        <v>17</v>
      </c>
      <c r="AE1179" s="6">
        <v>31756657</v>
      </c>
      <c r="AF1179" s="6">
        <v>26746491</v>
      </c>
      <c r="AG1179" s="6">
        <v>31756194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1</v>
      </c>
      <c r="AN1179" s="6">
        <v>0</v>
      </c>
      <c r="AO1179" s="6">
        <v>0</v>
      </c>
      <c r="AP1179" s="6">
        <v>0</v>
      </c>
      <c r="AQ1179" s="6">
        <v>9999999999</v>
      </c>
      <c r="AR1179" s="6" t="s">
        <v>413</v>
      </c>
      <c r="AS1179" s="54">
        <v>41474.719444444447</v>
      </c>
      <c r="AT1179" s="6">
        <v>9999999999</v>
      </c>
      <c r="AU1179" s="6" t="s">
        <v>413</v>
      </c>
      <c r="AV1179" s="54">
        <v>41474.719444444447</v>
      </c>
      <c r="AW1179" s="6">
        <v>1</v>
      </c>
    </row>
    <row r="1180" spans="2:49">
      <c r="B1180" s="6" t="s">
        <v>151</v>
      </c>
      <c r="C1180" s="7">
        <v>41388</v>
      </c>
      <c r="D1180" s="6" t="s">
        <v>142</v>
      </c>
      <c r="E1180" s="7">
        <v>41365</v>
      </c>
      <c r="F1180" s="7">
        <v>41455</v>
      </c>
      <c r="G1180" s="7">
        <v>41365</v>
      </c>
      <c r="H1180" s="6"/>
      <c r="I1180" s="7">
        <v>41344</v>
      </c>
      <c r="J1180" s="6">
        <v>1028.29</v>
      </c>
      <c r="K1180" s="6"/>
      <c r="L1180" s="6">
        <v>6.0682999999999998</v>
      </c>
      <c r="M1180" s="6">
        <v>28.982800000000001</v>
      </c>
      <c r="N1180" s="6">
        <v>1</v>
      </c>
      <c r="O1180" s="6">
        <v>0.26369999999999999</v>
      </c>
      <c r="P1180" s="6">
        <v>6240</v>
      </c>
      <c r="Q1180" s="6">
        <v>1645.67</v>
      </c>
      <c r="R1180" s="6">
        <v>6240</v>
      </c>
      <c r="S1180" s="6">
        <v>215.3</v>
      </c>
      <c r="T1180" s="6">
        <v>215.3</v>
      </c>
      <c r="U1180" s="6">
        <v>0</v>
      </c>
      <c r="V1180" s="6">
        <v>6024.7</v>
      </c>
      <c r="W1180" s="6">
        <v>4594.33</v>
      </c>
      <c r="X1180" s="6">
        <v>6024.7</v>
      </c>
      <c r="Y1180" s="6">
        <v>32891520</v>
      </c>
      <c r="Z1180" s="6">
        <v>8674453</v>
      </c>
      <c r="AA1180" s="6">
        <v>32891040</v>
      </c>
      <c r="AB1180" s="6">
        <v>1134846</v>
      </c>
      <c r="AC1180" s="6">
        <v>1134863</v>
      </c>
      <c r="AD1180" s="6">
        <v>17</v>
      </c>
      <c r="AE1180" s="6">
        <v>31756657</v>
      </c>
      <c r="AF1180" s="6">
        <v>24216587</v>
      </c>
      <c r="AG1180" s="6">
        <v>31756194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1</v>
      </c>
      <c r="AN1180" s="6">
        <v>0</v>
      </c>
      <c r="AO1180" s="6">
        <v>0</v>
      </c>
      <c r="AP1180" s="6">
        <v>0</v>
      </c>
      <c r="AQ1180" s="6">
        <v>9999999999</v>
      </c>
      <c r="AR1180" s="6" t="s">
        <v>413</v>
      </c>
      <c r="AS1180" s="54">
        <v>41474.719444444447</v>
      </c>
      <c r="AT1180" s="6">
        <v>9999999999</v>
      </c>
      <c r="AU1180" s="6" t="s">
        <v>413</v>
      </c>
      <c r="AV1180" s="54">
        <v>41474.719444444447</v>
      </c>
      <c r="AW1180" s="6">
        <v>1</v>
      </c>
    </row>
    <row r="1181" spans="2:49">
      <c r="B1181" s="6" t="s">
        <v>151</v>
      </c>
      <c r="C1181" s="7">
        <v>41395</v>
      </c>
      <c r="D1181" s="6" t="s">
        <v>142</v>
      </c>
      <c r="E1181" s="7">
        <v>41365</v>
      </c>
      <c r="F1181" s="7">
        <v>41455</v>
      </c>
      <c r="G1181" s="7">
        <v>41365</v>
      </c>
      <c r="H1181" s="6"/>
      <c r="I1181" s="7">
        <v>41344</v>
      </c>
      <c r="J1181" s="6">
        <v>1028.29</v>
      </c>
      <c r="K1181" s="6"/>
      <c r="L1181" s="6">
        <v>6.0682999999999998</v>
      </c>
      <c r="M1181" s="6">
        <v>28.982800000000001</v>
      </c>
      <c r="N1181" s="6">
        <v>1</v>
      </c>
      <c r="O1181" s="6">
        <v>0.3407</v>
      </c>
      <c r="P1181" s="6">
        <v>6240</v>
      </c>
      <c r="Q1181" s="6">
        <v>2125.7600000000002</v>
      </c>
      <c r="R1181" s="6">
        <v>6240</v>
      </c>
      <c r="S1181" s="6">
        <v>215.3</v>
      </c>
      <c r="T1181" s="6">
        <v>215.3</v>
      </c>
      <c r="U1181" s="6">
        <v>0</v>
      </c>
      <c r="V1181" s="6">
        <v>6024.7</v>
      </c>
      <c r="W1181" s="6">
        <v>4114.24</v>
      </c>
      <c r="X1181" s="6">
        <v>6024.7</v>
      </c>
      <c r="Y1181" s="6">
        <v>32891520</v>
      </c>
      <c r="Z1181" s="6">
        <v>11205051</v>
      </c>
      <c r="AA1181" s="6">
        <v>32891040</v>
      </c>
      <c r="AB1181" s="6">
        <v>1134846</v>
      </c>
      <c r="AC1181" s="6">
        <v>1134863</v>
      </c>
      <c r="AD1181" s="6">
        <v>17</v>
      </c>
      <c r="AE1181" s="6">
        <v>31756657</v>
      </c>
      <c r="AF1181" s="6">
        <v>21685989</v>
      </c>
      <c r="AG1181" s="6">
        <v>31756194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1</v>
      </c>
      <c r="AN1181" s="6">
        <v>0</v>
      </c>
      <c r="AO1181" s="6">
        <v>0</v>
      </c>
      <c r="AP1181" s="6">
        <v>0</v>
      </c>
      <c r="AQ1181" s="6">
        <v>9999999999</v>
      </c>
      <c r="AR1181" s="6" t="s">
        <v>413</v>
      </c>
      <c r="AS1181" s="54">
        <v>41474.719444444447</v>
      </c>
      <c r="AT1181" s="6">
        <v>9999999999</v>
      </c>
      <c r="AU1181" s="6" t="s">
        <v>413</v>
      </c>
      <c r="AV1181" s="54">
        <v>41474.719444444447</v>
      </c>
      <c r="AW1181" s="6">
        <v>1</v>
      </c>
    </row>
    <row r="1182" spans="2:49">
      <c r="B1182" s="6" t="s">
        <v>151</v>
      </c>
      <c r="C1182" s="7">
        <v>41402</v>
      </c>
      <c r="D1182" s="6" t="s">
        <v>142</v>
      </c>
      <c r="E1182" s="7">
        <v>41365</v>
      </c>
      <c r="F1182" s="7">
        <v>41455</v>
      </c>
      <c r="G1182" s="7">
        <v>41365</v>
      </c>
      <c r="H1182" s="6"/>
      <c r="I1182" s="7">
        <v>41344</v>
      </c>
      <c r="J1182" s="6">
        <v>1028.29</v>
      </c>
      <c r="K1182" s="6"/>
      <c r="L1182" s="6">
        <v>6.0682999999999998</v>
      </c>
      <c r="M1182" s="6">
        <v>28.982800000000001</v>
      </c>
      <c r="N1182" s="6">
        <v>1</v>
      </c>
      <c r="O1182" s="6">
        <v>0.41760000000000003</v>
      </c>
      <c r="P1182" s="6">
        <v>6240</v>
      </c>
      <c r="Q1182" s="6">
        <v>2605.7199999999998</v>
      </c>
      <c r="R1182" s="6">
        <v>6240</v>
      </c>
      <c r="S1182" s="6">
        <v>215.3</v>
      </c>
      <c r="T1182" s="6">
        <v>215.3</v>
      </c>
      <c r="U1182" s="6">
        <v>0</v>
      </c>
      <c r="V1182" s="6">
        <v>6024.7</v>
      </c>
      <c r="W1182" s="6">
        <v>3634.28</v>
      </c>
      <c r="X1182" s="6">
        <v>6024.7</v>
      </c>
      <c r="Y1182" s="6">
        <v>32891520</v>
      </c>
      <c r="Z1182" s="6">
        <v>13734948</v>
      </c>
      <c r="AA1182" s="6">
        <v>32891040</v>
      </c>
      <c r="AB1182" s="6">
        <v>1134846</v>
      </c>
      <c r="AC1182" s="6">
        <v>1134863</v>
      </c>
      <c r="AD1182" s="6">
        <v>17</v>
      </c>
      <c r="AE1182" s="6">
        <v>31756657</v>
      </c>
      <c r="AF1182" s="6">
        <v>19156092</v>
      </c>
      <c r="AG1182" s="6">
        <v>31756194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9999999999</v>
      </c>
      <c r="AR1182" s="6" t="s">
        <v>413</v>
      </c>
      <c r="AS1182" s="54">
        <v>41474.719444444447</v>
      </c>
      <c r="AT1182" s="6">
        <v>9999999999</v>
      </c>
      <c r="AU1182" s="6" t="s">
        <v>413</v>
      </c>
      <c r="AV1182" s="54">
        <v>41474.719444444447</v>
      </c>
      <c r="AW1182" s="6">
        <v>1</v>
      </c>
    </row>
    <row r="1183" spans="2:49">
      <c r="B1183" s="6" t="s">
        <v>151</v>
      </c>
      <c r="C1183" s="7">
        <v>41409</v>
      </c>
      <c r="D1183" s="6" t="s">
        <v>142</v>
      </c>
      <c r="E1183" s="7">
        <v>41365</v>
      </c>
      <c r="F1183" s="7">
        <v>41455</v>
      </c>
      <c r="G1183" s="7">
        <v>41365</v>
      </c>
      <c r="H1183" s="6"/>
      <c r="I1183" s="7">
        <v>41344</v>
      </c>
      <c r="J1183" s="6">
        <v>1028.29</v>
      </c>
      <c r="K1183" s="6"/>
      <c r="L1183" s="6">
        <v>6.0682999999999998</v>
      </c>
      <c r="M1183" s="6">
        <v>28.982800000000001</v>
      </c>
      <c r="N1183" s="6">
        <v>1</v>
      </c>
      <c r="O1183" s="6">
        <v>0.4945</v>
      </c>
      <c r="P1183" s="6">
        <v>6240</v>
      </c>
      <c r="Q1183" s="6">
        <v>3085.68</v>
      </c>
      <c r="R1183" s="6">
        <v>6240</v>
      </c>
      <c r="S1183" s="6">
        <v>215.3</v>
      </c>
      <c r="T1183" s="6">
        <v>215.3</v>
      </c>
      <c r="U1183" s="6">
        <v>0</v>
      </c>
      <c r="V1183" s="6">
        <v>6024.7</v>
      </c>
      <c r="W1183" s="6">
        <v>3154.32</v>
      </c>
      <c r="X1183" s="6">
        <v>6024.7</v>
      </c>
      <c r="Y1183" s="6">
        <v>32891520</v>
      </c>
      <c r="Z1183" s="6">
        <v>16264860</v>
      </c>
      <c r="AA1183" s="6">
        <v>32891040</v>
      </c>
      <c r="AB1183" s="6">
        <v>1134846</v>
      </c>
      <c r="AC1183" s="6">
        <v>1134863</v>
      </c>
      <c r="AD1183" s="6">
        <v>17</v>
      </c>
      <c r="AE1183" s="6">
        <v>31756657</v>
      </c>
      <c r="AF1183" s="6">
        <v>16626180</v>
      </c>
      <c r="AG1183" s="6">
        <v>31756194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1</v>
      </c>
      <c r="AN1183" s="6">
        <v>0</v>
      </c>
      <c r="AO1183" s="6">
        <v>0</v>
      </c>
      <c r="AP1183" s="6">
        <v>0</v>
      </c>
      <c r="AQ1183" s="6">
        <v>9999999999</v>
      </c>
      <c r="AR1183" s="6" t="s">
        <v>413</v>
      </c>
      <c r="AS1183" s="54">
        <v>41474.719444444447</v>
      </c>
      <c r="AT1183" s="6">
        <v>9999999999</v>
      </c>
      <c r="AU1183" s="6" t="s">
        <v>413</v>
      </c>
      <c r="AV1183" s="54">
        <v>41474.719444444447</v>
      </c>
      <c r="AW1183" s="6">
        <v>1</v>
      </c>
    </row>
    <row r="1184" spans="2:49">
      <c r="B1184" s="6" t="s">
        <v>151</v>
      </c>
      <c r="C1184" s="7">
        <v>41416</v>
      </c>
      <c r="D1184" s="6" t="s">
        <v>142</v>
      </c>
      <c r="E1184" s="7">
        <v>41365</v>
      </c>
      <c r="F1184" s="7">
        <v>41455</v>
      </c>
      <c r="G1184" s="7">
        <v>41365</v>
      </c>
      <c r="H1184" s="6"/>
      <c r="I1184" s="7">
        <v>41344</v>
      </c>
      <c r="J1184" s="6">
        <v>1028.29</v>
      </c>
      <c r="K1184" s="6"/>
      <c r="L1184" s="6">
        <v>6.0682999999999998</v>
      </c>
      <c r="M1184" s="6">
        <v>28.982800000000001</v>
      </c>
      <c r="N1184" s="6">
        <v>1</v>
      </c>
      <c r="O1184" s="6">
        <v>0.57140000000000002</v>
      </c>
      <c r="P1184" s="6">
        <v>6240</v>
      </c>
      <c r="Q1184" s="6">
        <v>3565.77</v>
      </c>
      <c r="R1184" s="6">
        <v>6240</v>
      </c>
      <c r="S1184" s="6">
        <v>215.3</v>
      </c>
      <c r="T1184" s="6">
        <v>215.3</v>
      </c>
      <c r="U1184" s="6">
        <v>0</v>
      </c>
      <c r="V1184" s="6">
        <v>6024.7</v>
      </c>
      <c r="W1184" s="6">
        <v>2674.23</v>
      </c>
      <c r="X1184" s="6">
        <v>6024.7</v>
      </c>
      <c r="Y1184" s="6">
        <v>32891520</v>
      </c>
      <c r="Z1184" s="6">
        <v>18795447</v>
      </c>
      <c r="AA1184" s="6">
        <v>32891040</v>
      </c>
      <c r="AB1184" s="6">
        <v>1134846</v>
      </c>
      <c r="AC1184" s="6">
        <v>1134863</v>
      </c>
      <c r="AD1184" s="6">
        <v>17</v>
      </c>
      <c r="AE1184" s="6">
        <v>31756657</v>
      </c>
      <c r="AF1184" s="6">
        <v>14095593</v>
      </c>
      <c r="AG1184" s="6">
        <v>31756194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1</v>
      </c>
      <c r="AN1184" s="6">
        <v>0</v>
      </c>
      <c r="AO1184" s="6">
        <v>0</v>
      </c>
      <c r="AP1184" s="6">
        <v>0</v>
      </c>
      <c r="AQ1184" s="6">
        <v>9999999999</v>
      </c>
      <c r="AR1184" s="6" t="s">
        <v>413</v>
      </c>
      <c r="AS1184" s="54">
        <v>41474.719444444447</v>
      </c>
      <c r="AT1184" s="6">
        <v>9999999999</v>
      </c>
      <c r="AU1184" s="6" t="s">
        <v>413</v>
      </c>
      <c r="AV1184" s="54">
        <v>41474.719444444447</v>
      </c>
      <c r="AW1184" s="6">
        <v>1</v>
      </c>
    </row>
    <row r="1185" spans="2:49">
      <c r="B1185" s="6" t="s">
        <v>151</v>
      </c>
      <c r="C1185" s="7">
        <v>41423</v>
      </c>
      <c r="D1185" s="6" t="s">
        <v>142</v>
      </c>
      <c r="E1185" s="7">
        <v>41365</v>
      </c>
      <c r="F1185" s="7">
        <v>41455</v>
      </c>
      <c r="G1185" s="7">
        <v>41365</v>
      </c>
      <c r="H1185" s="6"/>
      <c r="I1185" s="7">
        <v>41344</v>
      </c>
      <c r="J1185" s="6">
        <v>1028.29</v>
      </c>
      <c r="K1185" s="6"/>
      <c r="L1185" s="6">
        <v>6.0682999999999998</v>
      </c>
      <c r="M1185" s="6">
        <v>28.982800000000001</v>
      </c>
      <c r="N1185" s="6">
        <v>1</v>
      </c>
      <c r="O1185" s="6">
        <v>0.64839999999999998</v>
      </c>
      <c r="P1185" s="6">
        <v>6240</v>
      </c>
      <c r="Q1185" s="6">
        <v>4045.73</v>
      </c>
      <c r="R1185" s="6">
        <v>6240</v>
      </c>
      <c r="S1185" s="6">
        <v>215.3</v>
      </c>
      <c r="T1185" s="6">
        <v>215.3</v>
      </c>
      <c r="U1185" s="6">
        <v>0</v>
      </c>
      <c r="V1185" s="6">
        <v>6024.7</v>
      </c>
      <c r="W1185" s="6">
        <v>2194.27</v>
      </c>
      <c r="X1185" s="6">
        <v>6024.7</v>
      </c>
      <c r="Y1185" s="6">
        <v>32891520</v>
      </c>
      <c r="Z1185" s="6">
        <v>21325354</v>
      </c>
      <c r="AA1185" s="6">
        <v>32891040</v>
      </c>
      <c r="AB1185" s="6">
        <v>1134846</v>
      </c>
      <c r="AC1185" s="6">
        <v>1134863</v>
      </c>
      <c r="AD1185" s="6">
        <v>17</v>
      </c>
      <c r="AE1185" s="6">
        <v>31756657</v>
      </c>
      <c r="AF1185" s="6">
        <v>11565686</v>
      </c>
      <c r="AG1185" s="6">
        <v>31756194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1</v>
      </c>
      <c r="AN1185" s="6">
        <v>0</v>
      </c>
      <c r="AO1185" s="6">
        <v>0</v>
      </c>
      <c r="AP1185" s="6">
        <v>0</v>
      </c>
      <c r="AQ1185" s="6">
        <v>9999999999</v>
      </c>
      <c r="AR1185" s="6" t="s">
        <v>413</v>
      </c>
      <c r="AS1185" s="54">
        <v>41474.719444444447</v>
      </c>
      <c r="AT1185" s="6">
        <v>9999999999</v>
      </c>
      <c r="AU1185" s="6" t="s">
        <v>413</v>
      </c>
      <c r="AV1185" s="54">
        <v>41474.719444444447</v>
      </c>
      <c r="AW1185" s="6">
        <v>1</v>
      </c>
    </row>
    <row r="1186" spans="2:49">
      <c r="B1186" s="6" t="s">
        <v>151</v>
      </c>
      <c r="C1186" s="7">
        <v>41430</v>
      </c>
      <c r="D1186" s="6" t="s">
        <v>142</v>
      </c>
      <c r="E1186" s="7">
        <v>41365</v>
      </c>
      <c r="F1186" s="7">
        <v>41455</v>
      </c>
      <c r="G1186" s="7">
        <v>41365</v>
      </c>
      <c r="H1186" s="6"/>
      <c r="I1186" s="7">
        <v>41344</v>
      </c>
      <c r="J1186" s="6">
        <v>1028.29</v>
      </c>
      <c r="K1186" s="6"/>
      <c r="L1186" s="6">
        <v>6.0682999999999998</v>
      </c>
      <c r="M1186" s="6">
        <v>28.982800000000001</v>
      </c>
      <c r="N1186" s="6">
        <v>1</v>
      </c>
      <c r="O1186" s="6">
        <v>0.72529999999999994</v>
      </c>
      <c r="P1186" s="6">
        <v>6240</v>
      </c>
      <c r="Q1186" s="6">
        <v>4525.6899999999996</v>
      </c>
      <c r="R1186" s="6">
        <v>6240</v>
      </c>
      <c r="S1186" s="6">
        <v>215.3</v>
      </c>
      <c r="T1186" s="6">
        <v>215.3</v>
      </c>
      <c r="U1186" s="6">
        <v>0</v>
      </c>
      <c r="V1186" s="6">
        <v>6024.7</v>
      </c>
      <c r="W1186" s="6">
        <v>1714.31</v>
      </c>
      <c r="X1186" s="6">
        <v>6024.7</v>
      </c>
      <c r="Y1186" s="6">
        <v>32891520</v>
      </c>
      <c r="Z1186" s="6">
        <v>23855263</v>
      </c>
      <c r="AA1186" s="6">
        <v>32891040</v>
      </c>
      <c r="AB1186" s="6">
        <v>1134846</v>
      </c>
      <c r="AC1186" s="6">
        <v>1134863</v>
      </c>
      <c r="AD1186" s="6">
        <v>17</v>
      </c>
      <c r="AE1186" s="6">
        <v>31756657</v>
      </c>
      <c r="AF1186" s="6">
        <v>9035777</v>
      </c>
      <c r="AG1186" s="6">
        <v>31756194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1</v>
      </c>
      <c r="AN1186" s="6">
        <v>0</v>
      </c>
      <c r="AO1186" s="6">
        <v>0</v>
      </c>
      <c r="AP1186" s="6">
        <v>0</v>
      </c>
      <c r="AQ1186" s="6">
        <v>9999999999</v>
      </c>
      <c r="AR1186" s="6" t="s">
        <v>413</v>
      </c>
      <c r="AS1186" s="54">
        <v>41474.719444444447</v>
      </c>
      <c r="AT1186" s="6">
        <v>9999999999</v>
      </c>
      <c r="AU1186" s="6" t="s">
        <v>413</v>
      </c>
      <c r="AV1186" s="54">
        <v>41474.719444444447</v>
      </c>
      <c r="AW1186" s="6">
        <v>1</v>
      </c>
    </row>
    <row r="1187" spans="2:49">
      <c r="B1187" s="6" t="s">
        <v>151</v>
      </c>
      <c r="C1187" s="7">
        <v>41437</v>
      </c>
      <c r="D1187" s="6" t="s">
        <v>142</v>
      </c>
      <c r="E1187" s="7">
        <v>41365</v>
      </c>
      <c r="F1187" s="7">
        <v>41455</v>
      </c>
      <c r="G1187" s="7">
        <v>41365</v>
      </c>
      <c r="H1187" s="6"/>
      <c r="I1187" s="7">
        <v>41344</v>
      </c>
      <c r="J1187" s="6">
        <v>1028.29</v>
      </c>
      <c r="K1187" s="6"/>
      <c r="L1187" s="6">
        <v>6.0682999999999998</v>
      </c>
      <c r="M1187" s="6">
        <v>28.982800000000001</v>
      </c>
      <c r="N1187" s="6">
        <v>1</v>
      </c>
      <c r="O1187" s="6">
        <v>0.80220000000000002</v>
      </c>
      <c r="P1187" s="6">
        <v>6240</v>
      </c>
      <c r="Q1187" s="6">
        <v>5005.6499999999996</v>
      </c>
      <c r="R1187" s="6">
        <v>6240</v>
      </c>
      <c r="S1187" s="6">
        <v>215.3</v>
      </c>
      <c r="T1187" s="6">
        <v>215.3</v>
      </c>
      <c r="U1187" s="6">
        <v>0</v>
      </c>
      <c r="V1187" s="6">
        <v>6024.7</v>
      </c>
      <c r="W1187" s="6">
        <v>1234.3499999999999</v>
      </c>
      <c r="X1187" s="6">
        <v>6024.7</v>
      </c>
      <c r="Y1187" s="6">
        <v>32891520</v>
      </c>
      <c r="Z1187" s="6">
        <v>26385169</v>
      </c>
      <c r="AA1187" s="6">
        <v>32891040</v>
      </c>
      <c r="AB1187" s="6">
        <v>1134846</v>
      </c>
      <c r="AC1187" s="6">
        <v>1134863</v>
      </c>
      <c r="AD1187" s="6">
        <v>17</v>
      </c>
      <c r="AE1187" s="6">
        <v>31756657</v>
      </c>
      <c r="AF1187" s="6">
        <v>6505871</v>
      </c>
      <c r="AG1187" s="6">
        <v>31756194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1</v>
      </c>
      <c r="AN1187" s="6">
        <v>0</v>
      </c>
      <c r="AO1187" s="6">
        <v>0</v>
      </c>
      <c r="AP1187" s="6">
        <v>0</v>
      </c>
      <c r="AQ1187" s="6">
        <v>9999999999</v>
      </c>
      <c r="AR1187" s="6" t="s">
        <v>413</v>
      </c>
      <c r="AS1187" s="54">
        <v>41474.719444444447</v>
      </c>
      <c r="AT1187" s="6">
        <v>9999999999</v>
      </c>
      <c r="AU1187" s="6" t="s">
        <v>413</v>
      </c>
      <c r="AV1187" s="54">
        <v>41474.719444444447</v>
      </c>
      <c r="AW1187" s="6">
        <v>1</v>
      </c>
    </row>
    <row r="1188" spans="2:49">
      <c r="B1188" s="6" t="s">
        <v>151</v>
      </c>
      <c r="C1188" s="7">
        <v>41444</v>
      </c>
      <c r="D1188" s="6" t="s">
        <v>142</v>
      </c>
      <c r="E1188" s="7">
        <v>41365</v>
      </c>
      <c r="F1188" s="7">
        <v>41455</v>
      </c>
      <c r="G1188" s="7">
        <v>41365</v>
      </c>
      <c r="H1188" s="6"/>
      <c r="I1188" s="7">
        <v>41344</v>
      </c>
      <c r="J1188" s="6">
        <v>1028.29</v>
      </c>
      <c r="K1188" s="6"/>
      <c r="L1188" s="6">
        <v>6.0682999999999998</v>
      </c>
      <c r="M1188" s="6">
        <v>28.982800000000001</v>
      </c>
      <c r="N1188" s="6">
        <v>1</v>
      </c>
      <c r="O1188" s="6">
        <v>0.87909999999999999</v>
      </c>
      <c r="P1188" s="6">
        <v>6240</v>
      </c>
      <c r="Q1188" s="6">
        <v>5485.74</v>
      </c>
      <c r="R1188" s="6">
        <v>6240</v>
      </c>
      <c r="S1188" s="6">
        <v>215.3</v>
      </c>
      <c r="T1188" s="6">
        <v>215.3</v>
      </c>
      <c r="U1188" s="6">
        <v>0</v>
      </c>
      <c r="V1188" s="6">
        <v>6024.7</v>
      </c>
      <c r="W1188" s="6">
        <v>754.26</v>
      </c>
      <c r="X1188" s="6">
        <v>6024.7</v>
      </c>
      <c r="Y1188" s="6">
        <v>32891520</v>
      </c>
      <c r="Z1188" s="6">
        <v>28915757</v>
      </c>
      <c r="AA1188" s="6">
        <v>32891040</v>
      </c>
      <c r="AB1188" s="6">
        <v>1134846</v>
      </c>
      <c r="AC1188" s="6">
        <v>1134863</v>
      </c>
      <c r="AD1188" s="6">
        <v>17</v>
      </c>
      <c r="AE1188" s="6">
        <v>31756657</v>
      </c>
      <c r="AF1188" s="6">
        <v>3975283</v>
      </c>
      <c r="AG1188" s="6">
        <v>31756194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1</v>
      </c>
      <c r="AN1188" s="6">
        <v>0</v>
      </c>
      <c r="AO1188" s="6">
        <v>0</v>
      </c>
      <c r="AP1188" s="6">
        <v>0</v>
      </c>
      <c r="AQ1188" s="6">
        <v>9999999999</v>
      </c>
      <c r="AR1188" s="6" t="s">
        <v>413</v>
      </c>
      <c r="AS1188" s="54">
        <v>41474.719444444447</v>
      </c>
      <c r="AT1188" s="6">
        <v>9999999999</v>
      </c>
      <c r="AU1188" s="6" t="s">
        <v>413</v>
      </c>
      <c r="AV1188" s="54">
        <v>41474.719444444447</v>
      </c>
      <c r="AW1188" s="6">
        <v>1</v>
      </c>
    </row>
    <row r="1189" spans="2:49">
      <c r="B1189" s="6" t="s">
        <v>151</v>
      </c>
      <c r="C1189" s="7">
        <v>41451</v>
      </c>
      <c r="D1189" s="6" t="s">
        <v>142</v>
      </c>
      <c r="E1189" s="7">
        <v>41365</v>
      </c>
      <c r="F1189" s="7">
        <v>41455</v>
      </c>
      <c r="G1189" s="7">
        <v>41365</v>
      </c>
      <c r="H1189" s="6"/>
      <c r="I1189" s="7">
        <v>41344</v>
      </c>
      <c r="J1189" s="6">
        <v>1028.29</v>
      </c>
      <c r="K1189" s="6"/>
      <c r="L1189" s="6">
        <v>6.0682999999999998</v>
      </c>
      <c r="M1189" s="6">
        <v>28.982800000000001</v>
      </c>
      <c r="N1189" s="6">
        <v>1</v>
      </c>
      <c r="O1189" s="6">
        <v>0.95599999999999996</v>
      </c>
      <c r="P1189" s="6">
        <v>6240</v>
      </c>
      <c r="Q1189" s="6">
        <v>5965.7</v>
      </c>
      <c r="R1189" s="6">
        <v>6240</v>
      </c>
      <c r="S1189" s="6">
        <v>215.3</v>
      </c>
      <c r="T1189" s="6">
        <v>215.3</v>
      </c>
      <c r="U1189" s="6">
        <v>0</v>
      </c>
      <c r="V1189" s="6">
        <v>6024.7</v>
      </c>
      <c r="W1189" s="6">
        <v>274.3</v>
      </c>
      <c r="X1189" s="6">
        <v>6024.7</v>
      </c>
      <c r="Y1189" s="6">
        <v>32891520</v>
      </c>
      <c r="Z1189" s="6">
        <v>31445664</v>
      </c>
      <c r="AA1189" s="6">
        <v>32891040</v>
      </c>
      <c r="AB1189" s="6">
        <v>1134846</v>
      </c>
      <c r="AC1189" s="6">
        <v>1134863</v>
      </c>
      <c r="AD1189" s="6">
        <v>17</v>
      </c>
      <c r="AE1189" s="6">
        <v>31756657</v>
      </c>
      <c r="AF1189" s="6">
        <v>1445376</v>
      </c>
      <c r="AG1189" s="6">
        <v>31756194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1</v>
      </c>
      <c r="AN1189" s="6">
        <v>0</v>
      </c>
      <c r="AO1189" s="6">
        <v>0</v>
      </c>
      <c r="AP1189" s="6">
        <v>0</v>
      </c>
      <c r="AQ1189" s="6">
        <v>9999999999</v>
      </c>
      <c r="AR1189" s="6" t="s">
        <v>413</v>
      </c>
      <c r="AS1189" s="54">
        <v>41474.719444444447</v>
      </c>
      <c r="AT1189" s="6">
        <v>9999999999</v>
      </c>
      <c r="AU1189" s="6" t="s">
        <v>413</v>
      </c>
      <c r="AV1189" s="54">
        <v>41474.719444444447</v>
      </c>
      <c r="AW1189" s="6">
        <v>1</v>
      </c>
    </row>
    <row r="1190" spans="2:49">
      <c r="B1190" s="6" t="s">
        <v>151</v>
      </c>
      <c r="C1190" s="7">
        <v>41458</v>
      </c>
      <c r="D1190" s="6" t="s">
        <v>142</v>
      </c>
      <c r="E1190" s="7">
        <v>41365</v>
      </c>
      <c r="F1190" s="7">
        <v>41455</v>
      </c>
      <c r="G1190" s="7">
        <v>41365</v>
      </c>
      <c r="H1190" s="6"/>
      <c r="I1190" s="7">
        <v>41344</v>
      </c>
      <c r="J1190" s="6">
        <v>1028.29</v>
      </c>
      <c r="K1190" s="6"/>
      <c r="L1190" s="6">
        <v>6.0682999999999998</v>
      </c>
      <c r="M1190" s="6">
        <v>28.982800000000001</v>
      </c>
      <c r="N1190" s="6">
        <v>1</v>
      </c>
      <c r="O1190" s="6">
        <v>1</v>
      </c>
      <c r="P1190" s="6">
        <v>6240</v>
      </c>
      <c r="Q1190" s="6">
        <v>6240</v>
      </c>
      <c r="R1190" s="6">
        <v>6240</v>
      </c>
      <c r="S1190" s="6">
        <v>215.3</v>
      </c>
      <c r="T1190" s="6">
        <v>215.3</v>
      </c>
      <c r="U1190" s="6">
        <v>0</v>
      </c>
      <c r="V1190" s="6">
        <v>6024.7</v>
      </c>
      <c r="W1190" s="6">
        <v>0</v>
      </c>
      <c r="X1190" s="6">
        <v>6024.7</v>
      </c>
      <c r="Y1190" s="6">
        <v>32891520</v>
      </c>
      <c r="Z1190" s="6">
        <v>32891520</v>
      </c>
      <c r="AA1190" s="6">
        <v>32891040</v>
      </c>
      <c r="AB1190" s="6">
        <v>1134846</v>
      </c>
      <c r="AC1190" s="6">
        <v>1134863</v>
      </c>
      <c r="AD1190" s="6">
        <v>17</v>
      </c>
      <c r="AE1190" s="6">
        <v>31756657</v>
      </c>
      <c r="AF1190" s="6">
        <v>-480</v>
      </c>
      <c r="AG1190" s="6">
        <v>31756194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1</v>
      </c>
      <c r="AN1190" s="6">
        <v>0</v>
      </c>
      <c r="AO1190" s="6">
        <v>0</v>
      </c>
      <c r="AP1190" s="6">
        <v>0</v>
      </c>
      <c r="AQ1190" s="6">
        <v>9999999999</v>
      </c>
      <c r="AR1190" s="6" t="s">
        <v>413</v>
      </c>
      <c r="AS1190" s="54">
        <v>41474.719444444447</v>
      </c>
      <c r="AT1190" s="6">
        <v>9999999999</v>
      </c>
      <c r="AU1190" s="6" t="s">
        <v>413</v>
      </c>
      <c r="AV1190" s="54">
        <v>41474.719444444447</v>
      </c>
      <c r="AW1190" s="6">
        <v>1</v>
      </c>
    </row>
    <row r="1191" spans="2:49">
      <c r="B1191" s="6" t="s">
        <v>154</v>
      </c>
      <c r="C1191" s="7">
        <v>41368</v>
      </c>
      <c r="D1191" s="6" t="s">
        <v>142</v>
      </c>
      <c r="E1191" s="7">
        <v>41365</v>
      </c>
      <c r="F1191" s="7">
        <v>41455</v>
      </c>
      <c r="G1191" s="7">
        <v>41365</v>
      </c>
      <c r="H1191" s="6"/>
      <c r="I1191" s="7">
        <v>41380</v>
      </c>
      <c r="J1191" s="6">
        <v>2742.98</v>
      </c>
      <c r="K1191" s="6">
        <v>-2</v>
      </c>
      <c r="L1191" s="6">
        <v>2.2749000000000001</v>
      </c>
      <c r="M1191" s="6">
        <v>20.7654</v>
      </c>
      <c r="N1191" s="6">
        <v>0.1</v>
      </c>
      <c r="O1191" s="6">
        <v>4.3999999999999997E-2</v>
      </c>
      <c r="P1191" s="6">
        <v>6240</v>
      </c>
      <c r="Q1191" s="6">
        <v>274.3</v>
      </c>
      <c r="R1191" s="6">
        <v>624</v>
      </c>
      <c r="S1191" s="6">
        <v>30.05</v>
      </c>
      <c r="T1191" s="6">
        <v>300.5</v>
      </c>
      <c r="U1191" s="6">
        <v>270.45</v>
      </c>
      <c r="V1191" s="6">
        <v>5939.5</v>
      </c>
      <c r="W1191" s="6">
        <v>349.7</v>
      </c>
      <c r="X1191" s="6">
        <v>593.95000000000005</v>
      </c>
      <c r="Y1191" s="6">
        <v>32891520</v>
      </c>
      <c r="Z1191" s="6">
        <v>1445856</v>
      </c>
      <c r="AA1191" s="6">
        <v>3289104</v>
      </c>
      <c r="AB1191" s="6">
        <v>158393</v>
      </c>
      <c r="AC1191" s="6">
        <v>1583957</v>
      </c>
      <c r="AD1191" s="6">
        <v>1425564</v>
      </c>
      <c r="AE1191" s="6">
        <v>31307563</v>
      </c>
      <c r="AF1191" s="6">
        <v>1843248</v>
      </c>
      <c r="AG1191" s="6">
        <v>3130711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9999999999</v>
      </c>
      <c r="AR1191" s="6" t="s">
        <v>420</v>
      </c>
      <c r="AS1191" s="54">
        <v>41474.725185185183</v>
      </c>
      <c r="AT1191" s="6">
        <v>9999999999</v>
      </c>
      <c r="AU1191" s="6" t="s">
        <v>420</v>
      </c>
      <c r="AV1191" s="54">
        <v>41474.725185185183</v>
      </c>
      <c r="AW1191" s="6">
        <v>1</v>
      </c>
    </row>
    <row r="1192" spans="2:49">
      <c r="B1192" s="6" t="s">
        <v>154</v>
      </c>
      <c r="C1192" s="7">
        <v>41375</v>
      </c>
      <c r="D1192" s="6" t="s">
        <v>142</v>
      </c>
      <c r="E1192" s="7">
        <v>41365</v>
      </c>
      <c r="F1192" s="7">
        <v>41455</v>
      </c>
      <c r="G1192" s="7">
        <v>41365</v>
      </c>
      <c r="H1192" s="6"/>
      <c r="I1192" s="7">
        <v>41380</v>
      </c>
      <c r="J1192" s="6">
        <v>2742.98</v>
      </c>
      <c r="K1192" s="6">
        <v>-4</v>
      </c>
      <c r="L1192" s="6">
        <v>2.2749000000000001</v>
      </c>
      <c r="M1192" s="6">
        <v>20.7654</v>
      </c>
      <c r="N1192" s="6">
        <v>0.27500000000000002</v>
      </c>
      <c r="O1192" s="6">
        <v>0.12089999999999999</v>
      </c>
      <c r="P1192" s="6">
        <v>6240</v>
      </c>
      <c r="Q1192" s="6">
        <v>754.26</v>
      </c>
      <c r="R1192" s="6">
        <v>1715.87</v>
      </c>
      <c r="S1192" s="6">
        <v>82.63</v>
      </c>
      <c r="T1192" s="6">
        <v>300.5</v>
      </c>
      <c r="U1192" s="6">
        <v>217.87</v>
      </c>
      <c r="V1192" s="6">
        <v>5939.5</v>
      </c>
      <c r="W1192" s="6">
        <v>961.61</v>
      </c>
      <c r="X1192" s="6">
        <v>1633.24</v>
      </c>
      <c r="Y1192" s="6">
        <v>32891520</v>
      </c>
      <c r="Z1192" s="6">
        <v>3975763</v>
      </c>
      <c r="AA1192" s="6">
        <v>9044350</v>
      </c>
      <c r="AB1192" s="6">
        <v>435542</v>
      </c>
      <c r="AC1192" s="6">
        <v>1583951</v>
      </c>
      <c r="AD1192" s="6">
        <v>1148409</v>
      </c>
      <c r="AE1192" s="6">
        <v>31307569</v>
      </c>
      <c r="AF1192" s="6">
        <v>5068587</v>
      </c>
      <c r="AG1192" s="6">
        <v>8608808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1</v>
      </c>
      <c r="AN1192" s="6">
        <v>0</v>
      </c>
      <c r="AO1192" s="6">
        <v>0</v>
      </c>
      <c r="AP1192" s="6">
        <v>0</v>
      </c>
      <c r="AQ1192" s="6">
        <v>9999999999</v>
      </c>
      <c r="AR1192" s="6" t="s">
        <v>420</v>
      </c>
      <c r="AS1192" s="54">
        <v>41474.725185185183</v>
      </c>
      <c r="AT1192" s="6">
        <v>9999999999</v>
      </c>
      <c r="AU1192" s="6" t="s">
        <v>420</v>
      </c>
      <c r="AV1192" s="54">
        <v>41474.725185185183</v>
      </c>
      <c r="AW1192" s="6">
        <v>1</v>
      </c>
    </row>
    <row r="1193" spans="2:49">
      <c r="B1193" s="6" t="s">
        <v>154</v>
      </c>
      <c r="C1193" s="7">
        <v>41382</v>
      </c>
      <c r="D1193" s="6" t="s">
        <v>142</v>
      </c>
      <c r="E1193" s="7">
        <v>41365</v>
      </c>
      <c r="F1193" s="7">
        <v>41455</v>
      </c>
      <c r="G1193" s="7">
        <v>41365</v>
      </c>
      <c r="H1193" s="6"/>
      <c r="I1193" s="7">
        <v>41380</v>
      </c>
      <c r="J1193" s="6">
        <v>2742.98</v>
      </c>
      <c r="K1193" s="6">
        <v>-7</v>
      </c>
      <c r="L1193" s="6">
        <v>2.2749000000000001</v>
      </c>
      <c r="M1193" s="6">
        <v>20.7654</v>
      </c>
      <c r="N1193" s="6">
        <v>0.45</v>
      </c>
      <c r="O1193" s="6">
        <v>0.1978</v>
      </c>
      <c r="P1193" s="6">
        <v>6240</v>
      </c>
      <c r="Q1193" s="6">
        <v>1234.3499999999999</v>
      </c>
      <c r="R1193" s="6">
        <v>2808.02</v>
      </c>
      <c r="S1193" s="6">
        <v>135.22999999999999</v>
      </c>
      <c r="T1193" s="6">
        <v>300.5</v>
      </c>
      <c r="U1193" s="6">
        <v>165.27</v>
      </c>
      <c r="V1193" s="6">
        <v>5939.5</v>
      </c>
      <c r="W1193" s="6">
        <v>1573.67</v>
      </c>
      <c r="X1193" s="6">
        <v>2672.79</v>
      </c>
      <c r="Y1193" s="6">
        <v>32891520</v>
      </c>
      <c r="Z1193" s="6">
        <v>6506351</v>
      </c>
      <c r="AA1193" s="6">
        <v>14801073</v>
      </c>
      <c r="AB1193" s="6">
        <v>712797</v>
      </c>
      <c r="AC1193" s="6">
        <v>1583979</v>
      </c>
      <c r="AD1193" s="6">
        <v>871182</v>
      </c>
      <c r="AE1193" s="6">
        <v>31307541</v>
      </c>
      <c r="AF1193" s="6">
        <v>8294722</v>
      </c>
      <c r="AG1193" s="6">
        <v>14088276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1</v>
      </c>
      <c r="AN1193" s="6">
        <v>0</v>
      </c>
      <c r="AO1193" s="6">
        <v>0</v>
      </c>
      <c r="AP1193" s="6">
        <v>0</v>
      </c>
      <c r="AQ1193" s="6">
        <v>9999999999</v>
      </c>
      <c r="AR1193" s="6" t="s">
        <v>420</v>
      </c>
      <c r="AS1193" s="54">
        <v>41474.725185185183</v>
      </c>
      <c r="AT1193" s="6">
        <v>9999999999</v>
      </c>
      <c r="AU1193" s="6" t="s">
        <v>420</v>
      </c>
      <c r="AV1193" s="54">
        <v>41474.725185185183</v>
      </c>
      <c r="AW1193" s="6">
        <v>1</v>
      </c>
    </row>
    <row r="1194" spans="2:49">
      <c r="B1194" s="6" t="s">
        <v>154</v>
      </c>
      <c r="C1194" s="7">
        <v>41389</v>
      </c>
      <c r="D1194" s="6" t="s">
        <v>142</v>
      </c>
      <c r="E1194" s="7">
        <v>41365</v>
      </c>
      <c r="F1194" s="7">
        <v>41455</v>
      </c>
      <c r="G1194" s="7">
        <v>41365</v>
      </c>
      <c r="H1194" s="6"/>
      <c r="I1194" s="7">
        <v>41380</v>
      </c>
      <c r="J1194" s="6">
        <v>2742.98</v>
      </c>
      <c r="K1194" s="6">
        <v>-10</v>
      </c>
      <c r="L1194" s="6">
        <v>2.2749000000000001</v>
      </c>
      <c r="M1194" s="6">
        <v>20.7654</v>
      </c>
      <c r="N1194" s="6">
        <v>0.625</v>
      </c>
      <c r="O1194" s="6">
        <v>0.2747</v>
      </c>
      <c r="P1194" s="6">
        <v>6240</v>
      </c>
      <c r="Q1194" s="6">
        <v>1714.31</v>
      </c>
      <c r="R1194" s="6">
        <v>3899.88</v>
      </c>
      <c r="S1194" s="6">
        <v>187.81</v>
      </c>
      <c r="T1194" s="6">
        <v>300.5</v>
      </c>
      <c r="U1194" s="6">
        <v>112.69</v>
      </c>
      <c r="V1194" s="6">
        <v>5939.5</v>
      </c>
      <c r="W1194" s="6">
        <v>2185.5700000000002</v>
      </c>
      <c r="X1194" s="6">
        <v>3712.07</v>
      </c>
      <c r="Y1194" s="6">
        <v>32891520</v>
      </c>
      <c r="Z1194" s="6">
        <v>9036259</v>
      </c>
      <c r="AA1194" s="6">
        <v>20556267</v>
      </c>
      <c r="AB1194" s="6">
        <v>989946</v>
      </c>
      <c r="AC1194" s="6">
        <v>1583975</v>
      </c>
      <c r="AD1194" s="6">
        <v>594029</v>
      </c>
      <c r="AE1194" s="6">
        <v>31307545</v>
      </c>
      <c r="AF1194" s="6">
        <v>11520008</v>
      </c>
      <c r="AG1194" s="6">
        <v>19566321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1</v>
      </c>
      <c r="AN1194" s="6">
        <v>0</v>
      </c>
      <c r="AO1194" s="6">
        <v>0</v>
      </c>
      <c r="AP1194" s="6">
        <v>0</v>
      </c>
      <c r="AQ1194" s="6">
        <v>9999999999</v>
      </c>
      <c r="AR1194" s="6" t="s">
        <v>420</v>
      </c>
      <c r="AS1194" s="54">
        <v>41474.725185185183</v>
      </c>
      <c r="AT1194" s="6">
        <v>9999999999</v>
      </c>
      <c r="AU1194" s="6" t="s">
        <v>420</v>
      </c>
      <c r="AV1194" s="54">
        <v>41474.725185185183</v>
      </c>
      <c r="AW1194" s="6">
        <v>1</v>
      </c>
    </row>
    <row r="1195" spans="2:49">
      <c r="B1195" s="6" t="s">
        <v>154</v>
      </c>
      <c r="C1195" s="7">
        <v>41396</v>
      </c>
      <c r="D1195" s="6" t="s">
        <v>142</v>
      </c>
      <c r="E1195" s="7">
        <v>41365</v>
      </c>
      <c r="F1195" s="7">
        <v>41455</v>
      </c>
      <c r="G1195" s="7">
        <v>41365</v>
      </c>
      <c r="H1195" s="6"/>
      <c r="I1195" s="7">
        <v>41380</v>
      </c>
      <c r="J1195" s="6">
        <v>2742.98</v>
      </c>
      <c r="K1195" s="6">
        <v>-10</v>
      </c>
      <c r="L1195" s="6">
        <v>2.2749000000000001</v>
      </c>
      <c r="M1195" s="6">
        <v>20.7654</v>
      </c>
      <c r="N1195" s="6">
        <v>0.8</v>
      </c>
      <c r="O1195" s="6">
        <v>0.35160000000000002</v>
      </c>
      <c r="P1195" s="6">
        <v>6240</v>
      </c>
      <c r="Q1195" s="6">
        <v>2194.27</v>
      </c>
      <c r="R1195" s="6">
        <v>4991.74</v>
      </c>
      <c r="S1195" s="6">
        <v>240.39</v>
      </c>
      <c r="T1195" s="6">
        <v>300.5</v>
      </c>
      <c r="U1195" s="6">
        <v>60.11</v>
      </c>
      <c r="V1195" s="6">
        <v>5939.5</v>
      </c>
      <c r="W1195" s="6">
        <v>2797.47</v>
      </c>
      <c r="X1195" s="6">
        <v>4751.3500000000004</v>
      </c>
      <c r="Y1195" s="6">
        <v>32891520</v>
      </c>
      <c r="Z1195" s="6">
        <v>11566168</v>
      </c>
      <c r="AA1195" s="6">
        <v>26311461</v>
      </c>
      <c r="AB1195" s="6">
        <v>1267095</v>
      </c>
      <c r="AC1195" s="6">
        <v>1583971</v>
      </c>
      <c r="AD1195" s="6">
        <v>316876</v>
      </c>
      <c r="AE1195" s="6">
        <v>31307549</v>
      </c>
      <c r="AF1195" s="6">
        <v>14745293</v>
      </c>
      <c r="AG1195" s="6">
        <v>25044366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1</v>
      </c>
      <c r="AN1195" s="6">
        <v>0</v>
      </c>
      <c r="AO1195" s="6">
        <v>0</v>
      </c>
      <c r="AP1195" s="6">
        <v>0</v>
      </c>
      <c r="AQ1195" s="6">
        <v>9999999999</v>
      </c>
      <c r="AR1195" s="6" t="s">
        <v>420</v>
      </c>
      <c r="AS1195" s="54">
        <v>41474.725185185183</v>
      </c>
      <c r="AT1195" s="6">
        <v>9999999999</v>
      </c>
      <c r="AU1195" s="6" t="s">
        <v>420</v>
      </c>
      <c r="AV1195" s="54">
        <v>41474.725185185183</v>
      </c>
      <c r="AW1195" s="6">
        <v>1</v>
      </c>
    </row>
    <row r="1196" spans="2:49">
      <c r="B1196" s="6" t="s">
        <v>154</v>
      </c>
      <c r="C1196" s="7">
        <v>41403</v>
      </c>
      <c r="D1196" s="6" t="s">
        <v>142</v>
      </c>
      <c r="E1196" s="7">
        <v>41365</v>
      </c>
      <c r="F1196" s="7">
        <v>41455</v>
      </c>
      <c r="G1196" s="7">
        <v>41365</v>
      </c>
      <c r="H1196" s="6"/>
      <c r="I1196" s="7">
        <v>41380</v>
      </c>
      <c r="J1196" s="6">
        <v>2742.98</v>
      </c>
      <c r="K1196" s="6">
        <v>-9</v>
      </c>
      <c r="L1196" s="6">
        <v>2.2749000000000001</v>
      </c>
      <c r="M1196" s="6">
        <v>20.7654</v>
      </c>
      <c r="N1196" s="6">
        <v>0.97489999999999999</v>
      </c>
      <c r="O1196" s="6">
        <v>0.42859999999999998</v>
      </c>
      <c r="P1196" s="6">
        <v>6240</v>
      </c>
      <c r="Q1196" s="6">
        <v>2674.23</v>
      </c>
      <c r="R1196" s="6">
        <v>6083.61</v>
      </c>
      <c r="S1196" s="6">
        <v>292.97000000000003</v>
      </c>
      <c r="T1196" s="6">
        <v>300.5</v>
      </c>
      <c r="U1196" s="6">
        <v>7.53</v>
      </c>
      <c r="V1196" s="6">
        <v>5939.5</v>
      </c>
      <c r="W1196" s="6">
        <v>3409.38</v>
      </c>
      <c r="X1196" s="6">
        <v>5790.64</v>
      </c>
      <c r="Y1196" s="6">
        <v>32891520</v>
      </c>
      <c r="Z1196" s="6">
        <v>14096073</v>
      </c>
      <c r="AA1196" s="6">
        <v>32066708</v>
      </c>
      <c r="AB1196" s="6">
        <v>1544244</v>
      </c>
      <c r="AC1196" s="6">
        <v>1583964</v>
      </c>
      <c r="AD1196" s="6">
        <v>39720</v>
      </c>
      <c r="AE1196" s="6">
        <v>31307556</v>
      </c>
      <c r="AF1196" s="6">
        <v>17970635</v>
      </c>
      <c r="AG1196" s="6">
        <v>30522464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1</v>
      </c>
      <c r="AN1196" s="6">
        <v>0</v>
      </c>
      <c r="AO1196" s="6">
        <v>0</v>
      </c>
      <c r="AP1196" s="6">
        <v>0</v>
      </c>
      <c r="AQ1196" s="6">
        <v>9999999999</v>
      </c>
      <c r="AR1196" s="6" t="s">
        <v>420</v>
      </c>
      <c r="AS1196" s="54">
        <v>41474.725185185183</v>
      </c>
      <c r="AT1196" s="6">
        <v>9999999999</v>
      </c>
      <c r="AU1196" s="6" t="s">
        <v>420</v>
      </c>
      <c r="AV1196" s="54">
        <v>41474.725185185183</v>
      </c>
      <c r="AW1196" s="6">
        <v>1</v>
      </c>
    </row>
    <row r="1197" spans="2:49">
      <c r="B1197" s="6" t="s">
        <v>154</v>
      </c>
      <c r="C1197" s="7">
        <v>41410</v>
      </c>
      <c r="D1197" s="6" t="s">
        <v>142</v>
      </c>
      <c r="E1197" s="7">
        <v>41365</v>
      </c>
      <c r="F1197" s="7">
        <v>41455</v>
      </c>
      <c r="G1197" s="7">
        <v>41365</v>
      </c>
      <c r="H1197" s="6"/>
      <c r="I1197" s="7">
        <v>41380</v>
      </c>
      <c r="J1197" s="6">
        <v>2742.98</v>
      </c>
      <c r="K1197" s="6">
        <v>-98</v>
      </c>
      <c r="L1197" s="6">
        <v>2.2749000000000001</v>
      </c>
      <c r="M1197" s="6">
        <v>20.7654</v>
      </c>
      <c r="N1197" s="6">
        <v>1</v>
      </c>
      <c r="O1197" s="6">
        <v>0.50549999999999995</v>
      </c>
      <c r="P1197" s="6">
        <v>6240</v>
      </c>
      <c r="Q1197" s="6">
        <v>3154.32</v>
      </c>
      <c r="R1197" s="6">
        <v>6240</v>
      </c>
      <c r="S1197" s="6">
        <v>300.5</v>
      </c>
      <c r="T1197" s="6">
        <v>300.5</v>
      </c>
      <c r="U1197" s="6">
        <v>0</v>
      </c>
      <c r="V1197" s="6">
        <v>5939.5</v>
      </c>
      <c r="W1197" s="6">
        <v>3085.68</v>
      </c>
      <c r="X1197" s="6">
        <v>5939.5</v>
      </c>
      <c r="Y1197" s="6">
        <v>32891520</v>
      </c>
      <c r="Z1197" s="6">
        <v>16626660</v>
      </c>
      <c r="AA1197" s="6">
        <v>32891040</v>
      </c>
      <c r="AB1197" s="6">
        <v>1583935</v>
      </c>
      <c r="AC1197" s="6">
        <v>1583958</v>
      </c>
      <c r="AD1197" s="6">
        <v>23</v>
      </c>
      <c r="AE1197" s="6">
        <v>31307562</v>
      </c>
      <c r="AF1197" s="6">
        <v>16264380</v>
      </c>
      <c r="AG1197" s="6">
        <v>31307105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1</v>
      </c>
      <c r="AN1197" s="6">
        <v>0</v>
      </c>
      <c r="AO1197" s="6">
        <v>0</v>
      </c>
      <c r="AP1197" s="6">
        <v>0</v>
      </c>
      <c r="AQ1197" s="6">
        <v>9999999999</v>
      </c>
      <c r="AR1197" s="6" t="s">
        <v>420</v>
      </c>
      <c r="AS1197" s="54">
        <v>41474.725185185183</v>
      </c>
      <c r="AT1197" s="6">
        <v>9999999999</v>
      </c>
      <c r="AU1197" s="6" t="s">
        <v>420</v>
      </c>
      <c r="AV1197" s="54">
        <v>41474.725185185183</v>
      </c>
      <c r="AW1197" s="6">
        <v>1</v>
      </c>
    </row>
    <row r="1198" spans="2:49">
      <c r="B1198" s="6" t="s">
        <v>154</v>
      </c>
      <c r="C1198" s="7">
        <v>41417</v>
      </c>
      <c r="D1198" s="6" t="s">
        <v>142</v>
      </c>
      <c r="E1198" s="7">
        <v>41365</v>
      </c>
      <c r="F1198" s="7">
        <v>41455</v>
      </c>
      <c r="G1198" s="7">
        <v>41365</v>
      </c>
      <c r="H1198" s="6"/>
      <c r="I1198" s="7">
        <v>41380</v>
      </c>
      <c r="J1198" s="6">
        <v>2742.98</v>
      </c>
      <c r="K1198" s="6"/>
      <c r="L1198" s="6">
        <v>2.2749000000000001</v>
      </c>
      <c r="M1198" s="6">
        <v>20.7654</v>
      </c>
      <c r="N1198" s="6">
        <v>1</v>
      </c>
      <c r="O1198" s="6">
        <v>0.58240000000000003</v>
      </c>
      <c r="P1198" s="6">
        <v>6240</v>
      </c>
      <c r="Q1198" s="6">
        <v>3634.28</v>
      </c>
      <c r="R1198" s="6">
        <v>6240</v>
      </c>
      <c r="S1198" s="6">
        <v>300.5</v>
      </c>
      <c r="T1198" s="6">
        <v>300.5</v>
      </c>
      <c r="U1198" s="6">
        <v>0</v>
      </c>
      <c r="V1198" s="6">
        <v>5939.5</v>
      </c>
      <c r="W1198" s="6">
        <v>2605.7199999999998</v>
      </c>
      <c r="X1198" s="6">
        <v>5939.5</v>
      </c>
      <c r="Y1198" s="6">
        <v>32891520</v>
      </c>
      <c r="Z1198" s="6">
        <v>19156573</v>
      </c>
      <c r="AA1198" s="6">
        <v>32891040</v>
      </c>
      <c r="AB1198" s="6">
        <v>1583935</v>
      </c>
      <c r="AC1198" s="6">
        <v>1583958</v>
      </c>
      <c r="AD1198" s="6">
        <v>23</v>
      </c>
      <c r="AE1198" s="6">
        <v>31307562</v>
      </c>
      <c r="AF1198" s="6">
        <v>13734467</v>
      </c>
      <c r="AG1198" s="6">
        <v>31307105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1</v>
      </c>
      <c r="AN1198" s="6">
        <v>0</v>
      </c>
      <c r="AO1198" s="6">
        <v>0</v>
      </c>
      <c r="AP1198" s="6">
        <v>0</v>
      </c>
      <c r="AQ1198" s="6">
        <v>9999999999</v>
      </c>
      <c r="AR1198" s="6" t="s">
        <v>420</v>
      </c>
      <c r="AS1198" s="54">
        <v>41474.725185185183</v>
      </c>
      <c r="AT1198" s="6">
        <v>9999999999</v>
      </c>
      <c r="AU1198" s="6" t="s">
        <v>420</v>
      </c>
      <c r="AV1198" s="54">
        <v>41474.725185185183</v>
      </c>
      <c r="AW1198" s="6">
        <v>1</v>
      </c>
    </row>
    <row r="1199" spans="2:49">
      <c r="B1199" s="6" t="s">
        <v>154</v>
      </c>
      <c r="C1199" s="7">
        <v>41424</v>
      </c>
      <c r="D1199" s="6" t="s">
        <v>142</v>
      </c>
      <c r="E1199" s="7">
        <v>41365</v>
      </c>
      <c r="F1199" s="7">
        <v>41455</v>
      </c>
      <c r="G1199" s="7">
        <v>41365</v>
      </c>
      <c r="H1199" s="6"/>
      <c r="I1199" s="7">
        <v>41380</v>
      </c>
      <c r="J1199" s="6">
        <v>2742.98</v>
      </c>
      <c r="K1199" s="6"/>
      <c r="L1199" s="6">
        <v>2.2749000000000001</v>
      </c>
      <c r="M1199" s="6">
        <v>20.7654</v>
      </c>
      <c r="N1199" s="6">
        <v>1</v>
      </c>
      <c r="O1199" s="6">
        <v>0.6593</v>
      </c>
      <c r="P1199" s="6">
        <v>6240</v>
      </c>
      <c r="Q1199" s="6">
        <v>4114.24</v>
      </c>
      <c r="R1199" s="6">
        <v>6240</v>
      </c>
      <c r="S1199" s="6">
        <v>300.5</v>
      </c>
      <c r="T1199" s="6">
        <v>300.5</v>
      </c>
      <c r="U1199" s="6">
        <v>0</v>
      </c>
      <c r="V1199" s="6">
        <v>5939.5</v>
      </c>
      <c r="W1199" s="6">
        <v>2125.7600000000002</v>
      </c>
      <c r="X1199" s="6">
        <v>5939.5</v>
      </c>
      <c r="Y1199" s="6">
        <v>32891520</v>
      </c>
      <c r="Z1199" s="6">
        <v>21686478</v>
      </c>
      <c r="AA1199" s="6">
        <v>32891040</v>
      </c>
      <c r="AB1199" s="6">
        <v>1583935</v>
      </c>
      <c r="AC1199" s="6">
        <v>1583958</v>
      </c>
      <c r="AD1199" s="6">
        <v>23</v>
      </c>
      <c r="AE1199" s="6">
        <v>31307562</v>
      </c>
      <c r="AF1199" s="6">
        <v>11204562</v>
      </c>
      <c r="AG1199" s="6">
        <v>31307105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1</v>
      </c>
      <c r="AN1199" s="6">
        <v>0</v>
      </c>
      <c r="AO1199" s="6">
        <v>0</v>
      </c>
      <c r="AP1199" s="6">
        <v>0</v>
      </c>
      <c r="AQ1199" s="6">
        <v>9999999999</v>
      </c>
      <c r="AR1199" s="6" t="s">
        <v>420</v>
      </c>
      <c r="AS1199" s="54">
        <v>41474.725185185183</v>
      </c>
      <c r="AT1199" s="6">
        <v>9999999999</v>
      </c>
      <c r="AU1199" s="6" t="s">
        <v>420</v>
      </c>
      <c r="AV1199" s="54">
        <v>41474.725185185183</v>
      </c>
      <c r="AW1199" s="6">
        <v>1</v>
      </c>
    </row>
    <row r="1200" spans="2:49">
      <c r="B1200" s="6" t="s">
        <v>154</v>
      </c>
      <c r="C1200" s="7">
        <v>41431</v>
      </c>
      <c r="D1200" s="6" t="s">
        <v>142</v>
      </c>
      <c r="E1200" s="7">
        <v>41365</v>
      </c>
      <c r="F1200" s="7">
        <v>41455</v>
      </c>
      <c r="G1200" s="7">
        <v>41365</v>
      </c>
      <c r="H1200" s="6"/>
      <c r="I1200" s="7">
        <v>41380</v>
      </c>
      <c r="J1200" s="6">
        <v>2742.98</v>
      </c>
      <c r="K1200" s="6"/>
      <c r="L1200" s="6">
        <v>2.2749000000000001</v>
      </c>
      <c r="M1200" s="6">
        <v>20.7654</v>
      </c>
      <c r="N1200" s="6">
        <v>1</v>
      </c>
      <c r="O1200" s="6">
        <v>0.73629999999999995</v>
      </c>
      <c r="P1200" s="6">
        <v>6240</v>
      </c>
      <c r="Q1200" s="6">
        <v>4594.33</v>
      </c>
      <c r="R1200" s="6">
        <v>6240</v>
      </c>
      <c r="S1200" s="6">
        <v>300.5</v>
      </c>
      <c r="T1200" s="6">
        <v>300.5</v>
      </c>
      <c r="U1200" s="6">
        <v>0</v>
      </c>
      <c r="V1200" s="6">
        <v>5939.5</v>
      </c>
      <c r="W1200" s="6">
        <v>1645.67</v>
      </c>
      <c r="X1200" s="6">
        <v>5939.5</v>
      </c>
      <c r="Y1200" s="6">
        <v>32891520</v>
      </c>
      <c r="Z1200" s="6">
        <v>24217063</v>
      </c>
      <c r="AA1200" s="6">
        <v>32891040</v>
      </c>
      <c r="AB1200" s="6">
        <v>1583935</v>
      </c>
      <c r="AC1200" s="6">
        <v>1583958</v>
      </c>
      <c r="AD1200" s="6">
        <v>23</v>
      </c>
      <c r="AE1200" s="6">
        <v>31307562</v>
      </c>
      <c r="AF1200" s="6">
        <v>8673977</v>
      </c>
      <c r="AG1200" s="6">
        <v>31307105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1</v>
      </c>
      <c r="AN1200" s="6">
        <v>0</v>
      </c>
      <c r="AO1200" s="6">
        <v>0</v>
      </c>
      <c r="AP1200" s="6">
        <v>0</v>
      </c>
      <c r="AQ1200" s="6">
        <v>9999999999</v>
      </c>
      <c r="AR1200" s="6" t="s">
        <v>420</v>
      </c>
      <c r="AS1200" s="54">
        <v>41474.725185185183</v>
      </c>
      <c r="AT1200" s="6">
        <v>9999999999</v>
      </c>
      <c r="AU1200" s="6" t="s">
        <v>420</v>
      </c>
      <c r="AV1200" s="54">
        <v>41474.725185185183</v>
      </c>
      <c r="AW1200" s="6">
        <v>1</v>
      </c>
    </row>
    <row r="1201" spans="2:49">
      <c r="B1201" s="6" t="s">
        <v>154</v>
      </c>
      <c r="C1201" s="7">
        <v>41438</v>
      </c>
      <c r="D1201" s="6" t="s">
        <v>142</v>
      </c>
      <c r="E1201" s="7">
        <v>41365</v>
      </c>
      <c r="F1201" s="7">
        <v>41455</v>
      </c>
      <c r="G1201" s="7">
        <v>41365</v>
      </c>
      <c r="H1201" s="6"/>
      <c r="I1201" s="7">
        <v>41380</v>
      </c>
      <c r="J1201" s="6">
        <v>2742.98</v>
      </c>
      <c r="K1201" s="6"/>
      <c r="L1201" s="6">
        <v>2.2749000000000001</v>
      </c>
      <c r="M1201" s="6">
        <v>20.7654</v>
      </c>
      <c r="N1201" s="6">
        <v>1</v>
      </c>
      <c r="O1201" s="6">
        <v>0.81320000000000003</v>
      </c>
      <c r="P1201" s="6">
        <v>6240</v>
      </c>
      <c r="Q1201" s="6">
        <v>5074.29</v>
      </c>
      <c r="R1201" s="6">
        <v>6240</v>
      </c>
      <c r="S1201" s="6">
        <v>300.5</v>
      </c>
      <c r="T1201" s="6">
        <v>300.5</v>
      </c>
      <c r="U1201" s="6">
        <v>0</v>
      </c>
      <c r="V1201" s="6">
        <v>5939.5</v>
      </c>
      <c r="W1201" s="6">
        <v>1165.71</v>
      </c>
      <c r="X1201" s="6">
        <v>5939.5</v>
      </c>
      <c r="Y1201" s="6">
        <v>32891520</v>
      </c>
      <c r="Z1201" s="6">
        <v>26746971</v>
      </c>
      <c r="AA1201" s="6">
        <v>32891040</v>
      </c>
      <c r="AB1201" s="6">
        <v>1583935</v>
      </c>
      <c r="AC1201" s="6">
        <v>1583958</v>
      </c>
      <c r="AD1201" s="6">
        <v>23</v>
      </c>
      <c r="AE1201" s="6">
        <v>31307562</v>
      </c>
      <c r="AF1201" s="6">
        <v>6144069</v>
      </c>
      <c r="AG1201" s="6">
        <v>31307105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1</v>
      </c>
      <c r="AN1201" s="6">
        <v>0</v>
      </c>
      <c r="AO1201" s="6">
        <v>0</v>
      </c>
      <c r="AP1201" s="6">
        <v>0</v>
      </c>
      <c r="AQ1201" s="6">
        <v>9999999999</v>
      </c>
      <c r="AR1201" s="6" t="s">
        <v>420</v>
      </c>
      <c r="AS1201" s="54">
        <v>41474.725185185183</v>
      </c>
      <c r="AT1201" s="6">
        <v>9999999999</v>
      </c>
      <c r="AU1201" s="6" t="s">
        <v>420</v>
      </c>
      <c r="AV1201" s="54">
        <v>41474.725185185183</v>
      </c>
      <c r="AW1201" s="6">
        <v>1</v>
      </c>
    </row>
    <row r="1202" spans="2:49">
      <c r="B1202" s="6" t="s">
        <v>154</v>
      </c>
      <c r="C1202" s="7">
        <v>41445</v>
      </c>
      <c r="D1202" s="6" t="s">
        <v>142</v>
      </c>
      <c r="E1202" s="7">
        <v>41365</v>
      </c>
      <c r="F1202" s="7">
        <v>41455</v>
      </c>
      <c r="G1202" s="7">
        <v>41365</v>
      </c>
      <c r="H1202" s="6"/>
      <c r="I1202" s="7">
        <v>41380</v>
      </c>
      <c r="J1202" s="6">
        <v>2742.98</v>
      </c>
      <c r="K1202" s="6"/>
      <c r="L1202" s="6">
        <v>2.2749000000000001</v>
      </c>
      <c r="M1202" s="6">
        <v>20.7654</v>
      </c>
      <c r="N1202" s="6">
        <v>1</v>
      </c>
      <c r="O1202" s="6">
        <v>0.8901</v>
      </c>
      <c r="P1202" s="6">
        <v>6240</v>
      </c>
      <c r="Q1202" s="6">
        <v>5554.25</v>
      </c>
      <c r="R1202" s="6">
        <v>6240</v>
      </c>
      <c r="S1202" s="6">
        <v>300.5</v>
      </c>
      <c r="T1202" s="6">
        <v>300.5</v>
      </c>
      <c r="U1202" s="6">
        <v>0</v>
      </c>
      <c r="V1202" s="6">
        <v>5939.5</v>
      </c>
      <c r="W1202" s="6">
        <v>685.75</v>
      </c>
      <c r="X1202" s="6">
        <v>5939.5</v>
      </c>
      <c r="Y1202" s="6">
        <v>32891520</v>
      </c>
      <c r="Z1202" s="6">
        <v>29276880</v>
      </c>
      <c r="AA1202" s="6">
        <v>32891040</v>
      </c>
      <c r="AB1202" s="6">
        <v>1583935</v>
      </c>
      <c r="AC1202" s="6">
        <v>1583958</v>
      </c>
      <c r="AD1202" s="6">
        <v>23</v>
      </c>
      <c r="AE1202" s="6">
        <v>31307562</v>
      </c>
      <c r="AF1202" s="6">
        <v>3614160</v>
      </c>
      <c r="AG1202" s="6">
        <v>31307105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1</v>
      </c>
      <c r="AN1202" s="6">
        <v>0</v>
      </c>
      <c r="AO1202" s="6">
        <v>0</v>
      </c>
      <c r="AP1202" s="6">
        <v>0</v>
      </c>
      <c r="AQ1202" s="6">
        <v>9999999999</v>
      </c>
      <c r="AR1202" s="6" t="s">
        <v>420</v>
      </c>
      <c r="AS1202" s="54">
        <v>41474.725185185183</v>
      </c>
      <c r="AT1202" s="6">
        <v>9999999999</v>
      </c>
      <c r="AU1202" s="6" t="s">
        <v>420</v>
      </c>
      <c r="AV1202" s="54">
        <v>41474.725185185183</v>
      </c>
      <c r="AW1202" s="6">
        <v>1</v>
      </c>
    </row>
    <row r="1203" spans="2:49">
      <c r="B1203" s="6" t="s">
        <v>154</v>
      </c>
      <c r="C1203" s="7">
        <v>41452</v>
      </c>
      <c r="D1203" s="6" t="s">
        <v>142</v>
      </c>
      <c r="E1203" s="7">
        <v>41365</v>
      </c>
      <c r="F1203" s="7">
        <v>41455</v>
      </c>
      <c r="G1203" s="7">
        <v>41365</v>
      </c>
      <c r="H1203" s="6"/>
      <c r="I1203" s="7">
        <v>41380</v>
      </c>
      <c r="J1203" s="6">
        <v>2742.98</v>
      </c>
      <c r="K1203" s="6"/>
      <c r="L1203" s="6">
        <v>2.2749000000000001</v>
      </c>
      <c r="M1203" s="6">
        <v>20.7654</v>
      </c>
      <c r="N1203" s="6">
        <v>1</v>
      </c>
      <c r="O1203" s="6">
        <v>0.96699999999999997</v>
      </c>
      <c r="P1203" s="6">
        <v>6240</v>
      </c>
      <c r="Q1203" s="6">
        <v>6034.34</v>
      </c>
      <c r="R1203" s="6">
        <v>6240</v>
      </c>
      <c r="S1203" s="6">
        <v>300.5</v>
      </c>
      <c r="T1203" s="6">
        <v>300.5</v>
      </c>
      <c r="U1203" s="6">
        <v>0</v>
      </c>
      <c r="V1203" s="6">
        <v>5939.5</v>
      </c>
      <c r="W1203" s="6">
        <v>205.66</v>
      </c>
      <c r="X1203" s="6">
        <v>5939.5</v>
      </c>
      <c r="Y1203" s="6">
        <v>32891520</v>
      </c>
      <c r="Z1203" s="6">
        <v>31807473</v>
      </c>
      <c r="AA1203" s="6">
        <v>32891040</v>
      </c>
      <c r="AB1203" s="6">
        <v>1583935</v>
      </c>
      <c r="AC1203" s="6">
        <v>1583958</v>
      </c>
      <c r="AD1203" s="6">
        <v>23</v>
      </c>
      <c r="AE1203" s="6">
        <v>31307562</v>
      </c>
      <c r="AF1203" s="6">
        <v>1083567</v>
      </c>
      <c r="AG1203" s="6">
        <v>31307105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1</v>
      </c>
      <c r="AN1203" s="6">
        <v>0</v>
      </c>
      <c r="AO1203" s="6">
        <v>0</v>
      </c>
      <c r="AP1203" s="6">
        <v>0</v>
      </c>
      <c r="AQ1203" s="6">
        <v>9999999999</v>
      </c>
      <c r="AR1203" s="6" t="s">
        <v>420</v>
      </c>
      <c r="AS1203" s="54">
        <v>41474.725185185183</v>
      </c>
      <c r="AT1203" s="6">
        <v>9999999999</v>
      </c>
      <c r="AU1203" s="6" t="s">
        <v>420</v>
      </c>
      <c r="AV1203" s="54">
        <v>41474.725185185183</v>
      </c>
      <c r="AW1203" s="6">
        <v>1</v>
      </c>
    </row>
    <row r="1204" spans="2:49">
      <c r="B1204" s="6" t="s">
        <v>154</v>
      </c>
      <c r="C1204" s="7">
        <v>41459</v>
      </c>
      <c r="D1204" s="6" t="s">
        <v>142</v>
      </c>
      <c r="E1204" s="7">
        <v>41365</v>
      </c>
      <c r="F1204" s="7">
        <v>41455</v>
      </c>
      <c r="G1204" s="7">
        <v>41365</v>
      </c>
      <c r="H1204" s="6"/>
      <c r="I1204" s="7">
        <v>41380</v>
      </c>
      <c r="J1204" s="6">
        <v>2742.98</v>
      </c>
      <c r="K1204" s="6"/>
      <c r="L1204" s="6">
        <v>2.2749000000000001</v>
      </c>
      <c r="M1204" s="6">
        <v>20.7654</v>
      </c>
      <c r="N1204" s="6">
        <v>1</v>
      </c>
      <c r="O1204" s="6">
        <v>1</v>
      </c>
      <c r="P1204" s="6">
        <v>6240</v>
      </c>
      <c r="Q1204" s="6">
        <v>6240</v>
      </c>
      <c r="R1204" s="6">
        <v>6240</v>
      </c>
      <c r="S1204" s="6">
        <v>300.5</v>
      </c>
      <c r="T1204" s="6">
        <v>300.5</v>
      </c>
      <c r="U1204" s="6">
        <v>0</v>
      </c>
      <c r="V1204" s="6">
        <v>5939.5</v>
      </c>
      <c r="W1204" s="6">
        <v>0</v>
      </c>
      <c r="X1204" s="6">
        <v>5939.5</v>
      </c>
      <c r="Y1204" s="6">
        <v>32891520</v>
      </c>
      <c r="Z1204" s="6">
        <v>32891520</v>
      </c>
      <c r="AA1204" s="6">
        <v>32891040</v>
      </c>
      <c r="AB1204" s="6">
        <v>1583935</v>
      </c>
      <c r="AC1204" s="6">
        <v>1583958</v>
      </c>
      <c r="AD1204" s="6">
        <v>23</v>
      </c>
      <c r="AE1204" s="6">
        <v>31307562</v>
      </c>
      <c r="AF1204" s="6">
        <v>-480</v>
      </c>
      <c r="AG1204" s="6">
        <v>31307105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1</v>
      </c>
      <c r="AN1204" s="6">
        <v>0</v>
      </c>
      <c r="AO1204" s="6">
        <v>0</v>
      </c>
      <c r="AP1204" s="6">
        <v>0</v>
      </c>
      <c r="AQ1204" s="6">
        <v>9999999999</v>
      </c>
      <c r="AR1204" s="6" t="s">
        <v>420</v>
      </c>
      <c r="AS1204" s="54">
        <v>41474.725185185183</v>
      </c>
      <c r="AT1204" s="6">
        <v>9999999999</v>
      </c>
      <c r="AU1204" s="6" t="s">
        <v>420</v>
      </c>
      <c r="AV1204" s="54">
        <v>41474.725185185183</v>
      </c>
      <c r="AW1204" s="6">
        <v>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2:AW77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234</v>
      </c>
      <c r="R8" s="62">
        <v>3120</v>
      </c>
      <c r="S8" s="62">
        <v>120</v>
      </c>
      <c r="T8" s="62">
        <v>240</v>
      </c>
      <c r="U8" s="62">
        <v>120</v>
      </c>
      <c r="V8" s="63">
        <v>6000</v>
      </c>
      <c r="W8" s="63">
        <v>2886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</v>
      </c>
      <c r="AT8" s="6">
        <v>9999999999</v>
      </c>
      <c r="AU8" s="6" t="s">
        <v>405</v>
      </c>
      <c r="AV8" s="7">
        <v>41474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724</v>
      </c>
      <c r="R9" s="62">
        <v>6240</v>
      </c>
      <c r="S9" s="62">
        <v>240</v>
      </c>
      <c r="T9" s="62">
        <v>240</v>
      </c>
      <c r="U9" s="62">
        <v>0</v>
      </c>
      <c r="V9" s="63">
        <v>6000</v>
      </c>
      <c r="W9" s="63">
        <v>5516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</v>
      </c>
      <c r="AT9" s="6">
        <v>9999999999</v>
      </c>
      <c r="AU9" s="6" t="s">
        <v>405</v>
      </c>
      <c r="AV9" s="7">
        <v>41474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1214</v>
      </c>
      <c r="R10" s="62">
        <v>6240</v>
      </c>
      <c r="S10" s="62">
        <v>240</v>
      </c>
      <c r="T10" s="62">
        <v>240</v>
      </c>
      <c r="U10" s="62">
        <v>0</v>
      </c>
      <c r="V10" s="63">
        <v>6000</v>
      </c>
      <c r="W10" s="63">
        <v>5026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</v>
      </c>
      <c r="AT10" s="6">
        <v>9999999999</v>
      </c>
      <c r="AU10" s="6" t="s">
        <v>405</v>
      </c>
      <c r="AV10" s="7">
        <v>41474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1650</v>
      </c>
      <c r="R11" s="62">
        <v>6240</v>
      </c>
      <c r="S11" s="62">
        <v>240</v>
      </c>
      <c r="T11" s="62">
        <v>240</v>
      </c>
      <c r="U11" s="62">
        <v>0</v>
      </c>
      <c r="V11" s="63">
        <v>6000</v>
      </c>
      <c r="W11" s="63">
        <v>4590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</v>
      </c>
      <c r="AT11" s="6">
        <v>9999999999</v>
      </c>
      <c r="AU11" s="6" t="s">
        <v>405</v>
      </c>
      <c r="AV11" s="7">
        <v>41474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2140</v>
      </c>
      <c r="R12" s="62">
        <v>4032</v>
      </c>
      <c r="S12" s="62">
        <v>1518</v>
      </c>
      <c r="T12" s="62">
        <v>2350</v>
      </c>
      <c r="U12" s="62">
        <v>831</v>
      </c>
      <c r="V12" s="63">
        <v>3890</v>
      </c>
      <c r="W12" s="63">
        <v>1892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</v>
      </c>
      <c r="AT12" s="6">
        <v>9999999999</v>
      </c>
      <c r="AU12" s="6" t="s">
        <v>405</v>
      </c>
      <c r="AV12" s="7">
        <v>41474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2630</v>
      </c>
      <c r="R13" s="64">
        <v>4956</v>
      </c>
      <c r="S13" s="64">
        <v>1866</v>
      </c>
      <c r="T13" s="62">
        <v>2350</v>
      </c>
      <c r="U13" s="62">
        <v>484</v>
      </c>
      <c r="V13" s="63">
        <v>3890</v>
      </c>
      <c r="W13" s="63">
        <v>2326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</v>
      </c>
      <c r="AT13" s="6">
        <v>9999999999</v>
      </c>
      <c r="AU13" s="6" t="s">
        <v>405</v>
      </c>
      <c r="AV13" s="7">
        <v>41474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</v>
      </c>
      <c r="S14" s="64">
        <v>2214</v>
      </c>
      <c r="T14" s="62">
        <v>2350</v>
      </c>
      <c r="U14" s="62">
        <v>136</v>
      </c>
      <c r="V14" s="63">
        <v>3890</v>
      </c>
      <c r="W14" s="63">
        <v>2759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</v>
      </c>
      <c r="AT14" s="6">
        <v>9999999999</v>
      </c>
      <c r="AU14" s="6" t="s">
        <v>405</v>
      </c>
      <c r="AV14" s="7">
        <v>41474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</v>
      </c>
      <c r="R15" s="64">
        <v>6240</v>
      </c>
      <c r="S15" s="64">
        <v>2350</v>
      </c>
      <c r="T15" s="62">
        <v>2350</v>
      </c>
      <c r="U15" s="62">
        <v>0</v>
      </c>
      <c r="V15" s="63">
        <v>3890</v>
      </c>
      <c r="W15" s="63">
        <v>2630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</v>
      </c>
      <c r="AT15" s="6">
        <v>9999999999</v>
      </c>
      <c r="AU15" s="6" t="s">
        <v>405</v>
      </c>
      <c r="AV15" s="7">
        <v>41474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2350</v>
      </c>
      <c r="T16" s="62">
        <v>2350</v>
      </c>
      <c r="U16" s="62">
        <v>0</v>
      </c>
      <c r="V16" s="63">
        <v>3890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41474.702777777777</v>
      </c>
      <c r="AT16" s="6">
        <v>9999999999</v>
      </c>
      <c r="AU16" s="6" t="s">
        <v>405</v>
      </c>
      <c r="AV16" s="54">
        <v>41474.702777777777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4428</v>
      </c>
      <c r="R17" s="64">
        <v>6240</v>
      </c>
      <c r="S17" s="64">
        <v>2350</v>
      </c>
      <c r="T17" s="62">
        <v>2350</v>
      </c>
      <c r="U17" s="62">
        <v>0</v>
      </c>
      <c r="V17" s="63">
        <v>3890</v>
      </c>
      <c r="W17" s="63">
        <v>1812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41474.702777777777</v>
      </c>
      <c r="AT17" s="6">
        <v>9999999999</v>
      </c>
      <c r="AU17" s="6" t="s">
        <v>405</v>
      </c>
      <c r="AV17" s="54">
        <v>41474.702777777777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4918</v>
      </c>
      <c r="R18" s="64">
        <v>6240</v>
      </c>
      <c r="S18" s="64">
        <v>2350</v>
      </c>
      <c r="T18" s="62">
        <v>2350</v>
      </c>
      <c r="U18" s="62">
        <v>0</v>
      </c>
      <c r="V18" s="63">
        <v>3890</v>
      </c>
      <c r="W18" s="63">
        <v>1322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41474.702777777777</v>
      </c>
      <c r="AT18" s="6">
        <v>9999999999</v>
      </c>
      <c r="AU18" s="6" t="s">
        <v>405</v>
      </c>
      <c r="AV18" s="54">
        <v>41474.702777777777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5408</v>
      </c>
      <c r="R19" s="64">
        <v>6240</v>
      </c>
      <c r="S19" s="64">
        <v>2350</v>
      </c>
      <c r="T19" s="62">
        <v>2350</v>
      </c>
      <c r="U19" s="62">
        <v>0</v>
      </c>
      <c r="V19" s="63">
        <v>3890</v>
      </c>
      <c r="W19" s="63">
        <v>832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41474.702777777777</v>
      </c>
      <c r="AT19" s="6">
        <v>9999999999</v>
      </c>
      <c r="AU19" s="6" t="s">
        <v>405</v>
      </c>
      <c r="AV19" s="54">
        <v>41474.702777777777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5898</v>
      </c>
      <c r="R20" s="64">
        <v>6240</v>
      </c>
      <c r="S20" s="64">
        <v>2350</v>
      </c>
      <c r="T20" s="62">
        <v>2350</v>
      </c>
      <c r="U20" s="62">
        <v>0</v>
      </c>
      <c r="V20" s="63">
        <v>3890</v>
      </c>
      <c r="W20" s="63">
        <v>342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41474.702777777777</v>
      </c>
      <c r="AT20" s="6">
        <v>9999999999</v>
      </c>
      <c r="AU20" s="6" t="s">
        <v>405</v>
      </c>
      <c r="AV20" s="54">
        <v>41474.702777777777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2350</v>
      </c>
      <c r="T21" s="62">
        <v>2350</v>
      </c>
      <c r="U21" s="62">
        <v>0</v>
      </c>
      <c r="V21" s="63">
        <v>3890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41474.702777777777</v>
      </c>
      <c r="AT21" s="6">
        <v>9999999999</v>
      </c>
      <c r="AU21" s="6" t="s">
        <v>405</v>
      </c>
      <c r="AV21" s="54">
        <v>41474.702777777777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41474.708333333336</v>
      </c>
      <c r="AT22" s="6">
        <v>9999999999</v>
      </c>
      <c r="AU22" s="6" t="s">
        <v>413</v>
      </c>
      <c r="AV22" s="54">
        <v>41474.708333333336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41474.708333333336</v>
      </c>
      <c r="AT23" s="6">
        <v>9999999999</v>
      </c>
      <c r="AU23" s="6" t="s">
        <v>413</v>
      </c>
      <c r="AV23" s="54">
        <v>41474.708333333336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41474.708333333336</v>
      </c>
      <c r="AT24" s="6">
        <v>9999999999</v>
      </c>
      <c r="AU24" s="6" t="s">
        <v>413</v>
      </c>
      <c r="AV24" s="54">
        <v>41474.708333333336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41474.708333333336</v>
      </c>
      <c r="AT25" s="6">
        <v>9999999999</v>
      </c>
      <c r="AU25" s="6" t="s">
        <v>413</v>
      </c>
      <c r="AV25" s="54">
        <v>41474.708333333336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41474.708333333336</v>
      </c>
      <c r="AT26" s="6">
        <v>9999999999</v>
      </c>
      <c r="AU26" s="6" t="s">
        <v>413</v>
      </c>
      <c r="AV26" s="54">
        <v>41474.708333333336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41474.708333333336</v>
      </c>
      <c r="AT27" s="6">
        <v>9999999999</v>
      </c>
      <c r="AU27" s="6" t="s">
        <v>413</v>
      </c>
      <c r="AV27" s="54">
        <v>41474.708333333336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41474.708333333336</v>
      </c>
      <c r="AT28" s="6">
        <v>9999999999</v>
      </c>
      <c r="AU28" s="6" t="s">
        <v>413</v>
      </c>
      <c r="AV28" s="54">
        <v>41474.708333333336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41474.708333333336</v>
      </c>
      <c r="AT29" s="6">
        <v>9999999999</v>
      </c>
      <c r="AU29" s="6" t="s">
        <v>413</v>
      </c>
      <c r="AV29" s="54">
        <v>41474.708333333336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41474.708333333336</v>
      </c>
      <c r="AT30" s="6">
        <v>9999999999</v>
      </c>
      <c r="AU30" s="6" t="s">
        <v>413</v>
      </c>
      <c r="AV30" s="54">
        <v>41474.708333333336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41474.708333333336</v>
      </c>
      <c r="AT31" s="6">
        <v>9999999999</v>
      </c>
      <c r="AU31" s="6" t="s">
        <v>413</v>
      </c>
      <c r="AV31" s="54">
        <v>41474.708333333336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41474.708333333336</v>
      </c>
      <c r="AT32" s="6">
        <v>9999999999</v>
      </c>
      <c r="AU32" s="6" t="s">
        <v>413</v>
      </c>
      <c r="AV32" s="54">
        <v>41474.708333333336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41474.708333333336</v>
      </c>
      <c r="AT33" s="6">
        <v>9999999999</v>
      </c>
      <c r="AU33" s="6" t="s">
        <v>413</v>
      </c>
      <c r="AV33" s="54">
        <v>41474.708333333336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41474.708333333336</v>
      </c>
      <c r="AT34" s="6">
        <v>9999999999</v>
      </c>
      <c r="AU34" s="6" t="s">
        <v>413</v>
      </c>
      <c r="AV34" s="54">
        <v>41474.708333333336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41474.708333333336</v>
      </c>
      <c r="AT35" s="6">
        <v>9999999999</v>
      </c>
      <c r="AU35" s="6" t="s">
        <v>413</v>
      </c>
      <c r="AV35" s="54">
        <v>41474.708333333336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41474.719444444447</v>
      </c>
      <c r="AT36" s="6">
        <v>9999999999</v>
      </c>
      <c r="AU36" s="6" t="s">
        <v>413</v>
      </c>
      <c r="AV36" s="54">
        <v>41474.719444444447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41474.719444444447</v>
      </c>
      <c r="AT37" s="6">
        <v>9999999999</v>
      </c>
      <c r="AU37" s="6" t="s">
        <v>413</v>
      </c>
      <c r="AV37" s="54">
        <v>41474.719444444447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41474.719444444447</v>
      </c>
      <c r="AT38" s="6">
        <v>9999999999</v>
      </c>
      <c r="AU38" s="6" t="s">
        <v>413</v>
      </c>
      <c r="AV38" s="54">
        <v>41474.719444444447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41474.719444444447</v>
      </c>
      <c r="AT39" s="6">
        <v>9999999999</v>
      </c>
      <c r="AU39" s="6" t="s">
        <v>413</v>
      </c>
      <c r="AV39" s="54">
        <v>41474.719444444447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41474.719444444447</v>
      </c>
      <c r="AT40" s="6">
        <v>9999999999</v>
      </c>
      <c r="AU40" s="6" t="s">
        <v>413</v>
      </c>
      <c r="AV40" s="54">
        <v>41474.719444444447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41474.719444444447</v>
      </c>
      <c r="AT41" s="6">
        <v>9999999999</v>
      </c>
      <c r="AU41" s="6" t="s">
        <v>413</v>
      </c>
      <c r="AV41" s="54">
        <v>41474.719444444447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41474.719444444447</v>
      </c>
      <c r="AT42" s="6">
        <v>9999999999</v>
      </c>
      <c r="AU42" s="6" t="s">
        <v>413</v>
      </c>
      <c r="AV42" s="54">
        <v>41474.719444444447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41474.719444444447</v>
      </c>
      <c r="AT43" s="6">
        <v>9999999999</v>
      </c>
      <c r="AU43" s="6" t="s">
        <v>413</v>
      </c>
      <c r="AV43" s="54">
        <v>41474.719444444447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41474.719444444447</v>
      </c>
      <c r="AT44" s="6">
        <v>9999999999</v>
      </c>
      <c r="AU44" s="6" t="s">
        <v>413</v>
      </c>
      <c r="AV44" s="54">
        <v>41474.719444444447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41474.719444444447</v>
      </c>
      <c r="AT45" s="6">
        <v>9999999999</v>
      </c>
      <c r="AU45" s="6" t="s">
        <v>413</v>
      </c>
      <c r="AV45" s="54">
        <v>41474.719444444447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41474.719444444447</v>
      </c>
      <c r="AT46" s="6">
        <v>9999999999</v>
      </c>
      <c r="AU46" s="6" t="s">
        <v>413</v>
      </c>
      <c r="AV46" s="54">
        <v>41474.719444444447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41474.719444444447</v>
      </c>
      <c r="AT47" s="6">
        <v>9999999999</v>
      </c>
      <c r="AU47" s="6" t="s">
        <v>413</v>
      </c>
      <c r="AV47" s="54">
        <v>41474.719444444447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41474.719444444447</v>
      </c>
      <c r="AT48" s="6">
        <v>9999999999</v>
      </c>
      <c r="AU48" s="6" t="s">
        <v>413</v>
      </c>
      <c r="AV48" s="54">
        <v>41474.719444444447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41474.719444444447</v>
      </c>
      <c r="AT49" s="6">
        <v>9999999999</v>
      </c>
      <c r="AU49" s="6" t="s">
        <v>413</v>
      </c>
      <c r="AV49" s="54">
        <v>41474.719444444447</v>
      </c>
      <c r="AW49" s="6">
        <v>1</v>
      </c>
    </row>
    <row r="50" spans="2:49">
      <c r="B50" s="6" t="s">
        <v>154</v>
      </c>
      <c r="C50" s="7">
        <v>41368</v>
      </c>
      <c r="D50" s="6" t="s">
        <v>142</v>
      </c>
      <c r="E50" s="7">
        <v>41365</v>
      </c>
      <c r="F50" s="7">
        <v>41455</v>
      </c>
      <c r="G50" s="7">
        <v>41365</v>
      </c>
      <c r="H50" s="6"/>
      <c r="I50" s="7">
        <v>41380</v>
      </c>
      <c r="J50" s="6">
        <v>2742.98</v>
      </c>
      <c r="K50" s="6">
        <v>-2</v>
      </c>
      <c r="L50" s="6">
        <v>2.2749000000000001</v>
      </c>
      <c r="M50" s="6">
        <v>20.7654</v>
      </c>
      <c r="N50" s="6">
        <v>0.1</v>
      </c>
      <c r="O50" s="6">
        <v>4.3999999999999997E-2</v>
      </c>
      <c r="P50" s="6">
        <v>6240</v>
      </c>
      <c r="Q50" s="6">
        <v>274.3</v>
      </c>
      <c r="R50" s="6">
        <v>624</v>
      </c>
      <c r="S50" s="6">
        <v>30.05</v>
      </c>
      <c r="T50" s="6">
        <v>300.5</v>
      </c>
      <c r="U50" s="6">
        <v>270.45</v>
      </c>
      <c r="V50" s="6">
        <v>5939.5</v>
      </c>
      <c r="W50" s="6">
        <v>349.7</v>
      </c>
      <c r="X50" s="6">
        <v>593.95000000000005</v>
      </c>
      <c r="Y50" s="6">
        <v>32891520</v>
      </c>
      <c r="Z50" s="6">
        <v>1445856</v>
      </c>
      <c r="AA50" s="6">
        <v>3289104</v>
      </c>
      <c r="AB50" s="6">
        <v>158393</v>
      </c>
      <c r="AC50" s="6">
        <v>1583957</v>
      </c>
      <c r="AD50" s="6">
        <v>1425564</v>
      </c>
      <c r="AE50" s="6">
        <v>31307563</v>
      </c>
      <c r="AF50" s="6">
        <v>1843248</v>
      </c>
      <c r="AG50" s="6">
        <v>3130711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9999999999</v>
      </c>
      <c r="AR50" s="6" t="s">
        <v>420</v>
      </c>
      <c r="AS50" s="54">
        <v>41474.724999999999</v>
      </c>
      <c r="AT50" s="6">
        <v>9999999999</v>
      </c>
      <c r="AU50" s="6" t="s">
        <v>420</v>
      </c>
      <c r="AV50" s="54">
        <v>41474.724999999999</v>
      </c>
      <c r="AW50" s="6">
        <v>1</v>
      </c>
    </row>
    <row r="51" spans="2:49">
      <c r="B51" s="6" t="s">
        <v>154</v>
      </c>
      <c r="C51" s="7">
        <v>41375</v>
      </c>
      <c r="D51" s="6" t="s">
        <v>142</v>
      </c>
      <c r="E51" s="7">
        <v>41365</v>
      </c>
      <c r="F51" s="7">
        <v>41455</v>
      </c>
      <c r="G51" s="7">
        <v>41365</v>
      </c>
      <c r="H51" s="6"/>
      <c r="I51" s="7">
        <v>41380</v>
      </c>
      <c r="J51" s="6">
        <v>2742.98</v>
      </c>
      <c r="K51" s="6">
        <v>-4</v>
      </c>
      <c r="L51" s="6">
        <v>2.2749000000000001</v>
      </c>
      <c r="M51" s="6">
        <v>20.7654</v>
      </c>
      <c r="N51" s="6">
        <v>0.27500000000000002</v>
      </c>
      <c r="O51" s="6">
        <v>0.12089999999999999</v>
      </c>
      <c r="P51" s="6">
        <v>6240</v>
      </c>
      <c r="Q51" s="6">
        <v>754.26</v>
      </c>
      <c r="R51" s="6">
        <v>1715.87</v>
      </c>
      <c r="S51" s="6">
        <v>82.63</v>
      </c>
      <c r="T51" s="6">
        <v>300.5</v>
      </c>
      <c r="U51" s="6">
        <v>217.87</v>
      </c>
      <c r="V51" s="6">
        <v>5939.5</v>
      </c>
      <c r="W51" s="6">
        <v>961.61</v>
      </c>
      <c r="X51" s="6">
        <v>1633.24</v>
      </c>
      <c r="Y51" s="6">
        <v>32891520</v>
      </c>
      <c r="Z51" s="6">
        <v>3975763</v>
      </c>
      <c r="AA51" s="6">
        <v>9044350</v>
      </c>
      <c r="AB51" s="6">
        <v>435542</v>
      </c>
      <c r="AC51" s="6">
        <v>1583951</v>
      </c>
      <c r="AD51" s="6">
        <v>1148409</v>
      </c>
      <c r="AE51" s="6">
        <v>31307569</v>
      </c>
      <c r="AF51" s="6">
        <v>5068587</v>
      </c>
      <c r="AG51" s="6">
        <v>8608808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1</v>
      </c>
      <c r="AN51" s="6">
        <v>0</v>
      </c>
      <c r="AO51" s="6">
        <v>0</v>
      </c>
      <c r="AP51" s="6">
        <v>0</v>
      </c>
      <c r="AQ51" s="6">
        <v>9999999999</v>
      </c>
      <c r="AR51" s="6" t="s">
        <v>420</v>
      </c>
      <c r="AS51" s="54">
        <v>41474.724999999999</v>
      </c>
      <c r="AT51" s="6">
        <v>9999999999</v>
      </c>
      <c r="AU51" s="6" t="s">
        <v>420</v>
      </c>
      <c r="AV51" s="54">
        <v>41474.724999999999</v>
      </c>
      <c r="AW51" s="6">
        <v>1</v>
      </c>
    </row>
    <row r="52" spans="2:49">
      <c r="B52" s="6" t="s">
        <v>154</v>
      </c>
      <c r="C52" s="7">
        <v>41382</v>
      </c>
      <c r="D52" s="6" t="s">
        <v>142</v>
      </c>
      <c r="E52" s="7">
        <v>41365</v>
      </c>
      <c r="F52" s="7">
        <v>41455</v>
      </c>
      <c r="G52" s="7">
        <v>41365</v>
      </c>
      <c r="H52" s="6"/>
      <c r="I52" s="7">
        <v>41380</v>
      </c>
      <c r="J52" s="6">
        <v>2742.98</v>
      </c>
      <c r="K52" s="6">
        <v>-7</v>
      </c>
      <c r="L52" s="6">
        <v>2.2749000000000001</v>
      </c>
      <c r="M52" s="6">
        <v>20.7654</v>
      </c>
      <c r="N52" s="6">
        <v>0.45</v>
      </c>
      <c r="O52" s="6">
        <v>0.1978</v>
      </c>
      <c r="P52" s="6">
        <v>6240</v>
      </c>
      <c r="Q52" s="6">
        <v>1234.3499999999999</v>
      </c>
      <c r="R52" s="6">
        <v>2808.02</v>
      </c>
      <c r="S52" s="6">
        <v>135.22999999999999</v>
      </c>
      <c r="T52" s="6">
        <v>300.5</v>
      </c>
      <c r="U52" s="6">
        <v>165.27</v>
      </c>
      <c r="V52" s="6">
        <v>5939.5</v>
      </c>
      <c r="W52" s="6">
        <v>1573.67</v>
      </c>
      <c r="X52" s="6">
        <v>2672.79</v>
      </c>
      <c r="Y52" s="6">
        <v>32891520</v>
      </c>
      <c r="Z52" s="6">
        <v>6506351</v>
      </c>
      <c r="AA52" s="6">
        <v>14801073</v>
      </c>
      <c r="AB52" s="6">
        <v>712797</v>
      </c>
      <c r="AC52" s="6">
        <v>1583979</v>
      </c>
      <c r="AD52" s="6">
        <v>871182</v>
      </c>
      <c r="AE52" s="6">
        <v>31307541</v>
      </c>
      <c r="AF52" s="6">
        <v>8294722</v>
      </c>
      <c r="AG52" s="6">
        <v>14088276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  <c r="AP52" s="6">
        <v>0</v>
      </c>
      <c r="AQ52" s="6">
        <v>9999999999</v>
      </c>
      <c r="AR52" s="6" t="s">
        <v>420</v>
      </c>
      <c r="AS52" s="54">
        <v>41474.724999999999</v>
      </c>
      <c r="AT52" s="6">
        <v>9999999999</v>
      </c>
      <c r="AU52" s="6" t="s">
        <v>420</v>
      </c>
      <c r="AV52" s="54">
        <v>41474.724999999999</v>
      </c>
      <c r="AW52" s="6">
        <v>1</v>
      </c>
    </row>
    <row r="53" spans="2:49">
      <c r="B53" s="6" t="s">
        <v>154</v>
      </c>
      <c r="C53" s="7">
        <v>41389</v>
      </c>
      <c r="D53" s="6" t="s">
        <v>142</v>
      </c>
      <c r="E53" s="7">
        <v>41365</v>
      </c>
      <c r="F53" s="7">
        <v>41455</v>
      </c>
      <c r="G53" s="7">
        <v>41365</v>
      </c>
      <c r="H53" s="6"/>
      <c r="I53" s="7">
        <v>41380</v>
      </c>
      <c r="J53" s="6">
        <v>2742.98</v>
      </c>
      <c r="K53" s="6">
        <v>-10</v>
      </c>
      <c r="L53" s="6">
        <v>2.2749000000000001</v>
      </c>
      <c r="M53" s="6">
        <v>20.7654</v>
      </c>
      <c r="N53" s="6">
        <v>0.625</v>
      </c>
      <c r="O53" s="6">
        <v>0.2747</v>
      </c>
      <c r="P53" s="6">
        <v>6240</v>
      </c>
      <c r="Q53" s="6">
        <v>1714.31</v>
      </c>
      <c r="R53" s="6">
        <v>3899.88</v>
      </c>
      <c r="S53" s="6">
        <v>187.81</v>
      </c>
      <c r="T53" s="6">
        <v>300.5</v>
      </c>
      <c r="U53" s="6">
        <v>112.69</v>
      </c>
      <c r="V53" s="6">
        <v>5939.5</v>
      </c>
      <c r="W53" s="6">
        <v>2185.5700000000002</v>
      </c>
      <c r="X53" s="6">
        <v>3712.07</v>
      </c>
      <c r="Y53" s="6">
        <v>32891520</v>
      </c>
      <c r="Z53" s="6">
        <v>9036259</v>
      </c>
      <c r="AA53" s="6">
        <v>20556267</v>
      </c>
      <c r="AB53" s="6">
        <v>989946</v>
      </c>
      <c r="AC53" s="6">
        <v>1583975</v>
      </c>
      <c r="AD53" s="6">
        <v>594029</v>
      </c>
      <c r="AE53" s="6">
        <v>31307545</v>
      </c>
      <c r="AF53" s="6">
        <v>11520008</v>
      </c>
      <c r="AG53" s="6">
        <v>19566321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9999999999</v>
      </c>
      <c r="AR53" s="6" t="s">
        <v>420</v>
      </c>
      <c r="AS53" s="54">
        <v>41474.724999999999</v>
      </c>
      <c r="AT53" s="6">
        <v>9999999999</v>
      </c>
      <c r="AU53" s="6" t="s">
        <v>420</v>
      </c>
      <c r="AV53" s="54">
        <v>41474.724999999999</v>
      </c>
      <c r="AW53" s="6">
        <v>1</v>
      </c>
    </row>
    <row r="54" spans="2:49">
      <c r="B54" s="6" t="s">
        <v>154</v>
      </c>
      <c r="C54" s="7">
        <v>41396</v>
      </c>
      <c r="D54" s="6" t="s">
        <v>142</v>
      </c>
      <c r="E54" s="7">
        <v>41365</v>
      </c>
      <c r="F54" s="7">
        <v>41455</v>
      </c>
      <c r="G54" s="7">
        <v>41365</v>
      </c>
      <c r="H54" s="6"/>
      <c r="I54" s="7">
        <v>41380</v>
      </c>
      <c r="J54" s="6">
        <v>2742.98</v>
      </c>
      <c r="K54" s="6">
        <v>-10</v>
      </c>
      <c r="L54" s="6">
        <v>2.2749000000000001</v>
      </c>
      <c r="M54" s="6">
        <v>20.7654</v>
      </c>
      <c r="N54" s="6">
        <v>0.8</v>
      </c>
      <c r="O54" s="6">
        <v>0.35160000000000002</v>
      </c>
      <c r="P54" s="6">
        <v>6240</v>
      </c>
      <c r="Q54" s="6">
        <v>2194.27</v>
      </c>
      <c r="R54" s="6">
        <v>4991.74</v>
      </c>
      <c r="S54" s="6">
        <v>240.39</v>
      </c>
      <c r="T54" s="6">
        <v>300.5</v>
      </c>
      <c r="U54" s="6">
        <v>60.11</v>
      </c>
      <c r="V54" s="6">
        <v>5939.5</v>
      </c>
      <c r="W54" s="6">
        <v>2797.47</v>
      </c>
      <c r="X54" s="6">
        <v>4751.3500000000004</v>
      </c>
      <c r="Y54" s="6">
        <v>32891520</v>
      </c>
      <c r="Z54" s="6">
        <v>11566168</v>
      </c>
      <c r="AA54" s="6">
        <v>26311461</v>
      </c>
      <c r="AB54" s="6">
        <v>1267095</v>
      </c>
      <c r="AC54" s="6">
        <v>1583971</v>
      </c>
      <c r="AD54" s="6">
        <v>316876</v>
      </c>
      <c r="AE54" s="6">
        <v>31307549</v>
      </c>
      <c r="AF54" s="6">
        <v>14745293</v>
      </c>
      <c r="AG54" s="6">
        <v>25044366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  <c r="AP54" s="6">
        <v>0</v>
      </c>
      <c r="AQ54" s="6">
        <v>9999999999</v>
      </c>
      <c r="AR54" s="6" t="s">
        <v>420</v>
      </c>
      <c r="AS54" s="54">
        <v>41474.724999999999</v>
      </c>
      <c r="AT54" s="6">
        <v>9999999999</v>
      </c>
      <c r="AU54" s="6" t="s">
        <v>420</v>
      </c>
      <c r="AV54" s="54">
        <v>41474.724999999999</v>
      </c>
      <c r="AW54" s="6">
        <v>1</v>
      </c>
    </row>
    <row r="55" spans="2:49">
      <c r="B55" s="6" t="s">
        <v>154</v>
      </c>
      <c r="C55" s="7">
        <v>41403</v>
      </c>
      <c r="D55" s="6" t="s">
        <v>142</v>
      </c>
      <c r="E55" s="7">
        <v>41365</v>
      </c>
      <c r="F55" s="7">
        <v>41455</v>
      </c>
      <c r="G55" s="7">
        <v>41365</v>
      </c>
      <c r="H55" s="6"/>
      <c r="I55" s="7">
        <v>41380</v>
      </c>
      <c r="J55" s="6">
        <v>2742.98</v>
      </c>
      <c r="K55" s="6">
        <v>-9</v>
      </c>
      <c r="L55" s="6">
        <v>2.2749000000000001</v>
      </c>
      <c r="M55" s="6">
        <v>20.7654</v>
      </c>
      <c r="N55" s="6">
        <v>0.97489999999999999</v>
      </c>
      <c r="O55" s="6">
        <v>0.42859999999999998</v>
      </c>
      <c r="P55" s="6">
        <v>6240</v>
      </c>
      <c r="Q55" s="6">
        <v>2674.23</v>
      </c>
      <c r="R55" s="6">
        <v>6083.61</v>
      </c>
      <c r="S55" s="6">
        <v>292.97000000000003</v>
      </c>
      <c r="T55" s="6">
        <v>300.5</v>
      </c>
      <c r="U55" s="6">
        <v>7.53</v>
      </c>
      <c r="V55" s="6">
        <v>5939.5</v>
      </c>
      <c r="W55" s="6">
        <v>3409.38</v>
      </c>
      <c r="X55" s="6">
        <v>5790.64</v>
      </c>
      <c r="Y55" s="6">
        <v>32891520</v>
      </c>
      <c r="Z55" s="6">
        <v>14096073</v>
      </c>
      <c r="AA55" s="6">
        <v>32066708</v>
      </c>
      <c r="AB55" s="6">
        <v>1544244</v>
      </c>
      <c r="AC55" s="6">
        <v>1583964</v>
      </c>
      <c r="AD55" s="6">
        <v>39720</v>
      </c>
      <c r="AE55" s="6">
        <v>31307556</v>
      </c>
      <c r="AF55" s="6">
        <v>17970635</v>
      </c>
      <c r="AG55" s="6">
        <v>30522464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  <c r="AP55" s="6">
        <v>0</v>
      </c>
      <c r="AQ55" s="6">
        <v>9999999999</v>
      </c>
      <c r="AR55" s="6" t="s">
        <v>420</v>
      </c>
      <c r="AS55" s="54">
        <v>41474.724999999999</v>
      </c>
      <c r="AT55" s="6">
        <v>9999999999</v>
      </c>
      <c r="AU55" s="6" t="s">
        <v>420</v>
      </c>
      <c r="AV55" s="54">
        <v>41474.724999999999</v>
      </c>
      <c r="AW55" s="6">
        <v>1</v>
      </c>
    </row>
    <row r="56" spans="2:49">
      <c r="B56" s="6" t="s">
        <v>154</v>
      </c>
      <c r="C56" s="7">
        <v>41410</v>
      </c>
      <c r="D56" s="6" t="s">
        <v>142</v>
      </c>
      <c r="E56" s="7">
        <v>41365</v>
      </c>
      <c r="F56" s="7">
        <v>41455</v>
      </c>
      <c r="G56" s="7">
        <v>41365</v>
      </c>
      <c r="H56" s="6"/>
      <c r="I56" s="7">
        <v>41380</v>
      </c>
      <c r="J56" s="6">
        <v>2742.98</v>
      </c>
      <c r="K56" s="6">
        <v>-98</v>
      </c>
      <c r="L56" s="6">
        <v>2.2749000000000001</v>
      </c>
      <c r="M56" s="6">
        <v>20.7654</v>
      </c>
      <c r="N56" s="6">
        <v>1</v>
      </c>
      <c r="O56" s="6">
        <v>0.50549999999999995</v>
      </c>
      <c r="P56" s="6">
        <v>6240</v>
      </c>
      <c r="Q56" s="6">
        <v>3154.32</v>
      </c>
      <c r="R56" s="6">
        <v>6240</v>
      </c>
      <c r="S56" s="6">
        <v>300.5</v>
      </c>
      <c r="T56" s="6">
        <v>300.5</v>
      </c>
      <c r="U56" s="6">
        <v>0</v>
      </c>
      <c r="V56" s="6">
        <v>5939.5</v>
      </c>
      <c r="W56" s="6">
        <v>3085.68</v>
      </c>
      <c r="X56" s="6">
        <v>5939.5</v>
      </c>
      <c r="Y56" s="6">
        <v>32891520</v>
      </c>
      <c r="Z56" s="6">
        <v>16626660</v>
      </c>
      <c r="AA56" s="6">
        <v>32891040</v>
      </c>
      <c r="AB56" s="6">
        <v>1583935</v>
      </c>
      <c r="AC56" s="6">
        <v>1583958</v>
      </c>
      <c r="AD56" s="6">
        <v>23</v>
      </c>
      <c r="AE56" s="6">
        <v>31307562</v>
      </c>
      <c r="AF56" s="6">
        <v>16264380</v>
      </c>
      <c r="AG56" s="6">
        <v>31307105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9999999999</v>
      </c>
      <c r="AR56" s="6" t="s">
        <v>420</v>
      </c>
      <c r="AS56" s="54">
        <v>41474.724999999999</v>
      </c>
      <c r="AT56" s="6">
        <v>9999999999</v>
      </c>
      <c r="AU56" s="6" t="s">
        <v>420</v>
      </c>
      <c r="AV56" s="54">
        <v>41474.724999999999</v>
      </c>
      <c r="AW56" s="6">
        <v>1</v>
      </c>
    </row>
    <row r="57" spans="2:49">
      <c r="B57" s="6" t="s">
        <v>154</v>
      </c>
      <c r="C57" s="7">
        <v>41417</v>
      </c>
      <c r="D57" s="6" t="s">
        <v>142</v>
      </c>
      <c r="E57" s="7">
        <v>41365</v>
      </c>
      <c r="F57" s="7">
        <v>41455</v>
      </c>
      <c r="G57" s="7">
        <v>41365</v>
      </c>
      <c r="H57" s="6"/>
      <c r="I57" s="7">
        <v>41380</v>
      </c>
      <c r="J57" s="6">
        <v>2742.98</v>
      </c>
      <c r="K57" s="6"/>
      <c r="L57" s="6">
        <v>2.2749000000000001</v>
      </c>
      <c r="M57" s="6">
        <v>20.7654</v>
      </c>
      <c r="N57" s="6">
        <v>1</v>
      </c>
      <c r="O57" s="6">
        <v>0.58240000000000003</v>
      </c>
      <c r="P57" s="6">
        <v>6240</v>
      </c>
      <c r="Q57" s="6">
        <v>3634.28</v>
      </c>
      <c r="R57" s="6">
        <v>6240</v>
      </c>
      <c r="S57" s="6">
        <v>300.5</v>
      </c>
      <c r="T57" s="6">
        <v>300.5</v>
      </c>
      <c r="U57" s="6">
        <v>0</v>
      </c>
      <c r="V57" s="6">
        <v>5939.5</v>
      </c>
      <c r="W57" s="6">
        <v>2605.7199999999998</v>
      </c>
      <c r="X57" s="6">
        <v>5939.5</v>
      </c>
      <c r="Y57" s="6">
        <v>32891520</v>
      </c>
      <c r="Z57" s="6">
        <v>19156573</v>
      </c>
      <c r="AA57" s="6">
        <v>32891040</v>
      </c>
      <c r="AB57" s="6">
        <v>1583935</v>
      </c>
      <c r="AC57" s="6">
        <v>1583958</v>
      </c>
      <c r="AD57" s="6">
        <v>23</v>
      </c>
      <c r="AE57" s="6">
        <v>31307562</v>
      </c>
      <c r="AF57" s="6">
        <v>13734467</v>
      </c>
      <c r="AG57" s="6">
        <v>31307105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  <c r="AP57" s="6">
        <v>0</v>
      </c>
      <c r="AQ57" s="6">
        <v>9999999999</v>
      </c>
      <c r="AR57" s="6" t="s">
        <v>420</v>
      </c>
      <c r="AS57" s="54">
        <v>41474.724999999999</v>
      </c>
      <c r="AT57" s="6">
        <v>9999999999</v>
      </c>
      <c r="AU57" s="6" t="s">
        <v>420</v>
      </c>
      <c r="AV57" s="54">
        <v>41474.724999999999</v>
      </c>
      <c r="AW57" s="6">
        <v>1</v>
      </c>
    </row>
    <row r="58" spans="2:49">
      <c r="B58" s="6" t="s">
        <v>154</v>
      </c>
      <c r="C58" s="7">
        <v>41424</v>
      </c>
      <c r="D58" s="6" t="s">
        <v>142</v>
      </c>
      <c r="E58" s="7">
        <v>41365</v>
      </c>
      <c r="F58" s="7">
        <v>41455</v>
      </c>
      <c r="G58" s="7">
        <v>41365</v>
      </c>
      <c r="H58" s="6"/>
      <c r="I58" s="7">
        <v>41380</v>
      </c>
      <c r="J58" s="6">
        <v>2742.98</v>
      </c>
      <c r="K58" s="6"/>
      <c r="L58" s="6">
        <v>2.2749000000000001</v>
      </c>
      <c r="M58" s="6">
        <v>20.7654</v>
      </c>
      <c r="N58" s="6">
        <v>1</v>
      </c>
      <c r="O58" s="6">
        <v>0.6593</v>
      </c>
      <c r="P58" s="6">
        <v>6240</v>
      </c>
      <c r="Q58" s="6">
        <v>4114.24</v>
      </c>
      <c r="R58" s="6">
        <v>6240</v>
      </c>
      <c r="S58" s="6">
        <v>300.5</v>
      </c>
      <c r="T58" s="6">
        <v>300.5</v>
      </c>
      <c r="U58" s="6">
        <v>0</v>
      </c>
      <c r="V58" s="6">
        <v>5939.5</v>
      </c>
      <c r="W58" s="6">
        <v>2125.7600000000002</v>
      </c>
      <c r="X58" s="6">
        <v>5939.5</v>
      </c>
      <c r="Y58" s="6">
        <v>32891520</v>
      </c>
      <c r="Z58" s="6">
        <v>21686478</v>
      </c>
      <c r="AA58" s="6">
        <v>32891040</v>
      </c>
      <c r="AB58" s="6">
        <v>1583935</v>
      </c>
      <c r="AC58" s="6">
        <v>1583958</v>
      </c>
      <c r="AD58" s="6">
        <v>23</v>
      </c>
      <c r="AE58" s="6">
        <v>31307562</v>
      </c>
      <c r="AF58" s="6">
        <v>11204562</v>
      </c>
      <c r="AG58" s="6">
        <v>31307105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6">
        <v>9999999999</v>
      </c>
      <c r="AR58" s="6" t="s">
        <v>420</v>
      </c>
      <c r="AS58" s="54">
        <v>41474.724999999999</v>
      </c>
      <c r="AT58" s="6">
        <v>9999999999</v>
      </c>
      <c r="AU58" s="6" t="s">
        <v>420</v>
      </c>
      <c r="AV58" s="54">
        <v>41474.724999999999</v>
      </c>
      <c r="AW58" s="6">
        <v>1</v>
      </c>
    </row>
    <row r="59" spans="2:49">
      <c r="B59" s="6" t="s">
        <v>154</v>
      </c>
      <c r="C59" s="7">
        <v>41431</v>
      </c>
      <c r="D59" s="6" t="s">
        <v>142</v>
      </c>
      <c r="E59" s="7">
        <v>41365</v>
      </c>
      <c r="F59" s="7">
        <v>41455</v>
      </c>
      <c r="G59" s="7">
        <v>41365</v>
      </c>
      <c r="H59" s="6"/>
      <c r="I59" s="7">
        <v>41380</v>
      </c>
      <c r="J59" s="6">
        <v>2742.98</v>
      </c>
      <c r="K59" s="6"/>
      <c r="L59" s="6">
        <v>2.2749000000000001</v>
      </c>
      <c r="M59" s="6">
        <v>20.7654</v>
      </c>
      <c r="N59" s="6">
        <v>1</v>
      </c>
      <c r="O59" s="6">
        <v>0.73629999999999995</v>
      </c>
      <c r="P59" s="6">
        <v>6240</v>
      </c>
      <c r="Q59" s="6">
        <v>4594.33</v>
      </c>
      <c r="R59" s="6">
        <v>6240</v>
      </c>
      <c r="S59" s="6">
        <v>300.5</v>
      </c>
      <c r="T59" s="6">
        <v>300.5</v>
      </c>
      <c r="U59" s="6">
        <v>0</v>
      </c>
      <c r="V59" s="6">
        <v>5939.5</v>
      </c>
      <c r="W59" s="6">
        <v>1645.67</v>
      </c>
      <c r="X59" s="6">
        <v>5939.5</v>
      </c>
      <c r="Y59" s="6">
        <v>32891520</v>
      </c>
      <c r="Z59" s="6">
        <v>24217063</v>
      </c>
      <c r="AA59" s="6">
        <v>32891040</v>
      </c>
      <c r="AB59" s="6">
        <v>1583935</v>
      </c>
      <c r="AC59" s="6">
        <v>1583958</v>
      </c>
      <c r="AD59" s="6">
        <v>23</v>
      </c>
      <c r="AE59" s="6">
        <v>31307562</v>
      </c>
      <c r="AF59" s="6">
        <v>8673977</v>
      </c>
      <c r="AG59" s="6">
        <v>31307105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  <c r="AP59" s="6">
        <v>0</v>
      </c>
      <c r="AQ59" s="6">
        <v>9999999999</v>
      </c>
      <c r="AR59" s="6" t="s">
        <v>420</v>
      </c>
      <c r="AS59" s="54">
        <v>41474.724999999999</v>
      </c>
      <c r="AT59" s="6">
        <v>9999999999</v>
      </c>
      <c r="AU59" s="6" t="s">
        <v>420</v>
      </c>
      <c r="AV59" s="54">
        <v>41474.724999999999</v>
      </c>
      <c r="AW59" s="6">
        <v>1</v>
      </c>
    </row>
    <row r="60" spans="2:49">
      <c r="B60" s="6" t="s">
        <v>154</v>
      </c>
      <c r="C60" s="7">
        <v>41438</v>
      </c>
      <c r="D60" s="6" t="s">
        <v>142</v>
      </c>
      <c r="E60" s="7">
        <v>41365</v>
      </c>
      <c r="F60" s="7">
        <v>41455</v>
      </c>
      <c r="G60" s="7">
        <v>41365</v>
      </c>
      <c r="H60" s="6"/>
      <c r="I60" s="7">
        <v>41380</v>
      </c>
      <c r="J60" s="6">
        <v>2742.98</v>
      </c>
      <c r="K60" s="6"/>
      <c r="L60" s="6">
        <v>2.2749000000000001</v>
      </c>
      <c r="M60" s="6">
        <v>20.7654</v>
      </c>
      <c r="N60" s="6">
        <v>1</v>
      </c>
      <c r="O60" s="6">
        <v>0.81320000000000003</v>
      </c>
      <c r="P60" s="6">
        <v>6240</v>
      </c>
      <c r="Q60" s="6">
        <v>5074.29</v>
      </c>
      <c r="R60" s="6">
        <v>6240</v>
      </c>
      <c r="S60" s="6">
        <v>300.5</v>
      </c>
      <c r="T60" s="6">
        <v>300.5</v>
      </c>
      <c r="U60" s="6">
        <v>0</v>
      </c>
      <c r="V60" s="6">
        <v>5939.5</v>
      </c>
      <c r="W60" s="6">
        <v>1165.71</v>
      </c>
      <c r="X60" s="6">
        <v>5939.5</v>
      </c>
      <c r="Y60" s="6">
        <v>32891520</v>
      </c>
      <c r="Z60" s="6">
        <v>26746971</v>
      </c>
      <c r="AA60" s="6">
        <v>32891040</v>
      </c>
      <c r="AB60" s="6">
        <v>1583935</v>
      </c>
      <c r="AC60" s="6">
        <v>1583958</v>
      </c>
      <c r="AD60" s="6">
        <v>23</v>
      </c>
      <c r="AE60" s="6">
        <v>31307562</v>
      </c>
      <c r="AF60" s="6">
        <v>6144069</v>
      </c>
      <c r="AG60" s="6">
        <v>31307105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  <c r="AP60" s="6">
        <v>0</v>
      </c>
      <c r="AQ60" s="6">
        <v>9999999999</v>
      </c>
      <c r="AR60" s="6" t="s">
        <v>420</v>
      </c>
      <c r="AS60" s="54">
        <v>41474.724999999999</v>
      </c>
      <c r="AT60" s="6">
        <v>9999999999</v>
      </c>
      <c r="AU60" s="6" t="s">
        <v>420</v>
      </c>
      <c r="AV60" s="54">
        <v>41474.724999999999</v>
      </c>
      <c r="AW60" s="6">
        <v>1</v>
      </c>
    </row>
    <row r="61" spans="2:49">
      <c r="B61" s="6" t="s">
        <v>154</v>
      </c>
      <c r="C61" s="7">
        <v>41445</v>
      </c>
      <c r="D61" s="6" t="s">
        <v>142</v>
      </c>
      <c r="E61" s="7">
        <v>41365</v>
      </c>
      <c r="F61" s="7">
        <v>41455</v>
      </c>
      <c r="G61" s="7">
        <v>41365</v>
      </c>
      <c r="H61" s="6"/>
      <c r="I61" s="7">
        <v>41380</v>
      </c>
      <c r="J61" s="6">
        <v>2742.98</v>
      </c>
      <c r="K61" s="6"/>
      <c r="L61" s="6">
        <v>2.2749000000000001</v>
      </c>
      <c r="M61" s="6">
        <v>20.7654</v>
      </c>
      <c r="N61" s="6">
        <v>1</v>
      </c>
      <c r="O61" s="6">
        <v>0.8901</v>
      </c>
      <c r="P61" s="6">
        <v>6240</v>
      </c>
      <c r="Q61" s="6">
        <v>5554.25</v>
      </c>
      <c r="R61" s="6">
        <v>6240</v>
      </c>
      <c r="S61" s="6">
        <v>300.5</v>
      </c>
      <c r="T61" s="6">
        <v>300.5</v>
      </c>
      <c r="U61" s="6">
        <v>0</v>
      </c>
      <c r="V61" s="6">
        <v>5939.5</v>
      </c>
      <c r="W61" s="6">
        <v>685.75</v>
      </c>
      <c r="X61" s="6">
        <v>5939.5</v>
      </c>
      <c r="Y61" s="6">
        <v>32891520</v>
      </c>
      <c r="Z61" s="6">
        <v>29276880</v>
      </c>
      <c r="AA61" s="6">
        <v>32891040</v>
      </c>
      <c r="AB61" s="6">
        <v>1583935</v>
      </c>
      <c r="AC61" s="6">
        <v>1583958</v>
      </c>
      <c r="AD61" s="6">
        <v>23</v>
      </c>
      <c r="AE61" s="6">
        <v>31307562</v>
      </c>
      <c r="AF61" s="6">
        <v>3614160</v>
      </c>
      <c r="AG61" s="6">
        <v>31307105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  <c r="AP61" s="6">
        <v>0</v>
      </c>
      <c r="AQ61" s="6">
        <v>9999999999</v>
      </c>
      <c r="AR61" s="6" t="s">
        <v>420</v>
      </c>
      <c r="AS61" s="54">
        <v>41474.724999999999</v>
      </c>
      <c r="AT61" s="6">
        <v>9999999999</v>
      </c>
      <c r="AU61" s="6" t="s">
        <v>420</v>
      </c>
      <c r="AV61" s="54">
        <v>41474.724999999999</v>
      </c>
      <c r="AW61" s="6">
        <v>1</v>
      </c>
    </row>
    <row r="62" spans="2:49">
      <c r="B62" s="6" t="s">
        <v>154</v>
      </c>
      <c r="C62" s="7">
        <v>41452</v>
      </c>
      <c r="D62" s="6" t="s">
        <v>142</v>
      </c>
      <c r="E62" s="7">
        <v>41365</v>
      </c>
      <c r="F62" s="7">
        <v>41455</v>
      </c>
      <c r="G62" s="7">
        <v>41365</v>
      </c>
      <c r="H62" s="6"/>
      <c r="I62" s="7">
        <v>41380</v>
      </c>
      <c r="J62" s="6">
        <v>2742.98</v>
      </c>
      <c r="K62" s="6"/>
      <c r="L62" s="6">
        <v>2.2749000000000001</v>
      </c>
      <c r="M62" s="6">
        <v>20.7654</v>
      </c>
      <c r="N62" s="6">
        <v>1</v>
      </c>
      <c r="O62" s="6">
        <v>0.96699999999999997</v>
      </c>
      <c r="P62" s="6">
        <v>6240</v>
      </c>
      <c r="Q62" s="6">
        <v>6034.34</v>
      </c>
      <c r="R62" s="6">
        <v>6240</v>
      </c>
      <c r="S62" s="6">
        <v>300.5</v>
      </c>
      <c r="T62" s="6">
        <v>300.5</v>
      </c>
      <c r="U62" s="6">
        <v>0</v>
      </c>
      <c r="V62" s="6">
        <v>5939.5</v>
      </c>
      <c r="W62" s="6">
        <v>205.66</v>
      </c>
      <c r="X62" s="6">
        <v>5939.5</v>
      </c>
      <c r="Y62" s="6">
        <v>32891520</v>
      </c>
      <c r="Z62" s="6">
        <v>31807473</v>
      </c>
      <c r="AA62" s="6">
        <v>32891040</v>
      </c>
      <c r="AB62" s="6">
        <v>1583935</v>
      </c>
      <c r="AC62" s="6">
        <v>1583958</v>
      </c>
      <c r="AD62" s="6">
        <v>23</v>
      </c>
      <c r="AE62" s="6">
        <v>31307562</v>
      </c>
      <c r="AF62" s="6">
        <v>1083567</v>
      </c>
      <c r="AG62" s="6">
        <v>31307105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9999999999</v>
      </c>
      <c r="AR62" s="6" t="s">
        <v>420</v>
      </c>
      <c r="AS62" s="54">
        <v>41474.724999999999</v>
      </c>
      <c r="AT62" s="6">
        <v>9999999999</v>
      </c>
      <c r="AU62" s="6" t="s">
        <v>420</v>
      </c>
      <c r="AV62" s="54">
        <v>41474.724999999999</v>
      </c>
      <c r="AW62" s="6">
        <v>1</v>
      </c>
    </row>
    <row r="63" spans="2:49">
      <c r="B63" s="6" t="s">
        <v>154</v>
      </c>
      <c r="C63" s="7">
        <v>41459</v>
      </c>
      <c r="D63" s="6" t="s">
        <v>142</v>
      </c>
      <c r="E63" s="7">
        <v>41365</v>
      </c>
      <c r="F63" s="7">
        <v>41455</v>
      </c>
      <c r="G63" s="7">
        <v>41365</v>
      </c>
      <c r="H63" s="6"/>
      <c r="I63" s="7">
        <v>41380</v>
      </c>
      <c r="J63" s="6">
        <v>2742.98</v>
      </c>
      <c r="K63" s="6"/>
      <c r="L63" s="6">
        <v>2.2749000000000001</v>
      </c>
      <c r="M63" s="6">
        <v>20.7654</v>
      </c>
      <c r="N63" s="6">
        <v>1</v>
      </c>
      <c r="O63" s="6">
        <v>1</v>
      </c>
      <c r="P63" s="6">
        <v>6240</v>
      </c>
      <c r="Q63" s="6">
        <v>6240</v>
      </c>
      <c r="R63" s="6">
        <v>6240</v>
      </c>
      <c r="S63" s="6">
        <v>300.5</v>
      </c>
      <c r="T63" s="6">
        <v>300.5</v>
      </c>
      <c r="U63" s="6">
        <v>0</v>
      </c>
      <c r="V63" s="6">
        <v>5939.5</v>
      </c>
      <c r="W63" s="6">
        <v>0</v>
      </c>
      <c r="X63" s="6">
        <v>5939.5</v>
      </c>
      <c r="Y63" s="6">
        <v>32891520</v>
      </c>
      <c r="Z63" s="6">
        <v>32891520</v>
      </c>
      <c r="AA63" s="6">
        <v>32891040</v>
      </c>
      <c r="AB63" s="6">
        <v>1583935</v>
      </c>
      <c r="AC63" s="6">
        <v>1583958</v>
      </c>
      <c r="AD63" s="6">
        <v>23</v>
      </c>
      <c r="AE63" s="6">
        <v>31307562</v>
      </c>
      <c r="AF63" s="6">
        <v>-480</v>
      </c>
      <c r="AG63" s="6">
        <v>31307105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  <c r="AP63" s="6">
        <v>0</v>
      </c>
      <c r="AQ63" s="6">
        <v>9999999999</v>
      </c>
      <c r="AR63" s="6" t="s">
        <v>420</v>
      </c>
      <c r="AS63" s="54">
        <v>41474.724999999999</v>
      </c>
      <c r="AT63" s="6">
        <v>9999999999</v>
      </c>
      <c r="AU63" s="6" t="s">
        <v>420</v>
      </c>
      <c r="AV63" s="54">
        <v>41474.724999999999</v>
      </c>
      <c r="AW63" s="6">
        <v>1</v>
      </c>
    </row>
    <row r="64" spans="2:49">
      <c r="B64" s="6" t="s">
        <v>157</v>
      </c>
      <c r="C64" s="7">
        <v>41369</v>
      </c>
      <c r="D64" s="6" t="s">
        <v>142</v>
      </c>
      <c r="E64" s="7">
        <v>41365</v>
      </c>
      <c r="F64" s="7">
        <v>41455</v>
      </c>
      <c r="G64" s="7">
        <v>41365</v>
      </c>
      <c r="H64" s="6"/>
      <c r="I64" s="7">
        <v>41416</v>
      </c>
      <c r="J64" s="6">
        <v>4285.13</v>
      </c>
      <c r="K64" s="6">
        <v>-1</v>
      </c>
      <c r="L64" s="6">
        <v>1.4561999999999999</v>
      </c>
      <c r="M64" s="6">
        <v>18.945</v>
      </c>
      <c r="N64" s="6">
        <v>0.08</v>
      </c>
      <c r="O64" s="6">
        <v>5.4899999999999997E-2</v>
      </c>
      <c r="P64" s="6">
        <v>6240</v>
      </c>
      <c r="Q64" s="6">
        <v>342.81</v>
      </c>
      <c r="R64" s="6">
        <v>499.2</v>
      </c>
      <c r="S64" s="6">
        <v>26.35</v>
      </c>
      <c r="T64" s="6">
        <v>329.37</v>
      </c>
      <c r="U64" s="6">
        <v>303.02</v>
      </c>
      <c r="V64" s="6">
        <v>5910.63</v>
      </c>
      <c r="W64" s="6">
        <v>156.38999999999999</v>
      </c>
      <c r="X64" s="6">
        <v>472.85</v>
      </c>
      <c r="Y64" s="6">
        <v>32891520</v>
      </c>
      <c r="Z64" s="6">
        <v>1806984</v>
      </c>
      <c r="AA64" s="6">
        <v>2631283</v>
      </c>
      <c r="AB64" s="6">
        <v>138890</v>
      </c>
      <c r="AC64" s="6">
        <v>1736158</v>
      </c>
      <c r="AD64" s="6">
        <v>1597268</v>
      </c>
      <c r="AE64" s="6">
        <v>31155362</v>
      </c>
      <c r="AF64" s="6">
        <v>824299</v>
      </c>
      <c r="AG64" s="6">
        <v>2492393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9999999999</v>
      </c>
      <c r="AR64" s="6" t="s">
        <v>124</v>
      </c>
      <c r="AS64" s="54">
        <v>41474.734363425923</v>
      </c>
      <c r="AT64" s="6">
        <v>9999999999</v>
      </c>
      <c r="AU64" s="6" t="s">
        <v>124</v>
      </c>
      <c r="AV64" s="54">
        <v>41474.734363425923</v>
      </c>
      <c r="AW64" s="6">
        <v>1</v>
      </c>
    </row>
    <row r="65" spans="2:49">
      <c r="B65" s="6" t="s">
        <v>157</v>
      </c>
      <c r="C65" s="7">
        <v>41376</v>
      </c>
      <c r="D65" s="6" t="s">
        <v>142</v>
      </c>
      <c r="E65" s="7">
        <v>41365</v>
      </c>
      <c r="F65" s="7">
        <v>41455</v>
      </c>
      <c r="G65" s="7">
        <v>41365</v>
      </c>
      <c r="H65" s="6"/>
      <c r="I65" s="7">
        <v>41416</v>
      </c>
      <c r="J65" s="6">
        <v>4285.13</v>
      </c>
      <c r="K65" s="6">
        <v>-2</v>
      </c>
      <c r="L65" s="6">
        <v>1.4561999999999999</v>
      </c>
      <c r="M65" s="6">
        <v>18.945</v>
      </c>
      <c r="N65" s="6">
        <v>0.192</v>
      </c>
      <c r="O65" s="6">
        <v>0.13189999999999999</v>
      </c>
      <c r="P65" s="6">
        <v>6240</v>
      </c>
      <c r="Q65" s="6">
        <v>822.9</v>
      </c>
      <c r="R65" s="6">
        <v>1198.31</v>
      </c>
      <c r="S65" s="6">
        <v>63.25</v>
      </c>
      <c r="T65" s="6">
        <v>329.37</v>
      </c>
      <c r="U65" s="6">
        <v>266.12</v>
      </c>
      <c r="V65" s="6">
        <v>5910.63</v>
      </c>
      <c r="W65" s="6">
        <v>375.41</v>
      </c>
      <c r="X65" s="6">
        <v>1135.06</v>
      </c>
      <c r="Y65" s="6">
        <v>32891520</v>
      </c>
      <c r="Z65" s="6">
        <v>4337565</v>
      </c>
      <c r="AA65" s="6">
        <v>6316292</v>
      </c>
      <c r="AB65" s="6">
        <v>333390</v>
      </c>
      <c r="AC65" s="6">
        <v>1736147</v>
      </c>
      <c r="AD65" s="6">
        <v>1402757</v>
      </c>
      <c r="AE65" s="6">
        <v>31155373</v>
      </c>
      <c r="AF65" s="6">
        <v>1978727</v>
      </c>
      <c r="AG65" s="6">
        <v>5982902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1</v>
      </c>
      <c r="AN65" s="6">
        <v>0</v>
      </c>
      <c r="AO65" s="6">
        <v>0</v>
      </c>
      <c r="AP65" s="6">
        <v>0</v>
      </c>
      <c r="AQ65" s="6">
        <v>9999999999</v>
      </c>
      <c r="AR65" s="6" t="s">
        <v>124</v>
      </c>
      <c r="AS65" s="54">
        <v>41474.734363425923</v>
      </c>
      <c r="AT65" s="6">
        <v>9999999999</v>
      </c>
      <c r="AU65" s="6" t="s">
        <v>124</v>
      </c>
      <c r="AV65" s="54">
        <v>41474.734363425923</v>
      </c>
      <c r="AW65" s="6">
        <v>1</v>
      </c>
    </row>
    <row r="66" spans="2:49">
      <c r="B66" s="6" t="s">
        <v>157</v>
      </c>
      <c r="C66" s="7">
        <v>41383</v>
      </c>
      <c r="D66" s="6" t="s">
        <v>142</v>
      </c>
      <c r="E66" s="7">
        <v>41365</v>
      </c>
      <c r="F66" s="7">
        <v>41455</v>
      </c>
      <c r="G66" s="7">
        <v>41365</v>
      </c>
      <c r="H66" s="6"/>
      <c r="I66" s="7">
        <v>41416</v>
      </c>
      <c r="J66" s="6">
        <v>4285.13</v>
      </c>
      <c r="K66" s="6">
        <v>-4</v>
      </c>
      <c r="L66" s="6">
        <v>1.4561999999999999</v>
      </c>
      <c r="M66" s="6">
        <v>18.945</v>
      </c>
      <c r="N66" s="6">
        <v>0.30399999999999999</v>
      </c>
      <c r="O66" s="6">
        <v>0.20880000000000001</v>
      </c>
      <c r="P66" s="6">
        <v>6240</v>
      </c>
      <c r="Q66" s="6">
        <v>1302.8599999999999</v>
      </c>
      <c r="R66" s="6">
        <v>1897.22</v>
      </c>
      <c r="S66" s="6">
        <v>100.14</v>
      </c>
      <c r="T66" s="6">
        <v>329.37</v>
      </c>
      <c r="U66" s="6">
        <v>229.23</v>
      </c>
      <c r="V66" s="6">
        <v>5910.63</v>
      </c>
      <c r="W66" s="6">
        <v>594.36</v>
      </c>
      <c r="X66" s="6">
        <v>1797.08</v>
      </c>
      <c r="Y66" s="6">
        <v>32891520</v>
      </c>
      <c r="Z66" s="6">
        <v>6867476</v>
      </c>
      <c r="AA66" s="6">
        <v>10000246</v>
      </c>
      <c r="AB66" s="6">
        <v>527837</v>
      </c>
      <c r="AC66" s="6">
        <v>1736139</v>
      </c>
      <c r="AD66" s="6">
        <v>1208302</v>
      </c>
      <c r="AE66" s="6">
        <v>31155381</v>
      </c>
      <c r="AF66" s="6">
        <v>3132770</v>
      </c>
      <c r="AG66" s="6">
        <v>9472409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1</v>
      </c>
      <c r="AN66" s="6">
        <v>0</v>
      </c>
      <c r="AO66" s="6">
        <v>0</v>
      </c>
      <c r="AP66" s="6">
        <v>0</v>
      </c>
      <c r="AQ66" s="6">
        <v>9999999999</v>
      </c>
      <c r="AR66" s="6" t="s">
        <v>124</v>
      </c>
      <c r="AS66" s="54">
        <v>41474.734363425923</v>
      </c>
      <c r="AT66" s="6">
        <v>9999999999</v>
      </c>
      <c r="AU66" s="6" t="s">
        <v>124</v>
      </c>
      <c r="AV66" s="54">
        <v>41474.734363425923</v>
      </c>
      <c r="AW66" s="6">
        <v>1</v>
      </c>
    </row>
    <row r="67" spans="2:49">
      <c r="B67" s="6" t="s">
        <v>157</v>
      </c>
      <c r="C67" s="7">
        <v>41390</v>
      </c>
      <c r="D67" s="6" t="s">
        <v>142</v>
      </c>
      <c r="E67" s="7">
        <v>41365</v>
      </c>
      <c r="F67" s="7">
        <v>41455</v>
      </c>
      <c r="G67" s="7">
        <v>41365</v>
      </c>
      <c r="H67" s="6"/>
      <c r="I67" s="7">
        <v>41416</v>
      </c>
      <c r="J67" s="6">
        <v>4285.13</v>
      </c>
      <c r="K67" s="6">
        <v>-5</v>
      </c>
      <c r="L67" s="6">
        <v>1.4561999999999999</v>
      </c>
      <c r="M67" s="6">
        <v>18.945</v>
      </c>
      <c r="N67" s="6">
        <v>0.41599999999999998</v>
      </c>
      <c r="O67" s="6">
        <v>0.28570000000000001</v>
      </c>
      <c r="P67" s="6">
        <v>6240</v>
      </c>
      <c r="Q67" s="6">
        <v>1782.82</v>
      </c>
      <c r="R67" s="6">
        <v>2596.14</v>
      </c>
      <c r="S67" s="6">
        <v>137.04</v>
      </c>
      <c r="T67" s="6">
        <v>329.38</v>
      </c>
      <c r="U67" s="6">
        <v>192.34</v>
      </c>
      <c r="V67" s="6">
        <v>5910.62</v>
      </c>
      <c r="W67" s="6">
        <v>813.32</v>
      </c>
      <c r="X67" s="6">
        <v>2459.1</v>
      </c>
      <c r="Y67" s="6">
        <v>32891520</v>
      </c>
      <c r="Z67" s="6">
        <v>9397383</v>
      </c>
      <c r="AA67" s="6">
        <v>13684253</v>
      </c>
      <c r="AB67" s="6">
        <v>722337</v>
      </c>
      <c r="AC67" s="6">
        <v>1736181</v>
      </c>
      <c r="AD67" s="6">
        <v>1013844</v>
      </c>
      <c r="AE67" s="6">
        <v>31155339</v>
      </c>
      <c r="AF67" s="6">
        <v>4286870</v>
      </c>
      <c r="AG67" s="6">
        <v>12961916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1</v>
      </c>
      <c r="AN67" s="6">
        <v>0</v>
      </c>
      <c r="AO67" s="6">
        <v>0</v>
      </c>
      <c r="AP67" s="6">
        <v>0</v>
      </c>
      <c r="AQ67" s="6">
        <v>9999999999</v>
      </c>
      <c r="AR67" s="6" t="s">
        <v>124</v>
      </c>
      <c r="AS67" s="54">
        <v>41474.734363425923</v>
      </c>
      <c r="AT67" s="6">
        <v>9999999999</v>
      </c>
      <c r="AU67" s="6" t="s">
        <v>124</v>
      </c>
      <c r="AV67" s="54">
        <v>41474.734363425923</v>
      </c>
      <c r="AW67" s="6">
        <v>1</v>
      </c>
    </row>
    <row r="68" spans="2:49">
      <c r="B68" s="6" t="s">
        <v>157</v>
      </c>
      <c r="C68" s="7">
        <v>41397</v>
      </c>
      <c r="D68" s="6" t="s">
        <v>142</v>
      </c>
      <c r="E68" s="7">
        <v>41365</v>
      </c>
      <c r="F68" s="7">
        <v>41455</v>
      </c>
      <c r="G68" s="7">
        <v>41365</v>
      </c>
      <c r="H68" s="6"/>
      <c r="I68" s="7">
        <v>41416</v>
      </c>
      <c r="J68" s="6">
        <v>4285.13</v>
      </c>
      <c r="K68" s="6">
        <v>-4</v>
      </c>
      <c r="L68" s="6">
        <v>1.4561999999999999</v>
      </c>
      <c r="M68" s="6">
        <v>18.945</v>
      </c>
      <c r="N68" s="6">
        <v>0.52810000000000001</v>
      </c>
      <c r="O68" s="6">
        <v>0.36259999999999998</v>
      </c>
      <c r="P68" s="6">
        <v>6240</v>
      </c>
      <c r="Q68" s="6">
        <v>2262.91</v>
      </c>
      <c r="R68" s="6">
        <v>3295.25</v>
      </c>
      <c r="S68" s="6">
        <v>173.94</v>
      </c>
      <c r="T68" s="6">
        <v>329.38</v>
      </c>
      <c r="U68" s="6">
        <v>155.44</v>
      </c>
      <c r="V68" s="6">
        <v>5910.62</v>
      </c>
      <c r="W68" s="6">
        <v>1032.3399999999999</v>
      </c>
      <c r="X68" s="6">
        <v>3121.31</v>
      </c>
      <c r="Y68" s="6">
        <v>32891520</v>
      </c>
      <c r="Z68" s="6">
        <v>11927967</v>
      </c>
      <c r="AA68" s="6">
        <v>17369262</v>
      </c>
      <c r="AB68" s="6">
        <v>916837</v>
      </c>
      <c r="AC68" s="6">
        <v>1736170</v>
      </c>
      <c r="AD68" s="6">
        <v>819333</v>
      </c>
      <c r="AE68" s="6">
        <v>31155350</v>
      </c>
      <c r="AF68" s="6">
        <v>5441295</v>
      </c>
      <c r="AG68" s="6">
        <v>16452425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  <c r="AP68" s="6">
        <v>0</v>
      </c>
      <c r="AQ68" s="6">
        <v>9999999999</v>
      </c>
      <c r="AR68" s="6" t="s">
        <v>124</v>
      </c>
      <c r="AS68" s="54">
        <v>41474.734363425923</v>
      </c>
      <c r="AT68" s="6">
        <v>9999999999</v>
      </c>
      <c r="AU68" s="6" t="s">
        <v>124</v>
      </c>
      <c r="AV68" s="54">
        <v>41474.734363425923</v>
      </c>
      <c r="AW68" s="6">
        <v>1</v>
      </c>
    </row>
    <row r="69" spans="2:49">
      <c r="B69" s="6" t="s">
        <v>157</v>
      </c>
      <c r="C69" s="7">
        <v>41404</v>
      </c>
      <c r="D69" s="6" t="s">
        <v>142</v>
      </c>
      <c r="E69" s="7">
        <v>41365</v>
      </c>
      <c r="F69" s="7">
        <v>41455</v>
      </c>
      <c r="G69" s="7">
        <v>41365</v>
      </c>
      <c r="H69" s="6"/>
      <c r="I69" s="7">
        <v>41416</v>
      </c>
      <c r="J69" s="6">
        <v>4285.13</v>
      </c>
      <c r="K69" s="6">
        <v>-7</v>
      </c>
      <c r="L69" s="6">
        <v>1.4561999999999999</v>
      </c>
      <c r="M69" s="6">
        <v>18.945</v>
      </c>
      <c r="N69" s="6">
        <v>0.6401</v>
      </c>
      <c r="O69" s="6">
        <v>0.43959999999999999</v>
      </c>
      <c r="P69" s="6">
        <v>6240</v>
      </c>
      <c r="Q69" s="6">
        <v>2742.87</v>
      </c>
      <c r="R69" s="6">
        <v>3994.17</v>
      </c>
      <c r="S69" s="6">
        <v>210.83</v>
      </c>
      <c r="T69" s="6">
        <v>329.37</v>
      </c>
      <c r="U69" s="6">
        <v>118.54</v>
      </c>
      <c r="V69" s="6">
        <v>5910.63</v>
      </c>
      <c r="W69" s="6">
        <v>1251.3</v>
      </c>
      <c r="X69" s="6">
        <v>3783.34</v>
      </c>
      <c r="Y69" s="6">
        <v>32891520</v>
      </c>
      <c r="Z69" s="6">
        <v>14457878</v>
      </c>
      <c r="AA69" s="6">
        <v>21053270</v>
      </c>
      <c r="AB69" s="6">
        <v>1111284</v>
      </c>
      <c r="AC69" s="6">
        <v>1736159</v>
      </c>
      <c r="AD69" s="6">
        <v>624875</v>
      </c>
      <c r="AE69" s="6">
        <v>31155361</v>
      </c>
      <c r="AF69" s="6">
        <v>6595392</v>
      </c>
      <c r="AG69" s="6">
        <v>19941986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1</v>
      </c>
      <c r="AN69" s="6">
        <v>0</v>
      </c>
      <c r="AO69" s="6">
        <v>0</v>
      </c>
      <c r="AP69" s="6">
        <v>0</v>
      </c>
      <c r="AQ69" s="6">
        <v>9999999999</v>
      </c>
      <c r="AR69" s="6" t="s">
        <v>124</v>
      </c>
      <c r="AS69" s="54">
        <v>41474.734363425923</v>
      </c>
      <c r="AT69" s="6">
        <v>9999999999</v>
      </c>
      <c r="AU69" s="6" t="s">
        <v>124</v>
      </c>
      <c r="AV69" s="54">
        <v>41474.734363425923</v>
      </c>
      <c r="AW69" s="6">
        <v>1</v>
      </c>
    </row>
    <row r="70" spans="2:49">
      <c r="B70" s="6" t="s">
        <v>157</v>
      </c>
      <c r="C70" s="7">
        <v>41411</v>
      </c>
      <c r="D70" s="6" t="s">
        <v>142</v>
      </c>
      <c r="E70" s="7">
        <v>41365</v>
      </c>
      <c r="F70" s="7">
        <v>41455</v>
      </c>
      <c r="G70" s="7">
        <v>41365</v>
      </c>
      <c r="H70" s="6"/>
      <c r="I70" s="7">
        <v>41416</v>
      </c>
      <c r="J70" s="6">
        <v>4285.13</v>
      </c>
      <c r="K70" s="6">
        <v>-10</v>
      </c>
      <c r="L70" s="6">
        <v>1.4561999999999999</v>
      </c>
      <c r="M70" s="6">
        <v>18.945</v>
      </c>
      <c r="N70" s="6">
        <v>0.75209999999999999</v>
      </c>
      <c r="O70" s="6">
        <v>0.51649999999999996</v>
      </c>
      <c r="P70" s="6">
        <v>6240</v>
      </c>
      <c r="Q70" s="6">
        <v>3222.83</v>
      </c>
      <c r="R70" s="6">
        <v>4693.09</v>
      </c>
      <c r="S70" s="6">
        <v>247.72</v>
      </c>
      <c r="T70" s="6">
        <v>329.37</v>
      </c>
      <c r="U70" s="6">
        <v>81.650000000000006</v>
      </c>
      <c r="V70" s="6">
        <v>5910.63</v>
      </c>
      <c r="W70" s="6">
        <v>1470.26</v>
      </c>
      <c r="X70" s="6">
        <v>4445.37</v>
      </c>
      <c r="Y70" s="6">
        <v>32891520</v>
      </c>
      <c r="Z70" s="6">
        <v>16987784</v>
      </c>
      <c r="AA70" s="6">
        <v>24737277</v>
      </c>
      <c r="AB70" s="6">
        <v>1305732</v>
      </c>
      <c r="AC70" s="6">
        <v>1736149</v>
      </c>
      <c r="AD70" s="6">
        <v>430417</v>
      </c>
      <c r="AE70" s="6">
        <v>31155371</v>
      </c>
      <c r="AF70" s="6">
        <v>7749493</v>
      </c>
      <c r="AG70" s="6">
        <v>23431545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6">
        <v>9999999999</v>
      </c>
      <c r="AR70" s="6" t="s">
        <v>124</v>
      </c>
      <c r="AS70" s="54">
        <v>41474.734363425923</v>
      </c>
      <c r="AT70" s="6">
        <v>9999999999</v>
      </c>
      <c r="AU70" s="6" t="s">
        <v>124</v>
      </c>
      <c r="AV70" s="54">
        <v>41474.734363425923</v>
      </c>
      <c r="AW70" s="6">
        <v>1</v>
      </c>
    </row>
    <row r="71" spans="2:49">
      <c r="B71" s="6" t="s">
        <v>157</v>
      </c>
      <c r="C71" s="7">
        <v>41418</v>
      </c>
      <c r="D71" s="6" t="s">
        <v>142</v>
      </c>
      <c r="E71" s="7">
        <v>41365</v>
      </c>
      <c r="F71" s="7">
        <v>41455</v>
      </c>
      <c r="G71" s="7">
        <v>41365</v>
      </c>
      <c r="H71" s="6"/>
      <c r="I71" s="7">
        <v>41416</v>
      </c>
      <c r="J71" s="6">
        <v>4285.13</v>
      </c>
      <c r="K71" s="6">
        <v>-12</v>
      </c>
      <c r="L71" s="6">
        <v>1.4561999999999999</v>
      </c>
      <c r="M71" s="6">
        <v>18.945</v>
      </c>
      <c r="N71" s="6">
        <v>0.86409999999999998</v>
      </c>
      <c r="O71" s="6">
        <v>0.59340000000000004</v>
      </c>
      <c r="P71" s="6">
        <v>6240</v>
      </c>
      <c r="Q71" s="6">
        <v>3702.92</v>
      </c>
      <c r="R71" s="6">
        <v>5392.19</v>
      </c>
      <c r="S71" s="6">
        <v>284.62</v>
      </c>
      <c r="T71" s="6">
        <v>329.37</v>
      </c>
      <c r="U71" s="6">
        <v>44.75</v>
      </c>
      <c r="V71" s="6">
        <v>5910.63</v>
      </c>
      <c r="W71" s="6">
        <v>1689.27</v>
      </c>
      <c r="X71" s="6">
        <v>5107.57</v>
      </c>
      <c r="Y71" s="6">
        <v>32891520</v>
      </c>
      <c r="Z71" s="6">
        <v>19518378</v>
      </c>
      <c r="AA71" s="6">
        <v>28422233</v>
      </c>
      <c r="AB71" s="6">
        <v>1500232</v>
      </c>
      <c r="AC71" s="6">
        <v>1736141</v>
      </c>
      <c r="AD71" s="6">
        <v>235909</v>
      </c>
      <c r="AE71" s="6">
        <v>31155379</v>
      </c>
      <c r="AF71" s="6">
        <v>8903855</v>
      </c>
      <c r="AG71" s="6">
        <v>26922001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1</v>
      </c>
      <c r="AN71" s="6">
        <v>0</v>
      </c>
      <c r="AO71" s="6">
        <v>0</v>
      </c>
      <c r="AP71" s="6">
        <v>0</v>
      </c>
      <c r="AQ71" s="6">
        <v>9999999999</v>
      </c>
      <c r="AR71" s="6" t="s">
        <v>124</v>
      </c>
      <c r="AS71" s="54">
        <v>41474.734363425923</v>
      </c>
      <c r="AT71" s="6">
        <v>9999999999</v>
      </c>
      <c r="AU71" s="6" t="s">
        <v>124</v>
      </c>
      <c r="AV71" s="54">
        <v>41474.734363425923</v>
      </c>
      <c r="AW71" s="6">
        <v>1</v>
      </c>
    </row>
    <row r="72" spans="2:49">
      <c r="B72" s="6" t="s">
        <v>157</v>
      </c>
      <c r="C72" s="7">
        <v>41425</v>
      </c>
      <c r="D72" s="6" t="s">
        <v>142</v>
      </c>
      <c r="E72" s="7">
        <v>41365</v>
      </c>
      <c r="F72" s="7">
        <v>41455</v>
      </c>
      <c r="G72" s="7">
        <v>41365</v>
      </c>
      <c r="H72" s="6"/>
      <c r="I72" s="7">
        <v>41416</v>
      </c>
      <c r="J72" s="6">
        <v>4285.13</v>
      </c>
      <c r="K72" s="6">
        <v>-13</v>
      </c>
      <c r="L72" s="6">
        <v>1.4561999999999999</v>
      </c>
      <c r="M72" s="6">
        <v>18.945</v>
      </c>
      <c r="N72" s="6">
        <v>0.97609999999999997</v>
      </c>
      <c r="O72" s="6">
        <v>0.67030000000000001</v>
      </c>
      <c r="P72" s="6">
        <v>6240</v>
      </c>
      <c r="Q72" s="6">
        <v>4182.88</v>
      </c>
      <c r="R72" s="6">
        <v>6091.11</v>
      </c>
      <c r="S72" s="6">
        <v>321.52</v>
      </c>
      <c r="T72" s="6">
        <v>329.38</v>
      </c>
      <c r="U72" s="6">
        <v>7.86</v>
      </c>
      <c r="V72" s="6">
        <v>5910.62</v>
      </c>
      <c r="W72" s="6">
        <v>1908.23</v>
      </c>
      <c r="X72" s="6">
        <v>5769.59</v>
      </c>
      <c r="Y72" s="6">
        <v>32891520</v>
      </c>
      <c r="Z72" s="6">
        <v>22048283</v>
      </c>
      <c r="AA72" s="6">
        <v>32106240</v>
      </c>
      <c r="AB72" s="6">
        <v>1694731</v>
      </c>
      <c r="AC72" s="6">
        <v>1736182</v>
      </c>
      <c r="AD72" s="6">
        <v>41451</v>
      </c>
      <c r="AE72" s="6">
        <v>31155338</v>
      </c>
      <c r="AF72" s="6">
        <v>10057957</v>
      </c>
      <c r="AG72" s="6">
        <v>30411509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1</v>
      </c>
      <c r="AN72" s="6">
        <v>0</v>
      </c>
      <c r="AO72" s="6">
        <v>0</v>
      </c>
      <c r="AP72" s="6">
        <v>0</v>
      </c>
      <c r="AQ72" s="6">
        <v>9999999999</v>
      </c>
      <c r="AR72" s="6" t="s">
        <v>124</v>
      </c>
      <c r="AS72" s="54">
        <v>41474.734363425923</v>
      </c>
      <c r="AT72" s="6">
        <v>9999999999</v>
      </c>
      <c r="AU72" s="6" t="s">
        <v>124</v>
      </c>
      <c r="AV72" s="54">
        <v>41474.734363425923</v>
      </c>
      <c r="AW72" s="6">
        <v>1</v>
      </c>
    </row>
    <row r="73" spans="2:49">
      <c r="B73" s="6" t="s">
        <v>157</v>
      </c>
      <c r="C73" s="7">
        <v>41432</v>
      </c>
      <c r="D73" s="6" t="s">
        <v>142</v>
      </c>
      <c r="E73" s="7">
        <v>41365</v>
      </c>
      <c r="F73" s="7">
        <v>41455</v>
      </c>
      <c r="G73" s="7">
        <v>41365</v>
      </c>
      <c r="H73" s="6"/>
      <c r="I73" s="7">
        <v>41416</v>
      </c>
      <c r="J73" s="6">
        <v>4285.13</v>
      </c>
      <c r="K73" s="6">
        <v>-52</v>
      </c>
      <c r="L73" s="6">
        <v>1.4561999999999999</v>
      </c>
      <c r="M73" s="6">
        <v>18.945</v>
      </c>
      <c r="N73" s="6">
        <v>1</v>
      </c>
      <c r="O73" s="6">
        <v>0.74729999999999996</v>
      </c>
      <c r="P73" s="6">
        <v>6240</v>
      </c>
      <c r="Q73" s="6">
        <v>4662.84</v>
      </c>
      <c r="R73" s="6">
        <v>6240</v>
      </c>
      <c r="S73" s="6">
        <v>329.37</v>
      </c>
      <c r="T73" s="6">
        <v>329.37</v>
      </c>
      <c r="U73" s="6">
        <v>0</v>
      </c>
      <c r="V73" s="6">
        <v>5910.63</v>
      </c>
      <c r="W73" s="6">
        <v>1577.16</v>
      </c>
      <c r="X73" s="6">
        <v>5910.63</v>
      </c>
      <c r="Y73" s="6">
        <v>32891520</v>
      </c>
      <c r="Z73" s="6">
        <v>24578188</v>
      </c>
      <c r="AA73" s="6">
        <v>32891040</v>
      </c>
      <c r="AB73" s="6">
        <v>1736109</v>
      </c>
      <c r="AC73" s="6">
        <v>1736134</v>
      </c>
      <c r="AD73" s="6">
        <v>25</v>
      </c>
      <c r="AE73" s="6">
        <v>31155386</v>
      </c>
      <c r="AF73" s="6">
        <v>8312852</v>
      </c>
      <c r="AG73" s="6">
        <v>31154931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1</v>
      </c>
      <c r="AN73" s="6">
        <v>0</v>
      </c>
      <c r="AO73" s="6">
        <v>0</v>
      </c>
      <c r="AP73" s="6">
        <v>0</v>
      </c>
      <c r="AQ73" s="6">
        <v>9999999999</v>
      </c>
      <c r="AR73" s="6" t="s">
        <v>124</v>
      </c>
      <c r="AS73" s="54">
        <v>41474.734363425923</v>
      </c>
      <c r="AT73" s="6">
        <v>9999999999</v>
      </c>
      <c r="AU73" s="6" t="s">
        <v>124</v>
      </c>
      <c r="AV73" s="54">
        <v>41474.734363425923</v>
      </c>
      <c r="AW73" s="6">
        <v>1</v>
      </c>
    </row>
    <row r="74" spans="2:49">
      <c r="B74" s="6" t="s">
        <v>157</v>
      </c>
      <c r="C74" s="7">
        <v>41439</v>
      </c>
      <c r="D74" s="6" t="s">
        <v>142</v>
      </c>
      <c r="E74" s="7">
        <v>41365</v>
      </c>
      <c r="F74" s="7">
        <v>41455</v>
      </c>
      <c r="G74" s="7">
        <v>41365</v>
      </c>
      <c r="H74" s="6"/>
      <c r="I74" s="7">
        <v>41416</v>
      </c>
      <c r="J74" s="6">
        <v>4285.13</v>
      </c>
      <c r="K74" s="6"/>
      <c r="L74" s="6">
        <v>1.4561999999999999</v>
      </c>
      <c r="M74" s="6">
        <v>18.945</v>
      </c>
      <c r="N74" s="6">
        <v>1</v>
      </c>
      <c r="O74" s="6">
        <v>0.82420000000000004</v>
      </c>
      <c r="P74" s="6">
        <v>6240</v>
      </c>
      <c r="Q74" s="6">
        <v>5142.8</v>
      </c>
      <c r="R74" s="6">
        <v>6240</v>
      </c>
      <c r="S74" s="6">
        <v>329.37</v>
      </c>
      <c r="T74" s="6">
        <v>329.37</v>
      </c>
      <c r="U74" s="6">
        <v>0</v>
      </c>
      <c r="V74" s="6">
        <v>5910.63</v>
      </c>
      <c r="W74" s="6">
        <v>1097.2</v>
      </c>
      <c r="X74" s="6">
        <v>5910.63</v>
      </c>
      <c r="Y74" s="6">
        <v>32891520</v>
      </c>
      <c r="Z74" s="6">
        <v>27108094</v>
      </c>
      <c r="AA74" s="6">
        <v>32891040</v>
      </c>
      <c r="AB74" s="6">
        <v>1736109</v>
      </c>
      <c r="AC74" s="6">
        <v>1736134</v>
      </c>
      <c r="AD74" s="6">
        <v>25</v>
      </c>
      <c r="AE74" s="6">
        <v>31155386</v>
      </c>
      <c r="AF74" s="6">
        <v>5782946</v>
      </c>
      <c r="AG74" s="6">
        <v>31154931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1</v>
      </c>
      <c r="AN74" s="6">
        <v>0</v>
      </c>
      <c r="AO74" s="6">
        <v>0</v>
      </c>
      <c r="AP74" s="6">
        <v>0</v>
      </c>
      <c r="AQ74" s="6">
        <v>9999999999</v>
      </c>
      <c r="AR74" s="6" t="s">
        <v>124</v>
      </c>
      <c r="AS74" s="54">
        <v>41474.734363425923</v>
      </c>
      <c r="AT74" s="6">
        <v>9999999999</v>
      </c>
      <c r="AU74" s="6" t="s">
        <v>124</v>
      </c>
      <c r="AV74" s="54">
        <v>41474.734363425923</v>
      </c>
      <c r="AW74" s="6">
        <v>1</v>
      </c>
    </row>
    <row r="75" spans="2:49">
      <c r="B75" s="6" t="s">
        <v>157</v>
      </c>
      <c r="C75" s="7">
        <v>41446</v>
      </c>
      <c r="D75" s="6" t="s">
        <v>142</v>
      </c>
      <c r="E75" s="7">
        <v>41365</v>
      </c>
      <c r="F75" s="7">
        <v>41455</v>
      </c>
      <c r="G75" s="7">
        <v>41365</v>
      </c>
      <c r="H75" s="6"/>
      <c r="I75" s="7">
        <v>41416</v>
      </c>
      <c r="J75" s="6">
        <v>4285.13</v>
      </c>
      <c r="K75" s="6"/>
      <c r="L75" s="6">
        <v>1.4561999999999999</v>
      </c>
      <c r="M75" s="6">
        <v>18.945</v>
      </c>
      <c r="N75" s="6">
        <v>1</v>
      </c>
      <c r="O75" s="6">
        <v>0.90110000000000001</v>
      </c>
      <c r="P75" s="6">
        <v>6240</v>
      </c>
      <c r="Q75" s="6">
        <v>5622.89</v>
      </c>
      <c r="R75" s="6">
        <v>6240</v>
      </c>
      <c r="S75" s="6">
        <v>329.37</v>
      </c>
      <c r="T75" s="6">
        <v>329.37</v>
      </c>
      <c r="U75" s="6">
        <v>0</v>
      </c>
      <c r="V75" s="6">
        <v>5910.63</v>
      </c>
      <c r="W75" s="6">
        <v>617.11</v>
      </c>
      <c r="X75" s="6">
        <v>5910.63</v>
      </c>
      <c r="Y75" s="6">
        <v>32891520</v>
      </c>
      <c r="Z75" s="6">
        <v>29638685</v>
      </c>
      <c r="AA75" s="6">
        <v>32891040</v>
      </c>
      <c r="AB75" s="6">
        <v>1736109</v>
      </c>
      <c r="AC75" s="6">
        <v>1736134</v>
      </c>
      <c r="AD75" s="6">
        <v>25</v>
      </c>
      <c r="AE75" s="6">
        <v>31155386</v>
      </c>
      <c r="AF75" s="6">
        <v>3252355</v>
      </c>
      <c r="AG75" s="6">
        <v>31154931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0</v>
      </c>
      <c r="AO75" s="6">
        <v>0</v>
      </c>
      <c r="AP75" s="6">
        <v>0</v>
      </c>
      <c r="AQ75" s="6">
        <v>9999999999</v>
      </c>
      <c r="AR75" s="6" t="s">
        <v>124</v>
      </c>
      <c r="AS75" s="54">
        <v>41474.734363425923</v>
      </c>
      <c r="AT75" s="6">
        <v>9999999999</v>
      </c>
      <c r="AU75" s="6" t="s">
        <v>124</v>
      </c>
      <c r="AV75" s="54">
        <v>41474.734363425923</v>
      </c>
      <c r="AW75" s="6">
        <v>1</v>
      </c>
    </row>
    <row r="76" spans="2:49">
      <c r="B76" s="6" t="s">
        <v>157</v>
      </c>
      <c r="C76" s="7">
        <v>41453</v>
      </c>
      <c r="D76" s="6" t="s">
        <v>142</v>
      </c>
      <c r="E76" s="7">
        <v>41365</v>
      </c>
      <c r="F76" s="7">
        <v>41455</v>
      </c>
      <c r="G76" s="7">
        <v>41365</v>
      </c>
      <c r="H76" s="6"/>
      <c r="I76" s="7">
        <v>41416</v>
      </c>
      <c r="J76" s="6">
        <v>4285.13</v>
      </c>
      <c r="K76" s="6"/>
      <c r="L76" s="6">
        <v>1.4561999999999999</v>
      </c>
      <c r="M76" s="6">
        <v>18.945</v>
      </c>
      <c r="N76" s="6">
        <v>1</v>
      </c>
      <c r="O76" s="6">
        <v>0.97799999999999998</v>
      </c>
      <c r="P76" s="6">
        <v>6240</v>
      </c>
      <c r="Q76" s="6">
        <v>6102.85</v>
      </c>
      <c r="R76" s="6">
        <v>6240</v>
      </c>
      <c r="S76" s="6">
        <v>329.37</v>
      </c>
      <c r="T76" s="6">
        <v>329.37</v>
      </c>
      <c r="U76" s="6">
        <v>0</v>
      </c>
      <c r="V76" s="6">
        <v>5910.63</v>
      </c>
      <c r="W76" s="6">
        <v>137.15</v>
      </c>
      <c r="X76" s="6">
        <v>5910.63</v>
      </c>
      <c r="Y76" s="6">
        <v>32891520</v>
      </c>
      <c r="Z76" s="6">
        <v>32168592</v>
      </c>
      <c r="AA76" s="6">
        <v>32891040</v>
      </c>
      <c r="AB76" s="6">
        <v>1736109</v>
      </c>
      <c r="AC76" s="6">
        <v>1736134</v>
      </c>
      <c r="AD76" s="6">
        <v>25</v>
      </c>
      <c r="AE76" s="6">
        <v>31155386</v>
      </c>
      <c r="AF76" s="6">
        <v>722448</v>
      </c>
      <c r="AG76" s="6">
        <v>31154931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  <c r="AP76" s="6">
        <v>0</v>
      </c>
      <c r="AQ76" s="6">
        <v>9999999999</v>
      </c>
      <c r="AR76" s="6" t="s">
        <v>124</v>
      </c>
      <c r="AS76" s="54">
        <v>41474.734363425923</v>
      </c>
      <c r="AT76" s="6">
        <v>9999999999</v>
      </c>
      <c r="AU76" s="6" t="s">
        <v>124</v>
      </c>
      <c r="AV76" s="54">
        <v>41474.734363425923</v>
      </c>
      <c r="AW76" s="6">
        <v>1</v>
      </c>
    </row>
    <row r="77" spans="2:49">
      <c r="B77" s="6" t="s">
        <v>157</v>
      </c>
      <c r="C77" s="7">
        <v>41460</v>
      </c>
      <c r="D77" s="6" t="s">
        <v>142</v>
      </c>
      <c r="E77" s="7">
        <v>41365</v>
      </c>
      <c r="F77" s="7">
        <v>41455</v>
      </c>
      <c r="G77" s="7">
        <v>41365</v>
      </c>
      <c r="H77" s="6"/>
      <c r="I77" s="7">
        <v>41416</v>
      </c>
      <c r="J77" s="6">
        <v>4285.13</v>
      </c>
      <c r="K77" s="6"/>
      <c r="L77" s="6">
        <v>1.4561999999999999</v>
      </c>
      <c r="M77" s="6">
        <v>18.945</v>
      </c>
      <c r="N77" s="6">
        <v>1</v>
      </c>
      <c r="O77" s="6">
        <v>1</v>
      </c>
      <c r="P77" s="6">
        <v>6240</v>
      </c>
      <c r="Q77" s="6">
        <v>6240</v>
      </c>
      <c r="R77" s="6">
        <v>6240</v>
      </c>
      <c r="S77" s="6">
        <v>329.37</v>
      </c>
      <c r="T77" s="6">
        <v>329.37</v>
      </c>
      <c r="U77" s="6">
        <v>0</v>
      </c>
      <c r="V77" s="6">
        <v>5910.63</v>
      </c>
      <c r="W77" s="6">
        <v>0</v>
      </c>
      <c r="X77" s="6">
        <v>5910.63</v>
      </c>
      <c r="Y77" s="6">
        <v>32891520</v>
      </c>
      <c r="Z77" s="6">
        <v>32891520</v>
      </c>
      <c r="AA77" s="6">
        <v>32891040</v>
      </c>
      <c r="AB77" s="6">
        <v>1736109</v>
      </c>
      <c r="AC77" s="6">
        <v>1736134</v>
      </c>
      <c r="AD77" s="6">
        <v>25</v>
      </c>
      <c r="AE77" s="6">
        <v>31155386</v>
      </c>
      <c r="AF77" s="6">
        <v>-480</v>
      </c>
      <c r="AG77" s="6">
        <v>31154931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1</v>
      </c>
      <c r="AN77" s="6">
        <v>0</v>
      </c>
      <c r="AO77" s="6">
        <v>0</v>
      </c>
      <c r="AP77" s="6">
        <v>0</v>
      </c>
      <c r="AQ77" s="6">
        <v>9999999999</v>
      </c>
      <c r="AR77" s="6" t="s">
        <v>124</v>
      </c>
      <c r="AS77" s="54">
        <v>41474.734363425923</v>
      </c>
      <c r="AT77" s="6">
        <v>9999999999</v>
      </c>
      <c r="AU77" s="6" t="s">
        <v>124</v>
      </c>
      <c r="AV77" s="54">
        <v>41474.734363425923</v>
      </c>
      <c r="AW77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AW1219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11.875" style="2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424</v>
      </c>
      <c r="H2" s="66">
        <f>C9</f>
        <v>41371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41371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414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4" t="s">
        <v>189</v>
      </c>
      <c r="C32" s="24" t="s">
        <v>410</v>
      </c>
      <c r="D32" s="24" t="s">
        <v>411</v>
      </c>
      <c r="E32" s="24" t="s">
        <v>142</v>
      </c>
      <c r="F32" s="24" t="s">
        <v>415</v>
      </c>
      <c r="G32" s="24" t="s">
        <v>416</v>
      </c>
      <c r="H32" s="24" t="s">
        <v>10</v>
      </c>
      <c r="I32" s="24" t="s">
        <v>175</v>
      </c>
      <c r="J32" s="24" t="s">
        <v>176</v>
      </c>
      <c r="K32" s="24" t="s">
        <v>10</v>
      </c>
      <c r="L32" s="24" t="s">
        <v>175</v>
      </c>
      <c r="M32" s="24" t="s">
        <v>176</v>
      </c>
      <c r="N32" s="24" t="s">
        <v>9</v>
      </c>
    </row>
    <row r="33" spans="2:15" s="22" customFormat="1">
      <c r="B33" s="24" t="s">
        <v>190</v>
      </c>
      <c r="C33" s="24" t="s">
        <v>410</v>
      </c>
      <c r="D33" s="24" t="s">
        <v>415</v>
      </c>
      <c r="E33" s="24" t="s">
        <v>142</v>
      </c>
      <c r="F33" s="24" t="s">
        <v>418</v>
      </c>
      <c r="G33" s="24" t="s">
        <v>416</v>
      </c>
      <c r="H33" s="24" t="s">
        <v>10</v>
      </c>
      <c r="I33" s="24" t="s">
        <v>175</v>
      </c>
      <c r="J33" s="24" t="s">
        <v>176</v>
      </c>
      <c r="K33" s="24" t="s">
        <v>10</v>
      </c>
      <c r="L33" s="24" t="s">
        <v>175</v>
      </c>
      <c r="M33" s="24" t="s">
        <v>176</v>
      </c>
      <c r="N33" s="24" t="s">
        <v>9</v>
      </c>
    </row>
    <row r="34" spans="2:15" s="22" customFormat="1">
      <c r="B34" s="24" t="s">
        <v>191</v>
      </c>
      <c r="C34" s="24" t="s">
        <v>410</v>
      </c>
      <c r="D34" s="24" t="s">
        <v>418</v>
      </c>
      <c r="E34" s="24" t="s">
        <v>142</v>
      </c>
      <c r="F34" s="24" t="s">
        <v>422</v>
      </c>
      <c r="G34" s="24" t="s">
        <v>416</v>
      </c>
      <c r="H34" s="24" t="s">
        <v>10</v>
      </c>
      <c r="I34" s="24" t="s">
        <v>175</v>
      </c>
      <c r="J34" s="24" t="s">
        <v>176</v>
      </c>
      <c r="K34" s="24" t="s">
        <v>10</v>
      </c>
      <c r="L34" s="24" t="s">
        <v>175</v>
      </c>
      <c r="M34" s="24" t="s">
        <v>176</v>
      </c>
      <c r="N34" s="24" t="s">
        <v>9</v>
      </c>
    </row>
    <row r="35" spans="2:15" s="22" customFormat="1">
      <c r="B35" s="24" t="s">
        <v>192</v>
      </c>
      <c r="C35" s="24" t="s">
        <v>410</v>
      </c>
      <c r="D35" s="24" t="s">
        <v>422</v>
      </c>
      <c r="E35" s="24" t="s">
        <v>142</v>
      </c>
      <c r="F35" s="24" t="s">
        <v>425</v>
      </c>
      <c r="G35" s="24" t="s">
        <v>416</v>
      </c>
      <c r="H35" s="24" t="s">
        <v>10</v>
      </c>
      <c r="I35" s="24" t="s">
        <v>175</v>
      </c>
      <c r="J35" s="24" t="s">
        <v>176</v>
      </c>
      <c r="K35" s="24" t="s">
        <v>10</v>
      </c>
      <c r="L35" s="24" t="s">
        <v>175</v>
      </c>
      <c r="M35" s="24" t="s">
        <v>176</v>
      </c>
      <c r="N35" s="24" t="s">
        <v>9</v>
      </c>
    </row>
    <row r="36" spans="2:15" s="22" customFormat="1"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</row>
    <row r="37" spans="2:15">
      <c r="B37" s="2" t="s">
        <v>177</v>
      </c>
    </row>
    <row r="38" spans="2:15">
      <c r="B38" s="26" t="s">
        <v>178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</row>
    <row r="39" spans="2:15">
      <c r="B39" s="5" t="s">
        <v>12</v>
      </c>
      <c r="C39" s="5" t="s">
        <v>179</v>
      </c>
      <c r="D39" s="5" t="s">
        <v>180</v>
      </c>
      <c r="E39" s="5" t="s">
        <v>181</v>
      </c>
      <c r="F39" s="5" t="s">
        <v>0</v>
      </c>
      <c r="G39" s="5" t="s">
        <v>1</v>
      </c>
      <c r="H39" s="5" t="s">
        <v>2</v>
      </c>
      <c r="I39" s="5" t="s">
        <v>3</v>
      </c>
      <c r="J39" s="5" t="s">
        <v>4</v>
      </c>
      <c r="K39" s="5" t="s">
        <v>5</v>
      </c>
      <c r="L39" s="5" t="s">
        <v>6</v>
      </c>
      <c r="M39" s="5" t="s">
        <v>7</v>
      </c>
    </row>
    <row r="40" spans="2:15">
      <c r="B40" s="17" t="s">
        <v>143</v>
      </c>
      <c r="C40" s="28">
        <v>1711057</v>
      </c>
      <c r="D40" s="28">
        <v>909</v>
      </c>
      <c r="E40" s="28">
        <v>173</v>
      </c>
      <c r="F40" s="28">
        <v>0</v>
      </c>
      <c r="G40" s="28">
        <v>9999999999</v>
      </c>
      <c r="H40" s="28" t="s">
        <v>175</v>
      </c>
      <c r="I40" s="29">
        <v>41471.801446759258</v>
      </c>
      <c r="J40" s="28">
        <v>9999999999</v>
      </c>
      <c r="K40" s="28" t="s">
        <v>175</v>
      </c>
      <c r="L40" s="29">
        <v>41471.801446759258</v>
      </c>
      <c r="M40" s="28">
        <v>1</v>
      </c>
    </row>
    <row r="41" spans="2:15">
      <c r="B41" s="17" t="s">
        <v>143</v>
      </c>
      <c r="C41" s="30">
        <v>1721010</v>
      </c>
      <c r="D41" s="30">
        <v>204</v>
      </c>
      <c r="E41" s="30">
        <v>566</v>
      </c>
      <c r="F41" s="30">
        <v>0</v>
      </c>
      <c r="G41" s="30">
        <v>9999999999</v>
      </c>
      <c r="H41" s="30" t="s">
        <v>175</v>
      </c>
      <c r="I41" s="31">
        <v>41471.801446759258</v>
      </c>
      <c r="J41" s="30">
        <v>9999999999</v>
      </c>
      <c r="K41" s="30" t="s">
        <v>175</v>
      </c>
      <c r="L41" s="31">
        <v>41471.801446759258</v>
      </c>
      <c r="M41" s="30">
        <v>1</v>
      </c>
      <c r="O41" s="2">
        <f>E41+E42+E43</f>
        <v>2103</v>
      </c>
    </row>
    <row r="42" spans="2:15">
      <c r="B42" s="17" t="s">
        <v>143</v>
      </c>
      <c r="C42" s="30">
        <v>1721024</v>
      </c>
      <c r="D42" s="30">
        <v>8540</v>
      </c>
      <c r="E42" s="30">
        <v>864</v>
      </c>
      <c r="F42" s="30">
        <v>0</v>
      </c>
      <c r="G42" s="30">
        <v>9999999999</v>
      </c>
      <c r="H42" s="30" t="s">
        <v>175</v>
      </c>
      <c r="I42" s="31">
        <v>41471.801446759258</v>
      </c>
      <c r="J42" s="30">
        <v>9999999999</v>
      </c>
      <c r="K42" s="30" t="s">
        <v>175</v>
      </c>
      <c r="L42" s="31">
        <v>41471.801446759258</v>
      </c>
      <c r="M42" s="30">
        <v>1</v>
      </c>
    </row>
    <row r="43" spans="2:15">
      <c r="B43" s="17" t="s">
        <v>143</v>
      </c>
      <c r="C43" s="30">
        <v>1740398</v>
      </c>
      <c r="D43" s="30">
        <v>925</v>
      </c>
      <c r="E43" s="30">
        <v>673</v>
      </c>
      <c r="F43" s="30">
        <v>0</v>
      </c>
      <c r="G43" s="30">
        <v>9999999999</v>
      </c>
      <c r="H43" s="30" t="s">
        <v>175</v>
      </c>
      <c r="I43" s="31">
        <v>41471.801446759258</v>
      </c>
      <c r="J43" s="30">
        <v>9999999999</v>
      </c>
      <c r="K43" s="30" t="s">
        <v>175</v>
      </c>
      <c r="L43" s="31">
        <v>41471.801446759258</v>
      </c>
      <c r="M43" s="30">
        <v>1</v>
      </c>
    </row>
    <row r="44" spans="2:15">
      <c r="B44" s="17" t="s">
        <v>143</v>
      </c>
      <c r="C44" s="30">
        <v>1800328</v>
      </c>
      <c r="D44" s="30">
        <v>418</v>
      </c>
      <c r="E44" s="30">
        <v>288</v>
      </c>
      <c r="F44" s="30">
        <v>0</v>
      </c>
      <c r="G44" s="30">
        <v>9999999999</v>
      </c>
      <c r="H44" s="30" t="s">
        <v>175</v>
      </c>
      <c r="I44" s="31">
        <v>41471.801446759258</v>
      </c>
      <c r="J44" s="30">
        <v>9999999999</v>
      </c>
      <c r="K44" s="30" t="s">
        <v>175</v>
      </c>
      <c r="L44" s="31">
        <v>41471.801446759258</v>
      </c>
      <c r="M44" s="30">
        <v>1</v>
      </c>
    </row>
    <row r="45" spans="2:15">
      <c r="B45" s="17" t="s">
        <v>143</v>
      </c>
      <c r="C45" s="30">
        <v>1860584</v>
      </c>
      <c r="D45" s="30">
        <v>121</v>
      </c>
      <c r="E45" s="30">
        <v>873</v>
      </c>
      <c r="F45" s="30">
        <v>0</v>
      </c>
      <c r="G45" s="30">
        <v>9999999999</v>
      </c>
      <c r="H45" s="30" t="s">
        <v>175</v>
      </c>
      <c r="I45" s="31">
        <v>41471.801446759258</v>
      </c>
      <c r="J45" s="30">
        <v>9999999999</v>
      </c>
      <c r="K45" s="30" t="s">
        <v>175</v>
      </c>
      <c r="L45" s="31">
        <v>41471.801446759258</v>
      </c>
      <c r="M45" s="30">
        <v>1</v>
      </c>
    </row>
    <row r="46" spans="2:15">
      <c r="B46" s="17" t="s">
        <v>143</v>
      </c>
      <c r="C46" s="32" t="s">
        <v>182</v>
      </c>
      <c r="D46" s="32">
        <v>1867</v>
      </c>
      <c r="E46" s="32">
        <v>411</v>
      </c>
      <c r="F46" s="32">
        <v>0</v>
      </c>
      <c r="G46" s="32">
        <v>9999999999</v>
      </c>
      <c r="H46" s="32" t="s">
        <v>175</v>
      </c>
      <c r="I46" s="31">
        <v>41469</v>
      </c>
      <c r="J46" s="32">
        <v>9999999999</v>
      </c>
      <c r="K46" s="32" t="s">
        <v>175</v>
      </c>
      <c r="L46" s="31">
        <v>41469</v>
      </c>
      <c r="M46" s="32">
        <v>1</v>
      </c>
    </row>
    <row r="47" spans="2:15">
      <c r="B47" s="17" t="s">
        <v>143</v>
      </c>
      <c r="C47" s="32" t="s">
        <v>183</v>
      </c>
      <c r="D47" s="32">
        <v>1878</v>
      </c>
      <c r="E47" s="32">
        <v>504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2" t="s">
        <v>184</v>
      </c>
      <c r="D48" s="32">
        <v>1895</v>
      </c>
      <c r="E48" s="32">
        <v>329</v>
      </c>
      <c r="F48" s="32">
        <v>0</v>
      </c>
      <c r="G48" s="32">
        <v>9999999999</v>
      </c>
      <c r="H48" s="32" t="s">
        <v>175</v>
      </c>
      <c r="I48" s="31">
        <v>41469</v>
      </c>
      <c r="J48" s="32">
        <v>9999999999</v>
      </c>
      <c r="K48" s="32" t="s">
        <v>175</v>
      </c>
      <c r="L48" s="31">
        <v>41469</v>
      </c>
      <c r="M48" s="32">
        <v>1</v>
      </c>
    </row>
    <row r="49" spans="2:15">
      <c r="B49" s="17" t="s">
        <v>143</v>
      </c>
      <c r="C49" s="32" t="s">
        <v>185</v>
      </c>
      <c r="D49" s="32">
        <v>1899</v>
      </c>
      <c r="E49" s="32">
        <v>671</v>
      </c>
      <c r="F49" s="32">
        <v>0</v>
      </c>
      <c r="G49" s="32">
        <v>9999999999</v>
      </c>
      <c r="H49" s="32" t="s">
        <v>175</v>
      </c>
      <c r="I49" s="31">
        <v>41469</v>
      </c>
      <c r="J49" s="32">
        <v>9999999999</v>
      </c>
      <c r="K49" s="32" t="s">
        <v>175</v>
      </c>
      <c r="L49" s="31">
        <v>41469</v>
      </c>
      <c r="M49" s="32">
        <v>1</v>
      </c>
    </row>
    <row r="50" spans="2:15">
      <c r="B50" s="17" t="s">
        <v>143</v>
      </c>
      <c r="C50" s="32" t="s">
        <v>186</v>
      </c>
      <c r="D50" s="32"/>
      <c r="E50" s="32">
        <v>671</v>
      </c>
      <c r="F50" s="32">
        <v>0</v>
      </c>
      <c r="G50" s="32">
        <v>9999999999</v>
      </c>
      <c r="H50" s="32" t="s">
        <v>175</v>
      </c>
      <c r="I50" s="31">
        <v>41469</v>
      </c>
      <c r="J50" s="32">
        <v>9999999999</v>
      </c>
      <c r="K50" s="32" t="s">
        <v>175</v>
      </c>
      <c r="L50" s="31">
        <v>41469</v>
      </c>
      <c r="M50" s="32">
        <v>1</v>
      </c>
    </row>
    <row r="51" spans="2:15">
      <c r="B51" s="17" t="s">
        <v>143</v>
      </c>
      <c r="C51" s="32" t="s">
        <v>187</v>
      </c>
      <c r="D51" s="32"/>
      <c r="E51" s="32">
        <v>672</v>
      </c>
      <c r="F51" s="32">
        <v>0</v>
      </c>
      <c r="G51" s="32">
        <v>9999999999</v>
      </c>
      <c r="H51" s="32" t="s">
        <v>175</v>
      </c>
      <c r="I51" s="31">
        <v>41469</v>
      </c>
      <c r="J51" s="32">
        <v>9999999999</v>
      </c>
      <c r="K51" s="32" t="s">
        <v>175</v>
      </c>
      <c r="L51" s="31">
        <v>41469</v>
      </c>
      <c r="M51" s="32">
        <v>1</v>
      </c>
    </row>
    <row r="52" spans="2:15">
      <c r="B52" s="17" t="s">
        <v>143</v>
      </c>
      <c r="C52" s="33" t="s">
        <v>188</v>
      </c>
      <c r="D52" s="33"/>
      <c r="E52" s="33">
        <v>673</v>
      </c>
      <c r="F52" s="33">
        <v>0</v>
      </c>
      <c r="G52" s="33">
        <v>9999999999</v>
      </c>
      <c r="H52" s="33" t="s">
        <v>175</v>
      </c>
      <c r="I52" s="34">
        <v>41469</v>
      </c>
      <c r="J52" s="33">
        <v>9999999999</v>
      </c>
      <c r="K52" s="33" t="s">
        <v>175</v>
      </c>
      <c r="L52" s="34">
        <v>41469</v>
      </c>
      <c r="M52" s="33">
        <v>1</v>
      </c>
    </row>
    <row r="53" spans="2:15">
      <c r="B53" s="17" t="s">
        <v>148</v>
      </c>
      <c r="C53" s="28">
        <v>1711057</v>
      </c>
      <c r="D53" s="28">
        <v>909</v>
      </c>
      <c r="E53" s="28">
        <v>173</v>
      </c>
      <c r="F53" s="28">
        <v>0</v>
      </c>
      <c r="G53" s="28">
        <v>9999999999</v>
      </c>
      <c r="H53" s="28" t="s">
        <v>175</v>
      </c>
      <c r="I53" s="29">
        <v>41471.801446759258</v>
      </c>
      <c r="J53" s="28">
        <v>9999999999</v>
      </c>
      <c r="K53" s="28" t="s">
        <v>175</v>
      </c>
      <c r="L53" s="29">
        <v>41471.801446759258</v>
      </c>
      <c r="M53" s="28">
        <v>1</v>
      </c>
    </row>
    <row r="54" spans="2:15">
      <c r="B54" s="17" t="s">
        <v>148</v>
      </c>
      <c r="C54" s="30">
        <v>1721010</v>
      </c>
      <c r="D54" s="30">
        <v>204</v>
      </c>
      <c r="E54" s="30">
        <v>566</v>
      </c>
      <c r="F54" s="30">
        <v>0</v>
      </c>
      <c r="G54" s="30">
        <v>9999999999</v>
      </c>
      <c r="H54" s="30" t="s">
        <v>175</v>
      </c>
      <c r="I54" s="31">
        <v>41471.801446759258</v>
      </c>
      <c r="J54" s="30">
        <v>9999999999</v>
      </c>
      <c r="K54" s="30" t="s">
        <v>175</v>
      </c>
      <c r="L54" s="31">
        <v>41471.801446759258</v>
      </c>
      <c r="M54" s="30">
        <v>1</v>
      </c>
      <c r="O54" s="2">
        <f>E54+E55+E56</f>
        <v>2103</v>
      </c>
    </row>
    <row r="55" spans="2:15">
      <c r="B55" s="17" t="s">
        <v>148</v>
      </c>
      <c r="C55" s="30">
        <v>1721024</v>
      </c>
      <c r="D55" s="30">
        <v>8540</v>
      </c>
      <c r="E55" s="30">
        <v>864</v>
      </c>
      <c r="F55" s="30">
        <v>0</v>
      </c>
      <c r="G55" s="30">
        <v>9999999999</v>
      </c>
      <c r="H55" s="30" t="s">
        <v>175</v>
      </c>
      <c r="I55" s="31">
        <v>41471.801446759258</v>
      </c>
      <c r="J55" s="30">
        <v>9999999999</v>
      </c>
      <c r="K55" s="30" t="s">
        <v>175</v>
      </c>
      <c r="L55" s="31">
        <v>41471.801446759258</v>
      </c>
      <c r="M55" s="30">
        <v>1</v>
      </c>
    </row>
    <row r="56" spans="2:15">
      <c r="B56" s="17" t="s">
        <v>148</v>
      </c>
      <c r="C56" s="30">
        <v>1740398</v>
      </c>
      <c r="D56" s="30">
        <v>925</v>
      </c>
      <c r="E56" s="30">
        <v>673</v>
      </c>
      <c r="F56" s="30">
        <v>0</v>
      </c>
      <c r="G56" s="30">
        <v>9999999999</v>
      </c>
      <c r="H56" s="30" t="s">
        <v>175</v>
      </c>
      <c r="I56" s="31">
        <v>41471.801446759258</v>
      </c>
      <c r="J56" s="30">
        <v>9999999999</v>
      </c>
      <c r="K56" s="30" t="s">
        <v>175</v>
      </c>
      <c r="L56" s="31">
        <v>41471.801446759258</v>
      </c>
      <c r="M56" s="30">
        <v>1</v>
      </c>
    </row>
    <row r="57" spans="2:15">
      <c r="B57" s="17" t="s">
        <v>148</v>
      </c>
      <c r="C57" s="30">
        <v>1800328</v>
      </c>
      <c r="D57" s="30">
        <v>418</v>
      </c>
      <c r="E57" s="30">
        <v>288</v>
      </c>
      <c r="F57" s="30">
        <v>0</v>
      </c>
      <c r="G57" s="30">
        <v>9999999999</v>
      </c>
      <c r="H57" s="30" t="s">
        <v>175</v>
      </c>
      <c r="I57" s="31">
        <v>41471.801446759258</v>
      </c>
      <c r="J57" s="30">
        <v>9999999999</v>
      </c>
      <c r="K57" s="30" t="s">
        <v>175</v>
      </c>
      <c r="L57" s="31">
        <v>41471.801446759258</v>
      </c>
      <c r="M57" s="30">
        <v>1</v>
      </c>
    </row>
    <row r="58" spans="2:15">
      <c r="B58" s="17" t="s">
        <v>148</v>
      </c>
      <c r="C58" s="30">
        <v>1860584</v>
      </c>
      <c r="D58" s="30">
        <v>121</v>
      </c>
      <c r="E58" s="30">
        <v>873</v>
      </c>
      <c r="F58" s="30">
        <v>0</v>
      </c>
      <c r="G58" s="30">
        <v>9999999999</v>
      </c>
      <c r="H58" s="30" t="s">
        <v>175</v>
      </c>
      <c r="I58" s="31">
        <v>41471.801446759258</v>
      </c>
      <c r="J58" s="30">
        <v>9999999999</v>
      </c>
      <c r="K58" s="30" t="s">
        <v>175</v>
      </c>
      <c r="L58" s="31">
        <v>41471.801446759258</v>
      </c>
      <c r="M58" s="30">
        <v>1</v>
      </c>
    </row>
    <row r="59" spans="2:15">
      <c r="B59" s="17" t="s">
        <v>148</v>
      </c>
      <c r="C59" s="32" t="s">
        <v>182</v>
      </c>
      <c r="D59" s="32">
        <v>1867</v>
      </c>
      <c r="E59" s="32">
        <v>411</v>
      </c>
      <c r="F59" s="32">
        <v>0</v>
      </c>
      <c r="G59" s="32">
        <v>9999999999</v>
      </c>
      <c r="H59" s="32" t="s">
        <v>175</v>
      </c>
      <c r="I59" s="31">
        <v>41469</v>
      </c>
      <c r="J59" s="32">
        <v>9999999999</v>
      </c>
      <c r="K59" s="32" t="s">
        <v>175</v>
      </c>
      <c r="L59" s="31">
        <v>41469</v>
      </c>
      <c r="M59" s="32">
        <v>1</v>
      </c>
    </row>
    <row r="60" spans="2:15">
      <c r="B60" s="17" t="s">
        <v>148</v>
      </c>
      <c r="C60" s="32" t="s">
        <v>183</v>
      </c>
      <c r="D60" s="32">
        <v>1878</v>
      </c>
      <c r="E60" s="32">
        <v>504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2" t="s">
        <v>184</v>
      </c>
      <c r="D61" s="32">
        <v>1895</v>
      </c>
      <c r="E61" s="32">
        <v>329</v>
      </c>
      <c r="F61" s="32">
        <v>0</v>
      </c>
      <c r="G61" s="32">
        <v>9999999999</v>
      </c>
      <c r="H61" s="32" t="s">
        <v>175</v>
      </c>
      <c r="I61" s="31">
        <v>41469</v>
      </c>
      <c r="J61" s="32">
        <v>9999999999</v>
      </c>
      <c r="K61" s="32" t="s">
        <v>175</v>
      </c>
      <c r="L61" s="31">
        <v>41469</v>
      </c>
      <c r="M61" s="32">
        <v>1</v>
      </c>
    </row>
    <row r="62" spans="2:15">
      <c r="B62" s="17" t="s">
        <v>148</v>
      </c>
      <c r="C62" s="32" t="s">
        <v>185</v>
      </c>
      <c r="D62" s="32">
        <v>1899</v>
      </c>
      <c r="E62" s="32">
        <v>671</v>
      </c>
      <c r="F62" s="32">
        <v>0</v>
      </c>
      <c r="G62" s="32">
        <v>9999999999</v>
      </c>
      <c r="H62" s="32" t="s">
        <v>175</v>
      </c>
      <c r="I62" s="31">
        <v>41469</v>
      </c>
      <c r="J62" s="32">
        <v>9999999999</v>
      </c>
      <c r="K62" s="32" t="s">
        <v>175</v>
      </c>
      <c r="L62" s="31">
        <v>41469</v>
      </c>
      <c r="M62" s="32">
        <v>1</v>
      </c>
    </row>
    <row r="63" spans="2:15">
      <c r="B63" s="17" t="s">
        <v>148</v>
      </c>
      <c r="C63" s="32" t="s">
        <v>186</v>
      </c>
      <c r="D63" s="32"/>
      <c r="E63" s="32">
        <v>671</v>
      </c>
      <c r="F63" s="32">
        <v>0</v>
      </c>
      <c r="G63" s="32">
        <v>9999999999</v>
      </c>
      <c r="H63" s="32" t="s">
        <v>175</v>
      </c>
      <c r="I63" s="31">
        <v>41469</v>
      </c>
      <c r="J63" s="32">
        <v>9999999999</v>
      </c>
      <c r="K63" s="32" t="s">
        <v>175</v>
      </c>
      <c r="L63" s="31">
        <v>41469</v>
      </c>
      <c r="M63" s="32">
        <v>1</v>
      </c>
    </row>
    <row r="64" spans="2:15">
      <c r="B64" s="17" t="s">
        <v>148</v>
      </c>
      <c r="C64" s="32" t="s">
        <v>187</v>
      </c>
      <c r="D64" s="32"/>
      <c r="E64" s="32">
        <v>672</v>
      </c>
      <c r="F64" s="32">
        <v>0</v>
      </c>
      <c r="G64" s="32">
        <v>9999999999</v>
      </c>
      <c r="H64" s="32" t="s">
        <v>175</v>
      </c>
      <c r="I64" s="31">
        <v>41469</v>
      </c>
      <c r="J64" s="32">
        <v>9999999999</v>
      </c>
      <c r="K64" s="32" t="s">
        <v>175</v>
      </c>
      <c r="L64" s="31">
        <v>41469</v>
      </c>
      <c r="M64" s="32">
        <v>1</v>
      </c>
    </row>
    <row r="65" spans="2:15">
      <c r="B65" s="17" t="s">
        <v>148</v>
      </c>
      <c r="C65" s="33" t="s">
        <v>188</v>
      </c>
      <c r="D65" s="33"/>
      <c r="E65" s="33">
        <v>673</v>
      </c>
      <c r="F65" s="33">
        <v>0</v>
      </c>
      <c r="G65" s="33">
        <v>9999999999</v>
      </c>
      <c r="H65" s="33" t="s">
        <v>175</v>
      </c>
      <c r="I65" s="34">
        <v>41469</v>
      </c>
      <c r="J65" s="33">
        <v>9999999999</v>
      </c>
      <c r="K65" s="33" t="s">
        <v>175</v>
      </c>
      <c r="L65" s="34">
        <v>41469</v>
      </c>
      <c r="M65" s="33">
        <v>1</v>
      </c>
    </row>
    <row r="66" spans="2:15">
      <c r="B66" s="17" t="s">
        <v>189</v>
      </c>
      <c r="C66" s="28">
        <v>1711057</v>
      </c>
      <c r="D66" s="28">
        <v>909</v>
      </c>
      <c r="E66" s="28">
        <v>173</v>
      </c>
      <c r="F66" s="28">
        <v>0</v>
      </c>
      <c r="G66" s="28">
        <v>9999999999</v>
      </c>
      <c r="H66" s="28" t="s">
        <v>175</v>
      </c>
      <c r="I66" s="29">
        <v>41471.801446759258</v>
      </c>
      <c r="J66" s="28">
        <v>9999999999</v>
      </c>
      <c r="K66" s="28" t="s">
        <v>175</v>
      </c>
      <c r="L66" s="29">
        <v>41471.801446759258</v>
      </c>
      <c r="M66" s="28">
        <v>1</v>
      </c>
    </row>
    <row r="67" spans="2:15">
      <c r="B67" s="17" t="s">
        <v>189</v>
      </c>
      <c r="C67" s="30">
        <v>1721010</v>
      </c>
      <c r="D67" s="30">
        <v>204</v>
      </c>
      <c r="E67" s="30">
        <v>566</v>
      </c>
      <c r="F67" s="30">
        <v>0</v>
      </c>
      <c r="G67" s="30">
        <v>9999999999</v>
      </c>
      <c r="H67" s="30" t="s">
        <v>175</v>
      </c>
      <c r="I67" s="31">
        <v>41471.801446759258</v>
      </c>
      <c r="J67" s="30">
        <v>9999999999</v>
      </c>
      <c r="K67" s="30" t="s">
        <v>175</v>
      </c>
      <c r="L67" s="31">
        <v>41471.801446759258</v>
      </c>
      <c r="M67" s="30">
        <v>1</v>
      </c>
      <c r="O67" s="2">
        <f>E67+E68+E69</f>
        <v>2103</v>
      </c>
    </row>
    <row r="68" spans="2:15">
      <c r="B68" s="17" t="s">
        <v>189</v>
      </c>
      <c r="C68" s="30">
        <v>1721024</v>
      </c>
      <c r="D68" s="30">
        <v>8540</v>
      </c>
      <c r="E68" s="30">
        <v>864</v>
      </c>
      <c r="F68" s="30">
        <v>0</v>
      </c>
      <c r="G68" s="30">
        <v>9999999999</v>
      </c>
      <c r="H68" s="30" t="s">
        <v>175</v>
      </c>
      <c r="I68" s="31">
        <v>41471.801446759258</v>
      </c>
      <c r="J68" s="30">
        <v>9999999999</v>
      </c>
      <c r="K68" s="30" t="s">
        <v>175</v>
      </c>
      <c r="L68" s="31">
        <v>41471.801446759258</v>
      </c>
      <c r="M68" s="30">
        <v>1</v>
      </c>
    </row>
    <row r="69" spans="2:15">
      <c r="B69" s="17" t="s">
        <v>189</v>
      </c>
      <c r="C69" s="30">
        <v>1740398</v>
      </c>
      <c r="D69" s="30">
        <v>925</v>
      </c>
      <c r="E69" s="30">
        <v>673</v>
      </c>
      <c r="F69" s="30">
        <v>0</v>
      </c>
      <c r="G69" s="30">
        <v>9999999999</v>
      </c>
      <c r="H69" s="30" t="s">
        <v>175</v>
      </c>
      <c r="I69" s="31">
        <v>41471.801446759258</v>
      </c>
      <c r="J69" s="30">
        <v>9999999999</v>
      </c>
      <c r="K69" s="30" t="s">
        <v>175</v>
      </c>
      <c r="L69" s="31">
        <v>41471.801446759258</v>
      </c>
      <c r="M69" s="30">
        <v>1</v>
      </c>
    </row>
    <row r="70" spans="2:15">
      <c r="B70" s="17" t="s">
        <v>189</v>
      </c>
      <c r="C70" s="30">
        <v>1800328</v>
      </c>
      <c r="D70" s="30">
        <v>418</v>
      </c>
      <c r="E70" s="30">
        <v>288</v>
      </c>
      <c r="F70" s="30">
        <v>0</v>
      </c>
      <c r="G70" s="30">
        <v>9999999999</v>
      </c>
      <c r="H70" s="30" t="s">
        <v>175</v>
      </c>
      <c r="I70" s="31">
        <v>41471.801446759258</v>
      </c>
      <c r="J70" s="30">
        <v>9999999999</v>
      </c>
      <c r="K70" s="30" t="s">
        <v>175</v>
      </c>
      <c r="L70" s="31">
        <v>41471.801446759258</v>
      </c>
      <c r="M70" s="30">
        <v>1</v>
      </c>
    </row>
    <row r="71" spans="2:15">
      <c r="B71" s="17" t="s">
        <v>189</v>
      </c>
      <c r="C71" s="30">
        <v>1860584</v>
      </c>
      <c r="D71" s="30">
        <v>121</v>
      </c>
      <c r="E71" s="30">
        <v>873</v>
      </c>
      <c r="F71" s="30">
        <v>0</v>
      </c>
      <c r="G71" s="30">
        <v>9999999999</v>
      </c>
      <c r="H71" s="30" t="s">
        <v>175</v>
      </c>
      <c r="I71" s="31">
        <v>41471.801446759258</v>
      </c>
      <c r="J71" s="30">
        <v>9999999999</v>
      </c>
      <c r="K71" s="30" t="s">
        <v>175</v>
      </c>
      <c r="L71" s="31">
        <v>41471.801446759258</v>
      </c>
      <c r="M71" s="30">
        <v>1</v>
      </c>
    </row>
    <row r="72" spans="2:15">
      <c r="B72" s="17" t="s">
        <v>189</v>
      </c>
      <c r="C72" s="32" t="s">
        <v>182</v>
      </c>
      <c r="D72" s="32">
        <v>1867</v>
      </c>
      <c r="E72" s="32">
        <v>411</v>
      </c>
      <c r="F72" s="32">
        <v>0</v>
      </c>
      <c r="G72" s="32">
        <v>9999999999</v>
      </c>
      <c r="H72" s="32" t="s">
        <v>175</v>
      </c>
      <c r="I72" s="31">
        <v>41469</v>
      </c>
      <c r="J72" s="32">
        <v>9999999999</v>
      </c>
      <c r="K72" s="32" t="s">
        <v>175</v>
      </c>
      <c r="L72" s="31">
        <v>41469</v>
      </c>
      <c r="M72" s="32">
        <v>1</v>
      </c>
    </row>
    <row r="73" spans="2:15">
      <c r="B73" s="17" t="s">
        <v>189</v>
      </c>
      <c r="C73" s="32" t="s">
        <v>183</v>
      </c>
      <c r="D73" s="32">
        <v>1878</v>
      </c>
      <c r="E73" s="32">
        <v>504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2" t="s">
        <v>184</v>
      </c>
      <c r="D74" s="32">
        <v>1895</v>
      </c>
      <c r="E74" s="32">
        <v>329</v>
      </c>
      <c r="F74" s="32">
        <v>0</v>
      </c>
      <c r="G74" s="32">
        <v>9999999999</v>
      </c>
      <c r="H74" s="32" t="s">
        <v>175</v>
      </c>
      <c r="I74" s="31">
        <v>41469</v>
      </c>
      <c r="J74" s="32">
        <v>9999999999</v>
      </c>
      <c r="K74" s="32" t="s">
        <v>175</v>
      </c>
      <c r="L74" s="31">
        <v>41469</v>
      </c>
      <c r="M74" s="32">
        <v>1</v>
      </c>
    </row>
    <row r="75" spans="2:15">
      <c r="B75" s="17" t="s">
        <v>189</v>
      </c>
      <c r="C75" s="32" t="s">
        <v>185</v>
      </c>
      <c r="D75" s="32">
        <v>1899</v>
      </c>
      <c r="E75" s="32">
        <v>671</v>
      </c>
      <c r="F75" s="32">
        <v>0</v>
      </c>
      <c r="G75" s="32">
        <v>9999999999</v>
      </c>
      <c r="H75" s="32" t="s">
        <v>175</v>
      </c>
      <c r="I75" s="31">
        <v>41469</v>
      </c>
      <c r="J75" s="32">
        <v>9999999999</v>
      </c>
      <c r="K75" s="32" t="s">
        <v>175</v>
      </c>
      <c r="L75" s="31">
        <v>41469</v>
      </c>
      <c r="M75" s="32">
        <v>1</v>
      </c>
    </row>
    <row r="76" spans="2:15">
      <c r="B76" s="17" t="s">
        <v>189</v>
      </c>
      <c r="C76" s="32" t="s">
        <v>186</v>
      </c>
      <c r="D76" s="32"/>
      <c r="E76" s="32">
        <v>671</v>
      </c>
      <c r="F76" s="32">
        <v>0</v>
      </c>
      <c r="G76" s="32">
        <v>9999999999</v>
      </c>
      <c r="H76" s="32" t="s">
        <v>175</v>
      </c>
      <c r="I76" s="31">
        <v>41469</v>
      </c>
      <c r="J76" s="32">
        <v>9999999999</v>
      </c>
      <c r="K76" s="32" t="s">
        <v>175</v>
      </c>
      <c r="L76" s="31">
        <v>41469</v>
      </c>
      <c r="M76" s="32">
        <v>1</v>
      </c>
    </row>
    <row r="77" spans="2:15">
      <c r="B77" s="17" t="s">
        <v>189</v>
      </c>
      <c r="C77" s="32" t="s">
        <v>187</v>
      </c>
      <c r="D77" s="32"/>
      <c r="E77" s="32">
        <v>672</v>
      </c>
      <c r="F77" s="32">
        <v>0</v>
      </c>
      <c r="G77" s="32">
        <v>9999999999</v>
      </c>
      <c r="H77" s="32" t="s">
        <v>175</v>
      </c>
      <c r="I77" s="31">
        <v>41469</v>
      </c>
      <c r="J77" s="32">
        <v>9999999999</v>
      </c>
      <c r="K77" s="32" t="s">
        <v>175</v>
      </c>
      <c r="L77" s="31">
        <v>41469</v>
      </c>
      <c r="M77" s="32">
        <v>1</v>
      </c>
    </row>
    <row r="78" spans="2:15">
      <c r="B78" s="17" t="s">
        <v>189</v>
      </c>
      <c r="C78" s="33" t="s">
        <v>188</v>
      </c>
      <c r="D78" s="33"/>
      <c r="E78" s="33">
        <v>673</v>
      </c>
      <c r="F78" s="33">
        <v>0</v>
      </c>
      <c r="G78" s="33">
        <v>9999999999</v>
      </c>
      <c r="H78" s="33" t="s">
        <v>175</v>
      </c>
      <c r="I78" s="34">
        <v>41469</v>
      </c>
      <c r="J78" s="33">
        <v>9999999999</v>
      </c>
      <c r="K78" s="33" t="s">
        <v>175</v>
      </c>
      <c r="L78" s="34">
        <v>41469</v>
      </c>
      <c r="M78" s="33">
        <v>1</v>
      </c>
    </row>
    <row r="79" spans="2:15">
      <c r="B79" s="17" t="s">
        <v>190</v>
      </c>
      <c r="C79" s="28">
        <v>1711057</v>
      </c>
      <c r="D79" s="28">
        <v>909</v>
      </c>
      <c r="E79" s="28">
        <v>173</v>
      </c>
      <c r="F79" s="28">
        <v>0</v>
      </c>
      <c r="G79" s="28">
        <v>9999999999</v>
      </c>
      <c r="H79" s="28" t="s">
        <v>175</v>
      </c>
      <c r="I79" s="29">
        <v>41471.801446759258</v>
      </c>
      <c r="J79" s="28">
        <v>9999999999</v>
      </c>
      <c r="K79" s="28" t="s">
        <v>175</v>
      </c>
      <c r="L79" s="29">
        <v>41471.801446759258</v>
      </c>
      <c r="M79" s="28">
        <v>1</v>
      </c>
    </row>
    <row r="80" spans="2:15">
      <c r="B80" s="17" t="s">
        <v>190</v>
      </c>
      <c r="C80" s="30">
        <v>1721010</v>
      </c>
      <c r="D80" s="30">
        <v>204</v>
      </c>
      <c r="E80" s="30">
        <v>566</v>
      </c>
      <c r="F80" s="30">
        <v>0</v>
      </c>
      <c r="G80" s="30">
        <v>9999999999</v>
      </c>
      <c r="H80" s="30" t="s">
        <v>175</v>
      </c>
      <c r="I80" s="31">
        <v>41471.801446759258</v>
      </c>
      <c r="J80" s="30">
        <v>9999999999</v>
      </c>
      <c r="K80" s="30" t="s">
        <v>175</v>
      </c>
      <c r="L80" s="31">
        <v>41471.801446759258</v>
      </c>
      <c r="M80" s="30">
        <v>1</v>
      </c>
      <c r="O80" s="2">
        <f>E80+E81+E82</f>
        <v>2103</v>
      </c>
    </row>
    <row r="81" spans="2:15">
      <c r="B81" s="17" t="s">
        <v>190</v>
      </c>
      <c r="C81" s="30">
        <v>1721024</v>
      </c>
      <c r="D81" s="30">
        <v>8540</v>
      </c>
      <c r="E81" s="30">
        <v>864</v>
      </c>
      <c r="F81" s="30">
        <v>0</v>
      </c>
      <c r="G81" s="30">
        <v>9999999999</v>
      </c>
      <c r="H81" s="30" t="s">
        <v>175</v>
      </c>
      <c r="I81" s="31">
        <v>41471.801446759258</v>
      </c>
      <c r="J81" s="30">
        <v>9999999999</v>
      </c>
      <c r="K81" s="30" t="s">
        <v>175</v>
      </c>
      <c r="L81" s="31">
        <v>41471.801446759258</v>
      </c>
      <c r="M81" s="30">
        <v>1</v>
      </c>
    </row>
    <row r="82" spans="2:15">
      <c r="B82" s="17" t="s">
        <v>190</v>
      </c>
      <c r="C82" s="30">
        <v>1740398</v>
      </c>
      <c r="D82" s="30">
        <v>925</v>
      </c>
      <c r="E82" s="30">
        <v>673</v>
      </c>
      <c r="F82" s="30">
        <v>0</v>
      </c>
      <c r="G82" s="30">
        <v>9999999999</v>
      </c>
      <c r="H82" s="30" t="s">
        <v>175</v>
      </c>
      <c r="I82" s="31">
        <v>41471.801446759258</v>
      </c>
      <c r="J82" s="30">
        <v>9999999999</v>
      </c>
      <c r="K82" s="30" t="s">
        <v>175</v>
      </c>
      <c r="L82" s="31">
        <v>41471.801446759258</v>
      </c>
      <c r="M82" s="30">
        <v>1</v>
      </c>
    </row>
    <row r="83" spans="2:15">
      <c r="B83" s="17" t="s">
        <v>190</v>
      </c>
      <c r="C83" s="30">
        <v>1800328</v>
      </c>
      <c r="D83" s="30">
        <v>418</v>
      </c>
      <c r="E83" s="30">
        <v>288</v>
      </c>
      <c r="F83" s="30">
        <v>0</v>
      </c>
      <c r="G83" s="30">
        <v>9999999999</v>
      </c>
      <c r="H83" s="30" t="s">
        <v>175</v>
      </c>
      <c r="I83" s="31">
        <v>41471.801446759258</v>
      </c>
      <c r="J83" s="30">
        <v>9999999999</v>
      </c>
      <c r="K83" s="30" t="s">
        <v>175</v>
      </c>
      <c r="L83" s="31">
        <v>41471.801446759258</v>
      </c>
      <c r="M83" s="30">
        <v>1</v>
      </c>
    </row>
    <row r="84" spans="2:15">
      <c r="B84" s="17" t="s">
        <v>190</v>
      </c>
      <c r="C84" s="30">
        <v>1860584</v>
      </c>
      <c r="D84" s="30">
        <v>121</v>
      </c>
      <c r="E84" s="30">
        <v>873</v>
      </c>
      <c r="F84" s="30">
        <v>0</v>
      </c>
      <c r="G84" s="30">
        <v>9999999999</v>
      </c>
      <c r="H84" s="30" t="s">
        <v>175</v>
      </c>
      <c r="I84" s="31">
        <v>41471.801446759258</v>
      </c>
      <c r="J84" s="30">
        <v>9999999999</v>
      </c>
      <c r="K84" s="30" t="s">
        <v>175</v>
      </c>
      <c r="L84" s="31">
        <v>41471.801446759258</v>
      </c>
      <c r="M84" s="30">
        <v>1</v>
      </c>
    </row>
    <row r="85" spans="2:15">
      <c r="B85" s="17" t="s">
        <v>190</v>
      </c>
      <c r="C85" s="32" t="s">
        <v>182</v>
      </c>
      <c r="D85" s="32">
        <v>1867</v>
      </c>
      <c r="E85" s="32">
        <v>411</v>
      </c>
      <c r="F85" s="32">
        <v>0</v>
      </c>
      <c r="G85" s="32">
        <v>9999999999</v>
      </c>
      <c r="H85" s="32" t="s">
        <v>175</v>
      </c>
      <c r="I85" s="31">
        <v>41469</v>
      </c>
      <c r="J85" s="32">
        <v>9999999999</v>
      </c>
      <c r="K85" s="32" t="s">
        <v>175</v>
      </c>
      <c r="L85" s="31">
        <v>41469</v>
      </c>
      <c r="M85" s="32">
        <v>1</v>
      </c>
    </row>
    <row r="86" spans="2:15">
      <c r="B86" s="17" t="s">
        <v>190</v>
      </c>
      <c r="C86" s="32" t="s">
        <v>183</v>
      </c>
      <c r="D86" s="32">
        <v>1878</v>
      </c>
      <c r="E86" s="32">
        <v>504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2" t="s">
        <v>184</v>
      </c>
      <c r="D87" s="32">
        <v>1895</v>
      </c>
      <c r="E87" s="32">
        <v>329</v>
      </c>
      <c r="F87" s="32">
        <v>0</v>
      </c>
      <c r="G87" s="32">
        <v>9999999999</v>
      </c>
      <c r="H87" s="32" t="s">
        <v>175</v>
      </c>
      <c r="I87" s="31">
        <v>41469</v>
      </c>
      <c r="J87" s="32">
        <v>9999999999</v>
      </c>
      <c r="K87" s="32" t="s">
        <v>175</v>
      </c>
      <c r="L87" s="31">
        <v>41469</v>
      </c>
      <c r="M87" s="32">
        <v>1</v>
      </c>
    </row>
    <row r="88" spans="2:15">
      <c r="B88" s="17" t="s">
        <v>190</v>
      </c>
      <c r="C88" s="32" t="s">
        <v>185</v>
      </c>
      <c r="D88" s="32">
        <v>1899</v>
      </c>
      <c r="E88" s="32">
        <v>671</v>
      </c>
      <c r="F88" s="32">
        <v>0</v>
      </c>
      <c r="G88" s="32">
        <v>9999999999</v>
      </c>
      <c r="H88" s="32" t="s">
        <v>175</v>
      </c>
      <c r="I88" s="31">
        <v>41469</v>
      </c>
      <c r="J88" s="32">
        <v>9999999999</v>
      </c>
      <c r="K88" s="32" t="s">
        <v>175</v>
      </c>
      <c r="L88" s="31">
        <v>41469</v>
      </c>
      <c r="M88" s="32">
        <v>1</v>
      </c>
    </row>
    <row r="89" spans="2:15">
      <c r="B89" s="17" t="s">
        <v>190</v>
      </c>
      <c r="C89" s="32" t="s">
        <v>186</v>
      </c>
      <c r="D89" s="32"/>
      <c r="E89" s="32">
        <v>671</v>
      </c>
      <c r="F89" s="32">
        <v>0</v>
      </c>
      <c r="G89" s="32">
        <v>9999999999</v>
      </c>
      <c r="H89" s="32" t="s">
        <v>175</v>
      </c>
      <c r="I89" s="31">
        <v>41469</v>
      </c>
      <c r="J89" s="32">
        <v>9999999999</v>
      </c>
      <c r="K89" s="32" t="s">
        <v>175</v>
      </c>
      <c r="L89" s="31">
        <v>41469</v>
      </c>
      <c r="M89" s="32">
        <v>1</v>
      </c>
    </row>
    <row r="90" spans="2:15">
      <c r="B90" s="17" t="s">
        <v>190</v>
      </c>
      <c r="C90" s="32" t="s">
        <v>187</v>
      </c>
      <c r="D90" s="32"/>
      <c r="E90" s="32">
        <v>672</v>
      </c>
      <c r="F90" s="32">
        <v>0</v>
      </c>
      <c r="G90" s="32">
        <v>9999999999</v>
      </c>
      <c r="H90" s="32" t="s">
        <v>175</v>
      </c>
      <c r="I90" s="31">
        <v>41469</v>
      </c>
      <c r="J90" s="32">
        <v>9999999999</v>
      </c>
      <c r="K90" s="32" t="s">
        <v>175</v>
      </c>
      <c r="L90" s="31">
        <v>41469</v>
      </c>
      <c r="M90" s="32">
        <v>1</v>
      </c>
    </row>
    <row r="91" spans="2:15">
      <c r="B91" s="17" t="s">
        <v>190</v>
      </c>
      <c r="C91" s="33" t="s">
        <v>188</v>
      </c>
      <c r="D91" s="33"/>
      <c r="E91" s="33">
        <v>673</v>
      </c>
      <c r="F91" s="33">
        <v>0</v>
      </c>
      <c r="G91" s="33">
        <v>9999999999</v>
      </c>
      <c r="H91" s="33" t="s">
        <v>175</v>
      </c>
      <c r="I91" s="34">
        <v>41469</v>
      </c>
      <c r="J91" s="33">
        <v>9999999999</v>
      </c>
      <c r="K91" s="33" t="s">
        <v>175</v>
      </c>
      <c r="L91" s="34">
        <v>41469</v>
      </c>
      <c r="M91" s="33">
        <v>1</v>
      </c>
    </row>
    <row r="92" spans="2:15">
      <c r="B92" s="17" t="s">
        <v>191</v>
      </c>
      <c r="C92" s="28">
        <v>1711057</v>
      </c>
      <c r="D92" s="28">
        <v>909</v>
      </c>
      <c r="E92" s="28">
        <v>173</v>
      </c>
      <c r="F92" s="28">
        <v>0</v>
      </c>
      <c r="G92" s="28">
        <v>9999999999</v>
      </c>
      <c r="H92" s="28" t="s">
        <v>175</v>
      </c>
      <c r="I92" s="29">
        <v>41471.801446759258</v>
      </c>
      <c r="J92" s="28">
        <v>9999999999</v>
      </c>
      <c r="K92" s="28" t="s">
        <v>175</v>
      </c>
      <c r="L92" s="29">
        <v>41471.801446759258</v>
      </c>
      <c r="M92" s="28">
        <v>1</v>
      </c>
    </row>
    <row r="93" spans="2:15">
      <c r="B93" s="17" t="s">
        <v>191</v>
      </c>
      <c r="C93" s="30">
        <v>1721010</v>
      </c>
      <c r="D93" s="30">
        <v>204</v>
      </c>
      <c r="E93" s="30">
        <v>566</v>
      </c>
      <c r="F93" s="30">
        <v>0</v>
      </c>
      <c r="G93" s="30">
        <v>9999999999</v>
      </c>
      <c r="H93" s="30" t="s">
        <v>175</v>
      </c>
      <c r="I93" s="31">
        <v>41471.801446759258</v>
      </c>
      <c r="J93" s="30">
        <v>9999999999</v>
      </c>
      <c r="K93" s="30" t="s">
        <v>175</v>
      </c>
      <c r="L93" s="31">
        <v>41471.801446759258</v>
      </c>
      <c r="M93" s="30">
        <v>1</v>
      </c>
      <c r="O93" s="2">
        <f>E93+E94+E95</f>
        <v>2103</v>
      </c>
    </row>
    <row r="94" spans="2:15">
      <c r="B94" s="17" t="s">
        <v>191</v>
      </c>
      <c r="C94" s="30">
        <v>1721024</v>
      </c>
      <c r="D94" s="30">
        <v>8540</v>
      </c>
      <c r="E94" s="30">
        <v>864</v>
      </c>
      <c r="F94" s="30">
        <v>0</v>
      </c>
      <c r="G94" s="30">
        <v>9999999999</v>
      </c>
      <c r="H94" s="30" t="s">
        <v>175</v>
      </c>
      <c r="I94" s="31">
        <v>41471.801446759258</v>
      </c>
      <c r="J94" s="30">
        <v>9999999999</v>
      </c>
      <c r="K94" s="30" t="s">
        <v>175</v>
      </c>
      <c r="L94" s="31">
        <v>41471.801446759258</v>
      </c>
      <c r="M94" s="30">
        <v>1</v>
      </c>
    </row>
    <row r="95" spans="2:15">
      <c r="B95" s="17" t="s">
        <v>191</v>
      </c>
      <c r="C95" s="30">
        <v>1740398</v>
      </c>
      <c r="D95" s="30">
        <v>925</v>
      </c>
      <c r="E95" s="30">
        <v>673</v>
      </c>
      <c r="F95" s="30">
        <v>0</v>
      </c>
      <c r="G95" s="30">
        <v>9999999999</v>
      </c>
      <c r="H95" s="30" t="s">
        <v>175</v>
      </c>
      <c r="I95" s="31">
        <v>41471.801446759258</v>
      </c>
      <c r="J95" s="30">
        <v>9999999999</v>
      </c>
      <c r="K95" s="30" t="s">
        <v>175</v>
      </c>
      <c r="L95" s="31">
        <v>41471.801446759258</v>
      </c>
      <c r="M95" s="30">
        <v>1</v>
      </c>
    </row>
    <row r="96" spans="2:15">
      <c r="B96" s="17" t="s">
        <v>191</v>
      </c>
      <c r="C96" s="30">
        <v>1800328</v>
      </c>
      <c r="D96" s="30">
        <v>418</v>
      </c>
      <c r="E96" s="30">
        <v>288</v>
      </c>
      <c r="F96" s="30">
        <v>0</v>
      </c>
      <c r="G96" s="30">
        <v>9999999999</v>
      </c>
      <c r="H96" s="30" t="s">
        <v>175</v>
      </c>
      <c r="I96" s="31">
        <v>41471.801446759258</v>
      </c>
      <c r="J96" s="30">
        <v>9999999999</v>
      </c>
      <c r="K96" s="30" t="s">
        <v>175</v>
      </c>
      <c r="L96" s="31">
        <v>41471.801446759258</v>
      </c>
      <c r="M96" s="30">
        <v>1</v>
      </c>
    </row>
    <row r="97" spans="2:15">
      <c r="B97" s="17" t="s">
        <v>191</v>
      </c>
      <c r="C97" s="30">
        <v>1860584</v>
      </c>
      <c r="D97" s="30">
        <v>121</v>
      </c>
      <c r="E97" s="30">
        <v>873</v>
      </c>
      <c r="F97" s="30">
        <v>0</v>
      </c>
      <c r="G97" s="30">
        <v>9999999999</v>
      </c>
      <c r="H97" s="30" t="s">
        <v>175</v>
      </c>
      <c r="I97" s="31">
        <v>41471.801446759258</v>
      </c>
      <c r="J97" s="30">
        <v>9999999999</v>
      </c>
      <c r="K97" s="30" t="s">
        <v>175</v>
      </c>
      <c r="L97" s="31">
        <v>41471.801446759258</v>
      </c>
      <c r="M97" s="30">
        <v>1</v>
      </c>
    </row>
    <row r="98" spans="2:15">
      <c r="B98" s="17" t="s">
        <v>191</v>
      </c>
      <c r="C98" s="32" t="s">
        <v>182</v>
      </c>
      <c r="D98" s="32">
        <v>1867</v>
      </c>
      <c r="E98" s="32">
        <v>411</v>
      </c>
      <c r="F98" s="32">
        <v>0</v>
      </c>
      <c r="G98" s="32">
        <v>9999999999</v>
      </c>
      <c r="H98" s="32" t="s">
        <v>175</v>
      </c>
      <c r="I98" s="31">
        <v>41469</v>
      </c>
      <c r="J98" s="32">
        <v>9999999999</v>
      </c>
      <c r="K98" s="32" t="s">
        <v>175</v>
      </c>
      <c r="L98" s="31">
        <v>41469</v>
      </c>
      <c r="M98" s="32">
        <v>1</v>
      </c>
    </row>
    <row r="99" spans="2:15">
      <c r="B99" s="17" t="s">
        <v>191</v>
      </c>
      <c r="C99" s="32" t="s">
        <v>183</v>
      </c>
      <c r="D99" s="32">
        <v>1878</v>
      </c>
      <c r="E99" s="32">
        <v>504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2" t="s">
        <v>184</v>
      </c>
      <c r="D100" s="32">
        <v>1895</v>
      </c>
      <c r="E100" s="32">
        <v>329</v>
      </c>
      <c r="F100" s="32">
        <v>0</v>
      </c>
      <c r="G100" s="32">
        <v>9999999999</v>
      </c>
      <c r="H100" s="32" t="s">
        <v>175</v>
      </c>
      <c r="I100" s="31">
        <v>41469</v>
      </c>
      <c r="J100" s="32">
        <v>9999999999</v>
      </c>
      <c r="K100" s="32" t="s">
        <v>175</v>
      </c>
      <c r="L100" s="31">
        <v>41469</v>
      </c>
      <c r="M100" s="32">
        <v>1</v>
      </c>
    </row>
    <row r="101" spans="2:15">
      <c r="B101" s="17" t="s">
        <v>191</v>
      </c>
      <c r="C101" s="32" t="s">
        <v>185</v>
      </c>
      <c r="D101" s="32">
        <v>1899</v>
      </c>
      <c r="E101" s="32">
        <v>671</v>
      </c>
      <c r="F101" s="32">
        <v>0</v>
      </c>
      <c r="G101" s="32">
        <v>9999999999</v>
      </c>
      <c r="H101" s="32" t="s">
        <v>175</v>
      </c>
      <c r="I101" s="31">
        <v>41469</v>
      </c>
      <c r="J101" s="32">
        <v>9999999999</v>
      </c>
      <c r="K101" s="32" t="s">
        <v>175</v>
      </c>
      <c r="L101" s="31">
        <v>41469</v>
      </c>
      <c r="M101" s="32">
        <v>1</v>
      </c>
    </row>
    <row r="102" spans="2:15">
      <c r="B102" s="17" t="s">
        <v>191</v>
      </c>
      <c r="C102" s="32" t="s">
        <v>186</v>
      </c>
      <c r="D102" s="32"/>
      <c r="E102" s="32">
        <v>671</v>
      </c>
      <c r="F102" s="32">
        <v>0</v>
      </c>
      <c r="G102" s="32">
        <v>9999999999</v>
      </c>
      <c r="H102" s="32" t="s">
        <v>175</v>
      </c>
      <c r="I102" s="31">
        <v>41469</v>
      </c>
      <c r="J102" s="32">
        <v>9999999999</v>
      </c>
      <c r="K102" s="32" t="s">
        <v>175</v>
      </c>
      <c r="L102" s="31">
        <v>41469</v>
      </c>
      <c r="M102" s="32">
        <v>1</v>
      </c>
    </row>
    <row r="103" spans="2:15">
      <c r="B103" s="17" t="s">
        <v>191</v>
      </c>
      <c r="C103" s="32" t="s">
        <v>187</v>
      </c>
      <c r="D103" s="32"/>
      <c r="E103" s="32">
        <v>672</v>
      </c>
      <c r="F103" s="32">
        <v>0</v>
      </c>
      <c r="G103" s="32">
        <v>9999999999</v>
      </c>
      <c r="H103" s="32" t="s">
        <v>175</v>
      </c>
      <c r="I103" s="31">
        <v>41469</v>
      </c>
      <c r="J103" s="32">
        <v>9999999999</v>
      </c>
      <c r="K103" s="32" t="s">
        <v>175</v>
      </c>
      <c r="L103" s="31">
        <v>41469</v>
      </c>
      <c r="M103" s="32">
        <v>1</v>
      </c>
    </row>
    <row r="104" spans="2:15">
      <c r="B104" s="17" t="s">
        <v>191</v>
      </c>
      <c r="C104" s="33" t="s">
        <v>188</v>
      </c>
      <c r="D104" s="33"/>
      <c r="E104" s="33">
        <v>673</v>
      </c>
      <c r="F104" s="33">
        <v>0</v>
      </c>
      <c r="G104" s="33">
        <v>9999999999</v>
      </c>
      <c r="H104" s="33" t="s">
        <v>175</v>
      </c>
      <c r="I104" s="34">
        <v>41469</v>
      </c>
      <c r="J104" s="33">
        <v>9999999999</v>
      </c>
      <c r="K104" s="33" t="s">
        <v>175</v>
      </c>
      <c r="L104" s="34">
        <v>41469</v>
      </c>
      <c r="M104" s="33">
        <v>1</v>
      </c>
    </row>
    <row r="105" spans="2:15">
      <c r="B105" s="17" t="s">
        <v>192</v>
      </c>
      <c r="C105" s="28">
        <v>1711057</v>
      </c>
      <c r="D105" s="28">
        <v>909</v>
      </c>
      <c r="E105" s="28">
        <v>173</v>
      </c>
      <c r="F105" s="28">
        <v>0</v>
      </c>
      <c r="G105" s="28">
        <v>9999999999</v>
      </c>
      <c r="H105" s="28" t="s">
        <v>175</v>
      </c>
      <c r="I105" s="29">
        <v>41471.801446759258</v>
      </c>
      <c r="J105" s="28">
        <v>9999999999</v>
      </c>
      <c r="K105" s="28" t="s">
        <v>175</v>
      </c>
      <c r="L105" s="29">
        <v>41471.801446759258</v>
      </c>
      <c r="M105" s="28">
        <v>1</v>
      </c>
    </row>
    <row r="106" spans="2:15">
      <c r="B106" s="17" t="s">
        <v>192</v>
      </c>
      <c r="C106" s="30">
        <v>1721010</v>
      </c>
      <c r="D106" s="30">
        <v>204</v>
      </c>
      <c r="E106" s="30">
        <v>566</v>
      </c>
      <c r="F106" s="30">
        <v>0</v>
      </c>
      <c r="G106" s="30">
        <v>9999999999</v>
      </c>
      <c r="H106" s="30" t="s">
        <v>175</v>
      </c>
      <c r="I106" s="31">
        <v>41471.801446759258</v>
      </c>
      <c r="J106" s="30">
        <v>9999999999</v>
      </c>
      <c r="K106" s="30" t="s">
        <v>175</v>
      </c>
      <c r="L106" s="31">
        <v>41471.801446759258</v>
      </c>
      <c r="M106" s="30">
        <v>1</v>
      </c>
      <c r="O106" s="2">
        <f>E106+E107+E108</f>
        <v>2103</v>
      </c>
    </row>
    <row r="107" spans="2:15">
      <c r="B107" s="17" t="s">
        <v>192</v>
      </c>
      <c r="C107" s="30">
        <v>1721024</v>
      </c>
      <c r="D107" s="30">
        <v>8540</v>
      </c>
      <c r="E107" s="30">
        <v>864</v>
      </c>
      <c r="F107" s="30">
        <v>0</v>
      </c>
      <c r="G107" s="30">
        <v>9999999999</v>
      </c>
      <c r="H107" s="30" t="s">
        <v>175</v>
      </c>
      <c r="I107" s="31">
        <v>41471.801446759258</v>
      </c>
      <c r="J107" s="30">
        <v>9999999999</v>
      </c>
      <c r="K107" s="30" t="s">
        <v>175</v>
      </c>
      <c r="L107" s="31">
        <v>41471.801446759258</v>
      </c>
      <c r="M107" s="30">
        <v>1</v>
      </c>
    </row>
    <row r="108" spans="2:15">
      <c r="B108" s="17" t="s">
        <v>192</v>
      </c>
      <c r="C108" s="30">
        <v>1740398</v>
      </c>
      <c r="D108" s="30">
        <v>925</v>
      </c>
      <c r="E108" s="30">
        <v>673</v>
      </c>
      <c r="F108" s="30">
        <v>0</v>
      </c>
      <c r="G108" s="30">
        <v>9999999999</v>
      </c>
      <c r="H108" s="30" t="s">
        <v>175</v>
      </c>
      <c r="I108" s="31">
        <v>41471.801446759258</v>
      </c>
      <c r="J108" s="30">
        <v>9999999999</v>
      </c>
      <c r="K108" s="30" t="s">
        <v>175</v>
      </c>
      <c r="L108" s="31">
        <v>41471.801446759258</v>
      </c>
      <c r="M108" s="30">
        <v>1</v>
      </c>
    </row>
    <row r="109" spans="2:15">
      <c r="B109" s="17" t="s">
        <v>192</v>
      </c>
      <c r="C109" s="30">
        <v>1800328</v>
      </c>
      <c r="D109" s="30">
        <v>418</v>
      </c>
      <c r="E109" s="30">
        <v>288</v>
      </c>
      <c r="F109" s="30">
        <v>0</v>
      </c>
      <c r="G109" s="30">
        <v>9999999999</v>
      </c>
      <c r="H109" s="30" t="s">
        <v>175</v>
      </c>
      <c r="I109" s="31">
        <v>41471.801446759258</v>
      </c>
      <c r="J109" s="30">
        <v>9999999999</v>
      </c>
      <c r="K109" s="30" t="s">
        <v>175</v>
      </c>
      <c r="L109" s="31">
        <v>41471.801446759258</v>
      </c>
      <c r="M109" s="30">
        <v>1</v>
      </c>
    </row>
    <row r="110" spans="2:15">
      <c r="B110" s="17" t="s">
        <v>192</v>
      </c>
      <c r="C110" s="30">
        <v>1860584</v>
      </c>
      <c r="D110" s="30">
        <v>121</v>
      </c>
      <c r="E110" s="30">
        <v>873</v>
      </c>
      <c r="F110" s="30">
        <v>0</v>
      </c>
      <c r="G110" s="30">
        <v>9999999999</v>
      </c>
      <c r="H110" s="30" t="s">
        <v>175</v>
      </c>
      <c r="I110" s="31">
        <v>41471.801446759258</v>
      </c>
      <c r="J110" s="30">
        <v>9999999999</v>
      </c>
      <c r="K110" s="30" t="s">
        <v>175</v>
      </c>
      <c r="L110" s="31">
        <v>41471.801446759258</v>
      </c>
      <c r="M110" s="30">
        <v>1</v>
      </c>
    </row>
    <row r="111" spans="2:15">
      <c r="B111" s="17" t="s">
        <v>192</v>
      </c>
      <c r="C111" s="32" t="s">
        <v>182</v>
      </c>
      <c r="D111" s="32">
        <v>1867</v>
      </c>
      <c r="E111" s="32">
        <v>411</v>
      </c>
      <c r="F111" s="32">
        <v>0</v>
      </c>
      <c r="G111" s="32">
        <v>9999999999</v>
      </c>
      <c r="H111" s="32" t="s">
        <v>175</v>
      </c>
      <c r="I111" s="31">
        <v>41469</v>
      </c>
      <c r="J111" s="32">
        <v>9999999999</v>
      </c>
      <c r="K111" s="32" t="s">
        <v>175</v>
      </c>
      <c r="L111" s="31">
        <v>41469</v>
      </c>
      <c r="M111" s="32">
        <v>1</v>
      </c>
    </row>
    <row r="112" spans="2:15">
      <c r="B112" s="17" t="s">
        <v>192</v>
      </c>
      <c r="C112" s="32" t="s">
        <v>183</v>
      </c>
      <c r="D112" s="32">
        <v>1878</v>
      </c>
      <c r="E112" s="32">
        <v>504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2" t="s">
        <v>184</v>
      </c>
      <c r="D113" s="32">
        <v>1895</v>
      </c>
      <c r="E113" s="32">
        <v>329</v>
      </c>
      <c r="F113" s="32">
        <v>0</v>
      </c>
      <c r="G113" s="32">
        <v>9999999999</v>
      </c>
      <c r="H113" s="32" t="s">
        <v>175</v>
      </c>
      <c r="I113" s="31">
        <v>41469</v>
      </c>
      <c r="J113" s="32">
        <v>9999999999</v>
      </c>
      <c r="K113" s="32" t="s">
        <v>175</v>
      </c>
      <c r="L113" s="31">
        <v>41469</v>
      </c>
      <c r="M113" s="32">
        <v>1</v>
      </c>
    </row>
    <row r="114" spans="2:15">
      <c r="B114" s="17" t="s">
        <v>192</v>
      </c>
      <c r="C114" s="32" t="s">
        <v>185</v>
      </c>
      <c r="D114" s="32">
        <v>1899</v>
      </c>
      <c r="E114" s="32">
        <v>671</v>
      </c>
      <c r="F114" s="32">
        <v>0</v>
      </c>
      <c r="G114" s="32">
        <v>9999999999</v>
      </c>
      <c r="H114" s="32" t="s">
        <v>175</v>
      </c>
      <c r="I114" s="31">
        <v>41469</v>
      </c>
      <c r="J114" s="32">
        <v>9999999999</v>
      </c>
      <c r="K114" s="32" t="s">
        <v>175</v>
      </c>
      <c r="L114" s="31">
        <v>41469</v>
      </c>
      <c r="M114" s="32">
        <v>1</v>
      </c>
    </row>
    <row r="115" spans="2:15">
      <c r="B115" s="17" t="s">
        <v>192</v>
      </c>
      <c r="C115" s="32" t="s">
        <v>186</v>
      </c>
      <c r="D115" s="32"/>
      <c r="E115" s="32">
        <v>671</v>
      </c>
      <c r="F115" s="32">
        <v>0</v>
      </c>
      <c r="G115" s="32">
        <v>9999999999</v>
      </c>
      <c r="H115" s="32" t="s">
        <v>175</v>
      </c>
      <c r="I115" s="31">
        <v>41469</v>
      </c>
      <c r="J115" s="32">
        <v>9999999999</v>
      </c>
      <c r="K115" s="32" t="s">
        <v>175</v>
      </c>
      <c r="L115" s="31">
        <v>41469</v>
      </c>
      <c r="M115" s="32">
        <v>1</v>
      </c>
    </row>
    <row r="116" spans="2:15">
      <c r="B116" s="17" t="s">
        <v>192</v>
      </c>
      <c r="C116" s="32" t="s">
        <v>187</v>
      </c>
      <c r="D116" s="32"/>
      <c r="E116" s="32">
        <v>672</v>
      </c>
      <c r="F116" s="32">
        <v>0</v>
      </c>
      <c r="G116" s="32">
        <v>9999999999</v>
      </c>
      <c r="H116" s="32" t="s">
        <v>175</v>
      </c>
      <c r="I116" s="31">
        <v>41469</v>
      </c>
      <c r="J116" s="32">
        <v>9999999999</v>
      </c>
      <c r="K116" s="32" t="s">
        <v>175</v>
      </c>
      <c r="L116" s="31">
        <v>41469</v>
      </c>
      <c r="M116" s="32">
        <v>1</v>
      </c>
    </row>
    <row r="117" spans="2:15">
      <c r="B117" s="17" t="s">
        <v>192</v>
      </c>
      <c r="C117" s="33" t="s">
        <v>188</v>
      </c>
      <c r="D117" s="33"/>
      <c r="E117" s="33">
        <v>673</v>
      </c>
      <c r="F117" s="33">
        <v>0</v>
      </c>
      <c r="G117" s="33">
        <v>9999999999</v>
      </c>
      <c r="H117" s="33" t="s">
        <v>175</v>
      </c>
      <c r="I117" s="34">
        <v>41469</v>
      </c>
      <c r="J117" s="33">
        <v>9999999999</v>
      </c>
      <c r="K117" s="33" t="s">
        <v>175</v>
      </c>
      <c r="L117" s="34">
        <v>41469</v>
      </c>
      <c r="M117" s="33">
        <v>1</v>
      </c>
    </row>
    <row r="118" spans="2:15">
      <c r="B118" s="17" t="s">
        <v>193</v>
      </c>
      <c r="C118" s="28">
        <v>1711057</v>
      </c>
      <c r="D118" s="28">
        <v>909</v>
      </c>
      <c r="E118" s="28">
        <v>173</v>
      </c>
      <c r="F118" s="28">
        <v>0</v>
      </c>
      <c r="G118" s="28">
        <v>9999999999</v>
      </c>
      <c r="H118" s="28" t="s">
        <v>175</v>
      </c>
      <c r="I118" s="29">
        <v>41471.801446759258</v>
      </c>
      <c r="J118" s="28">
        <v>9999999999</v>
      </c>
      <c r="K118" s="28" t="s">
        <v>175</v>
      </c>
      <c r="L118" s="29">
        <v>41471.801446759258</v>
      </c>
      <c r="M118" s="28">
        <v>1</v>
      </c>
    </row>
    <row r="119" spans="2:15">
      <c r="B119" s="17" t="s">
        <v>193</v>
      </c>
      <c r="C119" s="30">
        <v>1721010</v>
      </c>
      <c r="D119" s="30">
        <v>204</v>
      </c>
      <c r="E119" s="30">
        <v>566</v>
      </c>
      <c r="F119" s="30">
        <v>0</v>
      </c>
      <c r="G119" s="30">
        <v>9999999999</v>
      </c>
      <c r="H119" s="30" t="s">
        <v>175</v>
      </c>
      <c r="I119" s="31">
        <v>41471.801446759258</v>
      </c>
      <c r="J119" s="30">
        <v>9999999999</v>
      </c>
      <c r="K119" s="30" t="s">
        <v>175</v>
      </c>
      <c r="L119" s="31">
        <v>41471.801446759258</v>
      </c>
      <c r="M119" s="30">
        <v>1</v>
      </c>
      <c r="O119" s="2">
        <f>E119+E120+E121</f>
        <v>2103</v>
      </c>
    </row>
    <row r="120" spans="2:15">
      <c r="B120" s="17" t="s">
        <v>193</v>
      </c>
      <c r="C120" s="30">
        <v>1721024</v>
      </c>
      <c r="D120" s="30">
        <v>8540</v>
      </c>
      <c r="E120" s="30">
        <v>864</v>
      </c>
      <c r="F120" s="30">
        <v>0</v>
      </c>
      <c r="G120" s="30">
        <v>9999999999</v>
      </c>
      <c r="H120" s="30" t="s">
        <v>175</v>
      </c>
      <c r="I120" s="31">
        <v>41471.801446759258</v>
      </c>
      <c r="J120" s="30">
        <v>9999999999</v>
      </c>
      <c r="K120" s="30" t="s">
        <v>175</v>
      </c>
      <c r="L120" s="31">
        <v>41471.801446759258</v>
      </c>
      <c r="M120" s="30">
        <v>1</v>
      </c>
    </row>
    <row r="121" spans="2:15">
      <c r="B121" s="17" t="s">
        <v>193</v>
      </c>
      <c r="C121" s="30">
        <v>1740398</v>
      </c>
      <c r="D121" s="30">
        <v>925</v>
      </c>
      <c r="E121" s="30">
        <v>673</v>
      </c>
      <c r="F121" s="30">
        <v>0</v>
      </c>
      <c r="G121" s="30">
        <v>9999999999</v>
      </c>
      <c r="H121" s="30" t="s">
        <v>175</v>
      </c>
      <c r="I121" s="31">
        <v>41471.801446759258</v>
      </c>
      <c r="J121" s="30">
        <v>9999999999</v>
      </c>
      <c r="K121" s="30" t="s">
        <v>175</v>
      </c>
      <c r="L121" s="31">
        <v>41471.801446759258</v>
      </c>
      <c r="M121" s="30">
        <v>1</v>
      </c>
    </row>
    <row r="122" spans="2:15">
      <c r="B122" s="17" t="s">
        <v>193</v>
      </c>
      <c r="C122" s="30">
        <v>1800328</v>
      </c>
      <c r="D122" s="30">
        <v>418</v>
      </c>
      <c r="E122" s="30">
        <v>288</v>
      </c>
      <c r="F122" s="30">
        <v>0</v>
      </c>
      <c r="G122" s="30">
        <v>9999999999</v>
      </c>
      <c r="H122" s="30" t="s">
        <v>175</v>
      </c>
      <c r="I122" s="31">
        <v>41471.801446759258</v>
      </c>
      <c r="J122" s="30">
        <v>9999999999</v>
      </c>
      <c r="K122" s="30" t="s">
        <v>175</v>
      </c>
      <c r="L122" s="31">
        <v>41471.801446759258</v>
      </c>
      <c r="M122" s="30">
        <v>1</v>
      </c>
    </row>
    <row r="123" spans="2:15">
      <c r="B123" s="17" t="s">
        <v>193</v>
      </c>
      <c r="C123" s="30">
        <v>1860584</v>
      </c>
      <c r="D123" s="30">
        <v>121</v>
      </c>
      <c r="E123" s="30">
        <v>873</v>
      </c>
      <c r="F123" s="30">
        <v>0</v>
      </c>
      <c r="G123" s="30">
        <v>9999999999</v>
      </c>
      <c r="H123" s="30" t="s">
        <v>175</v>
      </c>
      <c r="I123" s="31">
        <v>41471.801446759258</v>
      </c>
      <c r="J123" s="30">
        <v>9999999999</v>
      </c>
      <c r="K123" s="30" t="s">
        <v>175</v>
      </c>
      <c r="L123" s="31">
        <v>41471.801446759258</v>
      </c>
      <c r="M123" s="30">
        <v>1</v>
      </c>
    </row>
    <row r="124" spans="2:15">
      <c r="B124" s="17" t="s">
        <v>193</v>
      </c>
      <c r="C124" s="32" t="s">
        <v>182</v>
      </c>
      <c r="D124" s="32">
        <v>1867</v>
      </c>
      <c r="E124" s="32">
        <v>411</v>
      </c>
      <c r="F124" s="32">
        <v>0</v>
      </c>
      <c r="G124" s="32">
        <v>9999999999</v>
      </c>
      <c r="H124" s="32" t="s">
        <v>175</v>
      </c>
      <c r="I124" s="31">
        <v>41469</v>
      </c>
      <c r="J124" s="32">
        <v>9999999999</v>
      </c>
      <c r="K124" s="32" t="s">
        <v>175</v>
      </c>
      <c r="L124" s="31">
        <v>41469</v>
      </c>
      <c r="M124" s="32">
        <v>1</v>
      </c>
    </row>
    <row r="125" spans="2:15">
      <c r="B125" s="17" t="s">
        <v>193</v>
      </c>
      <c r="C125" s="32" t="s">
        <v>183</v>
      </c>
      <c r="D125" s="32">
        <v>1878</v>
      </c>
      <c r="E125" s="32">
        <v>504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2" t="s">
        <v>184</v>
      </c>
      <c r="D126" s="32">
        <v>1895</v>
      </c>
      <c r="E126" s="32">
        <v>329</v>
      </c>
      <c r="F126" s="32">
        <v>0</v>
      </c>
      <c r="G126" s="32">
        <v>9999999999</v>
      </c>
      <c r="H126" s="32" t="s">
        <v>175</v>
      </c>
      <c r="I126" s="31">
        <v>41469</v>
      </c>
      <c r="J126" s="32">
        <v>9999999999</v>
      </c>
      <c r="K126" s="32" t="s">
        <v>175</v>
      </c>
      <c r="L126" s="31">
        <v>41469</v>
      </c>
      <c r="M126" s="32">
        <v>1</v>
      </c>
    </row>
    <row r="127" spans="2:15">
      <c r="B127" s="17" t="s">
        <v>193</v>
      </c>
      <c r="C127" s="32" t="s">
        <v>185</v>
      </c>
      <c r="D127" s="32">
        <v>1899</v>
      </c>
      <c r="E127" s="32">
        <v>671</v>
      </c>
      <c r="F127" s="32">
        <v>0</v>
      </c>
      <c r="G127" s="32">
        <v>9999999999</v>
      </c>
      <c r="H127" s="32" t="s">
        <v>175</v>
      </c>
      <c r="I127" s="31">
        <v>41469</v>
      </c>
      <c r="J127" s="32">
        <v>9999999999</v>
      </c>
      <c r="K127" s="32" t="s">
        <v>175</v>
      </c>
      <c r="L127" s="31">
        <v>41469</v>
      </c>
      <c r="M127" s="32">
        <v>1</v>
      </c>
    </row>
    <row r="128" spans="2:15">
      <c r="B128" s="17" t="s">
        <v>193</v>
      </c>
      <c r="C128" s="32" t="s">
        <v>186</v>
      </c>
      <c r="D128" s="32"/>
      <c r="E128" s="32">
        <v>671</v>
      </c>
      <c r="F128" s="32">
        <v>0</v>
      </c>
      <c r="G128" s="32">
        <v>9999999999</v>
      </c>
      <c r="H128" s="32" t="s">
        <v>175</v>
      </c>
      <c r="I128" s="31">
        <v>41469</v>
      </c>
      <c r="J128" s="32">
        <v>9999999999</v>
      </c>
      <c r="K128" s="32" t="s">
        <v>175</v>
      </c>
      <c r="L128" s="31">
        <v>41469</v>
      </c>
      <c r="M128" s="32">
        <v>1</v>
      </c>
    </row>
    <row r="129" spans="2:13">
      <c r="B129" s="17" t="s">
        <v>193</v>
      </c>
      <c r="C129" s="32" t="s">
        <v>187</v>
      </c>
      <c r="D129" s="32"/>
      <c r="E129" s="32">
        <v>672</v>
      </c>
      <c r="F129" s="32">
        <v>0</v>
      </c>
      <c r="G129" s="32">
        <v>9999999999</v>
      </c>
      <c r="H129" s="32" t="s">
        <v>175</v>
      </c>
      <c r="I129" s="31">
        <v>41469</v>
      </c>
      <c r="J129" s="32">
        <v>9999999999</v>
      </c>
      <c r="K129" s="32" t="s">
        <v>175</v>
      </c>
      <c r="L129" s="31">
        <v>41469</v>
      </c>
      <c r="M129" s="32">
        <v>1</v>
      </c>
    </row>
    <row r="130" spans="2:13">
      <c r="B130" s="17" t="s">
        <v>193</v>
      </c>
      <c r="C130" s="33" t="s">
        <v>188</v>
      </c>
      <c r="D130" s="33"/>
      <c r="E130" s="33">
        <v>673</v>
      </c>
      <c r="F130" s="33">
        <v>0</v>
      </c>
      <c r="G130" s="33">
        <v>9999999999</v>
      </c>
      <c r="H130" s="33" t="s">
        <v>175</v>
      </c>
      <c r="I130" s="34">
        <v>41469</v>
      </c>
      <c r="J130" s="33">
        <v>9999999999</v>
      </c>
      <c r="K130" s="33" t="s">
        <v>175</v>
      </c>
      <c r="L130" s="34">
        <v>41469</v>
      </c>
      <c r="M130" s="33">
        <v>1</v>
      </c>
    </row>
    <row r="132" spans="2:13">
      <c r="B132" s="2" t="s">
        <v>194</v>
      </c>
    </row>
    <row r="133" spans="2:13">
      <c r="B133" s="26" t="s">
        <v>195</v>
      </c>
    </row>
    <row r="134" spans="2:13">
      <c r="B134" s="5" t="s">
        <v>12</v>
      </c>
      <c r="C134" s="5" t="s">
        <v>196</v>
      </c>
      <c r="D134" s="5" t="s">
        <v>21</v>
      </c>
      <c r="E134" s="5" t="s">
        <v>197</v>
      </c>
      <c r="F134" s="5" t="s">
        <v>0</v>
      </c>
      <c r="G134" s="5" t="s">
        <v>1</v>
      </c>
      <c r="H134" s="5" t="s">
        <v>2</v>
      </c>
      <c r="I134" s="5" t="s">
        <v>3</v>
      </c>
      <c r="J134" s="5" t="s">
        <v>4</v>
      </c>
      <c r="K134" s="5" t="s">
        <v>5</v>
      </c>
      <c r="L134" s="5" t="s">
        <v>6</v>
      </c>
      <c r="M134" s="5" t="s">
        <v>7</v>
      </c>
    </row>
    <row r="135" spans="2:13">
      <c r="B135" s="17" t="s">
        <v>143</v>
      </c>
      <c r="C135" s="18" t="s">
        <v>198</v>
      </c>
      <c r="D135" s="6">
        <v>480</v>
      </c>
      <c r="E135" s="6">
        <v>20000000</v>
      </c>
      <c r="F135" s="6">
        <v>0</v>
      </c>
      <c r="G135" s="6">
        <v>9999999999</v>
      </c>
      <c r="H135" s="6" t="s">
        <v>175</v>
      </c>
      <c r="I135" s="35">
        <v>41469</v>
      </c>
      <c r="J135" s="6">
        <v>9999999999</v>
      </c>
      <c r="K135" s="6" t="s">
        <v>175</v>
      </c>
      <c r="L135" s="35">
        <v>41469</v>
      </c>
      <c r="M135" s="6">
        <v>1</v>
      </c>
    </row>
    <row r="136" spans="2:13">
      <c r="B136" s="17" t="s">
        <v>143</v>
      </c>
      <c r="C136" s="18" t="s">
        <v>199</v>
      </c>
      <c r="D136" s="6">
        <v>480</v>
      </c>
      <c r="E136" s="6">
        <v>10000000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148</v>
      </c>
      <c r="C137" s="18" t="s">
        <v>198</v>
      </c>
      <c r="D137" s="6">
        <v>480</v>
      </c>
      <c r="E137" s="6">
        <v>20000000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148</v>
      </c>
      <c r="C138" s="18" t="s">
        <v>199</v>
      </c>
      <c r="D138" s="6">
        <v>480</v>
      </c>
      <c r="E138" s="6">
        <v>10000000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189</v>
      </c>
      <c r="C139" s="18" t="s">
        <v>198</v>
      </c>
      <c r="D139" s="6">
        <v>480</v>
      </c>
      <c r="E139" s="6">
        <v>20000000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189</v>
      </c>
      <c r="C140" s="18" t="s">
        <v>199</v>
      </c>
      <c r="D140" s="6">
        <v>480</v>
      </c>
      <c r="E140" s="6">
        <v>10000000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190</v>
      </c>
      <c r="C141" s="18" t="s">
        <v>198</v>
      </c>
      <c r="D141" s="6">
        <v>480</v>
      </c>
      <c r="E141" s="6">
        <v>20000000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190</v>
      </c>
      <c r="C142" s="18" t="s">
        <v>199</v>
      </c>
      <c r="D142" s="6">
        <v>480</v>
      </c>
      <c r="E142" s="6">
        <v>10000000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191</v>
      </c>
      <c r="C143" s="18" t="s">
        <v>198</v>
      </c>
      <c r="D143" s="6">
        <v>480</v>
      </c>
      <c r="E143" s="6">
        <v>20000000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191</v>
      </c>
      <c r="C144" s="18" t="s">
        <v>199</v>
      </c>
      <c r="D144" s="6">
        <v>480</v>
      </c>
      <c r="E144" s="6">
        <v>10000000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5" spans="2:45">
      <c r="B145" s="17" t="s">
        <v>192</v>
      </c>
      <c r="C145" s="18" t="s">
        <v>198</v>
      </c>
      <c r="D145" s="6">
        <v>480</v>
      </c>
      <c r="E145" s="6">
        <v>20000000</v>
      </c>
      <c r="F145" s="6">
        <v>0</v>
      </c>
      <c r="G145" s="6">
        <v>9999999999</v>
      </c>
      <c r="H145" s="6" t="s">
        <v>175</v>
      </c>
      <c r="I145" s="35">
        <v>41469</v>
      </c>
      <c r="J145" s="6">
        <v>9999999999</v>
      </c>
      <c r="K145" s="6" t="s">
        <v>175</v>
      </c>
      <c r="L145" s="35">
        <v>41469</v>
      </c>
      <c r="M145" s="6">
        <v>1</v>
      </c>
    </row>
    <row r="146" spans="2:45">
      <c r="B146" s="17" t="s">
        <v>192</v>
      </c>
      <c r="C146" s="18" t="s">
        <v>199</v>
      </c>
      <c r="D146" s="6">
        <v>480</v>
      </c>
      <c r="E146" s="6">
        <v>10000000</v>
      </c>
      <c r="F146" s="6">
        <v>0</v>
      </c>
      <c r="G146" s="6">
        <v>9999999999</v>
      </c>
      <c r="H146" s="6" t="s">
        <v>175</v>
      </c>
      <c r="I146" s="35">
        <v>41469</v>
      </c>
      <c r="J146" s="6">
        <v>9999999999</v>
      </c>
      <c r="K146" s="6" t="s">
        <v>175</v>
      </c>
      <c r="L146" s="35">
        <v>41469</v>
      </c>
      <c r="M146" s="6">
        <v>1</v>
      </c>
    </row>
    <row r="147" spans="2:45">
      <c r="B147" s="17" t="s">
        <v>193</v>
      </c>
      <c r="C147" s="18" t="s">
        <v>198</v>
      </c>
      <c r="D147" s="6">
        <v>480</v>
      </c>
      <c r="E147" s="6">
        <v>20000000</v>
      </c>
      <c r="F147" s="6">
        <v>0</v>
      </c>
      <c r="G147" s="6">
        <v>9999999999</v>
      </c>
      <c r="H147" s="6" t="s">
        <v>175</v>
      </c>
      <c r="I147" s="35">
        <v>41469</v>
      </c>
      <c r="J147" s="6">
        <v>9999999999</v>
      </c>
      <c r="K147" s="6" t="s">
        <v>175</v>
      </c>
      <c r="L147" s="35">
        <v>41469</v>
      </c>
      <c r="M147" s="6">
        <v>1</v>
      </c>
    </row>
    <row r="148" spans="2:45">
      <c r="B148" s="17" t="s">
        <v>193</v>
      </c>
      <c r="C148" s="18" t="s">
        <v>199</v>
      </c>
      <c r="D148" s="6">
        <v>480</v>
      </c>
      <c r="E148" s="6">
        <v>10000000</v>
      </c>
      <c r="F148" s="6">
        <v>0</v>
      </c>
      <c r="G148" s="6">
        <v>9999999999</v>
      </c>
      <c r="H148" s="6" t="s">
        <v>175</v>
      </c>
      <c r="I148" s="35">
        <v>41469</v>
      </c>
      <c r="J148" s="6">
        <v>9999999999</v>
      </c>
      <c r="K148" s="6" t="s">
        <v>175</v>
      </c>
      <c r="L148" s="35">
        <v>41469</v>
      </c>
      <c r="M148" s="6">
        <v>1</v>
      </c>
    </row>
    <row r="150" spans="2:45" s="22" customFormat="1">
      <c r="B150" s="3" t="s">
        <v>200</v>
      </c>
    </row>
    <row r="151" spans="2:45" s="22" customFormat="1">
      <c r="B151" s="36" t="s">
        <v>201</v>
      </c>
    </row>
    <row r="152" spans="2:45" s="22" customFormat="1">
      <c r="B152" s="23" t="s">
        <v>202</v>
      </c>
      <c r="C152" s="23" t="s">
        <v>203</v>
      </c>
      <c r="D152" s="23" t="s">
        <v>204</v>
      </c>
      <c r="E152" s="23" t="s">
        <v>205</v>
      </c>
      <c r="F152" s="23" t="s">
        <v>39</v>
      </c>
      <c r="G152" s="23" t="s">
        <v>206</v>
      </c>
      <c r="H152" s="23" t="s">
        <v>207</v>
      </c>
      <c r="I152" s="23" t="s">
        <v>108</v>
      </c>
      <c r="J152" s="23" t="s">
        <v>12</v>
      </c>
      <c r="K152" s="23" t="s">
        <v>208</v>
      </c>
      <c r="L152" s="23" t="s">
        <v>209</v>
      </c>
      <c r="M152" s="23" t="s">
        <v>196</v>
      </c>
      <c r="N152" s="23" t="s">
        <v>210</v>
      </c>
      <c r="O152" s="23" t="s">
        <v>211</v>
      </c>
      <c r="P152" s="23" t="s">
        <v>212</v>
      </c>
      <c r="Q152" s="23" t="s">
        <v>213</v>
      </c>
      <c r="R152" s="23" t="s">
        <v>214</v>
      </c>
      <c r="S152" s="23" t="s">
        <v>215</v>
      </c>
      <c r="T152" s="23" t="s">
        <v>216</v>
      </c>
      <c r="U152" s="23" t="s">
        <v>217</v>
      </c>
      <c r="V152" s="23" t="s">
        <v>218</v>
      </c>
      <c r="W152" s="23" t="s">
        <v>219</v>
      </c>
      <c r="X152" s="23" t="s">
        <v>220</v>
      </c>
      <c r="Y152" s="23" t="s">
        <v>221</v>
      </c>
      <c r="Z152" s="23" t="s">
        <v>222</v>
      </c>
      <c r="AA152" s="23" t="s">
        <v>223</v>
      </c>
      <c r="AB152" s="23" t="s">
        <v>224</v>
      </c>
      <c r="AC152" s="23" t="s">
        <v>24</v>
      </c>
      <c r="AD152" s="23" t="s">
        <v>33</v>
      </c>
      <c r="AE152" s="23" t="s">
        <v>225</v>
      </c>
      <c r="AF152" s="23" t="s">
        <v>226</v>
      </c>
      <c r="AG152" s="23" t="s">
        <v>227</v>
      </c>
      <c r="AH152" s="23" t="s">
        <v>228</v>
      </c>
      <c r="AI152" s="23" t="s">
        <v>229</v>
      </c>
      <c r="AJ152" s="23" t="s">
        <v>230</v>
      </c>
      <c r="AK152" s="23" t="s">
        <v>0</v>
      </c>
      <c r="AL152" s="23" t="s">
        <v>1</v>
      </c>
      <c r="AM152" s="23" t="s">
        <v>2</v>
      </c>
      <c r="AN152" s="23" t="s">
        <v>3</v>
      </c>
      <c r="AO152" s="23" t="s">
        <v>4</v>
      </c>
      <c r="AP152" s="23" t="s">
        <v>5</v>
      </c>
      <c r="AQ152" s="23" t="s">
        <v>6</v>
      </c>
      <c r="AR152" s="23" t="s">
        <v>7</v>
      </c>
    </row>
    <row r="153" spans="2:45" s="22" customFormat="1">
      <c r="B153" s="37" t="s">
        <v>231</v>
      </c>
      <c r="C153" s="37" t="s">
        <v>232</v>
      </c>
      <c r="D153" s="37" t="s">
        <v>41</v>
      </c>
      <c r="E153" s="37"/>
      <c r="F153" s="37">
        <v>912901000</v>
      </c>
      <c r="G153" s="37" t="s">
        <v>109</v>
      </c>
      <c r="H153" s="37"/>
      <c r="I153" s="37" t="s">
        <v>9</v>
      </c>
      <c r="J153" s="38" t="s">
        <v>143</v>
      </c>
      <c r="K153" s="37" t="s">
        <v>233</v>
      </c>
      <c r="L153" s="37" t="s">
        <v>8</v>
      </c>
      <c r="M153" s="37"/>
      <c r="N153" s="37"/>
      <c r="O153" s="37"/>
      <c r="P153" s="37"/>
      <c r="Q153" s="37"/>
      <c r="R153" s="37" t="s">
        <v>8</v>
      </c>
      <c r="S153" s="37"/>
      <c r="T153" s="37"/>
      <c r="U153" s="37" t="s">
        <v>8</v>
      </c>
      <c r="V153" s="37" t="s">
        <v>9</v>
      </c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 t="s">
        <v>8</v>
      </c>
      <c r="AL153" s="37" t="s">
        <v>71</v>
      </c>
      <c r="AM153" s="37" t="s">
        <v>110</v>
      </c>
      <c r="AN153" s="39" t="s">
        <v>234</v>
      </c>
      <c r="AO153" s="37" t="s">
        <v>71</v>
      </c>
      <c r="AP153" s="37" t="s">
        <v>110</v>
      </c>
      <c r="AQ153" s="39" t="s">
        <v>234</v>
      </c>
      <c r="AR153" s="37" t="s">
        <v>9</v>
      </c>
    </row>
    <row r="154" spans="2:45" s="22" customFormat="1">
      <c r="B154" s="40" t="s">
        <v>235</v>
      </c>
      <c r="C154" s="40" t="s">
        <v>236</v>
      </c>
      <c r="D154" s="40" t="s">
        <v>237</v>
      </c>
      <c r="E154" s="41">
        <v>912901000</v>
      </c>
      <c r="F154" s="40">
        <v>912901000</v>
      </c>
      <c r="G154" s="40" t="s">
        <v>109</v>
      </c>
      <c r="H154" s="40" t="s">
        <v>238</v>
      </c>
      <c r="I154" s="40" t="s">
        <v>9</v>
      </c>
      <c r="J154" s="42" t="s">
        <v>143</v>
      </c>
      <c r="K154" s="40" t="s">
        <v>41</v>
      </c>
      <c r="L154" s="40" t="s">
        <v>8</v>
      </c>
      <c r="M154" s="40"/>
      <c r="N154" s="40"/>
      <c r="O154" s="40"/>
      <c r="P154" s="40"/>
      <c r="Q154" s="40"/>
      <c r="R154" s="40" t="s">
        <v>9</v>
      </c>
      <c r="S154" s="40"/>
      <c r="T154" s="40"/>
      <c r="U154" s="40" t="s">
        <v>8</v>
      </c>
      <c r="V154" s="40" t="s">
        <v>8</v>
      </c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 t="s">
        <v>8</v>
      </c>
      <c r="AL154" s="40" t="s">
        <v>71</v>
      </c>
      <c r="AM154" s="40" t="s">
        <v>110</v>
      </c>
      <c r="AN154" s="43" t="s">
        <v>234</v>
      </c>
      <c r="AO154" s="40" t="s">
        <v>71</v>
      </c>
      <c r="AP154" s="40" t="s">
        <v>110</v>
      </c>
      <c r="AQ154" s="43" t="s">
        <v>234</v>
      </c>
      <c r="AR154" s="40" t="s">
        <v>111</v>
      </c>
    </row>
    <row r="155" spans="2:45" s="22" customFormat="1">
      <c r="B155" s="40" t="s">
        <v>239</v>
      </c>
      <c r="C155" s="40" t="s">
        <v>240</v>
      </c>
      <c r="D155" s="40" t="s">
        <v>241</v>
      </c>
      <c r="E155" s="40" t="s">
        <v>242</v>
      </c>
      <c r="F155" s="40">
        <v>912901000</v>
      </c>
      <c r="G155" s="40" t="s">
        <v>243</v>
      </c>
      <c r="H155" s="40" t="s">
        <v>238</v>
      </c>
      <c r="I155" s="40" t="s">
        <v>9</v>
      </c>
      <c r="J155" s="42" t="s">
        <v>143</v>
      </c>
      <c r="K155" s="40" t="s">
        <v>41</v>
      </c>
      <c r="L155" s="40" t="s">
        <v>8</v>
      </c>
      <c r="M155" s="40"/>
      <c r="N155" s="40" t="s">
        <v>9</v>
      </c>
      <c r="O155" s="40" t="s">
        <v>244</v>
      </c>
      <c r="P155" s="40" t="s">
        <v>40</v>
      </c>
      <c r="Q155" s="40" t="s">
        <v>245</v>
      </c>
      <c r="R155" s="40" t="s">
        <v>8</v>
      </c>
      <c r="S155" s="40" t="s">
        <v>40</v>
      </c>
      <c r="T155" s="40"/>
      <c r="U155" s="40" t="s">
        <v>8</v>
      </c>
      <c r="V155" s="40" t="s">
        <v>8</v>
      </c>
      <c r="W155" s="44">
        <v>0.6</v>
      </c>
      <c r="X155" s="44">
        <f t="shared" ref="X155:X167" si="0">1-W155</f>
        <v>0.4</v>
      </c>
      <c r="Y155" s="41"/>
      <c r="Z155" s="40"/>
      <c r="AA155" s="41"/>
      <c r="AB155" s="40"/>
      <c r="AC155" s="45"/>
      <c r="AD155" s="40"/>
      <c r="AE155" s="40" t="s">
        <v>240</v>
      </c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246</v>
      </c>
      <c r="AS155" s="46">
        <f>O155*W155/(W155+X155)</f>
        <v>288</v>
      </c>
    </row>
    <row r="156" spans="2:45" s="22" customFormat="1">
      <c r="B156" s="40" t="s">
        <v>247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248</v>
      </c>
      <c r="H156" s="40" t="s">
        <v>238</v>
      </c>
      <c r="I156" s="40" t="s">
        <v>111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9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si="0"/>
        <v>0.4</v>
      </c>
      <c r="Y156" s="41"/>
      <c r="Z156" s="40"/>
      <c r="AA156" s="41"/>
      <c r="AB156" s="40"/>
      <c r="AC156" s="45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249</v>
      </c>
      <c r="AS156" s="46">
        <f>O156*W156/(W156+X156)</f>
        <v>288</v>
      </c>
    </row>
    <row r="157" spans="2:45" s="22" customFormat="1">
      <c r="B157" s="40" t="s">
        <v>250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251</v>
      </c>
      <c r="H157" s="40" t="s">
        <v>238</v>
      </c>
      <c r="I157" s="40" t="s">
        <v>246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8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0"/>
      <c r="Z157" s="40"/>
      <c r="AA157" s="40"/>
      <c r="AB157" s="40"/>
      <c r="AC157" s="45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  <c r="AS157" s="46">
        <f>O157*W157/(W157+X157)</f>
        <v>288</v>
      </c>
    </row>
    <row r="158" spans="2:45" s="22" customFormat="1">
      <c r="B158" s="40" t="s">
        <v>252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253</v>
      </c>
      <c r="H158" s="40" t="s">
        <v>238</v>
      </c>
      <c r="I158" s="40" t="s">
        <v>249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9</v>
      </c>
      <c r="S158" s="40" t="s">
        <v>40</v>
      </c>
      <c r="T158" s="40"/>
      <c r="U158" s="40" t="s">
        <v>8</v>
      </c>
      <c r="V158" s="40" t="s">
        <v>8</v>
      </c>
      <c r="W158" s="44">
        <v>0.6</v>
      </c>
      <c r="X158" s="44">
        <f t="shared" si="0"/>
        <v>0.4</v>
      </c>
      <c r="Y158" s="40"/>
      <c r="Z158" s="40"/>
      <c r="AA158" s="40"/>
      <c r="AB158" s="40"/>
      <c r="AC158" s="45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246</v>
      </c>
      <c r="AS158" s="46">
        <f>O158*W158/(W158+X158)</f>
        <v>288</v>
      </c>
    </row>
    <row r="159" spans="2:45" s="22" customFormat="1">
      <c r="B159" s="40" t="s">
        <v>254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255</v>
      </c>
      <c r="H159" s="40" t="s">
        <v>238</v>
      </c>
      <c r="I159" s="40" t="s">
        <v>107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8</v>
      </c>
      <c r="S159" s="40" t="s">
        <v>40</v>
      </c>
      <c r="T159" s="40"/>
      <c r="U159" s="40" t="s">
        <v>8</v>
      </c>
      <c r="V159" s="40" t="s">
        <v>8</v>
      </c>
      <c r="W159" s="44">
        <v>0.6</v>
      </c>
      <c r="X159" s="44">
        <f t="shared" si="0"/>
        <v>0.4</v>
      </c>
      <c r="Y159" s="40"/>
      <c r="Z159" s="40"/>
      <c r="AA159" s="40"/>
      <c r="AB159" s="40"/>
      <c r="AC159" s="45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249</v>
      </c>
      <c r="AS159" s="46">
        <f>O159*W159/(W159+X159)</f>
        <v>288</v>
      </c>
    </row>
    <row r="160" spans="2:45" s="22" customFormat="1">
      <c r="B160" s="40" t="s">
        <v>256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257</v>
      </c>
      <c r="H160" s="40" t="s">
        <v>238</v>
      </c>
      <c r="I160" s="40" t="s">
        <v>258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8</v>
      </c>
      <c r="S160" s="40" t="s">
        <v>40</v>
      </c>
      <c r="T160" s="40"/>
      <c r="U160" s="40" t="s">
        <v>8</v>
      </c>
      <c r="V160" s="40" t="s">
        <v>8</v>
      </c>
      <c r="W160" s="44">
        <v>0.6</v>
      </c>
      <c r="X160" s="44">
        <f t="shared" si="0"/>
        <v>0.4</v>
      </c>
      <c r="Y160" s="40"/>
      <c r="Z160" s="40"/>
      <c r="AA160" s="40"/>
      <c r="AB160" s="40"/>
      <c r="AC160" s="40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</row>
    <row r="161" spans="2:45" s="22" customFormat="1">
      <c r="B161" s="40" t="s">
        <v>259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260</v>
      </c>
      <c r="H161" s="40" t="s">
        <v>238</v>
      </c>
      <c r="I161" s="40" t="s">
        <v>261</v>
      </c>
      <c r="J161" s="42" t="s">
        <v>143</v>
      </c>
      <c r="K161" s="40" t="s">
        <v>41</v>
      </c>
      <c r="L161" s="40" t="s">
        <v>8</v>
      </c>
      <c r="M161" s="40"/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9</v>
      </c>
      <c r="S161" s="40" t="s">
        <v>40</v>
      </c>
      <c r="T161" s="40"/>
      <c r="U161" s="40" t="s">
        <v>8</v>
      </c>
      <c r="V161" s="40" t="s">
        <v>8</v>
      </c>
      <c r="W161" s="44">
        <v>0.6</v>
      </c>
      <c r="X161" s="44">
        <f t="shared" si="0"/>
        <v>0.4</v>
      </c>
      <c r="Y161" s="40"/>
      <c r="Z161" s="40"/>
      <c r="AA161" s="40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246</v>
      </c>
    </row>
    <row r="162" spans="2:45" s="22" customFormat="1">
      <c r="B162" s="40" t="s">
        <v>262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263</v>
      </c>
      <c r="H162" s="40" t="s">
        <v>238</v>
      </c>
      <c r="I162" s="40" t="s">
        <v>264</v>
      </c>
      <c r="J162" s="42" t="s">
        <v>143</v>
      </c>
      <c r="K162" s="40" t="s">
        <v>41</v>
      </c>
      <c r="L162" s="40" t="s">
        <v>8</v>
      </c>
      <c r="M162" s="40"/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9</v>
      </c>
      <c r="S162" s="40" t="s">
        <v>40</v>
      </c>
      <c r="T162" s="40"/>
      <c r="U162" s="40" t="s">
        <v>8</v>
      </c>
      <c r="V162" s="40" t="s">
        <v>8</v>
      </c>
      <c r="W162" s="44">
        <v>0.7</v>
      </c>
      <c r="X162" s="44">
        <f t="shared" si="0"/>
        <v>0.30000000000000004</v>
      </c>
      <c r="Y162" s="41"/>
      <c r="Z162" s="40"/>
      <c r="AA162" s="41"/>
      <c r="AB162" s="40"/>
      <c r="AC162" s="40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249</v>
      </c>
    </row>
    <row r="163" spans="2:45" s="22" customFormat="1">
      <c r="B163" s="40" t="s">
        <v>265</v>
      </c>
      <c r="C163" s="40" t="s">
        <v>240</v>
      </c>
      <c r="D163" s="40" t="s">
        <v>241</v>
      </c>
      <c r="E163" s="40" t="s">
        <v>242</v>
      </c>
      <c r="F163" s="40">
        <v>912901000</v>
      </c>
      <c r="G163" s="40" t="s">
        <v>266</v>
      </c>
      <c r="H163" s="40" t="s">
        <v>238</v>
      </c>
      <c r="I163" s="40" t="s">
        <v>267</v>
      </c>
      <c r="J163" s="42" t="s">
        <v>143</v>
      </c>
      <c r="K163" s="40" t="s">
        <v>41</v>
      </c>
      <c r="L163" s="40" t="s">
        <v>8</v>
      </c>
      <c r="M163" s="40"/>
      <c r="N163" s="40" t="s">
        <v>9</v>
      </c>
      <c r="O163" s="40" t="s">
        <v>244</v>
      </c>
      <c r="P163" s="40" t="s">
        <v>40</v>
      </c>
      <c r="Q163" s="40" t="s">
        <v>245</v>
      </c>
      <c r="R163" s="40" t="s">
        <v>8</v>
      </c>
      <c r="S163" s="40" t="s">
        <v>40</v>
      </c>
      <c r="T163" s="40"/>
      <c r="U163" s="40" t="s">
        <v>8</v>
      </c>
      <c r="V163" s="40" t="s">
        <v>8</v>
      </c>
      <c r="W163" s="44">
        <v>0.7</v>
      </c>
      <c r="X163" s="44">
        <f t="shared" si="0"/>
        <v>0.30000000000000004</v>
      </c>
      <c r="Y163" s="41"/>
      <c r="Z163" s="40"/>
      <c r="AA163" s="41"/>
      <c r="AB163" s="40"/>
      <c r="AC163" s="40"/>
      <c r="AD163" s="40"/>
      <c r="AE163" s="40" t="s">
        <v>240</v>
      </c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249</v>
      </c>
    </row>
    <row r="164" spans="2:45" s="22" customFormat="1">
      <c r="B164" s="40" t="s">
        <v>268</v>
      </c>
      <c r="C164" s="40" t="s">
        <v>240</v>
      </c>
      <c r="D164" s="40" t="s">
        <v>241</v>
      </c>
      <c r="E164" s="40" t="s">
        <v>242</v>
      </c>
      <c r="F164" s="40">
        <v>912901000</v>
      </c>
      <c r="G164" s="40" t="s">
        <v>269</v>
      </c>
      <c r="H164" s="40" t="s">
        <v>238</v>
      </c>
      <c r="I164" s="40" t="s">
        <v>41</v>
      </c>
      <c r="J164" s="42" t="s">
        <v>143</v>
      </c>
      <c r="K164" s="40" t="s">
        <v>41</v>
      </c>
      <c r="L164" s="40" t="s">
        <v>8</v>
      </c>
      <c r="M164" s="40"/>
      <c r="N164" s="40" t="s">
        <v>9</v>
      </c>
      <c r="O164" s="40" t="s">
        <v>244</v>
      </c>
      <c r="P164" s="40" t="s">
        <v>40</v>
      </c>
      <c r="Q164" s="40" t="s">
        <v>245</v>
      </c>
      <c r="R164" s="40" t="s">
        <v>9</v>
      </c>
      <c r="S164" s="40" t="s">
        <v>40</v>
      </c>
      <c r="T164" s="40"/>
      <c r="U164" s="40" t="s">
        <v>8</v>
      </c>
      <c r="V164" s="40" t="s">
        <v>8</v>
      </c>
      <c r="W164" s="44">
        <v>0.7</v>
      </c>
      <c r="X164" s="44">
        <f t="shared" si="0"/>
        <v>0.30000000000000004</v>
      </c>
      <c r="Y164" s="41"/>
      <c r="Z164" s="40"/>
      <c r="AA164" s="41"/>
      <c r="AB164" s="40"/>
      <c r="AC164" s="40"/>
      <c r="AD164" s="40"/>
      <c r="AE164" s="40" t="s">
        <v>240</v>
      </c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249</v>
      </c>
    </row>
    <row r="165" spans="2:45" s="22" customFormat="1">
      <c r="B165" s="40" t="s">
        <v>270</v>
      </c>
      <c r="C165" s="40" t="s">
        <v>240</v>
      </c>
      <c r="D165" s="40" t="s">
        <v>241</v>
      </c>
      <c r="E165" s="40" t="s">
        <v>242</v>
      </c>
      <c r="F165" s="40">
        <v>912901000</v>
      </c>
      <c r="G165" s="40" t="s">
        <v>271</v>
      </c>
      <c r="H165" s="40" t="s">
        <v>238</v>
      </c>
      <c r="I165" s="40" t="s">
        <v>272</v>
      </c>
      <c r="J165" s="42" t="s">
        <v>143</v>
      </c>
      <c r="K165" s="40" t="s">
        <v>41</v>
      </c>
      <c r="L165" s="40" t="s">
        <v>9</v>
      </c>
      <c r="M165" s="40" t="s">
        <v>198</v>
      </c>
      <c r="N165" s="40" t="s">
        <v>9</v>
      </c>
      <c r="O165" s="40" t="s">
        <v>244</v>
      </c>
      <c r="P165" s="40" t="s">
        <v>40</v>
      </c>
      <c r="Q165" s="40" t="s">
        <v>245</v>
      </c>
      <c r="R165" s="40" t="s">
        <v>9</v>
      </c>
      <c r="S165" s="40" t="s">
        <v>40</v>
      </c>
      <c r="T165" s="40"/>
      <c r="U165" s="40" t="s">
        <v>8</v>
      </c>
      <c r="V165" s="40" t="s">
        <v>8</v>
      </c>
      <c r="W165" s="44">
        <v>0.7</v>
      </c>
      <c r="X165" s="44">
        <f t="shared" si="0"/>
        <v>0.30000000000000004</v>
      </c>
      <c r="Y165" s="41"/>
      <c r="Z165" s="40"/>
      <c r="AA165" s="41"/>
      <c r="AB165" s="40"/>
      <c r="AC165" s="45"/>
      <c r="AD165" s="40"/>
      <c r="AE165" s="40" t="s">
        <v>240</v>
      </c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249</v>
      </c>
      <c r="AS165" s="46">
        <f>O165*W165/(W165+X165)</f>
        <v>336</v>
      </c>
    </row>
    <row r="166" spans="2:45" s="22" customFormat="1">
      <c r="B166" s="40" t="s">
        <v>273</v>
      </c>
      <c r="C166" s="40" t="s">
        <v>240</v>
      </c>
      <c r="D166" s="40" t="s">
        <v>241</v>
      </c>
      <c r="E166" s="40" t="s">
        <v>242</v>
      </c>
      <c r="F166" s="40">
        <v>912901000</v>
      </c>
      <c r="G166" s="40" t="s">
        <v>274</v>
      </c>
      <c r="H166" s="40" t="s">
        <v>238</v>
      </c>
      <c r="I166" s="40" t="s">
        <v>275</v>
      </c>
      <c r="J166" s="42" t="s">
        <v>143</v>
      </c>
      <c r="K166" s="40" t="s">
        <v>41</v>
      </c>
      <c r="L166" s="40" t="s">
        <v>9</v>
      </c>
      <c r="M166" s="40" t="s">
        <v>199</v>
      </c>
      <c r="N166" s="40" t="s">
        <v>9</v>
      </c>
      <c r="O166" s="40" t="s">
        <v>244</v>
      </c>
      <c r="P166" s="40" t="s">
        <v>40</v>
      </c>
      <c r="Q166" s="40" t="s">
        <v>245</v>
      </c>
      <c r="R166" s="40" t="s">
        <v>8</v>
      </c>
      <c r="S166" s="40" t="s">
        <v>40</v>
      </c>
      <c r="T166" s="40"/>
      <c r="U166" s="40" t="s">
        <v>8</v>
      </c>
      <c r="V166" s="40" t="s">
        <v>8</v>
      </c>
      <c r="W166" s="44">
        <v>0.7</v>
      </c>
      <c r="X166" s="44">
        <f t="shared" si="0"/>
        <v>0.30000000000000004</v>
      </c>
      <c r="Y166" s="41"/>
      <c r="Z166" s="40"/>
      <c r="AA166" s="41"/>
      <c r="AB166" s="40"/>
      <c r="AC166" s="40"/>
      <c r="AD166" s="40"/>
      <c r="AE166" s="40" t="s">
        <v>240</v>
      </c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249</v>
      </c>
    </row>
    <row r="167" spans="2:45" s="22" customFormat="1">
      <c r="B167" s="40" t="s">
        <v>276</v>
      </c>
      <c r="C167" s="47" t="s">
        <v>240</v>
      </c>
      <c r="D167" s="47" t="s">
        <v>241</v>
      </c>
      <c r="E167" s="40" t="s">
        <v>242</v>
      </c>
      <c r="F167" s="47">
        <v>912901000</v>
      </c>
      <c r="G167" s="47" t="s">
        <v>277</v>
      </c>
      <c r="H167" s="47" t="s">
        <v>238</v>
      </c>
      <c r="I167" s="47" t="s">
        <v>278</v>
      </c>
      <c r="J167" s="48" t="s">
        <v>143</v>
      </c>
      <c r="K167" s="47" t="s">
        <v>41</v>
      </c>
      <c r="L167" s="47" t="s">
        <v>8</v>
      </c>
      <c r="M167" s="47"/>
      <c r="N167" s="47" t="s">
        <v>9</v>
      </c>
      <c r="O167" s="47" t="s">
        <v>244</v>
      </c>
      <c r="P167" s="40" t="s">
        <v>40</v>
      </c>
      <c r="Q167" s="40" t="s">
        <v>245</v>
      </c>
      <c r="R167" s="47" t="s">
        <v>8</v>
      </c>
      <c r="S167" s="40" t="s">
        <v>40</v>
      </c>
      <c r="T167" s="47"/>
      <c r="U167" s="47" t="s">
        <v>8</v>
      </c>
      <c r="V167" s="47" t="s">
        <v>8</v>
      </c>
      <c r="W167" s="44">
        <v>0.7</v>
      </c>
      <c r="X167" s="44">
        <f t="shared" si="0"/>
        <v>0.30000000000000004</v>
      </c>
      <c r="Y167" s="47"/>
      <c r="Z167" s="47"/>
      <c r="AA167" s="47"/>
      <c r="AB167" s="47"/>
      <c r="AC167" s="49"/>
      <c r="AD167" s="47"/>
      <c r="AE167" s="47" t="s">
        <v>240</v>
      </c>
      <c r="AF167" s="47"/>
      <c r="AG167" s="47"/>
      <c r="AH167" s="47"/>
      <c r="AI167" s="47"/>
      <c r="AJ167" s="47"/>
      <c r="AK167" s="47" t="s">
        <v>8</v>
      </c>
      <c r="AL167" s="47" t="s">
        <v>71</v>
      </c>
      <c r="AM167" s="47" t="s">
        <v>110</v>
      </c>
      <c r="AN167" s="50" t="s">
        <v>234</v>
      </c>
      <c r="AO167" s="47" t="s">
        <v>71</v>
      </c>
      <c r="AP167" s="47" t="s">
        <v>110</v>
      </c>
      <c r="AQ167" s="50" t="s">
        <v>234</v>
      </c>
      <c r="AR167" s="47" t="s">
        <v>249</v>
      </c>
      <c r="AS167" s="46">
        <f>O167*W167/(W167+X167)</f>
        <v>336</v>
      </c>
    </row>
    <row r="168" spans="2:45" s="22" customFormat="1">
      <c r="B168" s="37">
        <v>912902000</v>
      </c>
      <c r="C168" s="37" t="s">
        <v>232</v>
      </c>
      <c r="D168" s="37" t="s">
        <v>41</v>
      </c>
      <c r="E168" s="37"/>
      <c r="F168" s="37">
        <v>912902000</v>
      </c>
      <c r="G168" s="37" t="s">
        <v>109</v>
      </c>
      <c r="H168" s="37"/>
      <c r="I168" s="37" t="s">
        <v>9</v>
      </c>
      <c r="J168" s="38" t="s">
        <v>148</v>
      </c>
      <c r="K168" s="37" t="s">
        <v>233</v>
      </c>
      <c r="L168" s="37" t="s">
        <v>8</v>
      </c>
      <c r="M168" s="37"/>
      <c r="N168" s="37"/>
      <c r="O168" s="37"/>
      <c r="P168" s="37"/>
      <c r="Q168" s="37"/>
      <c r="R168" s="37" t="s">
        <v>8</v>
      </c>
      <c r="S168" s="37"/>
      <c r="T168" s="37"/>
      <c r="U168" s="37" t="s">
        <v>8</v>
      </c>
      <c r="V168" s="37" t="s">
        <v>9</v>
      </c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 t="s">
        <v>8</v>
      </c>
      <c r="AL168" s="37" t="s">
        <v>71</v>
      </c>
      <c r="AM168" s="37" t="s">
        <v>110</v>
      </c>
      <c r="AN168" s="39" t="s">
        <v>234</v>
      </c>
      <c r="AO168" s="37" t="s">
        <v>71</v>
      </c>
      <c r="AP168" s="37" t="s">
        <v>110</v>
      </c>
      <c r="AQ168" s="39" t="s">
        <v>234</v>
      </c>
      <c r="AR168" s="37" t="s">
        <v>9</v>
      </c>
    </row>
    <row r="169" spans="2:45" s="22" customFormat="1">
      <c r="B169" s="40">
        <v>912902200</v>
      </c>
      <c r="C169" s="40" t="s">
        <v>236</v>
      </c>
      <c r="D169" s="40" t="s">
        <v>237</v>
      </c>
      <c r="E169" s="41">
        <v>912902000</v>
      </c>
      <c r="F169" s="40">
        <v>912902000</v>
      </c>
      <c r="G169" s="40" t="s">
        <v>109</v>
      </c>
      <c r="H169" s="40" t="s">
        <v>238</v>
      </c>
      <c r="I169" s="40" t="s">
        <v>9</v>
      </c>
      <c r="J169" s="42" t="s">
        <v>148</v>
      </c>
      <c r="K169" s="40" t="s">
        <v>41</v>
      </c>
      <c r="L169" s="40" t="s">
        <v>8</v>
      </c>
      <c r="M169" s="40"/>
      <c r="N169" s="40"/>
      <c r="O169" s="40"/>
      <c r="P169" s="40"/>
      <c r="Q169" s="40"/>
      <c r="R169" s="40" t="s">
        <v>9</v>
      </c>
      <c r="S169" s="40"/>
      <c r="T169" s="40"/>
      <c r="U169" s="40" t="s">
        <v>8</v>
      </c>
      <c r="V169" s="40" t="s">
        <v>8</v>
      </c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 t="s">
        <v>8</v>
      </c>
      <c r="AL169" s="40" t="s">
        <v>71</v>
      </c>
      <c r="AM169" s="40" t="s">
        <v>110</v>
      </c>
      <c r="AN169" s="43" t="s">
        <v>234</v>
      </c>
      <c r="AO169" s="40" t="s">
        <v>71</v>
      </c>
      <c r="AP169" s="40" t="s">
        <v>110</v>
      </c>
      <c r="AQ169" s="43" t="s">
        <v>234</v>
      </c>
      <c r="AR169" s="40" t="s">
        <v>111</v>
      </c>
    </row>
    <row r="170" spans="2:45" s="22" customFormat="1">
      <c r="B170" s="40" t="s">
        <v>279</v>
      </c>
      <c r="C170" s="40" t="s">
        <v>240</v>
      </c>
      <c r="D170" s="40" t="s">
        <v>241</v>
      </c>
      <c r="E170" s="40">
        <v>912902200</v>
      </c>
      <c r="F170" s="40">
        <v>912902000</v>
      </c>
      <c r="G170" s="40" t="s">
        <v>243</v>
      </c>
      <c r="H170" s="40" t="s">
        <v>238</v>
      </c>
      <c r="I170" s="40" t="s">
        <v>9</v>
      </c>
      <c r="J170" s="42" t="s">
        <v>148</v>
      </c>
      <c r="K170" s="40" t="s">
        <v>41</v>
      </c>
      <c r="L170" s="40" t="s">
        <v>8</v>
      </c>
      <c r="M170" s="40"/>
      <c r="N170" s="40" t="s">
        <v>9</v>
      </c>
      <c r="O170" s="40" t="s">
        <v>244</v>
      </c>
      <c r="P170" s="40" t="s">
        <v>280</v>
      </c>
      <c r="Q170" s="40" t="s">
        <v>281</v>
      </c>
      <c r="R170" s="40" t="s">
        <v>282</v>
      </c>
      <c r="S170" s="40" t="s">
        <v>280</v>
      </c>
      <c r="T170" s="40"/>
      <c r="U170" s="40" t="s">
        <v>8</v>
      </c>
      <c r="V170" s="40" t="s">
        <v>8</v>
      </c>
      <c r="W170" s="44">
        <v>0.3</v>
      </c>
      <c r="X170" s="44">
        <f t="shared" ref="X170:X182" si="1">1-W170</f>
        <v>0.7</v>
      </c>
      <c r="Y170" s="41"/>
      <c r="Z170" s="40"/>
      <c r="AA170" s="41"/>
      <c r="AB170" s="40"/>
      <c r="AC170" s="45"/>
      <c r="AD170" s="40"/>
      <c r="AE170" s="40" t="s">
        <v>240</v>
      </c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246</v>
      </c>
      <c r="AS170" s="46">
        <f>O170*W170/(W170+X170)</f>
        <v>144</v>
      </c>
    </row>
    <row r="171" spans="2:45" s="22" customFormat="1">
      <c r="B171" s="40" t="s">
        <v>283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248</v>
      </c>
      <c r="H171" s="40" t="s">
        <v>238</v>
      </c>
      <c r="I171" s="40" t="s">
        <v>111</v>
      </c>
      <c r="J171" s="42" t="s">
        <v>284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si="1"/>
        <v>0.7</v>
      </c>
      <c r="Y171" s="41"/>
      <c r="Z171" s="40"/>
      <c r="AA171" s="41"/>
      <c r="AB171" s="40"/>
      <c r="AC171" s="45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249</v>
      </c>
      <c r="AS171" s="46">
        <f>O171*W171/(W171+X171)</f>
        <v>144</v>
      </c>
    </row>
    <row r="172" spans="2:45" s="22" customFormat="1">
      <c r="B172" s="40" t="s">
        <v>285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251</v>
      </c>
      <c r="H172" s="40" t="s">
        <v>238</v>
      </c>
      <c r="I172" s="40" t="s">
        <v>246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0"/>
      <c r="Z172" s="40"/>
      <c r="AA172" s="40"/>
      <c r="AB172" s="40"/>
      <c r="AC172" s="45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  <c r="AS172" s="46">
        <f>O172*W172/(W172+X172)</f>
        <v>144</v>
      </c>
    </row>
    <row r="173" spans="2:45" s="22" customFormat="1">
      <c r="B173" s="40" t="s">
        <v>286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253</v>
      </c>
      <c r="H173" s="40" t="s">
        <v>238</v>
      </c>
      <c r="I173" s="40" t="s">
        <v>249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0"/>
      <c r="Z173" s="40"/>
      <c r="AA173" s="40"/>
      <c r="AB173" s="40"/>
      <c r="AC173" s="45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246</v>
      </c>
      <c r="AS173" s="46">
        <f>O173*W173/(W173+X173)</f>
        <v>144</v>
      </c>
    </row>
    <row r="174" spans="2:45" s="22" customFormat="1">
      <c r="B174" s="40" t="s">
        <v>287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255</v>
      </c>
      <c r="H174" s="40" t="s">
        <v>238</v>
      </c>
      <c r="I174" s="40" t="s">
        <v>107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0"/>
      <c r="Z174" s="40"/>
      <c r="AA174" s="40"/>
      <c r="AB174" s="40"/>
      <c r="AC174" s="45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249</v>
      </c>
      <c r="AS174" s="46">
        <f>O174*W174/(W174+X174)</f>
        <v>144</v>
      </c>
    </row>
    <row r="175" spans="2:45" s="22" customFormat="1">
      <c r="B175" s="40" t="s">
        <v>288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257</v>
      </c>
      <c r="H175" s="40" t="s">
        <v>238</v>
      </c>
      <c r="I175" s="40" t="s">
        <v>258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0"/>
      <c r="Z175" s="40"/>
      <c r="AA175" s="40"/>
      <c r="AB175" s="40"/>
      <c r="AC175" s="40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</row>
    <row r="176" spans="2:45" s="22" customFormat="1">
      <c r="B176" s="40" t="s">
        <v>289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260</v>
      </c>
      <c r="H176" s="40" t="s">
        <v>238</v>
      </c>
      <c r="I176" s="40" t="s">
        <v>261</v>
      </c>
      <c r="J176" s="42" t="s">
        <v>284</v>
      </c>
      <c r="K176" s="40" t="s">
        <v>41</v>
      </c>
      <c r="L176" s="40" t="s">
        <v>8</v>
      </c>
      <c r="M176" s="40"/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0"/>
      <c r="Z176" s="40"/>
      <c r="AA176" s="40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246</v>
      </c>
    </row>
    <row r="177" spans="2:45" s="22" customFormat="1">
      <c r="B177" s="40" t="s">
        <v>290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263</v>
      </c>
      <c r="H177" s="40" t="s">
        <v>238</v>
      </c>
      <c r="I177" s="40" t="s">
        <v>264</v>
      </c>
      <c r="J177" s="42" t="s">
        <v>284</v>
      </c>
      <c r="K177" s="40" t="s">
        <v>41</v>
      </c>
      <c r="L177" s="40" t="s">
        <v>8</v>
      </c>
      <c r="M177" s="40"/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1"/>
      <c r="Z177" s="40"/>
      <c r="AA177" s="41"/>
      <c r="AB177" s="40"/>
      <c r="AC177" s="40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249</v>
      </c>
    </row>
    <row r="178" spans="2:45" s="22" customFormat="1">
      <c r="B178" s="40" t="s">
        <v>291</v>
      </c>
      <c r="C178" s="40" t="s">
        <v>240</v>
      </c>
      <c r="D178" s="40" t="s">
        <v>241</v>
      </c>
      <c r="E178" s="40">
        <v>912902200</v>
      </c>
      <c r="F178" s="40">
        <v>912902000</v>
      </c>
      <c r="G178" s="40" t="s">
        <v>266</v>
      </c>
      <c r="H178" s="40" t="s">
        <v>238</v>
      </c>
      <c r="I178" s="40" t="s">
        <v>267</v>
      </c>
      <c r="J178" s="42" t="s">
        <v>284</v>
      </c>
      <c r="K178" s="40" t="s">
        <v>41</v>
      </c>
      <c r="L178" s="40" t="s">
        <v>8</v>
      </c>
      <c r="M178" s="40"/>
      <c r="N178" s="40" t="s">
        <v>9</v>
      </c>
      <c r="O178" s="40" t="s">
        <v>244</v>
      </c>
      <c r="P178" s="40" t="s">
        <v>280</v>
      </c>
      <c r="Q178" s="40" t="s">
        <v>281</v>
      </c>
      <c r="R178" s="40" t="s">
        <v>282</v>
      </c>
      <c r="S178" s="40" t="s">
        <v>280</v>
      </c>
      <c r="T178" s="40"/>
      <c r="U178" s="40" t="s">
        <v>8</v>
      </c>
      <c r="V178" s="40" t="s">
        <v>8</v>
      </c>
      <c r="W178" s="44">
        <v>0.3</v>
      </c>
      <c r="X178" s="44">
        <f t="shared" si="1"/>
        <v>0.7</v>
      </c>
      <c r="Y178" s="41"/>
      <c r="Z178" s="40"/>
      <c r="AA178" s="41"/>
      <c r="AB178" s="40"/>
      <c r="AC178" s="40"/>
      <c r="AD178" s="40"/>
      <c r="AE178" s="40" t="s">
        <v>240</v>
      </c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249</v>
      </c>
    </row>
    <row r="179" spans="2:45" s="22" customFormat="1">
      <c r="B179" s="40" t="s">
        <v>292</v>
      </c>
      <c r="C179" s="40" t="s">
        <v>240</v>
      </c>
      <c r="D179" s="40" t="s">
        <v>241</v>
      </c>
      <c r="E179" s="40">
        <v>912902200</v>
      </c>
      <c r="F179" s="40">
        <v>912902000</v>
      </c>
      <c r="G179" s="40" t="s">
        <v>269</v>
      </c>
      <c r="H179" s="40" t="s">
        <v>238</v>
      </c>
      <c r="I179" s="40" t="s">
        <v>41</v>
      </c>
      <c r="J179" s="42" t="s">
        <v>284</v>
      </c>
      <c r="K179" s="40" t="s">
        <v>41</v>
      </c>
      <c r="L179" s="40" t="s">
        <v>8</v>
      </c>
      <c r="M179" s="40"/>
      <c r="N179" s="40" t="s">
        <v>9</v>
      </c>
      <c r="O179" s="40" t="s">
        <v>244</v>
      </c>
      <c r="P179" s="40" t="s">
        <v>280</v>
      </c>
      <c r="Q179" s="40" t="s">
        <v>281</v>
      </c>
      <c r="R179" s="40" t="s">
        <v>282</v>
      </c>
      <c r="S179" s="40" t="s">
        <v>280</v>
      </c>
      <c r="T179" s="40"/>
      <c r="U179" s="40" t="s">
        <v>8</v>
      </c>
      <c r="V179" s="40" t="s">
        <v>8</v>
      </c>
      <c r="W179" s="44">
        <v>0.3</v>
      </c>
      <c r="X179" s="44">
        <f t="shared" si="1"/>
        <v>0.7</v>
      </c>
      <c r="Y179" s="41"/>
      <c r="Z179" s="40"/>
      <c r="AA179" s="41"/>
      <c r="AB179" s="40"/>
      <c r="AC179" s="40"/>
      <c r="AD179" s="40"/>
      <c r="AE179" s="40" t="s">
        <v>240</v>
      </c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249</v>
      </c>
    </row>
    <row r="180" spans="2:45" s="22" customFormat="1">
      <c r="B180" s="40" t="s">
        <v>293</v>
      </c>
      <c r="C180" s="40" t="s">
        <v>240</v>
      </c>
      <c r="D180" s="40" t="s">
        <v>241</v>
      </c>
      <c r="E180" s="40">
        <v>912902200</v>
      </c>
      <c r="F180" s="40">
        <v>912902000</v>
      </c>
      <c r="G180" s="40" t="s">
        <v>271</v>
      </c>
      <c r="H180" s="40" t="s">
        <v>238</v>
      </c>
      <c r="I180" s="40" t="s">
        <v>272</v>
      </c>
      <c r="J180" s="42" t="s">
        <v>284</v>
      </c>
      <c r="K180" s="40" t="s">
        <v>41</v>
      </c>
      <c r="L180" s="40" t="s">
        <v>9</v>
      </c>
      <c r="M180" s="40" t="s">
        <v>198</v>
      </c>
      <c r="N180" s="40" t="s">
        <v>9</v>
      </c>
      <c r="O180" s="40" t="s">
        <v>244</v>
      </c>
      <c r="P180" s="40" t="s">
        <v>280</v>
      </c>
      <c r="Q180" s="40" t="s">
        <v>281</v>
      </c>
      <c r="R180" s="40" t="s">
        <v>282</v>
      </c>
      <c r="S180" s="40" t="s">
        <v>280</v>
      </c>
      <c r="T180" s="40"/>
      <c r="U180" s="40" t="s">
        <v>8</v>
      </c>
      <c r="V180" s="40" t="s">
        <v>8</v>
      </c>
      <c r="W180" s="44">
        <v>0.3</v>
      </c>
      <c r="X180" s="44">
        <f t="shared" si="1"/>
        <v>0.7</v>
      </c>
      <c r="Y180" s="41"/>
      <c r="Z180" s="40"/>
      <c r="AA180" s="41"/>
      <c r="AB180" s="40"/>
      <c r="AC180" s="45"/>
      <c r="AD180" s="40"/>
      <c r="AE180" s="40" t="s">
        <v>240</v>
      </c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249</v>
      </c>
      <c r="AS180" s="46">
        <f>O180*W180/(W180+X180)</f>
        <v>144</v>
      </c>
    </row>
    <row r="181" spans="2:45" s="22" customFormat="1">
      <c r="B181" s="40" t="s">
        <v>294</v>
      </c>
      <c r="C181" s="40" t="s">
        <v>240</v>
      </c>
      <c r="D181" s="40" t="s">
        <v>241</v>
      </c>
      <c r="E181" s="40">
        <v>912902200</v>
      </c>
      <c r="F181" s="40">
        <v>912902000</v>
      </c>
      <c r="G181" s="40" t="s">
        <v>274</v>
      </c>
      <c r="H181" s="40" t="s">
        <v>238</v>
      </c>
      <c r="I181" s="40" t="s">
        <v>275</v>
      </c>
      <c r="J181" s="42" t="s">
        <v>284</v>
      </c>
      <c r="K181" s="40" t="s">
        <v>41</v>
      </c>
      <c r="L181" s="40" t="s">
        <v>9</v>
      </c>
      <c r="M181" s="40" t="s">
        <v>199</v>
      </c>
      <c r="N181" s="40" t="s">
        <v>9</v>
      </c>
      <c r="O181" s="40" t="s">
        <v>244</v>
      </c>
      <c r="P181" s="40" t="s">
        <v>280</v>
      </c>
      <c r="Q181" s="40" t="s">
        <v>281</v>
      </c>
      <c r="R181" s="40" t="s">
        <v>282</v>
      </c>
      <c r="S181" s="40" t="s">
        <v>280</v>
      </c>
      <c r="T181" s="40"/>
      <c r="U181" s="40" t="s">
        <v>8</v>
      </c>
      <c r="V181" s="40" t="s">
        <v>8</v>
      </c>
      <c r="W181" s="44">
        <v>0.3</v>
      </c>
      <c r="X181" s="44">
        <f t="shared" si="1"/>
        <v>0.7</v>
      </c>
      <c r="Y181" s="41"/>
      <c r="Z181" s="40"/>
      <c r="AA181" s="41"/>
      <c r="AB181" s="40"/>
      <c r="AC181" s="40"/>
      <c r="AD181" s="40"/>
      <c r="AE181" s="40" t="s">
        <v>240</v>
      </c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249</v>
      </c>
    </row>
    <row r="182" spans="2:45" s="22" customFormat="1">
      <c r="B182" s="40" t="s">
        <v>295</v>
      </c>
      <c r="C182" s="47" t="s">
        <v>240</v>
      </c>
      <c r="D182" s="47" t="s">
        <v>241</v>
      </c>
      <c r="E182" s="40">
        <v>912902200</v>
      </c>
      <c r="F182" s="47">
        <v>912902000</v>
      </c>
      <c r="G182" s="47" t="s">
        <v>277</v>
      </c>
      <c r="H182" s="47" t="s">
        <v>238</v>
      </c>
      <c r="I182" s="47" t="s">
        <v>278</v>
      </c>
      <c r="J182" s="42" t="s">
        <v>284</v>
      </c>
      <c r="K182" s="47" t="s">
        <v>41</v>
      </c>
      <c r="L182" s="47" t="s">
        <v>8</v>
      </c>
      <c r="M182" s="47"/>
      <c r="N182" s="47" t="s">
        <v>9</v>
      </c>
      <c r="O182" s="47" t="s">
        <v>244</v>
      </c>
      <c r="P182" s="40" t="s">
        <v>280</v>
      </c>
      <c r="Q182" s="40" t="s">
        <v>281</v>
      </c>
      <c r="R182" s="47" t="s">
        <v>282</v>
      </c>
      <c r="S182" s="40" t="s">
        <v>280</v>
      </c>
      <c r="T182" s="47"/>
      <c r="U182" s="47" t="s">
        <v>8</v>
      </c>
      <c r="V182" s="47" t="s">
        <v>8</v>
      </c>
      <c r="W182" s="44">
        <v>0.3</v>
      </c>
      <c r="X182" s="44">
        <f t="shared" si="1"/>
        <v>0.7</v>
      </c>
      <c r="Y182" s="47"/>
      <c r="Z182" s="47"/>
      <c r="AA182" s="47"/>
      <c r="AB182" s="47"/>
      <c r="AC182" s="49"/>
      <c r="AD182" s="47"/>
      <c r="AE182" s="47" t="s">
        <v>240</v>
      </c>
      <c r="AF182" s="47"/>
      <c r="AG182" s="47"/>
      <c r="AH182" s="47"/>
      <c r="AI182" s="47"/>
      <c r="AJ182" s="47"/>
      <c r="AK182" s="47" t="s">
        <v>8</v>
      </c>
      <c r="AL182" s="47" t="s">
        <v>71</v>
      </c>
      <c r="AM182" s="47" t="s">
        <v>110</v>
      </c>
      <c r="AN182" s="50" t="s">
        <v>234</v>
      </c>
      <c r="AO182" s="47" t="s">
        <v>71</v>
      </c>
      <c r="AP182" s="47" t="s">
        <v>110</v>
      </c>
      <c r="AQ182" s="50" t="s">
        <v>234</v>
      </c>
      <c r="AR182" s="47" t="s">
        <v>249</v>
      </c>
      <c r="AS182" s="46">
        <f>O182*W182/(W182+X182)</f>
        <v>144</v>
      </c>
    </row>
    <row r="183" spans="2:45" s="22" customFormat="1">
      <c r="B183" s="37">
        <v>912903000</v>
      </c>
      <c r="C183" s="37" t="s">
        <v>232</v>
      </c>
      <c r="D183" s="37" t="s">
        <v>41</v>
      </c>
      <c r="E183" s="37"/>
      <c r="F183" s="37">
        <v>912903000</v>
      </c>
      <c r="G183" s="37" t="s">
        <v>109</v>
      </c>
      <c r="H183" s="37"/>
      <c r="I183" s="37" t="s">
        <v>9</v>
      </c>
      <c r="J183" s="38" t="s">
        <v>189</v>
      </c>
      <c r="K183" s="37" t="s">
        <v>233</v>
      </c>
      <c r="L183" s="37" t="s">
        <v>8</v>
      </c>
      <c r="M183" s="37"/>
      <c r="N183" s="37"/>
      <c r="O183" s="37"/>
      <c r="P183" s="37"/>
      <c r="Q183" s="37"/>
      <c r="R183" s="37" t="s">
        <v>8</v>
      </c>
      <c r="S183" s="37"/>
      <c r="T183" s="37"/>
      <c r="U183" s="37" t="s">
        <v>8</v>
      </c>
      <c r="V183" s="37" t="s">
        <v>9</v>
      </c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 t="s">
        <v>8</v>
      </c>
      <c r="AL183" s="37" t="s">
        <v>71</v>
      </c>
      <c r="AM183" s="37" t="s">
        <v>110</v>
      </c>
      <c r="AN183" s="39" t="s">
        <v>234</v>
      </c>
      <c r="AO183" s="37" t="s">
        <v>71</v>
      </c>
      <c r="AP183" s="37" t="s">
        <v>110</v>
      </c>
      <c r="AQ183" s="39" t="s">
        <v>234</v>
      </c>
      <c r="AR183" s="37" t="s">
        <v>9</v>
      </c>
    </row>
    <row r="184" spans="2:45" s="22" customFormat="1">
      <c r="B184" s="40">
        <v>912903300</v>
      </c>
      <c r="C184" s="40" t="s">
        <v>236</v>
      </c>
      <c r="D184" s="40" t="s">
        <v>237</v>
      </c>
      <c r="E184" s="41">
        <v>912903000</v>
      </c>
      <c r="F184" s="40">
        <v>912903000</v>
      </c>
      <c r="G184" s="40" t="s">
        <v>109</v>
      </c>
      <c r="H184" s="40" t="s">
        <v>238</v>
      </c>
      <c r="I184" s="40" t="s">
        <v>9</v>
      </c>
      <c r="J184" s="42" t="s">
        <v>189</v>
      </c>
      <c r="K184" s="40" t="s">
        <v>41</v>
      </c>
      <c r="L184" s="40" t="s">
        <v>8</v>
      </c>
      <c r="M184" s="40"/>
      <c r="N184" s="40"/>
      <c r="O184" s="40"/>
      <c r="P184" s="40"/>
      <c r="Q184" s="40"/>
      <c r="R184" s="40" t="s">
        <v>9</v>
      </c>
      <c r="S184" s="40"/>
      <c r="T184" s="40"/>
      <c r="U184" s="40" t="s">
        <v>8</v>
      </c>
      <c r="V184" s="40" t="s">
        <v>8</v>
      </c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 t="s">
        <v>8</v>
      </c>
      <c r="AL184" s="40" t="s">
        <v>71</v>
      </c>
      <c r="AM184" s="40" t="s">
        <v>110</v>
      </c>
      <c r="AN184" s="43" t="s">
        <v>234</v>
      </c>
      <c r="AO184" s="40" t="s">
        <v>71</v>
      </c>
      <c r="AP184" s="40" t="s">
        <v>110</v>
      </c>
      <c r="AQ184" s="43" t="s">
        <v>234</v>
      </c>
      <c r="AR184" s="40" t="s">
        <v>111</v>
      </c>
    </row>
    <row r="185" spans="2:45" s="22" customFormat="1">
      <c r="B185" s="40" t="s">
        <v>296</v>
      </c>
      <c r="C185" s="40" t="s">
        <v>240</v>
      </c>
      <c r="D185" s="40" t="s">
        <v>241</v>
      </c>
      <c r="E185" s="40">
        <v>912903300</v>
      </c>
      <c r="F185" s="40">
        <v>912903000</v>
      </c>
      <c r="G185" s="40" t="s">
        <v>243</v>
      </c>
      <c r="H185" s="40" t="s">
        <v>238</v>
      </c>
      <c r="I185" s="40" t="s">
        <v>9</v>
      </c>
      <c r="J185" s="42" t="s">
        <v>189</v>
      </c>
      <c r="K185" s="40" t="s">
        <v>41</v>
      </c>
      <c r="L185" s="40" t="s">
        <v>8</v>
      </c>
      <c r="M185" s="40"/>
      <c r="N185" s="40" t="s">
        <v>9</v>
      </c>
      <c r="O185" s="40" t="s">
        <v>244</v>
      </c>
      <c r="P185" s="40" t="s">
        <v>280</v>
      </c>
      <c r="Q185" s="40" t="s">
        <v>281</v>
      </c>
      <c r="R185" s="40" t="s">
        <v>282</v>
      </c>
      <c r="S185" s="40" t="s">
        <v>280</v>
      </c>
      <c r="T185" s="40"/>
      <c r="U185" s="40" t="s">
        <v>8</v>
      </c>
      <c r="V185" s="40" t="s">
        <v>8</v>
      </c>
      <c r="W185" s="44">
        <v>0.2</v>
      </c>
      <c r="X185" s="44">
        <f t="shared" ref="X185:X197" si="2">1-W185</f>
        <v>0.8</v>
      </c>
      <c r="Y185" s="41"/>
      <c r="Z185" s="40"/>
      <c r="AA185" s="41"/>
      <c r="AB185" s="40"/>
      <c r="AC185" s="45"/>
      <c r="AD185" s="40"/>
      <c r="AE185" s="40" t="s">
        <v>240</v>
      </c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246</v>
      </c>
      <c r="AS185" s="46">
        <f>O185*W185/(W185+X185)</f>
        <v>96</v>
      </c>
    </row>
    <row r="186" spans="2:45" s="22" customFormat="1">
      <c r="B186" s="40" t="s">
        <v>297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248</v>
      </c>
      <c r="H186" s="40" t="s">
        <v>238</v>
      </c>
      <c r="I186" s="40" t="s">
        <v>111</v>
      </c>
      <c r="J186" s="42" t="s">
        <v>151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 t="s">
        <v>280</v>
      </c>
      <c r="T186" s="40"/>
      <c r="U186" s="40" t="s">
        <v>8</v>
      </c>
      <c r="V186" s="40" t="s">
        <v>8</v>
      </c>
      <c r="W186" s="44">
        <v>0.2</v>
      </c>
      <c r="X186" s="44">
        <f t="shared" si="2"/>
        <v>0.8</v>
      </c>
      <c r="Y186" s="41"/>
      <c r="Z186" s="40"/>
      <c r="AA186" s="41"/>
      <c r="AB186" s="40"/>
      <c r="AC186" s="45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249</v>
      </c>
      <c r="AS186" s="46">
        <f>O186*W186/(W186+X186)</f>
        <v>96</v>
      </c>
    </row>
    <row r="187" spans="2:45" s="22" customFormat="1">
      <c r="B187" s="40" t="s">
        <v>298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251</v>
      </c>
      <c r="H187" s="40" t="s">
        <v>238</v>
      </c>
      <c r="I187" s="40" t="s">
        <v>246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 t="s">
        <v>280</v>
      </c>
      <c r="T187" s="40"/>
      <c r="U187" s="40" t="s">
        <v>8</v>
      </c>
      <c r="V187" s="40" t="s">
        <v>8</v>
      </c>
      <c r="W187" s="44">
        <v>0.2</v>
      </c>
      <c r="X187" s="44">
        <f t="shared" si="2"/>
        <v>0.8</v>
      </c>
      <c r="Y187" s="40"/>
      <c r="Z187" s="40"/>
      <c r="AA187" s="40"/>
      <c r="AB187" s="40"/>
      <c r="AC187" s="45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  <c r="AS187" s="46">
        <f>O187*W187/(W187+X187)</f>
        <v>96</v>
      </c>
    </row>
    <row r="188" spans="2:45" s="22" customFormat="1">
      <c r="B188" s="40" t="s">
        <v>299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253</v>
      </c>
      <c r="H188" s="40" t="s">
        <v>238</v>
      </c>
      <c r="I188" s="40" t="s">
        <v>249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 t="s">
        <v>280</v>
      </c>
      <c r="T188" s="40"/>
      <c r="U188" s="40" t="s">
        <v>8</v>
      </c>
      <c r="V188" s="40" t="s">
        <v>8</v>
      </c>
      <c r="W188" s="44">
        <v>0.2</v>
      </c>
      <c r="X188" s="44">
        <f t="shared" si="2"/>
        <v>0.8</v>
      </c>
      <c r="Y188" s="40"/>
      <c r="Z188" s="40"/>
      <c r="AA188" s="40"/>
      <c r="AB188" s="40"/>
      <c r="AC188" s="45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246</v>
      </c>
      <c r="AS188" s="46">
        <f>O188*W188/(W188+X188)</f>
        <v>96</v>
      </c>
    </row>
    <row r="189" spans="2:45" s="22" customFormat="1">
      <c r="B189" s="40" t="s">
        <v>300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255</v>
      </c>
      <c r="H189" s="40" t="s">
        <v>238</v>
      </c>
      <c r="I189" s="40" t="s">
        <v>107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 t="s">
        <v>280</v>
      </c>
      <c r="T189" s="40"/>
      <c r="U189" s="40" t="s">
        <v>8</v>
      </c>
      <c r="V189" s="40" t="s">
        <v>8</v>
      </c>
      <c r="W189" s="44">
        <v>0.2</v>
      </c>
      <c r="X189" s="44">
        <f t="shared" si="2"/>
        <v>0.8</v>
      </c>
      <c r="Y189" s="40"/>
      <c r="Z189" s="40"/>
      <c r="AA189" s="40"/>
      <c r="AB189" s="40"/>
      <c r="AC189" s="45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249</v>
      </c>
      <c r="AS189" s="46">
        <f>O189*W189/(W189+X189)</f>
        <v>96</v>
      </c>
    </row>
    <row r="190" spans="2:45" s="22" customFormat="1">
      <c r="B190" s="40" t="s">
        <v>301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257</v>
      </c>
      <c r="H190" s="40" t="s">
        <v>238</v>
      </c>
      <c r="I190" s="40" t="s">
        <v>258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 t="s">
        <v>280</v>
      </c>
      <c r="T190" s="40"/>
      <c r="U190" s="40" t="s">
        <v>8</v>
      </c>
      <c r="V190" s="40" t="s">
        <v>8</v>
      </c>
      <c r="W190" s="44">
        <v>0.2</v>
      </c>
      <c r="X190" s="44">
        <f t="shared" si="2"/>
        <v>0.8</v>
      </c>
      <c r="Y190" s="40"/>
      <c r="Z190" s="40"/>
      <c r="AA190" s="40"/>
      <c r="AB190" s="40"/>
      <c r="AC190" s="40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</row>
    <row r="191" spans="2:45" s="22" customFormat="1">
      <c r="B191" s="40" t="s">
        <v>302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260</v>
      </c>
      <c r="H191" s="40" t="s">
        <v>238</v>
      </c>
      <c r="I191" s="40" t="s">
        <v>261</v>
      </c>
      <c r="J191" s="42" t="s">
        <v>151</v>
      </c>
      <c r="K191" s="40" t="s">
        <v>41</v>
      </c>
      <c r="L191" s="40" t="s">
        <v>8</v>
      </c>
      <c r="M191" s="40"/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 t="s">
        <v>280</v>
      </c>
      <c r="T191" s="40"/>
      <c r="U191" s="40" t="s">
        <v>8</v>
      </c>
      <c r="V191" s="40" t="s">
        <v>8</v>
      </c>
      <c r="W191" s="44">
        <v>0.2</v>
      </c>
      <c r="X191" s="44">
        <f t="shared" si="2"/>
        <v>0.8</v>
      </c>
      <c r="Y191" s="40"/>
      <c r="Z191" s="40"/>
      <c r="AA191" s="40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246</v>
      </c>
    </row>
    <row r="192" spans="2:45" s="22" customFormat="1">
      <c r="B192" s="40" t="s">
        <v>303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263</v>
      </c>
      <c r="H192" s="40" t="s">
        <v>238</v>
      </c>
      <c r="I192" s="40" t="s">
        <v>264</v>
      </c>
      <c r="J192" s="42" t="s">
        <v>151</v>
      </c>
      <c r="K192" s="40" t="s">
        <v>41</v>
      </c>
      <c r="L192" s="40" t="s">
        <v>8</v>
      </c>
      <c r="M192" s="40"/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 t="s">
        <v>280</v>
      </c>
      <c r="T192" s="40"/>
      <c r="U192" s="40" t="s">
        <v>8</v>
      </c>
      <c r="V192" s="40" t="s">
        <v>8</v>
      </c>
      <c r="W192" s="44">
        <v>0.2</v>
      </c>
      <c r="X192" s="44">
        <f t="shared" si="2"/>
        <v>0.8</v>
      </c>
      <c r="Y192" s="41"/>
      <c r="Z192" s="40"/>
      <c r="AA192" s="41"/>
      <c r="AB192" s="40"/>
      <c r="AC192" s="40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249</v>
      </c>
    </row>
    <row r="193" spans="2:45" s="22" customFormat="1">
      <c r="B193" s="40" t="s">
        <v>304</v>
      </c>
      <c r="C193" s="40" t="s">
        <v>240</v>
      </c>
      <c r="D193" s="40" t="s">
        <v>241</v>
      </c>
      <c r="E193" s="40">
        <v>912903300</v>
      </c>
      <c r="F193" s="40">
        <v>912903000</v>
      </c>
      <c r="G193" s="40" t="s">
        <v>266</v>
      </c>
      <c r="H193" s="40" t="s">
        <v>238</v>
      </c>
      <c r="I193" s="40" t="s">
        <v>267</v>
      </c>
      <c r="J193" s="42" t="s">
        <v>151</v>
      </c>
      <c r="K193" s="40" t="s">
        <v>41</v>
      </c>
      <c r="L193" s="40" t="s">
        <v>8</v>
      </c>
      <c r="M193" s="40"/>
      <c r="N193" s="40" t="s">
        <v>9</v>
      </c>
      <c r="O193" s="40" t="s">
        <v>244</v>
      </c>
      <c r="P193" s="40" t="s">
        <v>280</v>
      </c>
      <c r="Q193" s="40" t="s">
        <v>281</v>
      </c>
      <c r="R193" s="40" t="s">
        <v>282</v>
      </c>
      <c r="S193" s="40" t="s">
        <v>280</v>
      </c>
      <c r="T193" s="40"/>
      <c r="U193" s="40" t="s">
        <v>8</v>
      </c>
      <c r="V193" s="40" t="s">
        <v>8</v>
      </c>
      <c r="W193" s="44">
        <v>0.2</v>
      </c>
      <c r="X193" s="44">
        <f t="shared" si="2"/>
        <v>0.8</v>
      </c>
      <c r="Y193" s="41"/>
      <c r="Z193" s="40"/>
      <c r="AA193" s="41"/>
      <c r="AB193" s="40"/>
      <c r="AC193" s="40"/>
      <c r="AD193" s="40"/>
      <c r="AE193" s="40" t="s">
        <v>240</v>
      </c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249</v>
      </c>
    </row>
    <row r="194" spans="2:45" s="22" customFormat="1">
      <c r="B194" s="40" t="s">
        <v>305</v>
      </c>
      <c r="C194" s="40" t="s">
        <v>240</v>
      </c>
      <c r="D194" s="40" t="s">
        <v>241</v>
      </c>
      <c r="E194" s="40">
        <v>912903300</v>
      </c>
      <c r="F194" s="40">
        <v>912903000</v>
      </c>
      <c r="G194" s="40" t="s">
        <v>269</v>
      </c>
      <c r="H194" s="40" t="s">
        <v>238</v>
      </c>
      <c r="I194" s="40" t="s">
        <v>41</v>
      </c>
      <c r="J194" s="42" t="s">
        <v>151</v>
      </c>
      <c r="K194" s="40" t="s">
        <v>41</v>
      </c>
      <c r="L194" s="40" t="s">
        <v>8</v>
      </c>
      <c r="M194" s="40"/>
      <c r="N194" s="40" t="s">
        <v>9</v>
      </c>
      <c r="O194" s="40" t="s">
        <v>244</v>
      </c>
      <c r="P194" s="40" t="s">
        <v>280</v>
      </c>
      <c r="Q194" s="40" t="s">
        <v>281</v>
      </c>
      <c r="R194" s="40" t="s">
        <v>282</v>
      </c>
      <c r="S194" s="40" t="s">
        <v>280</v>
      </c>
      <c r="T194" s="40"/>
      <c r="U194" s="40" t="s">
        <v>8</v>
      </c>
      <c r="V194" s="40" t="s">
        <v>8</v>
      </c>
      <c r="W194" s="44">
        <v>0.2</v>
      </c>
      <c r="X194" s="44">
        <f t="shared" si="2"/>
        <v>0.8</v>
      </c>
      <c r="Y194" s="41"/>
      <c r="Z194" s="40"/>
      <c r="AA194" s="41"/>
      <c r="AB194" s="40"/>
      <c r="AC194" s="40"/>
      <c r="AD194" s="40"/>
      <c r="AE194" s="40" t="s">
        <v>240</v>
      </c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249</v>
      </c>
    </row>
    <row r="195" spans="2:45" s="22" customFormat="1">
      <c r="B195" s="40" t="s">
        <v>306</v>
      </c>
      <c r="C195" s="40" t="s">
        <v>240</v>
      </c>
      <c r="D195" s="40" t="s">
        <v>241</v>
      </c>
      <c r="E195" s="40">
        <v>912903300</v>
      </c>
      <c r="F195" s="40">
        <v>912903000</v>
      </c>
      <c r="G195" s="40" t="s">
        <v>271</v>
      </c>
      <c r="H195" s="40" t="s">
        <v>238</v>
      </c>
      <c r="I195" s="40" t="s">
        <v>272</v>
      </c>
      <c r="J195" s="42" t="s">
        <v>151</v>
      </c>
      <c r="K195" s="40" t="s">
        <v>41</v>
      </c>
      <c r="L195" s="40" t="s">
        <v>9</v>
      </c>
      <c r="M195" s="40" t="s">
        <v>198</v>
      </c>
      <c r="N195" s="40" t="s">
        <v>9</v>
      </c>
      <c r="O195" s="40" t="s">
        <v>244</v>
      </c>
      <c r="P195" s="40" t="s">
        <v>280</v>
      </c>
      <c r="Q195" s="40" t="s">
        <v>281</v>
      </c>
      <c r="R195" s="40" t="s">
        <v>282</v>
      </c>
      <c r="S195" s="40" t="s">
        <v>280</v>
      </c>
      <c r="T195" s="40"/>
      <c r="U195" s="40" t="s">
        <v>8</v>
      </c>
      <c r="V195" s="40" t="s">
        <v>8</v>
      </c>
      <c r="W195" s="44">
        <v>0.2</v>
      </c>
      <c r="X195" s="44">
        <f t="shared" si="2"/>
        <v>0.8</v>
      </c>
      <c r="Y195" s="41"/>
      <c r="Z195" s="40"/>
      <c r="AA195" s="41"/>
      <c r="AB195" s="40"/>
      <c r="AC195" s="45"/>
      <c r="AD195" s="40"/>
      <c r="AE195" s="40" t="s">
        <v>240</v>
      </c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249</v>
      </c>
      <c r="AS195" s="46">
        <f>O195*W195/(W195+X195)</f>
        <v>96</v>
      </c>
    </row>
    <row r="196" spans="2:45" s="22" customFormat="1">
      <c r="B196" s="40" t="s">
        <v>307</v>
      </c>
      <c r="C196" s="40" t="s">
        <v>240</v>
      </c>
      <c r="D196" s="40" t="s">
        <v>241</v>
      </c>
      <c r="E196" s="40">
        <v>912903300</v>
      </c>
      <c r="F196" s="40">
        <v>912903000</v>
      </c>
      <c r="G196" s="40" t="s">
        <v>274</v>
      </c>
      <c r="H196" s="40" t="s">
        <v>238</v>
      </c>
      <c r="I196" s="40" t="s">
        <v>275</v>
      </c>
      <c r="J196" s="42" t="s">
        <v>151</v>
      </c>
      <c r="K196" s="40" t="s">
        <v>41</v>
      </c>
      <c r="L196" s="40" t="s">
        <v>9</v>
      </c>
      <c r="M196" s="40" t="s">
        <v>199</v>
      </c>
      <c r="N196" s="40" t="s">
        <v>9</v>
      </c>
      <c r="O196" s="40" t="s">
        <v>244</v>
      </c>
      <c r="P196" s="40" t="s">
        <v>280</v>
      </c>
      <c r="Q196" s="40" t="s">
        <v>281</v>
      </c>
      <c r="R196" s="40" t="s">
        <v>282</v>
      </c>
      <c r="S196" s="40" t="s">
        <v>280</v>
      </c>
      <c r="T196" s="40"/>
      <c r="U196" s="40" t="s">
        <v>8</v>
      </c>
      <c r="V196" s="40" t="s">
        <v>8</v>
      </c>
      <c r="W196" s="44">
        <v>0.2</v>
      </c>
      <c r="X196" s="44">
        <f t="shared" si="2"/>
        <v>0.8</v>
      </c>
      <c r="Y196" s="41"/>
      <c r="Z196" s="40"/>
      <c r="AA196" s="41"/>
      <c r="AB196" s="40"/>
      <c r="AC196" s="40"/>
      <c r="AD196" s="40"/>
      <c r="AE196" s="40" t="s">
        <v>240</v>
      </c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249</v>
      </c>
    </row>
    <row r="197" spans="2:45" s="22" customFormat="1">
      <c r="B197" s="40" t="s">
        <v>308</v>
      </c>
      <c r="C197" s="47" t="s">
        <v>240</v>
      </c>
      <c r="D197" s="47" t="s">
        <v>241</v>
      </c>
      <c r="E197" s="40">
        <v>912903300</v>
      </c>
      <c r="F197" s="47">
        <v>912903000</v>
      </c>
      <c r="G197" s="47" t="s">
        <v>277</v>
      </c>
      <c r="H197" s="47" t="s">
        <v>238</v>
      </c>
      <c r="I197" s="47" t="s">
        <v>278</v>
      </c>
      <c r="J197" s="42" t="s">
        <v>151</v>
      </c>
      <c r="K197" s="47" t="s">
        <v>41</v>
      </c>
      <c r="L197" s="47" t="s">
        <v>8</v>
      </c>
      <c r="M197" s="47"/>
      <c r="N197" s="47" t="s">
        <v>9</v>
      </c>
      <c r="O197" s="47" t="s">
        <v>244</v>
      </c>
      <c r="P197" s="40" t="s">
        <v>280</v>
      </c>
      <c r="Q197" s="40" t="s">
        <v>281</v>
      </c>
      <c r="R197" s="47" t="s">
        <v>282</v>
      </c>
      <c r="S197" s="40" t="s">
        <v>280</v>
      </c>
      <c r="T197" s="47"/>
      <c r="U197" s="47" t="s">
        <v>8</v>
      </c>
      <c r="V197" s="47" t="s">
        <v>8</v>
      </c>
      <c r="W197" s="44">
        <v>0.2</v>
      </c>
      <c r="X197" s="44">
        <f t="shared" si="2"/>
        <v>0.8</v>
      </c>
      <c r="Y197" s="47"/>
      <c r="Z197" s="47"/>
      <c r="AA197" s="47"/>
      <c r="AB197" s="47"/>
      <c r="AC197" s="49"/>
      <c r="AD197" s="47"/>
      <c r="AE197" s="47" t="s">
        <v>240</v>
      </c>
      <c r="AF197" s="47"/>
      <c r="AG197" s="47"/>
      <c r="AH197" s="47"/>
      <c r="AI197" s="47"/>
      <c r="AJ197" s="47"/>
      <c r="AK197" s="47" t="s">
        <v>8</v>
      </c>
      <c r="AL197" s="47" t="s">
        <v>71</v>
      </c>
      <c r="AM197" s="47" t="s">
        <v>110</v>
      </c>
      <c r="AN197" s="50" t="s">
        <v>234</v>
      </c>
      <c r="AO197" s="47" t="s">
        <v>71</v>
      </c>
      <c r="AP197" s="47" t="s">
        <v>110</v>
      </c>
      <c r="AQ197" s="50" t="s">
        <v>234</v>
      </c>
      <c r="AR197" s="47" t="s">
        <v>249</v>
      </c>
      <c r="AS197" s="46">
        <f>O197*W197/(W197+X197)</f>
        <v>96</v>
      </c>
    </row>
    <row r="198" spans="2:45" s="22" customFormat="1">
      <c r="B198" s="37" t="s">
        <v>309</v>
      </c>
      <c r="C198" s="37" t="s">
        <v>232</v>
      </c>
      <c r="D198" s="37" t="s">
        <v>41</v>
      </c>
      <c r="E198" s="37"/>
      <c r="F198" s="37">
        <v>912904000</v>
      </c>
      <c r="G198" s="37" t="s">
        <v>109</v>
      </c>
      <c r="H198" s="37"/>
      <c r="I198" s="37" t="s">
        <v>9</v>
      </c>
      <c r="J198" s="38" t="s">
        <v>154</v>
      </c>
      <c r="K198" s="37" t="s">
        <v>233</v>
      </c>
      <c r="L198" s="37" t="s">
        <v>8</v>
      </c>
      <c r="M198" s="37"/>
      <c r="N198" s="37"/>
      <c r="O198" s="37"/>
      <c r="P198" s="37"/>
      <c r="Q198" s="37"/>
      <c r="R198" s="37" t="s">
        <v>8</v>
      </c>
      <c r="S198" s="37"/>
      <c r="T198" s="37"/>
      <c r="U198" s="37" t="s">
        <v>8</v>
      </c>
      <c r="V198" s="37" t="s">
        <v>9</v>
      </c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 t="s">
        <v>8</v>
      </c>
      <c r="AL198" s="37" t="s">
        <v>71</v>
      </c>
      <c r="AM198" s="37" t="s">
        <v>110</v>
      </c>
      <c r="AN198" s="39" t="s">
        <v>234</v>
      </c>
      <c r="AO198" s="37" t="s">
        <v>71</v>
      </c>
      <c r="AP198" s="37" t="s">
        <v>110</v>
      </c>
      <c r="AQ198" s="39" t="s">
        <v>234</v>
      </c>
      <c r="AR198" s="37" t="s">
        <v>9</v>
      </c>
    </row>
    <row r="199" spans="2:45" s="22" customFormat="1">
      <c r="B199" s="40" t="s">
        <v>310</v>
      </c>
      <c r="C199" s="40" t="s">
        <v>236</v>
      </c>
      <c r="D199" s="40" t="s">
        <v>237</v>
      </c>
      <c r="E199" s="41">
        <v>912904000</v>
      </c>
      <c r="F199" s="40">
        <v>912904000</v>
      </c>
      <c r="G199" s="40" t="s">
        <v>109</v>
      </c>
      <c r="H199" s="40" t="s">
        <v>238</v>
      </c>
      <c r="I199" s="40" t="s">
        <v>9</v>
      </c>
      <c r="J199" s="42" t="s">
        <v>154</v>
      </c>
      <c r="K199" s="40" t="s">
        <v>41</v>
      </c>
      <c r="L199" s="40" t="s">
        <v>8</v>
      </c>
      <c r="M199" s="40"/>
      <c r="N199" s="40"/>
      <c r="O199" s="40"/>
      <c r="P199" s="40"/>
      <c r="Q199" s="40"/>
      <c r="R199" s="40" t="s">
        <v>9</v>
      </c>
      <c r="S199" s="40"/>
      <c r="T199" s="40"/>
      <c r="U199" s="40" t="s">
        <v>8</v>
      </c>
      <c r="V199" s="40" t="s">
        <v>8</v>
      </c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 t="s">
        <v>8</v>
      </c>
      <c r="AL199" s="40" t="s">
        <v>71</v>
      </c>
      <c r="AM199" s="40" t="s">
        <v>110</v>
      </c>
      <c r="AN199" s="43" t="s">
        <v>234</v>
      </c>
      <c r="AO199" s="40" t="s">
        <v>71</v>
      </c>
      <c r="AP199" s="40" t="s">
        <v>110</v>
      </c>
      <c r="AQ199" s="43" t="s">
        <v>234</v>
      </c>
      <c r="AR199" s="40" t="s">
        <v>111</v>
      </c>
    </row>
    <row r="200" spans="2:45" s="22" customFormat="1">
      <c r="B200" s="40" t="s">
        <v>311</v>
      </c>
      <c r="C200" s="40" t="s">
        <v>240</v>
      </c>
      <c r="D200" s="40" t="s">
        <v>241</v>
      </c>
      <c r="E200" s="40">
        <v>912904400</v>
      </c>
      <c r="F200" s="40">
        <v>912904000</v>
      </c>
      <c r="G200" s="40" t="s">
        <v>243</v>
      </c>
      <c r="H200" s="40" t="s">
        <v>238</v>
      </c>
      <c r="I200" s="40" t="s">
        <v>9</v>
      </c>
      <c r="J200" s="42" t="s">
        <v>154</v>
      </c>
      <c r="K200" s="40" t="s">
        <v>41</v>
      </c>
      <c r="L200" s="40" t="s">
        <v>8</v>
      </c>
      <c r="M200" s="40"/>
      <c r="N200" s="40" t="s">
        <v>9</v>
      </c>
      <c r="O200" s="40" t="s">
        <v>244</v>
      </c>
      <c r="P200" s="40" t="s">
        <v>280</v>
      </c>
      <c r="Q200" s="40" t="s">
        <v>281</v>
      </c>
      <c r="R200" s="40" t="s">
        <v>282</v>
      </c>
      <c r="S200" s="40" t="s">
        <v>280</v>
      </c>
      <c r="T200" s="40"/>
      <c r="U200" s="40" t="s">
        <v>8</v>
      </c>
      <c r="V200" s="40" t="s">
        <v>8</v>
      </c>
      <c r="W200" s="44">
        <v>0.1</v>
      </c>
      <c r="X200" s="44">
        <f t="shared" ref="X200:X212" si="3">1-W200</f>
        <v>0.9</v>
      </c>
      <c r="Y200" s="41"/>
      <c r="Z200" s="40"/>
      <c r="AA200" s="41"/>
      <c r="AB200" s="40"/>
      <c r="AC200" s="45"/>
      <c r="AD200" s="40"/>
      <c r="AE200" s="40" t="s">
        <v>240</v>
      </c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246</v>
      </c>
      <c r="AS200" s="46">
        <f>O200*W200/(W200+X200)</f>
        <v>48</v>
      </c>
    </row>
    <row r="201" spans="2:45" s="22" customFormat="1">
      <c r="B201" s="40" t="s">
        <v>312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248</v>
      </c>
      <c r="H201" s="40" t="s">
        <v>238</v>
      </c>
      <c r="I201" s="40" t="s">
        <v>111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 t="s">
        <v>280</v>
      </c>
      <c r="T201" s="40"/>
      <c r="U201" s="40" t="s">
        <v>8</v>
      </c>
      <c r="V201" s="40" t="s">
        <v>8</v>
      </c>
      <c r="W201" s="44">
        <v>0.1</v>
      </c>
      <c r="X201" s="44">
        <f t="shared" si="3"/>
        <v>0.9</v>
      </c>
      <c r="Y201" s="41"/>
      <c r="Z201" s="40"/>
      <c r="AA201" s="41"/>
      <c r="AB201" s="40"/>
      <c r="AC201" s="45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249</v>
      </c>
      <c r="AS201" s="46">
        <f>O201*W201/(W201+X201)</f>
        <v>48</v>
      </c>
    </row>
    <row r="202" spans="2:45" s="22" customFormat="1">
      <c r="B202" s="40" t="s">
        <v>313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251</v>
      </c>
      <c r="H202" s="40" t="s">
        <v>238</v>
      </c>
      <c r="I202" s="40" t="s">
        <v>246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 t="s">
        <v>280</v>
      </c>
      <c r="T202" s="40"/>
      <c r="U202" s="40" t="s">
        <v>8</v>
      </c>
      <c r="V202" s="40" t="s">
        <v>8</v>
      </c>
      <c r="W202" s="44">
        <v>0.1</v>
      </c>
      <c r="X202" s="44">
        <f t="shared" si="3"/>
        <v>0.9</v>
      </c>
      <c r="Y202" s="40"/>
      <c r="Z202" s="40"/>
      <c r="AA202" s="40"/>
      <c r="AB202" s="40"/>
      <c r="AC202" s="45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  <c r="AS202" s="46">
        <f>O202*W202/(W202+X202)</f>
        <v>48</v>
      </c>
    </row>
    <row r="203" spans="2:45" s="22" customFormat="1">
      <c r="B203" s="40" t="s">
        <v>314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253</v>
      </c>
      <c r="H203" s="40" t="s">
        <v>238</v>
      </c>
      <c r="I203" s="40" t="s">
        <v>249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 t="s">
        <v>280</v>
      </c>
      <c r="T203" s="40"/>
      <c r="U203" s="40" t="s">
        <v>8</v>
      </c>
      <c r="V203" s="40" t="s">
        <v>8</v>
      </c>
      <c r="W203" s="44">
        <v>0.1</v>
      </c>
      <c r="X203" s="44">
        <f t="shared" si="3"/>
        <v>0.9</v>
      </c>
      <c r="Y203" s="40"/>
      <c r="Z203" s="40"/>
      <c r="AA203" s="40"/>
      <c r="AB203" s="40"/>
      <c r="AC203" s="45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246</v>
      </c>
      <c r="AS203" s="46">
        <f>O203*W203/(W203+X203)</f>
        <v>48</v>
      </c>
    </row>
    <row r="204" spans="2:45" s="22" customFormat="1">
      <c r="B204" s="40" t="s">
        <v>315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255</v>
      </c>
      <c r="H204" s="40" t="s">
        <v>238</v>
      </c>
      <c r="I204" s="40" t="s">
        <v>107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 t="s">
        <v>280</v>
      </c>
      <c r="T204" s="40"/>
      <c r="U204" s="40" t="s">
        <v>8</v>
      </c>
      <c r="V204" s="40" t="s">
        <v>8</v>
      </c>
      <c r="W204" s="44">
        <v>0.1</v>
      </c>
      <c r="X204" s="44">
        <f t="shared" si="3"/>
        <v>0.9</v>
      </c>
      <c r="Y204" s="40"/>
      <c r="Z204" s="40"/>
      <c r="AA204" s="40"/>
      <c r="AB204" s="40"/>
      <c r="AC204" s="45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249</v>
      </c>
      <c r="AS204" s="46">
        <f>O204*W204/(W204+X204)</f>
        <v>48</v>
      </c>
    </row>
    <row r="205" spans="2:45" s="22" customFormat="1">
      <c r="B205" s="40" t="s">
        <v>316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257</v>
      </c>
      <c r="H205" s="40" t="s">
        <v>238</v>
      </c>
      <c r="I205" s="40" t="s">
        <v>258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 t="s">
        <v>280</v>
      </c>
      <c r="T205" s="40"/>
      <c r="U205" s="40" t="s">
        <v>8</v>
      </c>
      <c r="V205" s="40" t="s">
        <v>8</v>
      </c>
      <c r="W205" s="44">
        <v>0.1</v>
      </c>
      <c r="X205" s="44">
        <f t="shared" si="3"/>
        <v>0.9</v>
      </c>
      <c r="Y205" s="40"/>
      <c r="Z205" s="40"/>
      <c r="AA205" s="40"/>
      <c r="AB205" s="40"/>
      <c r="AC205" s="40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</row>
    <row r="206" spans="2:45" s="22" customFormat="1">
      <c r="B206" s="40" t="s">
        <v>317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260</v>
      </c>
      <c r="H206" s="40" t="s">
        <v>238</v>
      </c>
      <c r="I206" s="40" t="s">
        <v>261</v>
      </c>
      <c r="J206" s="42" t="s">
        <v>154</v>
      </c>
      <c r="K206" s="40" t="s">
        <v>41</v>
      </c>
      <c r="L206" s="40" t="s">
        <v>8</v>
      </c>
      <c r="M206" s="40"/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 t="s">
        <v>280</v>
      </c>
      <c r="T206" s="40"/>
      <c r="U206" s="40" t="s">
        <v>8</v>
      </c>
      <c r="V206" s="40" t="s">
        <v>8</v>
      </c>
      <c r="W206" s="44">
        <v>0.1</v>
      </c>
      <c r="X206" s="44">
        <f t="shared" si="3"/>
        <v>0.9</v>
      </c>
      <c r="Y206" s="40"/>
      <c r="Z206" s="40"/>
      <c r="AA206" s="40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246</v>
      </c>
    </row>
    <row r="207" spans="2:45" s="22" customFormat="1">
      <c r="B207" s="40" t="s">
        <v>318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263</v>
      </c>
      <c r="H207" s="40" t="s">
        <v>238</v>
      </c>
      <c r="I207" s="40" t="s">
        <v>264</v>
      </c>
      <c r="J207" s="42" t="s">
        <v>154</v>
      </c>
      <c r="K207" s="40" t="s">
        <v>41</v>
      </c>
      <c r="L207" s="40" t="s">
        <v>8</v>
      </c>
      <c r="M207" s="40"/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 t="s">
        <v>280</v>
      </c>
      <c r="T207" s="40"/>
      <c r="U207" s="40" t="s">
        <v>8</v>
      </c>
      <c r="V207" s="40" t="s">
        <v>8</v>
      </c>
      <c r="W207" s="44">
        <v>0.1</v>
      </c>
      <c r="X207" s="44">
        <f t="shared" si="3"/>
        <v>0.9</v>
      </c>
      <c r="Y207" s="41"/>
      <c r="Z207" s="40"/>
      <c r="AA207" s="41"/>
      <c r="AB207" s="40"/>
      <c r="AC207" s="40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249</v>
      </c>
    </row>
    <row r="208" spans="2:45" s="22" customFormat="1">
      <c r="B208" s="40" t="s">
        <v>319</v>
      </c>
      <c r="C208" s="40" t="s">
        <v>240</v>
      </c>
      <c r="D208" s="40" t="s">
        <v>241</v>
      </c>
      <c r="E208" s="40">
        <v>912904400</v>
      </c>
      <c r="F208" s="40">
        <v>912904000</v>
      </c>
      <c r="G208" s="40" t="s">
        <v>266</v>
      </c>
      <c r="H208" s="40" t="s">
        <v>238</v>
      </c>
      <c r="I208" s="40" t="s">
        <v>267</v>
      </c>
      <c r="J208" s="42" t="s">
        <v>154</v>
      </c>
      <c r="K208" s="40" t="s">
        <v>41</v>
      </c>
      <c r="L208" s="40" t="s">
        <v>8</v>
      </c>
      <c r="M208" s="40"/>
      <c r="N208" s="40" t="s">
        <v>9</v>
      </c>
      <c r="O208" s="40" t="s">
        <v>244</v>
      </c>
      <c r="P208" s="40" t="s">
        <v>280</v>
      </c>
      <c r="Q208" s="40" t="s">
        <v>281</v>
      </c>
      <c r="R208" s="40" t="s">
        <v>282</v>
      </c>
      <c r="S208" s="40" t="s">
        <v>280</v>
      </c>
      <c r="T208" s="40"/>
      <c r="U208" s="40" t="s">
        <v>8</v>
      </c>
      <c r="V208" s="40" t="s">
        <v>8</v>
      </c>
      <c r="W208" s="44">
        <v>0.1</v>
      </c>
      <c r="X208" s="44">
        <f t="shared" si="3"/>
        <v>0.9</v>
      </c>
      <c r="Y208" s="41"/>
      <c r="Z208" s="40"/>
      <c r="AA208" s="41"/>
      <c r="AB208" s="40"/>
      <c r="AC208" s="40"/>
      <c r="AD208" s="40"/>
      <c r="AE208" s="40" t="s">
        <v>240</v>
      </c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249</v>
      </c>
    </row>
    <row r="209" spans="2:45" s="22" customFormat="1">
      <c r="B209" s="40" t="s">
        <v>320</v>
      </c>
      <c r="C209" s="40" t="s">
        <v>240</v>
      </c>
      <c r="D209" s="40" t="s">
        <v>241</v>
      </c>
      <c r="E209" s="40">
        <v>912904400</v>
      </c>
      <c r="F209" s="40">
        <v>912904000</v>
      </c>
      <c r="G209" s="40" t="s">
        <v>269</v>
      </c>
      <c r="H209" s="40" t="s">
        <v>238</v>
      </c>
      <c r="I209" s="40" t="s">
        <v>41</v>
      </c>
      <c r="J209" s="42" t="s">
        <v>154</v>
      </c>
      <c r="K209" s="40" t="s">
        <v>41</v>
      </c>
      <c r="L209" s="40" t="s">
        <v>8</v>
      </c>
      <c r="M209" s="40"/>
      <c r="N209" s="40" t="s">
        <v>9</v>
      </c>
      <c r="O209" s="40" t="s">
        <v>244</v>
      </c>
      <c r="P209" s="40" t="s">
        <v>280</v>
      </c>
      <c r="Q209" s="40" t="s">
        <v>281</v>
      </c>
      <c r="R209" s="40" t="s">
        <v>282</v>
      </c>
      <c r="S209" s="40" t="s">
        <v>280</v>
      </c>
      <c r="T209" s="40"/>
      <c r="U209" s="40" t="s">
        <v>8</v>
      </c>
      <c r="V209" s="40" t="s">
        <v>8</v>
      </c>
      <c r="W209" s="44">
        <v>0.1</v>
      </c>
      <c r="X209" s="44">
        <f t="shared" si="3"/>
        <v>0.9</v>
      </c>
      <c r="Y209" s="41"/>
      <c r="Z209" s="40"/>
      <c r="AA209" s="41"/>
      <c r="AB209" s="40"/>
      <c r="AC209" s="40"/>
      <c r="AD209" s="40"/>
      <c r="AE209" s="40" t="s">
        <v>240</v>
      </c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249</v>
      </c>
    </row>
    <row r="210" spans="2:45" s="22" customFormat="1">
      <c r="B210" s="40" t="s">
        <v>321</v>
      </c>
      <c r="C210" s="40" t="s">
        <v>240</v>
      </c>
      <c r="D210" s="40" t="s">
        <v>241</v>
      </c>
      <c r="E210" s="40">
        <v>912904400</v>
      </c>
      <c r="F210" s="40">
        <v>912904000</v>
      </c>
      <c r="G210" s="40" t="s">
        <v>271</v>
      </c>
      <c r="H210" s="40" t="s">
        <v>238</v>
      </c>
      <c r="I210" s="40" t="s">
        <v>272</v>
      </c>
      <c r="J210" s="42" t="s">
        <v>154</v>
      </c>
      <c r="K210" s="40" t="s">
        <v>41</v>
      </c>
      <c r="L210" s="40" t="s">
        <v>9</v>
      </c>
      <c r="M210" s="40" t="s">
        <v>198</v>
      </c>
      <c r="N210" s="40" t="s">
        <v>9</v>
      </c>
      <c r="O210" s="40" t="s">
        <v>244</v>
      </c>
      <c r="P210" s="40" t="s">
        <v>280</v>
      </c>
      <c r="Q210" s="40" t="s">
        <v>281</v>
      </c>
      <c r="R210" s="40" t="s">
        <v>282</v>
      </c>
      <c r="S210" s="40" t="s">
        <v>280</v>
      </c>
      <c r="T210" s="40"/>
      <c r="U210" s="40" t="s">
        <v>8</v>
      </c>
      <c r="V210" s="40" t="s">
        <v>8</v>
      </c>
      <c r="W210" s="44">
        <v>0.1</v>
      </c>
      <c r="X210" s="44">
        <f t="shared" si="3"/>
        <v>0.9</v>
      </c>
      <c r="Y210" s="41"/>
      <c r="Z210" s="40"/>
      <c r="AA210" s="41"/>
      <c r="AB210" s="40"/>
      <c r="AC210" s="45"/>
      <c r="AD210" s="40"/>
      <c r="AE210" s="40" t="s">
        <v>240</v>
      </c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249</v>
      </c>
      <c r="AS210" s="46">
        <f>O210*W210/(W210+X210)</f>
        <v>48</v>
      </c>
    </row>
    <row r="211" spans="2:45" s="22" customFormat="1">
      <c r="B211" s="40" t="s">
        <v>322</v>
      </c>
      <c r="C211" s="40" t="s">
        <v>240</v>
      </c>
      <c r="D211" s="40" t="s">
        <v>241</v>
      </c>
      <c r="E211" s="40">
        <v>912904400</v>
      </c>
      <c r="F211" s="40">
        <v>912904000</v>
      </c>
      <c r="G211" s="40" t="s">
        <v>274</v>
      </c>
      <c r="H211" s="40" t="s">
        <v>238</v>
      </c>
      <c r="I211" s="40" t="s">
        <v>275</v>
      </c>
      <c r="J211" s="42" t="s">
        <v>154</v>
      </c>
      <c r="K211" s="40" t="s">
        <v>41</v>
      </c>
      <c r="L211" s="40" t="s">
        <v>9</v>
      </c>
      <c r="M211" s="40" t="s">
        <v>199</v>
      </c>
      <c r="N211" s="40" t="s">
        <v>9</v>
      </c>
      <c r="O211" s="40" t="s">
        <v>244</v>
      </c>
      <c r="P211" s="40" t="s">
        <v>280</v>
      </c>
      <c r="Q211" s="40" t="s">
        <v>281</v>
      </c>
      <c r="R211" s="40" t="s">
        <v>282</v>
      </c>
      <c r="S211" s="40" t="s">
        <v>280</v>
      </c>
      <c r="T211" s="40"/>
      <c r="U211" s="40" t="s">
        <v>8</v>
      </c>
      <c r="V211" s="40" t="s">
        <v>8</v>
      </c>
      <c r="W211" s="44">
        <v>0.1</v>
      </c>
      <c r="X211" s="44">
        <f t="shared" si="3"/>
        <v>0.9</v>
      </c>
      <c r="Y211" s="41"/>
      <c r="Z211" s="40"/>
      <c r="AA211" s="41"/>
      <c r="AB211" s="40"/>
      <c r="AC211" s="40"/>
      <c r="AD211" s="40"/>
      <c r="AE211" s="40" t="s">
        <v>240</v>
      </c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249</v>
      </c>
    </row>
    <row r="212" spans="2:45" s="22" customFormat="1">
      <c r="B212" s="40" t="s">
        <v>323</v>
      </c>
      <c r="C212" s="47" t="s">
        <v>240</v>
      </c>
      <c r="D212" s="47" t="s">
        <v>241</v>
      </c>
      <c r="E212" s="40">
        <v>912904400</v>
      </c>
      <c r="F212" s="47">
        <v>912904000</v>
      </c>
      <c r="G212" s="47" t="s">
        <v>277</v>
      </c>
      <c r="H212" s="47" t="s">
        <v>238</v>
      </c>
      <c r="I212" s="47" t="s">
        <v>278</v>
      </c>
      <c r="J212" s="48" t="s">
        <v>154</v>
      </c>
      <c r="K212" s="47" t="s">
        <v>41</v>
      </c>
      <c r="L212" s="47" t="s">
        <v>8</v>
      </c>
      <c r="M212" s="47"/>
      <c r="N212" s="47" t="s">
        <v>9</v>
      </c>
      <c r="O212" s="47" t="s">
        <v>244</v>
      </c>
      <c r="P212" s="40" t="s">
        <v>280</v>
      </c>
      <c r="Q212" s="40" t="s">
        <v>281</v>
      </c>
      <c r="R212" s="47" t="s">
        <v>282</v>
      </c>
      <c r="S212" s="40" t="s">
        <v>280</v>
      </c>
      <c r="T212" s="47"/>
      <c r="U212" s="47" t="s">
        <v>8</v>
      </c>
      <c r="V212" s="47" t="s">
        <v>8</v>
      </c>
      <c r="W212" s="44">
        <v>0.1</v>
      </c>
      <c r="X212" s="44">
        <f t="shared" si="3"/>
        <v>0.9</v>
      </c>
      <c r="Y212" s="47"/>
      <c r="Z212" s="47"/>
      <c r="AA212" s="47"/>
      <c r="AB212" s="47"/>
      <c r="AC212" s="49"/>
      <c r="AD212" s="47"/>
      <c r="AE212" s="47" t="s">
        <v>240</v>
      </c>
      <c r="AF212" s="47"/>
      <c r="AG212" s="47"/>
      <c r="AH212" s="47"/>
      <c r="AI212" s="47"/>
      <c r="AJ212" s="47"/>
      <c r="AK212" s="47" t="s">
        <v>8</v>
      </c>
      <c r="AL212" s="47" t="s">
        <v>71</v>
      </c>
      <c r="AM212" s="47" t="s">
        <v>110</v>
      </c>
      <c r="AN212" s="50" t="s">
        <v>234</v>
      </c>
      <c r="AO212" s="47" t="s">
        <v>71</v>
      </c>
      <c r="AP212" s="47" t="s">
        <v>110</v>
      </c>
      <c r="AQ212" s="50" t="s">
        <v>234</v>
      </c>
      <c r="AR212" s="47" t="s">
        <v>249</v>
      </c>
      <c r="AS212" s="46">
        <f>O212*W212/(W212+X212)</f>
        <v>48</v>
      </c>
    </row>
    <row r="213" spans="2:45" s="22" customFormat="1">
      <c r="B213" s="37" t="s">
        <v>324</v>
      </c>
      <c r="C213" s="37" t="s">
        <v>232</v>
      </c>
      <c r="D213" s="37" t="s">
        <v>41</v>
      </c>
      <c r="E213" s="37"/>
      <c r="F213" s="37">
        <v>912905000</v>
      </c>
      <c r="G213" s="37" t="s">
        <v>109</v>
      </c>
      <c r="H213" s="37"/>
      <c r="I213" s="37" t="s">
        <v>9</v>
      </c>
      <c r="J213" s="38" t="s">
        <v>157</v>
      </c>
      <c r="K213" s="37" t="s">
        <v>233</v>
      </c>
      <c r="L213" s="37" t="s">
        <v>8</v>
      </c>
      <c r="M213" s="37"/>
      <c r="N213" s="37"/>
      <c r="O213" s="37"/>
      <c r="P213" s="37"/>
      <c r="Q213" s="37"/>
      <c r="R213" s="37" t="s">
        <v>8</v>
      </c>
      <c r="S213" s="37"/>
      <c r="T213" s="37"/>
      <c r="U213" s="37" t="s">
        <v>8</v>
      </c>
      <c r="V213" s="37" t="s">
        <v>9</v>
      </c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 t="s">
        <v>8</v>
      </c>
      <c r="AL213" s="37" t="s">
        <v>71</v>
      </c>
      <c r="AM213" s="37" t="s">
        <v>110</v>
      </c>
      <c r="AN213" s="39" t="s">
        <v>234</v>
      </c>
      <c r="AO213" s="37" t="s">
        <v>71</v>
      </c>
      <c r="AP213" s="37" t="s">
        <v>110</v>
      </c>
      <c r="AQ213" s="39" t="s">
        <v>234</v>
      </c>
      <c r="AR213" s="37" t="s">
        <v>9</v>
      </c>
    </row>
    <row r="214" spans="2:45" s="22" customFormat="1">
      <c r="B214" s="40" t="s">
        <v>325</v>
      </c>
      <c r="C214" s="40" t="s">
        <v>236</v>
      </c>
      <c r="D214" s="40" t="s">
        <v>237</v>
      </c>
      <c r="E214" s="41">
        <v>912905000</v>
      </c>
      <c r="F214" s="40">
        <v>912905000</v>
      </c>
      <c r="G214" s="40" t="s">
        <v>109</v>
      </c>
      <c r="H214" s="40" t="s">
        <v>238</v>
      </c>
      <c r="I214" s="40" t="s">
        <v>9</v>
      </c>
      <c r="J214" s="42" t="s">
        <v>157</v>
      </c>
      <c r="K214" s="40" t="s">
        <v>41</v>
      </c>
      <c r="L214" s="40" t="s">
        <v>8</v>
      </c>
      <c r="M214" s="40"/>
      <c r="N214" s="40"/>
      <c r="O214" s="40"/>
      <c r="P214" s="40"/>
      <c r="Q214" s="40"/>
      <c r="R214" s="40" t="s">
        <v>9</v>
      </c>
      <c r="S214" s="40"/>
      <c r="T214" s="40"/>
      <c r="U214" s="40" t="s">
        <v>8</v>
      </c>
      <c r="V214" s="40" t="s">
        <v>8</v>
      </c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 t="s">
        <v>8</v>
      </c>
      <c r="AL214" s="40" t="s">
        <v>71</v>
      </c>
      <c r="AM214" s="40" t="s">
        <v>110</v>
      </c>
      <c r="AN214" s="43" t="s">
        <v>234</v>
      </c>
      <c r="AO214" s="40" t="s">
        <v>71</v>
      </c>
      <c r="AP214" s="40" t="s">
        <v>110</v>
      </c>
      <c r="AQ214" s="43" t="s">
        <v>234</v>
      </c>
      <c r="AR214" s="40" t="s">
        <v>111</v>
      </c>
    </row>
    <row r="215" spans="2:45" s="22" customFormat="1">
      <c r="B215" s="40" t="s">
        <v>326</v>
      </c>
      <c r="C215" s="40" t="s">
        <v>240</v>
      </c>
      <c r="D215" s="40" t="s">
        <v>241</v>
      </c>
      <c r="E215" s="40">
        <v>912905500</v>
      </c>
      <c r="F215" s="40">
        <v>912905000</v>
      </c>
      <c r="G215" s="40" t="s">
        <v>243</v>
      </c>
      <c r="H215" s="40" t="s">
        <v>238</v>
      </c>
      <c r="I215" s="40" t="s">
        <v>9</v>
      </c>
      <c r="J215" s="42" t="s">
        <v>157</v>
      </c>
      <c r="K215" s="40" t="s">
        <v>41</v>
      </c>
      <c r="L215" s="40" t="s">
        <v>8</v>
      </c>
      <c r="M215" s="40"/>
      <c r="N215" s="40" t="s">
        <v>9</v>
      </c>
      <c r="O215" s="40" t="s">
        <v>244</v>
      </c>
      <c r="P215" s="40" t="s">
        <v>280</v>
      </c>
      <c r="Q215" s="40" t="s">
        <v>281</v>
      </c>
      <c r="R215" s="40" t="s">
        <v>282</v>
      </c>
      <c r="S215" s="40" t="s">
        <v>280</v>
      </c>
      <c r="T215" s="40"/>
      <c r="U215" s="40" t="s">
        <v>8</v>
      </c>
      <c r="V215" s="40" t="s">
        <v>8</v>
      </c>
      <c r="W215" s="44">
        <v>0.08</v>
      </c>
      <c r="X215" s="44">
        <f t="shared" ref="X215:X227" si="4">1-W215</f>
        <v>0.92</v>
      </c>
      <c r="Y215" s="41"/>
      <c r="Z215" s="40"/>
      <c r="AA215" s="41"/>
      <c r="AB215" s="40"/>
      <c r="AC215" s="45"/>
      <c r="AD215" s="40"/>
      <c r="AE215" s="40" t="s">
        <v>240</v>
      </c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246</v>
      </c>
      <c r="AS215" s="46">
        <f>O215*W215/(W215+X215)</f>
        <v>38.4</v>
      </c>
    </row>
    <row r="216" spans="2:45" s="22" customFormat="1">
      <c r="B216" s="40" t="s">
        <v>327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248</v>
      </c>
      <c r="H216" s="40" t="s">
        <v>238</v>
      </c>
      <c r="I216" s="40" t="s">
        <v>111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 t="s">
        <v>280</v>
      </c>
      <c r="T216" s="40"/>
      <c r="U216" s="40" t="s">
        <v>8</v>
      </c>
      <c r="V216" s="40" t="s">
        <v>8</v>
      </c>
      <c r="W216" s="44">
        <v>0.08</v>
      </c>
      <c r="X216" s="44">
        <f t="shared" si="4"/>
        <v>0.92</v>
      </c>
      <c r="Y216" s="41"/>
      <c r="Z216" s="40"/>
      <c r="AA216" s="41"/>
      <c r="AB216" s="40"/>
      <c r="AC216" s="45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249</v>
      </c>
      <c r="AS216" s="46">
        <f>O216*W216/(W216+X216)</f>
        <v>38.4</v>
      </c>
    </row>
    <row r="217" spans="2:45" s="22" customFormat="1">
      <c r="B217" s="40" t="s">
        <v>328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251</v>
      </c>
      <c r="H217" s="40" t="s">
        <v>238</v>
      </c>
      <c r="I217" s="40" t="s">
        <v>246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 t="s">
        <v>280</v>
      </c>
      <c r="T217" s="40"/>
      <c r="U217" s="40" t="s">
        <v>8</v>
      </c>
      <c r="V217" s="40" t="s">
        <v>8</v>
      </c>
      <c r="W217" s="44">
        <v>0.08</v>
      </c>
      <c r="X217" s="44">
        <f t="shared" si="4"/>
        <v>0.92</v>
      </c>
      <c r="Y217" s="40"/>
      <c r="Z217" s="40"/>
      <c r="AA217" s="40"/>
      <c r="AB217" s="40"/>
      <c r="AC217" s="45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  <c r="AS217" s="46">
        <f>O217*W217/(W217+X217)</f>
        <v>38.4</v>
      </c>
    </row>
    <row r="218" spans="2:45" s="22" customFormat="1">
      <c r="B218" s="40" t="s">
        <v>329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253</v>
      </c>
      <c r="H218" s="40" t="s">
        <v>238</v>
      </c>
      <c r="I218" s="40" t="s">
        <v>249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 t="s">
        <v>280</v>
      </c>
      <c r="T218" s="40"/>
      <c r="U218" s="40" t="s">
        <v>8</v>
      </c>
      <c r="V218" s="40" t="s">
        <v>8</v>
      </c>
      <c r="W218" s="44">
        <v>0.08</v>
      </c>
      <c r="X218" s="44">
        <f t="shared" si="4"/>
        <v>0.92</v>
      </c>
      <c r="Y218" s="40"/>
      <c r="Z218" s="40"/>
      <c r="AA218" s="40"/>
      <c r="AB218" s="40"/>
      <c r="AC218" s="45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246</v>
      </c>
      <c r="AS218" s="46">
        <f>O218*W218/(W218+X218)</f>
        <v>38.4</v>
      </c>
    </row>
    <row r="219" spans="2:45" s="22" customFormat="1">
      <c r="B219" s="40" t="s">
        <v>330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255</v>
      </c>
      <c r="H219" s="40" t="s">
        <v>238</v>
      </c>
      <c r="I219" s="40" t="s">
        <v>107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 t="s">
        <v>280</v>
      </c>
      <c r="T219" s="40"/>
      <c r="U219" s="40" t="s">
        <v>8</v>
      </c>
      <c r="V219" s="40" t="s">
        <v>8</v>
      </c>
      <c r="W219" s="44">
        <v>0.08</v>
      </c>
      <c r="X219" s="44">
        <f t="shared" si="4"/>
        <v>0.92</v>
      </c>
      <c r="Y219" s="40"/>
      <c r="Z219" s="40"/>
      <c r="AA219" s="40"/>
      <c r="AB219" s="40"/>
      <c r="AC219" s="45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249</v>
      </c>
      <c r="AS219" s="46">
        <f>O219*W219/(W219+X219)</f>
        <v>38.4</v>
      </c>
    </row>
    <row r="220" spans="2:45" s="22" customFormat="1">
      <c r="B220" s="40" t="s">
        <v>331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257</v>
      </c>
      <c r="H220" s="40" t="s">
        <v>238</v>
      </c>
      <c r="I220" s="40" t="s">
        <v>258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 t="s">
        <v>280</v>
      </c>
      <c r="T220" s="40"/>
      <c r="U220" s="40" t="s">
        <v>8</v>
      </c>
      <c r="V220" s="40" t="s">
        <v>8</v>
      </c>
      <c r="W220" s="44">
        <v>0.08</v>
      </c>
      <c r="X220" s="44">
        <f t="shared" si="4"/>
        <v>0.92</v>
      </c>
      <c r="Y220" s="40"/>
      <c r="Z220" s="40"/>
      <c r="AA220" s="40"/>
      <c r="AB220" s="40"/>
      <c r="AC220" s="40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</row>
    <row r="221" spans="2:45" s="22" customFormat="1">
      <c r="B221" s="40" t="s">
        <v>332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260</v>
      </c>
      <c r="H221" s="40" t="s">
        <v>238</v>
      </c>
      <c r="I221" s="40" t="s">
        <v>261</v>
      </c>
      <c r="J221" s="42" t="s">
        <v>157</v>
      </c>
      <c r="K221" s="40" t="s">
        <v>41</v>
      </c>
      <c r="L221" s="40" t="s">
        <v>8</v>
      </c>
      <c r="M221" s="40"/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 t="s">
        <v>280</v>
      </c>
      <c r="T221" s="40"/>
      <c r="U221" s="40" t="s">
        <v>8</v>
      </c>
      <c r="V221" s="40" t="s">
        <v>8</v>
      </c>
      <c r="W221" s="44">
        <v>0.08</v>
      </c>
      <c r="X221" s="44">
        <f t="shared" si="4"/>
        <v>0.92</v>
      </c>
      <c r="Y221" s="40"/>
      <c r="Z221" s="40"/>
      <c r="AA221" s="40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246</v>
      </c>
    </row>
    <row r="222" spans="2:45" s="22" customFormat="1">
      <c r="B222" s="40" t="s">
        <v>333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263</v>
      </c>
      <c r="H222" s="40" t="s">
        <v>238</v>
      </c>
      <c r="I222" s="40" t="s">
        <v>264</v>
      </c>
      <c r="J222" s="42" t="s">
        <v>157</v>
      </c>
      <c r="K222" s="40" t="s">
        <v>41</v>
      </c>
      <c r="L222" s="40" t="s">
        <v>8</v>
      </c>
      <c r="M222" s="40"/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 t="s">
        <v>280</v>
      </c>
      <c r="T222" s="40"/>
      <c r="U222" s="40" t="s">
        <v>8</v>
      </c>
      <c r="V222" s="40" t="s">
        <v>8</v>
      </c>
      <c r="W222" s="44">
        <v>0.08</v>
      </c>
      <c r="X222" s="44">
        <f t="shared" si="4"/>
        <v>0.92</v>
      </c>
      <c r="Y222" s="41"/>
      <c r="Z222" s="40"/>
      <c r="AA222" s="41"/>
      <c r="AB222" s="40"/>
      <c r="AC222" s="40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249</v>
      </c>
    </row>
    <row r="223" spans="2:45" s="22" customFormat="1">
      <c r="B223" s="40" t="s">
        <v>334</v>
      </c>
      <c r="C223" s="40" t="s">
        <v>240</v>
      </c>
      <c r="D223" s="40" t="s">
        <v>241</v>
      </c>
      <c r="E223" s="40">
        <v>912905500</v>
      </c>
      <c r="F223" s="40">
        <v>912905000</v>
      </c>
      <c r="G223" s="40" t="s">
        <v>266</v>
      </c>
      <c r="H223" s="40" t="s">
        <v>238</v>
      </c>
      <c r="I223" s="40" t="s">
        <v>267</v>
      </c>
      <c r="J223" s="42" t="s">
        <v>157</v>
      </c>
      <c r="K223" s="40" t="s">
        <v>41</v>
      </c>
      <c r="L223" s="40" t="s">
        <v>8</v>
      </c>
      <c r="M223" s="40"/>
      <c r="N223" s="40" t="s">
        <v>9</v>
      </c>
      <c r="O223" s="40" t="s">
        <v>244</v>
      </c>
      <c r="P223" s="40" t="s">
        <v>280</v>
      </c>
      <c r="Q223" s="40" t="s">
        <v>281</v>
      </c>
      <c r="R223" s="40" t="s">
        <v>282</v>
      </c>
      <c r="S223" s="40" t="s">
        <v>280</v>
      </c>
      <c r="T223" s="40"/>
      <c r="U223" s="40" t="s">
        <v>8</v>
      </c>
      <c r="V223" s="40" t="s">
        <v>8</v>
      </c>
      <c r="W223" s="44">
        <v>0.08</v>
      </c>
      <c r="X223" s="44">
        <f t="shared" si="4"/>
        <v>0.92</v>
      </c>
      <c r="Y223" s="41"/>
      <c r="Z223" s="40"/>
      <c r="AA223" s="41"/>
      <c r="AB223" s="40"/>
      <c r="AC223" s="40"/>
      <c r="AD223" s="40"/>
      <c r="AE223" s="40" t="s">
        <v>240</v>
      </c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249</v>
      </c>
    </row>
    <row r="224" spans="2:45" s="22" customFormat="1">
      <c r="B224" s="40" t="s">
        <v>335</v>
      </c>
      <c r="C224" s="40" t="s">
        <v>240</v>
      </c>
      <c r="D224" s="40" t="s">
        <v>241</v>
      </c>
      <c r="E224" s="40">
        <v>912905500</v>
      </c>
      <c r="F224" s="40">
        <v>912905000</v>
      </c>
      <c r="G224" s="40" t="s">
        <v>269</v>
      </c>
      <c r="H224" s="40" t="s">
        <v>238</v>
      </c>
      <c r="I224" s="40" t="s">
        <v>41</v>
      </c>
      <c r="J224" s="42" t="s">
        <v>157</v>
      </c>
      <c r="K224" s="40" t="s">
        <v>41</v>
      </c>
      <c r="L224" s="40" t="s">
        <v>8</v>
      </c>
      <c r="M224" s="40"/>
      <c r="N224" s="40" t="s">
        <v>9</v>
      </c>
      <c r="O224" s="40" t="s">
        <v>244</v>
      </c>
      <c r="P224" s="40" t="s">
        <v>280</v>
      </c>
      <c r="Q224" s="40" t="s">
        <v>281</v>
      </c>
      <c r="R224" s="40" t="s">
        <v>282</v>
      </c>
      <c r="S224" s="40" t="s">
        <v>280</v>
      </c>
      <c r="T224" s="40"/>
      <c r="U224" s="40" t="s">
        <v>8</v>
      </c>
      <c r="V224" s="40" t="s">
        <v>8</v>
      </c>
      <c r="W224" s="44">
        <v>0.08</v>
      </c>
      <c r="X224" s="44">
        <f t="shared" si="4"/>
        <v>0.92</v>
      </c>
      <c r="Y224" s="41"/>
      <c r="Z224" s="40"/>
      <c r="AA224" s="41"/>
      <c r="AB224" s="40"/>
      <c r="AC224" s="40"/>
      <c r="AD224" s="40"/>
      <c r="AE224" s="40" t="s">
        <v>240</v>
      </c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249</v>
      </c>
    </row>
    <row r="225" spans="2:45" s="22" customFormat="1">
      <c r="B225" s="40" t="s">
        <v>336</v>
      </c>
      <c r="C225" s="40" t="s">
        <v>240</v>
      </c>
      <c r="D225" s="40" t="s">
        <v>241</v>
      </c>
      <c r="E225" s="40">
        <v>912905500</v>
      </c>
      <c r="F225" s="40">
        <v>912905000</v>
      </c>
      <c r="G225" s="40" t="s">
        <v>271</v>
      </c>
      <c r="H225" s="40" t="s">
        <v>238</v>
      </c>
      <c r="I225" s="40" t="s">
        <v>272</v>
      </c>
      <c r="J225" s="42" t="s">
        <v>157</v>
      </c>
      <c r="K225" s="40" t="s">
        <v>41</v>
      </c>
      <c r="L225" s="40" t="s">
        <v>9</v>
      </c>
      <c r="M225" s="40" t="s">
        <v>198</v>
      </c>
      <c r="N225" s="40" t="s">
        <v>9</v>
      </c>
      <c r="O225" s="40" t="s">
        <v>244</v>
      </c>
      <c r="P225" s="40" t="s">
        <v>280</v>
      </c>
      <c r="Q225" s="40" t="s">
        <v>281</v>
      </c>
      <c r="R225" s="40" t="s">
        <v>282</v>
      </c>
      <c r="S225" s="40" t="s">
        <v>280</v>
      </c>
      <c r="T225" s="40"/>
      <c r="U225" s="40" t="s">
        <v>8</v>
      </c>
      <c r="V225" s="40" t="s">
        <v>8</v>
      </c>
      <c r="W225" s="44">
        <v>0.08</v>
      </c>
      <c r="X225" s="44">
        <f t="shared" si="4"/>
        <v>0.92</v>
      </c>
      <c r="Y225" s="41"/>
      <c r="Z225" s="40"/>
      <c r="AA225" s="41"/>
      <c r="AB225" s="40"/>
      <c r="AC225" s="45"/>
      <c r="AD225" s="40"/>
      <c r="AE225" s="40" t="s">
        <v>240</v>
      </c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249</v>
      </c>
      <c r="AS225" s="46">
        <f>O225*W225/(W225+X225)</f>
        <v>38.4</v>
      </c>
    </row>
    <row r="226" spans="2:45" s="22" customFormat="1">
      <c r="B226" s="40" t="s">
        <v>337</v>
      </c>
      <c r="C226" s="40" t="s">
        <v>240</v>
      </c>
      <c r="D226" s="40" t="s">
        <v>241</v>
      </c>
      <c r="E226" s="40">
        <v>912905500</v>
      </c>
      <c r="F226" s="40">
        <v>912905000</v>
      </c>
      <c r="G226" s="40" t="s">
        <v>274</v>
      </c>
      <c r="H226" s="40" t="s">
        <v>238</v>
      </c>
      <c r="I226" s="40" t="s">
        <v>275</v>
      </c>
      <c r="J226" s="42" t="s">
        <v>157</v>
      </c>
      <c r="K226" s="40" t="s">
        <v>41</v>
      </c>
      <c r="L226" s="40" t="s">
        <v>9</v>
      </c>
      <c r="M226" s="40" t="s">
        <v>199</v>
      </c>
      <c r="N226" s="40" t="s">
        <v>9</v>
      </c>
      <c r="O226" s="40" t="s">
        <v>244</v>
      </c>
      <c r="P226" s="40" t="s">
        <v>280</v>
      </c>
      <c r="Q226" s="40" t="s">
        <v>281</v>
      </c>
      <c r="R226" s="40" t="s">
        <v>282</v>
      </c>
      <c r="S226" s="40" t="s">
        <v>280</v>
      </c>
      <c r="T226" s="40"/>
      <c r="U226" s="40" t="s">
        <v>8</v>
      </c>
      <c r="V226" s="40" t="s">
        <v>8</v>
      </c>
      <c r="W226" s="44">
        <v>0.08</v>
      </c>
      <c r="X226" s="44">
        <f t="shared" si="4"/>
        <v>0.92</v>
      </c>
      <c r="Y226" s="41"/>
      <c r="Z226" s="40"/>
      <c r="AA226" s="41"/>
      <c r="AB226" s="40"/>
      <c r="AC226" s="40"/>
      <c r="AD226" s="40"/>
      <c r="AE226" s="40" t="s">
        <v>240</v>
      </c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249</v>
      </c>
    </row>
    <row r="227" spans="2:45" s="22" customFormat="1">
      <c r="B227" s="40" t="s">
        <v>338</v>
      </c>
      <c r="C227" s="47" t="s">
        <v>240</v>
      </c>
      <c r="D227" s="47" t="s">
        <v>241</v>
      </c>
      <c r="E227" s="40">
        <v>912905500</v>
      </c>
      <c r="F227" s="47">
        <v>912905000</v>
      </c>
      <c r="G227" s="47" t="s">
        <v>277</v>
      </c>
      <c r="H227" s="47" t="s">
        <v>238</v>
      </c>
      <c r="I227" s="47" t="s">
        <v>278</v>
      </c>
      <c r="J227" s="42" t="s">
        <v>157</v>
      </c>
      <c r="K227" s="47" t="s">
        <v>41</v>
      </c>
      <c r="L227" s="47" t="s">
        <v>8</v>
      </c>
      <c r="M227" s="47"/>
      <c r="N227" s="47" t="s">
        <v>9</v>
      </c>
      <c r="O227" s="47" t="s">
        <v>244</v>
      </c>
      <c r="P227" s="40" t="s">
        <v>280</v>
      </c>
      <c r="Q227" s="40" t="s">
        <v>281</v>
      </c>
      <c r="R227" s="47" t="s">
        <v>282</v>
      </c>
      <c r="S227" s="40" t="s">
        <v>280</v>
      </c>
      <c r="T227" s="47"/>
      <c r="U227" s="47" t="s">
        <v>8</v>
      </c>
      <c r="V227" s="47" t="s">
        <v>8</v>
      </c>
      <c r="W227" s="44">
        <v>0.08</v>
      </c>
      <c r="X227" s="44">
        <f t="shared" si="4"/>
        <v>0.92</v>
      </c>
      <c r="Y227" s="47"/>
      <c r="Z227" s="47"/>
      <c r="AA227" s="47"/>
      <c r="AB227" s="47"/>
      <c r="AC227" s="49"/>
      <c r="AD227" s="47"/>
      <c r="AE227" s="47" t="s">
        <v>240</v>
      </c>
      <c r="AF227" s="47"/>
      <c r="AG227" s="47"/>
      <c r="AH227" s="47"/>
      <c r="AI227" s="47"/>
      <c r="AJ227" s="47"/>
      <c r="AK227" s="47" t="s">
        <v>8</v>
      </c>
      <c r="AL227" s="47" t="s">
        <v>71</v>
      </c>
      <c r="AM227" s="47" t="s">
        <v>110</v>
      </c>
      <c r="AN227" s="50" t="s">
        <v>234</v>
      </c>
      <c r="AO227" s="47" t="s">
        <v>71</v>
      </c>
      <c r="AP227" s="47" t="s">
        <v>110</v>
      </c>
      <c r="AQ227" s="50" t="s">
        <v>234</v>
      </c>
      <c r="AR227" s="47" t="s">
        <v>249</v>
      </c>
      <c r="AS227" s="46">
        <f>O227*W227/(W227+X227)</f>
        <v>38.4</v>
      </c>
    </row>
    <row r="228" spans="2:45" s="22" customFormat="1">
      <c r="B228" s="37" t="s">
        <v>339</v>
      </c>
      <c r="C228" s="37" t="s">
        <v>232</v>
      </c>
      <c r="D228" s="37" t="s">
        <v>41</v>
      </c>
      <c r="E228" s="37"/>
      <c r="F228" s="37">
        <v>912906000</v>
      </c>
      <c r="G228" s="37" t="s">
        <v>109</v>
      </c>
      <c r="H228" s="37"/>
      <c r="I228" s="37" t="s">
        <v>9</v>
      </c>
      <c r="J228" s="38" t="s">
        <v>160</v>
      </c>
      <c r="K228" s="37" t="s">
        <v>233</v>
      </c>
      <c r="L228" s="37" t="s">
        <v>8</v>
      </c>
      <c r="M228" s="37"/>
      <c r="N228" s="37"/>
      <c r="O228" s="37"/>
      <c r="P228" s="37"/>
      <c r="Q228" s="37"/>
      <c r="R228" s="37" t="s">
        <v>8</v>
      </c>
      <c r="S228" s="37"/>
      <c r="T228" s="37"/>
      <c r="U228" s="37" t="s">
        <v>8</v>
      </c>
      <c r="V228" s="37" t="s">
        <v>9</v>
      </c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 t="s">
        <v>8</v>
      </c>
      <c r="AL228" s="37" t="s">
        <v>71</v>
      </c>
      <c r="AM228" s="37" t="s">
        <v>110</v>
      </c>
      <c r="AN228" s="39" t="s">
        <v>234</v>
      </c>
      <c r="AO228" s="37" t="s">
        <v>71</v>
      </c>
      <c r="AP228" s="37" t="s">
        <v>110</v>
      </c>
      <c r="AQ228" s="39" t="s">
        <v>234</v>
      </c>
      <c r="AR228" s="37" t="s">
        <v>9</v>
      </c>
    </row>
    <row r="229" spans="2:45" s="22" customFormat="1">
      <c r="B229" s="40" t="s">
        <v>340</v>
      </c>
      <c r="C229" s="40" t="s">
        <v>236</v>
      </c>
      <c r="D229" s="40" t="s">
        <v>237</v>
      </c>
      <c r="E229" s="41">
        <v>912906000</v>
      </c>
      <c r="F229" s="40">
        <v>912906000</v>
      </c>
      <c r="G229" s="40" t="s">
        <v>109</v>
      </c>
      <c r="H229" s="40" t="s">
        <v>238</v>
      </c>
      <c r="I229" s="40" t="s">
        <v>9</v>
      </c>
      <c r="J229" s="42" t="s">
        <v>160</v>
      </c>
      <c r="K229" s="40" t="s">
        <v>41</v>
      </c>
      <c r="L229" s="40" t="s">
        <v>8</v>
      </c>
      <c r="M229" s="40"/>
      <c r="N229" s="40"/>
      <c r="O229" s="40"/>
      <c r="P229" s="40"/>
      <c r="Q229" s="40"/>
      <c r="R229" s="40" t="s">
        <v>9</v>
      </c>
      <c r="S229" s="40"/>
      <c r="T229" s="40"/>
      <c r="U229" s="40" t="s">
        <v>8</v>
      </c>
      <c r="V229" s="40" t="s">
        <v>8</v>
      </c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 t="s">
        <v>8</v>
      </c>
      <c r="AL229" s="40" t="s">
        <v>71</v>
      </c>
      <c r="AM229" s="40" t="s">
        <v>110</v>
      </c>
      <c r="AN229" s="43" t="s">
        <v>234</v>
      </c>
      <c r="AO229" s="40" t="s">
        <v>71</v>
      </c>
      <c r="AP229" s="40" t="s">
        <v>110</v>
      </c>
      <c r="AQ229" s="43" t="s">
        <v>234</v>
      </c>
      <c r="AR229" s="40" t="s">
        <v>111</v>
      </c>
    </row>
    <row r="230" spans="2:45" s="22" customFormat="1">
      <c r="B230" s="40" t="s">
        <v>341</v>
      </c>
      <c r="C230" s="40" t="s">
        <v>240</v>
      </c>
      <c r="D230" s="40" t="s">
        <v>241</v>
      </c>
      <c r="E230" s="40">
        <v>912906600</v>
      </c>
      <c r="F230" s="40">
        <v>912906000</v>
      </c>
      <c r="G230" s="40" t="s">
        <v>243</v>
      </c>
      <c r="H230" s="40" t="s">
        <v>238</v>
      </c>
      <c r="I230" s="40" t="s">
        <v>9</v>
      </c>
      <c r="J230" s="42" t="s">
        <v>160</v>
      </c>
      <c r="K230" s="40" t="s">
        <v>41</v>
      </c>
      <c r="L230" s="40" t="s">
        <v>8</v>
      </c>
      <c r="M230" s="40"/>
      <c r="N230" s="40" t="s">
        <v>9</v>
      </c>
      <c r="O230" s="40" t="s">
        <v>244</v>
      </c>
      <c r="P230" s="40" t="s">
        <v>280</v>
      </c>
      <c r="Q230" s="40" t="s">
        <v>281</v>
      </c>
      <c r="R230" s="40" t="s">
        <v>282</v>
      </c>
      <c r="S230" s="40" t="s">
        <v>280</v>
      </c>
      <c r="T230" s="40"/>
      <c r="U230" s="40" t="s">
        <v>8</v>
      </c>
      <c r="V230" s="40" t="s">
        <v>8</v>
      </c>
      <c r="W230" s="44">
        <v>7.0000000000000007E-2</v>
      </c>
      <c r="X230" s="44">
        <f t="shared" ref="X230:X242" si="5">1-W230</f>
        <v>0.92999999999999994</v>
      </c>
      <c r="Y230" s="41"/>
      <c r="Z230" s="40"/>
      <c r="AA230" s="41"/>
      <c r="AB230" s="40"/>
      <c r="AC230" s="45"/>
      <c r="AD230" s="40"/>
      <c r="AE230" s="40" t="s">
        <v>240</v>
      </c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246</v>
      </c>
      <c r="AS230" s="46">
        <f>O230*W230/(W230+X230)</f>
        <v>33.6</v>
      </c>
    </row>
    <row r="231" spans="2:45" s="22" customFormat="1">
      <c r="B231" s="40" t="s">
        <v>342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248</v>
      </c>
      <c r="H231" s="40" t="s">
        <v>238</v>
      </c>
      <c r="I231" s="40" t="s">
        <v>111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 t="s">
        <v>280</v>
      </c>
      <c r="T231" s="40"/>
      <c r="U231" s="40" t="s">
        <v>8</v>
      </c>
      <c r="V231" s="40" t="s">
        <v>8</v>
      </c>
      <c r="W231" s="44">
        <v>7.0000000000000007E-2</v>
      </c>
      <c r="X231" s="44">
        <f t="shared" si="5"/>
        <v>0.92999999999999994</v>
      </c>
      <c r="Y231" s="41"/>
      <c r="Z231" s="40"/>
      <c r="AA231" s="41"/>
      <c r="AB231" s="40"/>
      <c r="AC231" s="45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249</v>
      </c>
      <c r="AS231" s="46">
        <f>O231*W231/(W231+X231)</f>
        <v>33.6</v>
      </c>
    </row>
    <row r="232" spans="2:45" s="22" customFormat="1">
      <c r="B232" s="40" t="s">
        <v>343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251</v>
      </c>
      <c r="H232" s="40" t="s">
        <v>238</v>
      </c>
      <c r="I232" s="40" t="s">
        <v>246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 t="s">
        <v>280</v>
      </c>
      <c r="T232" s="40"/>
      <c r="U232" s="40" t="s">
        <v>8</v>
      </c>
      <c r="V232" s="40" t="s">
        <v>8</v>
      </c>
      <c r="W232" s="44">
        <v>7.0000000000000007E-2</v>
      </c>
      <c r="X232" s="44">
        <f t="shared" si="5"/>
        <v>0.92999999999999994</v>
      </c>
      <c r="Y232" s="40"/>
      <c r="Z232" s="40"/>
      <c r="AA232" s="40"/>
      <c r="AB232" s="40"/>
      <c r="AC232" s="45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  <c r="AS232" s="46">
        <f>O232*W232/(W232+X232)</f>
        <v>33.6</v>
      </c>
    </row>
    <row r="233" spans="2:45" s="22" customFormat="1">
      <c r="B233" s="40" t="s">
        <v>344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253</v>
      </c>
      <c r="H233" s="40" t="s">
        <v>238</v>
      </c>
      <c r="I233" s="40" t="s">
        <v>249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 t="s">
        <v>280</v>
      </c>
      <c r="T233" s="40"/>
      <c r="U233" s="40" t="s">
        <v>8</v>
      </c>
      <c r="V233" s="40" t="s">
        <v>8</v>
      </c>
      <c r="W233" s="44">
        <v>7.0000000000000007E-2</v>
      </c>
      <c r="X233" s="44">
        <f t="shared" si="5"/>
        <v>0.92999999999999994</v>
      </c>
      <c r="Y233" s="40"/>
      <c r="Z233" s="40"/>
      <c r="AA233" s="40"/>
      <c r="AB233" s="40"/>
      <c r="AC233" s="45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246</v>
      </c>
      <c r="AS233" s="46">
        <f>O233*W233/(W233+X233)</f>
        <v>33.6</v>
      </c>
    </row>
    <row r="234" spans="2:45" s="22" customFormat="1">
      <c r="B234" s="40" t="s">
        <v>345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255</v>
      </c>
      <c r="H234" s="40" t="s">
        <v>238</v>
      </c>
      <c r="I234" s="40" t="s">
        <v>107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 t="s">
        <v>280</v>
      </c>
      <c r="T234" s="40"/>
      <c r="U234" s="40" t="s">
        <v>8</v>
      </c>
      <c r="V234" s="40" t="s">
        <v>8</v>
      </c>
      <c r="W234" s="44">
        <v>7.0000000000000007E-2</v>
      </c>
      <c r="X234" s="44">
        <f t="shared" si="5"/>
        <v>0.92999999999999994</v>
      </c>
      <c r="Y234" s="40"/>
      <c r="Z234" s="40"/>
      <c r="AA234" s="40"/>
      <c r="AB234" s="40"/>
      <c r="AC234" s="45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249</v>
      </c>
      <c r="AS234" s="46">
        <f>O234*W234/(W234+X234)</f>
        <v>33.6</v>
      </c>
    </row>
    <row r="235" spans="2:45" s="22" customFormat="1">
      <c r="B235" s="40" t="s">
        <v>346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257</v>
      </c>
      <c r="H235" s="40" t="s">
        <v>238</v>
      </c>
      <c r="I235" s="40" t="s">
        <v>258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 t="s">
        <v>280</v>
      </c>
      <c r="T235" s="40"/>
      <c r="U235" s="40" t="s">
        <v>8</v>
      </c>
      <c r="V235" s="40" t="s">
        <v>8</v>
      </c>
      <c r="W235" s="44">
        <v>7.0000000000000007E-2</v>
      </c>
      <c r="X235" s="44">
        <f t="shared" si="5"/>
        <v>0.92999999999999994</v>
      </c>
      <c r="Y235" s="40"/>
      <c r="Z235" s="40"/>
      <c r="AA235" s="40"/>
      <c r="AB235" s="40"/>
      <c r="AC235" s="40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</row>
    <row r="236" spans="2:45" s="22" customFormat="1">
      <c r="B236" s="40" t="s">
        <v>347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260</v>
      </c>
      <c r="H236" s="40" t="s">
        <v>238</v>
      </c>
      <c r="I236" s="40" t="s">
        <v>261</v>
      </c>
      <c r="J236" s="42" t="s">
        <v>160</v>
      </c>
      <c r="K236" s="40" t="s">
        <v>41</v>
      </c>
      <c r="L236" s="40" t="s">
        <v>8</v>
      </c>
      <c r="M236" s="40"/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 t="s">
        <v>280</v>
      </c>
      <c r="T236" s="40"/>
      <c r="U236" s="40" t="s">
        <v>8</v>
      </c>
      <c r="V236" s="40" t="s">
        <v>8</v>
      </c>
      <c r="W236" s="44">
        <v>0.08</v>
      </c>
      <c r="X236" s="44">
        <f t="shared" si="5"/>
        <v>0.92</v>
      </c>
      <c r="Y236" s="40"/>
      <c r="Z236" s="40"/>
      <c r="AA236" s="40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246</v>
      </c>
    </row>
    <row r="237" spans="2:45" s="22" customFormat="1">
      <c r="B237" s="40" t="s">
        <v>348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263</v>
      </c>
      <c r="H237" s="40" t="s">
        <v>238</v>
      </c>
      <c r="I237" s="40" t="s">
        <v>264</v>
      </c>
      <c r="J237" s="42" t="s">
        <v>160</v>
      </c>
      <c r="K237" s="40" t="s">
        <v>41</v>
      </c>
      <c r="L237" s="40" t="s">
        <v>8</v>
      </c>
      <c r="M237" s="40"/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 t="s">
        <v>280</v>
      </c>
      <c r="T237" s="40"/>
      <c r="U237" s="40" t="s">
        <v>8</v>
      </c>
      <c r="V237" s="40" t="s">
        <v>8</v>
      </c>
      <c r="W237" s="44">
        <v>0.08</v>
      </c>
      <c r="X237" s="44">
        <f t="shared" si="5"/>
        <v>0.92</v>
      </c>
      <c r="Y237" s="41"/>
      <c r="Z237" s="40"/>
      <c r="AA237" s="41"/>
      <c r="AB237" s="40"/>
      <c r="AC237" s="40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249</v>
      </c>
    </row>
    <row r="238" spans="2:45" s="22" customFormat="1">
      <c r="B238" s="40" t="s">
        <v>349</v>
      </c>
      <c r="C238" s="40" t="s">
        <v>240</v>
      </c>
      <c r="D238" s="40" t="s">
        <v>241</v>
      </c>
      <c r="E238" s="40">
        <v>912906600</v>
      </c>
      <c r="F238" s="40">
        <v>912906000</v>
      </c>
      <c r="G238" s="40" t="s">
        <v>266</v>
      </c>
      <c r="H238" s="40" t="s">
        <v>238</v>
      </c>
      <c r="I238" s="40" t="s">
        <v>267</v>
      </c>
      <c r="J238" s="42" t="s">
        <v>160</v>
      </c>
      <c r="K238" s="40" t="s">
        <v>41</v>
      </c>
      <c r="L238" s="40" t="s">
        <v>8</v>
      </c>
      <c r="M238" s="40"/>
      <c r="N238" s="40" t="s">
        <v>9</v>
      </c>
      <c r="O238" s="40" t="s">
        <v>244</v>
      </c>
      <c r="P238" s="40" t="s">
        <v>280</v>
      </c>
      <c r="Q238" s="40" t="s">
        <v>281</v>
      </c>
      <c r="R238" s="40" t="s">
        <v>282</v>
      </c>
      <c r="S238" s="40" t="s">
        <v>280</v>
      </c>
      <c r="T238" s="40"/>
      <c r="U238" s="40" t="s">
        <v>8</v>
      </c>
      <c r="V238" s="40" t="s">
        <v>8</v>
      </c>
      <c r="W238" s="44">
        <v>0.08</v>
      </c>
      <c r="X238" s="44">
        <f t="shared" si="5"/>
        <v>0.92</v>
      </c>
      <c r="Y238" s="41"/>
      <c r="Z238" s="40"/>
      <c r="AA238" s="41"/>
      <c r="AB238" s="40"/>
      <c r="AC238" s="40"/>
      <c r="AD238" s="40"/>
      <c r="AE238" s="40" t="s">
        <v>240</v>
      </c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249</v>
      </c>
    </row>
    <row r="239" spans="2:45" s="22" customFormat="1">
      <c r="B239" s="40" t="s">
        <v>350</v>
      </c>
      <c r="C239" s="40" t="s">
        <v>240</v>
      </c>
      <c r="D239" s="40" t="s">
        <v>241</v>
      </c>
      <c r="E239" s="40">
        <v>912906600</v>
      </c>
      <c r="F239" s="40">
        <v>912906000</v>
      </c>
      <c r="G239" s="40" t="s">
        <v>269</v>
      </c>
      <c r="H239" s="40" t="s">
        <v>238</v>
      </c>
      <c r="I239" s="40" t="s">
        <v>41</v>
      </c>
      <c r="J239" s="42" t="s">
        <v>160</v>
      </c>
      <c r="K239" s="40" t="s">
        <v>41</v>
      </c>
      <c r="L239" s="40" t="s">
        <v>8</v>
      </c>
      <c r="M239" s="40"/>
      <c r="N239" s="40" t="s">
        <v>9</v>
      </c>
      <c r="O239" s="40" t="s">
        <v>244</v>
      </c>
      <c r="P239" s="40" t="s">
        <v>280</v>
      </c>
      <c r="Q239" s="40" t="s">
        <v>281</v>
      </c>
      <c r="R239" s="40" t="s">
        <v>282</v>
      </c>
      <c r="S239" s="40" t="s">
        <v>280</v>
      </c>
      <c r="T239" s="40"/>
      <c r="U239" s="40" t="s">
        <v>8</v>
      </c>
      <c r="V239" s="40" t="s">
        <v>8</v>
      </c>
      <c r="W239" s="44">
        <v>0.08</v>
      </c>
      <c r="X239" s="44">
        <f t="shared" si="5"/>
        <v>0.92</v>
      </c>
      <c r="Y239" s="41"/>
      <c r="Z239" s="40"/>
      <c r="AA239" s="41"/>
      <c r="AB239" s="40"/>
      <c r="AC239" s="40"/>
      <c r="AD239" s="40"/>
      <c r="AE239" s="40" t="s">
        <v>240</v>
      </c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249</v>
      </c>
    </row>
    <row r="240" spans="2:45" s="22" customFormat="1">
      <c r="B240" s="40" t="s">
        <v>351</v>
      </c>
      <c r="C240" s="40" t="s">
        <v>240</v>
      </c>
      <c r="D240" s="40" t="s">
        <v>241</v>
      </c>
      <c r="E240" s="40">
        <v>912906600</v>
      </c>
      <c r="F240" s="40">
        <v>912906000</v>
      </c>
      <c r="G240" s="40" t="s">
        <v>271</v>
      </c>
      <c r="H240" s="40" t="s">
        <v>238</v>
      </c>
      <c r="I240" s="40" t="s">
        <v>272</v>
      </c>
      <c r="J240" s="42" t="s">
        <v>160</v>
      </c>
      <c r="K240" s="40" t="s">
        <v>41</v>
      </c>
      <c r="L240" s="40" t="s">
        <v>9</v>
      </c>
      <c r="M240" s="40" t="s">
        <v>198</v>
      </c>
      <c r="N240" s="40" t="s">
        <v>9</v>
      </c>
      <c r="O240" s="40" t="s">
        <v>244</v>
      </c>
      <c r="P240" s="40" t="s">
        <v>280</v>
      </c>
      <c r="Q240" s="40" t="s">
        <v>281</v>
      </c>
      <c r="R240" s="40" t="s">
        <v>282</v>
      </c>
      <c r="S240" s="40" t="s">
        <v>280</v>
      </c>
      <c r="T240" s="40"/>
      <c r="U240" s="40" t="s">
        <v>8</v>
      </c>
      <c r="V240" s="40" t="s">
        <v>8</v>
      </c>
      <c r="W240" s="44">
        <v>0.08</v>
      </c>
      <c r="X240" s="44">
        <f t="shared" si="5"/>
        <v>0.92</v>
      </c>
      <c r="Y240" s="41"/>
      <c r="Z240" s="40"/>
      <c r="AA240" s="41"/>
      <c r="AB240" s="40"/>
      <c r="AC240" s="45"/>
      <c r="AD240" s="40"/>
      <c r="AE240" s="40" t="s">
        <v>240</v>
      </c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249</v>
      </c>
      <c r="AS240" s="46">
        <f>O240*W240/(W240+X240)</f>
        <v>38.4</v>
      </c>
    </row>
    <row r="241" spans="2:45" s="22" customFormat="1">
      <c r="B241" s="40" t="s">
        <v>352</v>
      </c>
      <c r="C241" s="40" t="s">
        <v>240</v>
      </c>
      <c r="D241" s="40" t="s">
        <v>241</v>
      </c>
      <c r="E241" s="40">
        <v>912906600</v>
      </c>
      <c r="F241" s="40">
        <v>912906000</v>
      </c>
      <c r="G241" s="40" t="s">
        <v>274</v>
      </c>
      <c r="H241" s="40" t="s">
        <v>238</v>
      </c>
      <c r="I241" s="40" t="s">
        <v>275</v>
      </c>
      <c r="J241" s="42" t="s">
        <v>160</v>
      </c>
      <c r="K241" s="40" t="s">
        <v>41</v>
      </c>
      <c r="L241" s="40" t="s">
        <v>9</v>
      </c>
      <c r="M241" s="40" t="s">
        <v>199</v>
      </c>
      <c r="N241" s="40" t="s">
        <v>9</v>
      </c>
      <c r="O241" s="40" t="s">
        <v>244</v>
      </c>
      <c r="P241" s="40" t="s">
        <v>280</v>
      </c>
      <c r="Q241" s="40" t="s">
        <v>281</v>
      </c>
      <c r="R241" s="40" t="s">
        <v>282</v>
      </c>
      <c r="S241" s="40" t="s">
        <v>280</v>
      </c>
      <c r="T241" s="40"/>
      <c r="U241" s="40" t="s">
        <v>8</v>
      </c>
      <c r="V241" s="40" t="s">
        <v>8</v>
      </c>
      <c r="W241" s="44">
        <v>0.08</v>
      </c>
      <c r="X241" s="44">
        <f t="shared" si="5"/>
        <v>0.92</v>
      </c>
      <c r="Y241" s="41"/>
      <c r="Z241" s="40"/>
      <c r="AA241" s="41"/>
      <c r="AB241" s="40"/>
      <c r="AC241" s="40"/>
      <c r="AD241" s="40"/>
      <c r="AE241" s="40" t="s">
        <v>240</v>
      </c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249</v>
      </c>
    </row>
    <row r="242" spans="2:45" s="22" customFormat="1">
      <c r="B242" s="40" t="s">
        <v>353</v>
      </c>
      <c r="C242" s="47" t="s">
        <v>240</v>
      </c>
      <c r="D242" s="47" t="s">
        <v>241</v>
      </c>
      <c r="E242" s="40">
        <v>912906600</v>
      </c>
      <c r="F242" s="47">
        <v>912906000</v>
      </c>
      <c r="G242" s="47" t="s">
        <v>277</v>
      </c>
      <c r="H242" s="47" t="s">
        <v>238</v>
      </c>
      <c r="I242" s="47" t="s">
        <v>278</v>
      </c>
      <c r="J242" s="42" t="s">
        <v>160</v>
      </c>
      <c r="K242" s="47" t="s">
        <v>41</v>
      </c>
      <c r="L242" s="47" t="s">
        <v>8</v>
      </c>
      <c r="M242" s="47"/>
      <c r="N242" s="47" t="s">
        <v>9</v>
      </c>
      <c r="O242" s="47" t="s">
        <v>244</v>
      </c>
      <c r="P242" s="40" t="s">
        <v>280</v>
      </c>
      <c r="Q242" s="40" t="s">
        <v>281</v>
      </c>
      <c r="R242" s="47" t="s">
        <v>282</v>
      </c>
      <c r="S242" s="40" t="s">
        <v>280</v>
      </c>
      <c r="T242" s="47"/>
      <c r="U242" s="47" t="s">
        <v>8</v>
      </c>
      <c r="V242" s="47" t="s">
        <v>8</v>
      </c>
      <c r="W242" s="44">
        <v>0.08</v>
      </c>
      <c r="X242" s="44">
        <f t="shared" si="5"/>
        <v>0.92</v>
      </c>
      <c r="Y242" s="47"/>
      <c r="Z242" s="47"/>
      <c r="AA242" s="47"/>
      <c r="AB242" s="47"/>
      <c r="AC242" s="49"/>
      <c r="AD242" s="47"/>
      <c r="AE242" s="47" t="s">
        <v>240</v>
      </c>
      <c r="AF242" s="47"/>
      <c r="AG242" s="47"/>
      <c r="AH242" s="47"/>
      <c r="AI242" s="47"/>
      <c r="AJ242" s="47"/>
      <c r="AK242" s="47" t="s">
        <v>8</v>
      </c>
      <c r="AL242" s="47" t="s">
        <v>71</v>
      </c>
      <c r="AM242" s="47" t="s">
        <v>110</v>
      </c>
      <c r="AN242" s="50" t="s">
        <v>234</v>
      </c>
      <c r="AO242" s="47" t="s">
        <v>71</v>
      </c>
      <c r="AP242" s="47" t="s">
        <v>110</v>
      </c>
      <c r="AQ242" s="50" t="s">
        <v>234</v>
      </c>
      <c r="AR242" s="47" t="s">
        <v>249</v>
      </c>
      <c r="AS242" s="46">
        <f>O242*W242/(W242+X242)</f>
        <v>38.4</v>
      </c>
    </row>
    <row r="243" spans="2:45" s="22" customFormat="1">
      <c r="B243" s="37" t="s">
        <v>354</v>
      </c>
      <c r="C243" s="37" t="s">
        <v>232</v>
      </c>
      <c r="D243" s="37" t="s">
        <v>41</v>
      </c>
      <c r="E243" s="37"/>
      <c r="F243" s="37">
        <v>912907000</v>
      </c>
      <c r="G243" s="37" t="s">
        <v>109</v>
      </c>
      <c r="H243" s="37"/>
      <c r="I243" s="37" t="s">
        <v>9</v>
      </c>
      <c r="J243" s="38" t="s">
        <v>193</v>
      </c>
      <c r="K243" s="37" t="s">
        <v>233</v>
      </c>
      <c r="L243" s="37" t="s">
        <v>8</v>
      </c>
      <c r="M243" s="37"/>
      <c r="N243" s="37"/>
      <c r="O243" s="37"/>
      <c r="P243" s="37"/>
      <c r="Q243" s="37"/>
      <c r="R243" s="37" t="s">
        <v>8</v>
      </c>
      <c r="S243" s="37"/>
      <c r="T243" s="37"/>
      <c r="U243" s="37" t="s">
        <v>8</v>
      </c>
      <c r="V243" s="37" t="s">
        <v>9</v>
      </c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 t="s">
        <v>8</v>
      </c>
      <c r="AL243" s="37" t="s">
        <v>71</v>
      </c>
      <c r="AM243" s="37" t="s">
        <v>110</v>
      </c>
      <c r="AN243" s="39" t="s">
        <v>234</v>
      </c>
      <c r="AO243" s="37" t="s">
        <v>71</v>
      </c>
      <c r="AP243" s="37" t="s">
        <v>110</v>
      </c>
      <c r="AQ243" s="39" t="s">
        <v>234</v>
      </c>
      <c r="AR243" s="37" t="s">
        <v>9</v>
      </c>
    </row>
    <row r="244" spans="2:45" s="22" customFormat="1">
      <c r="B244" s="40" t="s">
        <v>355</v>
      </c>
      <c r="C244" s="40" t="s">
        <v>236</v>
      </c>
      <c r="D244" s="40" t="s">
        <v>237</v>
      </c>
      <c r="E244" s="41">
        <v>912907000</v>
      </c>
      <c r="F244" s="40">
        <v>912907000</v>
      </c>
      <c r="G244" s="40" t="s">
        <v>109</v>
      </c>
      <c r="H244" s="40" t="s">
        <v>238</v>
      </c>
      <c r="I244" s="40" t="s">
        <v>9</v>
      </c>
      <c r="J244" s="42" t="s">
        <v>193</v>
      </c>
      <c r="K244" s="40" t="s">
        <v>41</v>
      </c>
      <c r="L244" s="40" t="s">
        <v>8</v>
      </c>
      <c r="M244" s="40"/>
      <c r="N244" s="40"/>
      <c r="O244" s="40"/>
      <c r="P244" s="40"/>
      <c r="Q244" s="40"/>
      <c r="R244" s="40" t="s">
        <v>9</v>
      </c>
      <c r="S244" s="40"/>
      <c r="T244" s="40"/>
      <c r="U244" s="40" t="s">
        <v>8</v>
      </c>
      <c r="V244" s="40" t="s">
        <v>8</v>
      </c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 t="s">
        <v>8</v>
      </c>
      <c r="AL244" s="40" t="s">
        <v>71</v>
      </c>
      <c r="AM244" s="40" t="s">
        <v>110</v>
      </c>
      <c r="AN244" s="43" t="s">
        <v>234</v>
      </c>
      <c r="AO244" s="40" t="s">
        <v>71</v>
      </c>
      <c r="AP244" s="40" t="s">
        <v>110</v>
      </c>
      <c r="AQ244" s="43" t="s">
        <v>234</v>
      </c>
      <c r="AR244" s="40" t="s">
        <v>111</v>
      </c>
    </row>
    <row r="245" spans="2:45" s="22" customFormat="1">
      <c r="B245" s="40" t="s">
        <v>356</v>
      </c>
      <c r="C245" s="40" t="s">
        <v>240</v>
      </c>
      <c r="D245" s="40" t="s">
        <v>241</v>
      </c>
      <c r="E245" s="40">
        <v>912907700</v>
      </c>
      <c r="F245" s="40">
        <v>912907000</v>
      </c>
      <c r="G245" s="40" t="s">
        <v>243</v>
      </c>
      <c r="H245" s="40" t="s">
        <v>238</v>
      </c>
      <c r="I245" s="40" t="s">
        <v>9</v>
      </c>
      <c r="J245" s="42" t="s">
        <v>193</v>
      </c>
      <c r="K245" s="40" t="s">
        <v>41</v>
      </c>
      <c r="L245" s="40" t="s">
        <v>8</v>
      </c>
      <c r="M245" s="40"/>
      <c r="N245" s="40" t="s">
        <v>9</v>
      </c>
      <c r="O245" s="40" t="s">
        <v>244</v>
      </c>
      <c r="P245" s="40" t="s">
        <v>280</v>
      </c>
      <c r="Q245" s="40" t="s">
        <v>281</v>
      </c>
      <c r="R245" s="40" t="s">
        <v>282</v>
      </c>
      <c r="S245" s="40" t="s">
        <v>280</v>
      </c>
      <c r="T245" s="40"/>
      <c r="U245" s="40" t="s">
        <v>8</v>
      </c>
      <c r="V245" s="40" t="s">
        <v>8</v>
      </c>
      <c r="W245" s="40"/>
      <c r="X245" s="40"/>
      <c r="Y245" s="41"/>
      <c r="Z245" s="40"/>
      <c r="AA245" s="41"/>
      <c r="AB245" s="40"/>
      <c r="AC245" s="45"/>
      <c r="AD245" s="40"/>
      <c r="AE245" s="40" t="s">
        <v>240</v>
      </c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246</v>
      </c>
      <c r="AS245" s="46" t="e">
        <f>O245*W245/(W245+X245)</f>
        <v>#DIV/0!</v>
      </c>
    </row>
    <row r="246" spans="2:45" s="22" customFormat="1">
      <c r="B246" s="40" t="s">
        <v>357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248</v>
      </c>
      <c r="H246" s="40" t="s">
        <v>238</v>
      </c>
      <c r="I246" s="40" t="s">
        <v>111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 t="s">
        <v>280</v>
      </c>
      <c r="T246" s="40"/>
      <c r="U246" s="40" t="s">
        <v>8</v>
      </c>
      <c r="V246" s="40" t="s">
        <v>8</v>
      </c>
      <c r="W246" s="40"/>
      <c r="X246" s="40"/>
      <c r="Y246" s="41"/>
      <c r="Z246" s="40"/>
      <c r="AA246" s="41"/>
      <c r="AB246" s="40"/>
      <c r="AC246" s="45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249</v>
      </c>
      <c r="AS246" s="46" t="e">
        <f>O246*W246/(W246+X246)</f>
        <v>#DIV/0!</v>
      </c>
    </row>
    <row r="247" spans="2:45" s="22" customFormat="1">
      <c r="B247" s="40" t="s">
        <v>358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251</v>
      </c>
      <c r="H247" s="40" t="s">
        <v>238</v>
      </c>
      <c r="I247" s="40" t="s">
        <v>246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 t="s">
        <v>280</v>
      </c>
      <c r="T247" s="40"/>
      <c r="U247" s="40" t="s">
        <v>8</v>
      </c>
      <c r="V247" s="40" t="s">
        <v>8</v>
      </c>
      <c r="W247" s="40"/>
      <c r="X247" s="40"/>
      <c r="Y247" s="40"/>
      <c r="Z247" s="40"/>
      <c r="AA247" s="40"/>
      <c r="AB247" s="40"/>
      <c r="AC247" s="45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  <c r="AS247" s="46" t="e">
        <f>O247*W247/(W247+X247)</f>
        <v>#DIV/0!</v>
      </c>
    </row>
    <row r="248" spans="2:45" s="22" customFormat="1">
      <c r="B248" s="40" t="s">
        <v>359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253</v>
      </c>
      <c r="H248" s="40" t="s">
        <v>238</v>
      </c>
      <c r="I248" s="40" t="s">
        <v>249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 t="s">
        <v>280</v>
      </c>
      <c r="T248" s="40"/>
      <c r="U248" s="40" t="s">
        <v>8</v>
      </c>
      <c r="V248" s="40" t="s">
        <v>8</v>
      </c>
      <c r="W248" s="40"/>
      <c r="X248" s="40"/>
      <c r="Y248" s="40"/>
      <c r="Z248" s="40"/>
      <c r="AA248" s="40"/>
      <c r="AB248" s="40"/>
      <c r="AC248" s="45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246</v>
      </c>
      <c r="AS248" s="46" t="e">
        <f>O248*W248/(W248+X248)</f>
        <v>#DIV/0!</v>
      </c>
    </row>
    <row r="249" spans="2:45" s="22" customFormat="1">
      <c r="B249" s="40" t="s">
        <v>360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255</v>
      </c>
      <c r="H249" s="40" t="s">
        <v>238</v>
      </c>
      <c r="I249" s="40" t="s">
        <v>107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 t="s">
        <v>280</v>
      </c>
      <c r="T249" s="40"/>
      <c r="U249" s="40" t="s">
        <v>8</v>
      </c>
      <c r="V249" s="40" t="s">
        <v>8</v>
      </c>
      <c r="W249" s="40"/>
      <c r="X249" s="40"/>
      <c r="Y249" s="40"/>
      <c r="Z249" s="40"/>
      <c r="AA249" s="40"/>
      <c r="AB249" s="40"/>
      <c r="AC249" s="45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249</v>
      </c>
      <c r="AS249" s="46" t="e">
        <f>O249*W249/(W249+X249)</f>
        <v>#DIV/0!</v>
      </c>
    </row>
    <row r="250" spans="2:45" s="22" customFormat="1">
      <c r="B250" s="40" t="s">
        <v>361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257</v>
      </c>
      <c r="H250" s="40" t="s">
        <v>238</v>
      </c>
      <c r="I250" s="40" t="s">
        <v>258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 t="s">
        <v>280</v>
      </c>
      <c r="T250" s="40"/>
      <c r="U250" s="40" t="s">
        <v>8</v>
      </c>
      <c r="V250" s="40" t="s">
        <v>8</v>
      </c>
      <c r="W250" s="40"/>
      <c r="X250" s="40"/>
      <c r="Y250" s="40"/>
      <c r="Z250" s="40"/>
      <c r="AA250" s="40"/>
      <c r="AB250" s="40"/>
      <c r="AC250" s="40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</row>
    <row r="251" spans="2:45" s="22" customFormat="1">
      <c r="B251" s="40" t="s">
        <v>362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260</v>
      </c>
      <c r="H251" s="40" t="s">
        <v>238</v>
      </c>
      <c r="I251" s="40" t="s">
        <v>261</v>
      </c>
      <c r="J251" s="42" t="s">
        <v>193</v>
      </c>
      <c r="K251" s="40" t="s">
        <v>41</v>
      </c>
      <c r="L251" s="40" t="s">
        <v>8</v>
      </c>
      <c r="M251" s="40"/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 t="s">
        <v>280</v>
      </c>
      <c r="T251" s="40"/>
      <c r="U251" s="40" t="s">
        <v>8</v>
      </c>
      <c r="V251" s="40" t="s">
        <v>8</v>
      </c>
      <c r="W251" s="40"/>
      <c r="X251" s="40"/>
      <c r="Y251" s="40"/>
      <c r="Z251" s="40"/>
      <c r="AA251" s="40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246</v>
      </c>
    </row>
    <row r="252" spans="2:45" s="22" customFormat="1">
      <c r="B252" s="40" t="s">
        <v>363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263</v>
      </c>
      <c r="H252" s="40" t="s">
        <v>238</v>
      </c>
      <c r="I252" s="40" t="s">
        <v>264</v>
      </c>
      <c r="J252" s="42" t="s">
        <v>193</v>
      </c>
      <c r="K252" s="40" t="s">
        <v>41</v>
      </c>
      <c r="L252" s="40" t="s">
        <v>8</v>
      </c>
      <c r="M252" s="40"/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 t="s">
        <v>280</v>
      </c>
      <c r="T252" s="40"/>
      <c r="U252" s="40" t="s">
        <v>8</v>
      </c>
      <c r="V252" s="40" t="s">
        <v>8</v>
      </c>
      <c r="W252" s="40"/>
      <c r="X252" s="40"/>
      <c r="Y252" s="41"/>
      <c r="Z252" s="40"/>
      <c r="AA252" s="41"/>
      <c r="AB252" s="40"/>
      <c r="AC252" s="40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249</v>
      </c>
    </row>
    <row r="253" spans="2:45" s="22" customFormat="1">
      <c r="B253" s="40" t="s">
        <v>364</v>
      </c>
      <c r="C253" s="40" t="s">
        <v>240</v>
      </c>
      <c r="D253" s="40" t="s">
        <v>241</v>
      </c>
      <c r="E253" s="40">
        <v>912907700</v>
      </c>
      <c r="F253" s="40">
        <v>912907000</v>
      </c>
      <c r="G253" s="40" t="s">
        <v>266</v>
      </c>
      <c r="H253" s="40" t="s">
        <v>238</v>
      </c>
      <c r="I253" s="40" t="s">
        <v>267</v>
      </c>
      <c r="J253" s="42" t="s">
        <v>193</v>
      </c>
      <c r="K253" s="40" t="s">
        <v>41</v>
      </c>
      <c r="L253" s="40" t="s">
        <v>8</v>
      </c>
      <c r="M253" s="40"/>
      <c r="N253" s="40" t="s">
        <v>9</v>
      </c>
      <c r="O253" s="40" t="s">
        <v>244</v>
      </c>
      <c r="P253" s="40" t="s">
        <v>280</v>
      </c>
      <c r="Q253" s="40" t="s">
        <v>281</v>
      </c>
      <c r="R253" s="40" t="s">
        <v>282</v>
      </c>
      <c r="S253" s="40" t="s">
        <v>280</v>
      </c>
      <c r="T253" s="40"/>
      <c r="U253" s="40" t="s">
        <v>8</v>
      </c>
      <c r="V253" s="40" t="s">
        <v>8</v>
      </c>
      <c r="W253" s="40"/>
      <c r="X253" s="40"/>
      <c r="Y253" s="41"/>
      <c r="Z253" s="40"/>
      <c r="AA253" s="41"/>
      <c r="AB253" s="40"/>
      <c r="AC253" s="40"/>
      <c r="AD253" s="40"/>
      <c r="AE253" s="40" t="s">
        <v>240</v>
      </c>
      <c r="AF253" s="40"/>
      <c r="AG253" s="40"/>
      <c r="AH253" s="40"/>
      <c r="AI253" s="40"/>
      <c r="AJ253" s="40"/>
      <c r="AK253" s="40" t="s">
        <v>8</v>
      </c>
      <c r="AL253" s="40" t="s">
        <v>71</v>
      </c>
      <c r="AM253" s="40" t="s">
        <v>110</v>
      </c>
      <c r="AN253" s="43" t="s">
        <v>234</v>
      </c>
      <c r="AO253" s="40" t="s">
        <v>71</v>
      </c>
      <c r="AP253" s="40" t="s">
        <v>110</v>
      </c>
      <c r="AQ253" s="43" t="s">
        <v>234</v>
      </c>
      <c r="AR253" s="40" t="s">
        <v>249</v>
      </c>
    </row>
    <row r="254" spans="2:45" s="22" customFormat="1">
      <c r="B254" s="40" t="s">
        <v>365</v>
      </c>
      <c r="C254" s="40" t="s">
        <v>240</v>
      </c>
      <c r="D254" s="40" t="s">
        <v>241</v>
      </c>
      <c r="E254" s="40">
        <v>912907700</v>
      </c>
      <c r="F254" s="40">
        <v>912907000</v>
      </c>
      <c r="G254" s="40" t="s">
        <v>269</v>
      </c>
      <c r="H254" s="40" t="s">
        <v>238</v>
      </c>
      <c r="I254" s="40" t="s">
        <v>41</v>
      </c>
      <c r="J254" s="42" t="s">
        <v>193</v>
      </c>
      <c r="K254" s="40" t="s">
        <v>41</v>
      </c>
      <c r="L254" s="40" t="s">
        <v>8</v>
      </c>
      <c r="M254" s="40"/>
      <c r="N254" s="40" t="s">
        <v>9</v>
      </c>
      <c r="O254" s="40" t="s">
        <v>244</v>
      </c>
      <c r="P254" s="40" t="s">
        <v>280</v>
      </c>
      <c r="Q254" s="40" t="s">
        <v>281</v>
      </c>
      <c r="R254" s="40" t="s">
        <v>282</v>
      </c>
      <c r="S254" s="40" t="s">
        <v>280</v>
      </c>
      <c r="T254" s="40"/>
      <c r="U254" s="40" t="s">
        <v>8</v>
      </c>
      <c r="V254" s="40" t="s">
        <v>8</v>
      </c>
      <c r="W254" s="40"/>
      <c r="X254" s="40"/>
      <c r="Y254" s="41"/>
      <c r="Z254" s="40"/>
      <c r="AA254" s="41"/>
      <c r="AB254" s="40"/>
      <c r="AC254" s="40"/>
      <c r="AD254" s="40"/>
      <c r="AE254" s="40" t="s">
        <v>240</v>
      </c>
      <c r="AF254" s="40"/>
      <c r="AG254" s="40"/>
      <c r="AH254" s="40"/>
      <c r="AI254" s="40"/>
      <c r="AJ254" s="40"/>
      <c r="AK254" s="40" t="s">
        <v>8</v>
      </c>
      <c r="AL254" s="40" t="s">
        <v>71</v>
      </c>
      <c r="AM254" s="40" t="s">
        <v>110</v>
      </c>
      <c r="AN254" s="43" t="s">
        <v>234</v>
      </c>
      <c r="AO254" s="40" t="s">
        <v>71</v>
      </c>
      <c r="AP254" s="40" t="s">
        <v>110</v>
      </c>
      <c r="AQ254" s="43" t="s">
        <v>234</v>
      </c>
      <c r="AR254" s="40" t="s">
        <v>249</v>
      </c>
    </row>
    <row r="255" spans="2:45" s="22" customFormat="1">
      <c r="B255" s="40" t="s">
        <v>366</v>
      </c>
      <c r="C255" s="40" t="s">
        <v>240</v>
      </c>
      <c r="D255" s="40" t="s">
        <v>241</v>
      </c>
      <c r="E255" s="40">
        <v>912907700</v>
      </c>
      <c r="F255" s="40">
        <v>912907000</v>
      </c>
      <c r="G255" s="40" t="s">
        <v>271</v>
      </c>
      <c r="H255" s="40" t="s">
        <v>238</v>
      </c>
      <c r="I255" s="40" t="s">
        <v>272</v>
      </c>
      <c r="J255" s="42" t="s">
        <v>193</v>
      </c>
      <c r="K255" s="40" t="s">
        <v>41</v>
      </c>
      <c r="L255" s="40" t="s">
        <v>9</v>
      </c>
      <c r="M255" s="40" t="s">
        <v>198</v>
      </c>
      <c r="N255" s="40" t="s">
        <v>9</v>
      </c>
      <c r="O255" s="40" t="s">
        <v>244</v>
      </c>
      <c r="P255" s="40" t="s">
        <v>280</v>
      </c>
      <c r="Q255" s="40" t="s">
        <v>281</v>
      </c>
      <c r="R255" s="40" t="s">
        <v>282</v>
      </c>
      <c r="S255" s="40" t="s">
        <v>280</v>
      </c>
      <c r="T255" s="40"/>
      <c r="U255" s="40" t="s">
        <v>8</v>
      </c>
      <c r="V255" s="40" t="s">
        <v>8</v>
      </c>
      <c r="W255" s="40"/>
      <c r="X255" s="40"/>
      <c r="Y255" s="41"/>
      <c r="Z255" s="40"/>
      <c r="AA255" s="41"/>
      <c r="AB255" s="40"/>
      <c r="AC255" s="45"/>
      <c r="AD255" s="40"/>
      <c r="AE255" s="40" t="s">
        <v>240</v>
      </c>
      <c r="AF255" s="40"/>
      <c r="AG255" s="40"/>
      <c r="AH255" s="40"/>
      <c r="AI255" s="40"/>
      <c r="AJ255" s="40"/>
      <c r="AK255" s="40" t="s">
        <v>8</v>
      </c>
      <c r="AL255" s="40" t="s">
        <v>71</v>
      </c>
      <c r="AM255" s="40" t="s">
        <v>110</v>
      </c>
      <c r="AN255" s="43" t="s">
        <v>234</v>
      </c>
      <c r="AO255" s="40" t="s">
        <v>71</v>
      </c>
      <c r="AP255" s="40" t="s">
        <v>110</v>
      </c>
      <c r="AQ255" s="43" t="s">
        <v>234</v>
      </c>
      <c r="AR255" s="40" t="s">
        <v>249</v>
      </c>
      <c r="AS255" s="46" t="e">
        <f>O255*W255/(W255+X255)</f>
        <v>#DIV/0!</v>
      </c>
    </row>
    <row r="256" spans="2:45" s="22" customFormat="1">
      <c r="B256" s="40" t="s">
        <v>367</v>
      </c>
      <c r="C256" s="40" t="s">
        <v>240</v>
      </c>
      <c r="D256" s="40" t="s">
        <v>241</v>
      </c>
      <c r="E256" s="40">
        <v>912907700</v>
      </c>
      <c r="F256" s="40">
        <v>912907000</v>
      </c>
      <c r="G256" s="40" t="s">
        <v>274</v>
      </c>
      <c r="H256" s="40" t="s">
        <v>238</v>
      </c>
      <c r="I256" s="40" t="s">
        <v>275</v>
      </c>
      <c r="J256" s="42" t="s">
        <v>193</v>
      </c>
      <c r="K256" s="40" t="s">
        <v>41</v>
      </c>
      <c r="L256" s="40" t="s">
        <v>9</v>
      </c>
      <c r="M256" s="40" t="s">
        <v>199</v>
      </c>
      <c r="N256" s="40" t="s">
        <v>9</v>
      </c>
      <c r="O256" s="40" t="s">
        <v>244</v>
      </c>
      <c r="P256" s="40" t="s">
        <v>280</v>
      </c>
      <c r="Q256" s="40" t="s">
        <v>281</v>
      </c>
      <c r="R256" s="40" t="s">
        <v>282</v>
      </c>
      <c r="S256" s="40" t="s">
        <v>280</v>
      </c>
      <c r="T256" s="40"/>
      <c r="U256" s="40" t="s">
        <v>8</v>
      </c>
      <c r="V256" s="40" t="s">
        <v>8</v>
      </c>
      <c r="W256" s="40"/>
      <c r="X256" s="40"/>
      <c r="Y256" s="41"/>
      <c r="Z256" s="40"/>
      <c r="AA256" s="41"/>
      <c r="AB256" s="40"/>
      <c r="AC256" s="40"/>
      <c r="AD256" s="40"/>
      <c r="AE256" s="40" t="s">
        <v>240</v>
      </c>
      <c r="AF256" s="40"/>
      <c r="AG256" s="40"/>
      <c r="AH256" s="40"/>
      <c r="AI256" s="40"/>
      <c r="AJ256" s="40"/>
      <c r="AK256" s="40" t="s">
        <v>8</v>
      </c>
      <c r="AL256" s="40" t="s">
        <v>71</v>
      </c>
      <c r="AM256" s="40" t="s">
        <v>110</v>
      </c>
      <c r="AN256" s="43" t="s">
        <v>234</v>
      </c>
      <c r="AO256" s="40" t="s">
        <v>71</v>
      </c>
      <c r="AP256" s="40" t="s">
        <v>110</v>
      </c>
      <c r="AQ256" s="43" t="s">
        <v>234</v>
      </c>
      <c r="AR256" s="40" t="s">
        <v>249</v>
      </c>
    </row>
    <row r="257" spans="2:45" s="22" customFormat="1">
      <c r="B257" s="40" t="s">
        <v>368</v>
      </c>
      <c r="C257" s="47" t="s">
        <v>240</v>
      </c>
      <c r="D257" s="47" t="s">
        <v>241</v>
      </c>
      <c r="E257" s="40">
        <v>912907700</v>
      </c>
      <c r="F257" s="47">
        <v>912907000</v>
      </c>
      <c r="G257" s="47" t="s">
        <v>277</v>
      </c>
      <c r="H257" s="47" t="s">
        <v>238</v>
      </c>
      <c r="I257" s="47" t="s">
        <v>278</v>
      </c>
      <c r="J257" s="42" t="s">
        <v>193</v>
      </c>
      <c r="K257" s="47" t="s">
        <v>41</v>
      </c>
      <c r="L257" s="47" t="s">
        <v>8</v>
      </c>
      <c r="M257" s="47"/>
      <c r="N257" s="47" t="s">
        <v>9</v>
      </c>
      <c r="O257" s="47" t="s">
        <v>244</v>
      </c>
      <c r="P257" s="40" t="s">
        <v>280</v>
      </c>
      <c r="Q257" s="40" t="s">
        <v>281</v>
      </c>
      <c r="R257" s="47" t="s">
        <v>282</v>
      </c>
      <c r="S257" s="40" t="s">
        <v>280</v>
      </c>
      <c r="T257" s="47"/>
      <c r="U257" s="47" t="s">
        <v>8</v>
      </c>
      <c r="V257" s="47" t="s">
        <v>8</v>
      </c>
      <c r="W257" s="40"/>
      <c r="X257" s="40"/>
      <c r="Y257" s="47"/>
      <c r="Z257" s="47"/>
      <c r="AA257" s="47"/>
      <c r="AB257" s="47"/>
      <c r="AC257" s="49"/>
      <c r="AD257" s="47"/>
      <c r="AE257" s="47" t="s">
        <v>240</v>
      </c>
      <c r="AF257" s="47"/>
      <c r="AG257" s="47"/>
      <c r="AH257" s="47"/>
      <c r="AI257" s="47"/>
      <c r="AJ257" s="47"/>
      <c r="AK257" s="47" t="s">
        <v>8</v>
      </c>
      <c r="AL257" s="47" t="s">
        <v>71</v>
      </c>
      <c r="AM257" s="47" t="s">
        <v>110</v>
      </c>
      <c r="AN257" s="50" t="s">
        <v>234</v>
      </c>
      <c r="AO257" s="47" t="s">
        <v>71</v>
      </c>
      <c r="AP257" s="47" t="s">
        <v>110</v>
      </c>
      <c r="AQ257" s="50" t="s">
        <v>234</v>
      </c>
      <c r="AR257" s="47" t="s">
        <v>249</v>
      </c>
      <c r="AS257" s="46" t="e">
        <f>O257*W257/(W257+X257)</f>
        <v>#DIV/0!</v>
      </c>
    </row>
    <row r="258" spans="2:45" s="22" customFormat="1"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Y258" s="25"/>
      <c r="Z258" s="25"/>
      <c r="AA258" s="25"/>
      <c r="AB258" s="25"/>
      <c r="AC258" s="51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52"/>
      <c r="AO258" s="25"/>
      <c r="AP258" s="25"/>
      <c r="AQ258" s="52"/>
      <c r="AR258" s="25"/>
      <c r="AS258" s="46"/>
    </row>
    <row r="259" spans="2:45" s="22" customFormat="1">
      <c r="B259" s="3"/>
    </row>
    <row r="260" spans="2:45" s="22" customFormat="1">
      <c r="B260" s="3" t="s">
        <v>369</v>
      </c>
    </row>
    <row r="261" spans="2:45" s="22" customFormat="1">
      <c r="B261" s="36" t="s">
        <v>370</v>
      </c>
    </row>
    <row r="262" spans="2:45" s="22" customFormat="1">
      <c r="B262" s="23" t="s">
        <v>202</v>
      </c>
      <c r="C262" s="23" t="s">
        <v>179</v>
      </c>
      <c r="D262" s="23" t="s">
        <v>108</v>
      </c>
      <c r="E262" s="23" t="s">
        <v>211</v>
      </c>
      <c r="F262" s="23" t="s">
        <v>12</v>
      </c>
      <c r="G262" s="23" t="s">
        <v>24</v>
      </c>
      <c r="H262" s="23" t="s">
        <v>33</v>
      </c>
      <c r="I262" s="23" t="s">
        <v>225</v>
      </c>
      <c r="J262" s="23" t="s">
        <v>371</v>
      </c>
      <c r="K262" s="23" t="s">
        <v>0</v>
      </c>
      <c r="L262" s="23" t="s">
        <v>1</v>
      </c>
      <c r="M262" s="23" t="s">
        <v>2</v>
      </c>
      <c r="N262" s="23" t="s">
        <v>3</v>
      </c>
      <c r="O262" s="23" t="s">
        <v>4</v>
      </c>
      <c r="P262" s="23" t="s">
        <v>5</v>
      </c>
      <c r="Q262" s="23" t="s">
        <v>6</v>
      </c>
      <c r="R262" s="23" t="s">
        <v>7</v>
      </c>
    </row>
    <row r="263" spans="2:45" s="22" customFormat="1">
      <c r="B263" s="24" t="s">
        <v>372</v>
      </c>
      <c r="C263" s="24" t="s">
        <v>373</v>
      </c>
      <c r="D263" s="24" t="s">
        <v>9</v>
      </c>
      <c r="E263" s="24" t="s">
        <v>374</v>
      </c>
      <c r="F263" s="38" t="s">
        <v>143</v>
      </c>
      <c r="G263" s="24"/>
      <c r="H263" s="24"/>
      <c r="I263" s="24"/>
      <c r="J263" s="24"/>
      <c r="K263" s="24" t="s">
        <v>8</v>
      </c>
      <c r="L263" s="24" t="s">
        <v>71</v>
      </c>
      <c r="M263" s="24" t="s">
        <v>110</v>
      </c>
      <c r="N263" s="53" t="s">
        <v>234</v>
      </c>
      <c r="O263" s="24" t="s">
        <v>71</v>
      </c>
      <c r="P263" s="24" t="s">
        <v>110</v>
      </c>
      <c r="Q263" s="53" t="s">
        <v>234</v>
      </c>
      <c r="R263" s="24" t="s">
        <v>9</v>
      </c>
    </row>
    <row r="264" spans="2:45" s="22" customFormat="1">
      <c r="B264" s="24" t="s">
        <v>372</v>
      </c>
      <c r="C264" s="24" t="s">
        <v>375</v>
      </c>
      <c r="D264" s="24" t="s">
        <v>111</v>
      </c>
      <c r="E264" s="24" t="s">
        <v>374</v>
      </c>
      <c r="F264" s="42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45" s="22" customFormat="1">
      <c r="B265" s="24" t="s">
        <v>372</v>
      </c>
      <c r="C265" s="24" t="s">
        <v>376</v>
      </c>
      <c r="D265" s="24" t="s">
        <v>246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45" s="22" customFormat="1">
      <c r="B266" s="24" t="s">
        <v>377</v>
      </c>
      <c r="C266" s="24" t="s">
        <v>375</v>
      </c>
      <c r="D266" s="24" t="s">
        <v>9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45" s="22" customFormat="1">
      <c r="B267" s="24" t="s">
        <v>377</v>
      </c>
      <c r="C267" s="24" t="s">
        <v>376</v>
      </c>
      <c r="D267" s="24" t="s">
        <v>111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45" s="22" customFormat="1">
      <c r="B268" s="24" t="s">
        <v>377</v>
      </c>
      <c r="C268" s="24" t="s">
        <v>378</v>
      </c>
      <c r="D268" s="24" t="s">
        <v>246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45" s="22" customFormat="1">
      <c r="B269" s="24" t="s">
        <v>250</v>
      </c>
      <c r="C269" s="24" t="s">
        <v>376</v>
      </c>
      <c r="D269" s="24" t="s">
        <v>9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45" s="22" customFormat="1">
      <c r="B270" s="24" t="s">
        <v>250</v>
      </c>
      <c r="C270" s="24" t="s">
        <v>378</v>
      </c>
      <c r="D270" s="24" t="s">
        <v>111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45" s="22" customFormat="1">
      <c r="B271" s="24" t="s">
        <v>250</v>
      </c>
      <c r="C271" s="24" t="s">
        <v>379</v>
      </c>
      <c r="D271" s="24" t="s">
        <v>246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45" s="22" customFormat="1">
      <c r="B272" s="24" t="s">
        <v>252</v>
      </c>
      <c r="C272" s="24" t="s">
        <v>378</v>
      </c>
      <c r="D272" s="24" t="s">
        <v>9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252</v>
      </c>
      <c r="C273" s="24" t="s">
        <v>379</v>
      </c>
      <c r="D273" s="24" t="s">
        <v>111</v>
      </c>
      <c r="E273" s="24" t="s">
        <v>374</v>
      </c>
      <c r="F273" s="42" t="s">
        <v>143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252</v>
      </c>
      <c r="C274" s="24" t="s">
        <v>70</v>
      </c>
      <c r="D274" s="24" t="s">
        <v>246</v>
      </c>
      <c r="E274" s="24" t="s">
        <v>374</v>
      </c>
      <c r="F274" s="42" t="s">
        <v>143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254</v>
      </c>
      <c r="C275" s="24" t="s">
        <v>379</v>
      </c>
      <c r="D275" s="24" t="s">
        <v>9</v>
      </c>
      <c r="E275" s="24" t="s">
        <v>374</v>
      </c>
      <c r="F275" s="42" t="s">
        <v>143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254</v>
      </c>
      <c r="C276" s="24" t="s">
        <v>70</v>
      </c>
      <c r="D276" s="24" t="s">
        <v>111</v>
      </c>
      <c r="E276" s="24" t="s">
        <v>374</v>
      </c>
      <c r="F276" s="42" t="s">
        <v>143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254</v>
      </c>
      <c r="C277" s="24" t="s">
        <v>182</v>
      </c>
      <c r="D277" s="24" t="s">
        <v>246</v>
      </c>
      <c r="E277" s="24" t="s">
        <v>374</v>
      </c>
      <c r="F277" s="42" t="s">
        <v>171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256</v>
      </c>
      <c r="C278" s="24" t="s">
        <v>70</v>
      </c>
      <c r="D278" s="24" t="s">
        <v>9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256</v>
      </c>
      <c r="C279" s="24" t="s">
        <v>182</v>
      </c>
      <c r="D279" s="24" t="s">
        <v>111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256</v>
      </c>
      <c r="C280" s="24" t="s">
        <v>183</v>
      </c>
      <c r="D280" s="24" t="s">
        <v>246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259</v>
      </c>
      <c r="C281" s="24" t="s">
        <v>182</v>
      </c>
      <c r="D281" s="24" t="s">
        <v>9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259</v>
      </c>
      <c r="C282" s="24" t="s">
        <v>183</v>
      </c>
      <c r="D282" s="24" t="s">
        <v>111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259</v>
      </c>
      <c r="C283" s="24" t="s">
        <v>184</v>
      </c>
      <c r="D283" s="24" t="s">
        <v>246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262</v>
      </c>
      <c r="C284" s="24" t="s">
        <v>183</v>
      </c>
      <c r="D284" s="24" t="s">
        <v>9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262</v>
      </c>
      <c r="C285" s="24" t="s">
        <v>184</v>
      </c>
      <c r="D285" s="24" t="s">
        <v>111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262</v>
      </c>
      <c r="C286" s="24" t="s">
        <v>185</v>
      </c>
      <c r="D286" s="24" t="s">
        <v>246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265</v>
      </c>
      <c r="C287" s="24" t="s">
        <v>184</v>
      </c>
      <c r="D287" s="24" t="s">
        <v>9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265</v>
      </c>
      <c r="C288" s="24" t="s">
        <v>185</v>
      </c>
      <c r="D288" s="24" t="s">
        <v>111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265</v>
      </c>
      <c r="C289" s="24" t="s">
        <v>373</v>
      </c>
      <c r="D289" s="24" t="s">
        <v>246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268</v>
      </c>
      <c r="C290" s="24" t="s">
        <v>185</v>
      </c>
      <c r="D290" s="24" t="s">
        <v>9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268</v>
      </c>
      <c r="C291" s="24" t="s">
        <v>373</v>
      </c>
      <c r="D291" s="24" t="s">
        <v>111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268</v>
      </c>
      <c r="C292" s="24" t="s">
        <v>375</v>
      </c>
      <c r="D292" s="24" t="s">
        <v>246</v>
      </c>
      <c r="E292" s="24" t="s">
        <v>374</v>
      </c>
      <c r="F292" s="42" t="s">
        <v>171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276</v>
      </c>
      <c r="C293" s="24" t="s">
        <v>186</v>
      </c>
      <c r="D293" s="24" t="s">
        <v>9</v>
      </c>
      <c r="E293" s="24" t="s">
        <v>374</v>
      </c>
      <c r="F293" s="42" t="s">
        <v>171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276</v>
      </c>
      <c r="C294" s="24" t="s">
        <v>187</v>
      </c>
      <c r="D294" s="24" t="s">
        <v>111</v>
      </c>
      <c r="E294" s="24" t="s">
        <v>374</v>
      </c>
      <c r="F294" s="42" t="s">
        <v>171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276</v>
      </c>
      <c r="C295" s="24" t="s">
        <v>188</v>
      </c>
      <c r="D295" s="24" t="s">
        <v>246</v>
      </c>
      <c r="E295" s="24" t="s">
        <v>374</v>
      </c>
      <c r="F295" s="42" t="s">
        <v>171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380</v>
      </c>
      <c r="C296" s="24" t="s">
        <v>373</v>
      </c>
      <c r="D296" s="24" t="s">
        <v>9</v>
      </c>
      <c r="E296" s="24" t="s">
        <v>374</v>
      </c>
      <c r="F296" s="38" t="s">
        <v>284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380</v>
      </c>
      <c r="C297" s="24" t="s">
        <v>375</v>
      </c>
      <c r="D297" s="24" t="s">
        <v>111</v>
      </c>
      <c r="E297" s="24" t="s">
        <v>374</v>
      </c>
      <c r="F297" s="42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380</v>
      </c>
      <c r="C298" s="24" t="s">
        <v>376</v>
      </c>
      <c r="D298" s="24" t="s">
        <v>246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381</v>
      </c>
      <c r="C299" s="24" t="s">
        <v>375</v>
      </c>
      <c r="D299" s="24" t="s">
        <v>9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381</v>
      </c>
      <c r="C300" s="24" t="s">
        <v>376</v>
      </c>
      <c r="D300" s="24" t="s">
        <v>111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381</v>
      </c>
      <c r="C301" s="24" t="s">
        <v>378</v>
      </c>
      <c r="D301" s="24" t="s">
        <v>246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382</v>
      </c>
      <c r="C302" s="24" t="s">
        <v>376</v>
      </c>
      <c r="D302" s="24" t="s">
        <v>9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382</v>
      </c>
      <c r="C303" s="24" t="s">
        <v>378</v>
      </c>
      <c r="D303" s="24" t="s">
        <v>111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382</v>
      </c>
      <c r="C304" s="24" t="s">
        <v>379</v>
      </c>
      <c r="D304" s="24" t="s">
        <v>246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383</v>
      </c>
      <c r="C305" s="24" t="s">
        <v>378</v>
      </c>
      <c r="D305" s="24" t="s">
        <v>9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383</v>
      </c>
      <c r="C306" s="24" t="s">
        <v>379</v>
      </c>
      <c r="D306" s="24" t="s">
        <v>111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383</v>
      </c>
      <c r="C307" s="24" t="s">
        <v>70</v>
      </c>
      <c r="D307" s="24" t="s">
        <v>246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384</v>
      </c>
      <c r="C308" s="24" t="s">
        <v>379</v>
      </c>
      <c r="D308" s="24" t="s">
        <v>9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384</v>
      </c>
      <c r="C309" s="24" t="s">
        <v>70</v>
      </c>
      <c r="D309" s="24" t="s">
        <v>111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384</v>
      </c>
      <c r="C310" s="24" t="s">
        <v>182</v>
      </c>
      <c r="D310" s="24" t="s">
        <v>246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385</v>
      </c>
      <c r="C311" s="24" t="s">
        <v>70</v>
      </c>
      <c r="D311" s="24" t="s">
        <v>9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385</v>
      </c>
      <c r="C312" s="24" t="s">
        <v>182</v>
      </c>
      <c r="D312" s="24" t="s">
        <v>111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385</v>
      </c>
      <c r="C313" s="24" t="s">
        <v>183</v>
      </c>
      <c r="D313" s="24" t="s">
        <v>246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386</v>
      </c>
      <c r="C314" s="24" t="s">
        <v>182</v>
      </c>
      <c r="D314" s="24" t="s">
        <v>9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386</v>
      </c>
      <c r="C315" s="24" t="s">
        <v>183</v>
      </c>
      <c r="D315" s="24" t="s">
        <v>111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386</v>
      </c>
      <c r="C316" s="24" t="s">
        <v>184</v>
      </c>
      <c r="D316" s="24" t="s">
        <v>246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387</v>
      </c>
      <c r="C317" s="24" t="s">
        <v>183</v>
      </c>
      <c r="D317" s="24" t="s">
        <v>9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387</v>
      </c>
      <c r="C318" s="24" t="s">
        <v>184</v>
      </c>
      <c r="D318" s="24" t="s">
        <v>111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387</v>
      </c>
      <c r="C319" s="24" t="s">
        <v>185</v>
      </c>
      <c r="D319" s="24" t="s">
        <v>246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388</v>
      </c>
      <c r="C320" s="24" t="s">
        <v>184</v>
      </c>
      <c r="D320" s="24" t="s">
        <v>9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388</v>
      </c>
      <c r="C321" s="24" t="s">
        <v>185</v>
      </c>
      <c r="D321" s="24" t="s">
        <v>111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388</v>
      </c>
      <c r="C322" s="24" t="s">
        <v>373</v>
      </c>
      <c r="D322" s="24" t="s">
        <v>246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389</v>
      </c>
      <c r="C323" s="24" t="s">
        <v>185</v>
      </c>
      <c r="D323" s="24" t="s">
        <v>9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389</v>
      </c>
      <c r="C324" s="24" t="s">
        <v>373</v>
      </c>
      <c r="D324" s="24" t="s">
        <v>111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389</v>
      </c>
      <c r="C325" s="24" t="s">
        <v>375</v>
      </c>
      <c r="D325" s="24" t="s">
        <v>246</v>
      </c>
      <c r="E325" s="24" t="s">
        <v>374</v>
      </c>
      <c r="F325" s="42" t="s">
        <v>284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390</v>
      </c>
      <c r="C326" s="24" t="s">
        <v>186</v>
      </c>
      <c r="D326" s="24" t="s">
        <v>9</v>
      </c>
      <c r="E326" s="24" t="s">
        <v>374</v>
      </c>
      <c r="F326" s="42" t="s">
        <v>284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390</v>
      </c>
      <c r="C327" s="24" t="s">
        <v>187</v>
      </c>
      <c r="D327" s="24" t="s">
        <v>111</v>
      </c>
      <c r="E327" s="24" t="s">
        <v>374</v>
      </c>
      <c r="F327" s="42" t="s">
        <v>284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390</v>
      </c>
      <c r="C328" s="24" t="s">
        <v>188</v>
      </c>
      <c r="D328" s="24" t="s">
        <v>246</v>
      </c>
      <c r="E328" s="24" t="s">
        <v>374</v>
      </c>
      <c r="F328" s="42" t="s">
        <v>284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296</v>
      </c>
      <c r="C329" s="24" t="s">
        <v>373</v>
      </c>
      <c r="D329" s="24" t="s">
        <v>9</v>
      </c>
      <c r="E329" s="24" t="s">
        <v>374</v>
      </c>
      <c r="F329" s="38" t="s">
        <v>151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296</v>
      </c>
      <c r="C330" s="24" t="s">
        <v>375</v>
      </c>
      <c r="D330" s="24" t="s">
        <v>111</v>
      </c>
      <c r="E330" s="24" t="s">
        <v>374</v>
      </c>
      <c r="F330" s="42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296</v>
      </c>
      <c r="C331" s="24" t="s">
        <v>376</v>
      </c>
      <c r="D331" s="24" t="s">
        <v>246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297</v>
      </c>
      <c r="C332" s="24" t="s">
        <v>375</v>
      </c>
      <c r="D332" s="24" t="s">
        <v>9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297</v>
      </c>
      <c r="C333" s="24" t="s">
        <v>376</v>
      </c>
      <c r="D333" s="24" t="s">
        <v>111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297</v>
      </c>
      <c r="C334" s="24" t="s">
        <v>378</v>
      </c>
      <c r="D334" s="24" t="s">
        <v>246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298</v>
      </c>
      <c r="C335" s="24" t="s">
        <v>376</v>
      </c>
      <c r="D335" s="24" t="s">
        <v>9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298</v>
      </c>
      <c r="C336" s="24" t="s">
        <v>378</v>
      </c>
      <c r="D336" s="24" t="s">
        <v>111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298</v>
      </c>
      <c r="C337" s="24" t="s">
        <v>379</v>
      </c>
      <c r="D337" s="24" t="s">
        <v>246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299</v>
      </c>
      <c r="C338" s="24" t="s">
        <v>378</v>
      </c>
      <c r="D338" s="24" t="s">
        <v>9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299</v>
      </c>
      <c r="C339" s="24" t="s">
        <v>379</v>
      </c>
      <c r="D339" s="24" t="s">
        <v>111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299</v>
      </c>
      <c r="C340" s="24" t="s">
        <v>70</v>
      </c>
      <c r="D340" s="24" t="s">
        <v>246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300</v>
      </c>
      <c r="C341" s="24" t="s">
        <v>379</v>
      </c>
      <c r="D341" s="24" t="s">
        <v>9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300</v>
      </c>
      <c r="C342" s="24" t="s">
        <v>70</v>
      </c>
      <c r="D342" s="24" t="s">
        <v>111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300</v>
      </c>
      <c r="C343" s="24" t="s">
        <v>182</v>
      </c>
      <c r="D343" s="24" t="s">
        <v>246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301</v>
      </c>
      <c r="C344" s="24" t="s">
        <v>70</v>
      </c>
      <c r="D344" s="24" t="s">
        <v>9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301</v>
      </c>
      <c r="C345" s="24" t="s">
        <v>182</v>
      </c>
      <c r="D345" s="24" t="s">
        <v>111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301</v>
      </c>
      <c r="C346" s="24" t="s">
        <v>183</v>
      </c>
      <c r="D346" s="24" t="s">
        <v>246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302</v>
      </c>
      <c r="C347" s="24" t="s">
        <v>182</v>
      </c>
      <c r="D347" s="24" t="s">
        <v>9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302</v>
      </c>
      <c r="C348" s="24" t="s">
        <v>183</v>
      </c>
      <c r="D348" s="24" t="s">
        <v>111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302</v>
      </c>
      <c r="C349" s="24" t="s">
        <v>184</v>
      </c>
      <c r="D349" s="24" t="s">
        <v>246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303</v>
      </c>
      <c r="C350" s="24" t="s">
        <v>183</v>
      </c>
      <c r="D350" s="24" t="s">
        <v>9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303</v>
      </c>
      <c r="C351" s="24" t="s">
        <v>184</v>
      </c>
      <c r="D351" s="24" t="s">
        <v>111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303</v>
      </c>
      <c r="C352" s="24" t="s">
        <v>185</v>
      </c>
      <c r="D352" s="24" t="s">
        <v>246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304</v>
      </c>
      <c r="C353" s="24" t="s">
        <v>184</v>
      </c>
      <c r="D353" s="24" t="s">
        <v>9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304</v>
      </c>
      <c r="C354" s="24" t="s">
        <v>185</v>
      </c>
      <c r="D354" s="24" t="s">
        <v>111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304</v>
      </c>
      <c r="C355" s="24" t="s">
        <v>373</v>
      </c>
      <c r="D355" s="24" t="s">
        <v>246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305</v>
      </c>
      <c r="C356" s="24" t="s">
        <v>185</v>
      </c>
      <c r="D356" s="24" t="s">
        <v>9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305</v>
      </c>
      <c r="C357" s="24" t="s">
        <v>373</v>
      </c>
      <c r="D357" s="24" t="s">
        <v>111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305</v>
      </c>
      <c r="C358" s="24" t="s">
        <v>375</v>
      </c>
      <c r="D358" s="24" t="s">
        <v>246</v>
      </c>
      <c r="E358" s="24" t="s">
        <v>374</v>
      </c>
      <c r="F358" s="42" t="s">
        <v>151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308</v>
      </c>
      <c r="C359" s="24" t="s">
        <v>186</v>
      </c>
      <c r="D359" s="24" t="s">
        <v>9</v>
      </c>
      <c r="E359" s="24" t="s">
        <v>374</v>
      </c>
      <c r="F359" s="42" t="s">
        <v>151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308</v>
      </c>
      <c r="C360" s="24" t="s">
        <v>187</v>
      </c>
      <c r="D360" s="24" t="s">
        <v>111</v>
      </c>
      <c r="E360" s="24" t="s">
        <v>374</v>
      </c>
      <c r="F360" s="42" t="s">
        <v>151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308</v>
      </c>
      <c r="C361" s="24" t="s">
        <v>188</v>
      </c>
      <c r="D361" s="24" t="s">
        <v>246</v>
      </c>
      <c r="E361" s="24" t="s">
        <v>374</v>
      </c>
      <c r="F361" s="42" t="s">
        <v>151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311</v>
      </c>
      <c r="C362" s="24" t="s">
        <v>373</v>
      </c>
      <c r="D362" s="24" t="s">
        <v>9</v>
      </c>
      <c r="E362" s="24" t="s">
        <v>374</v>
      </c>
      <c r="F362" s="38" t="s">
        <v>154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311</v>
      </c>
      <c r="C363" s="24" t="s">
        <v>375</v>
      </c>
      <c r="D363" s="24" t="s">
        <v>111</v>
      </c>
      <c r="E363" s="24" t="s">
        <v>374</v>
      </c>
      <c r="F363" s="42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311</v>
      </c>
      <c r="C364" s="24" t="s">
        <v>376</v>
      </c>
      <c r="D364" s="24" t="s">
        <v>246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312</v>
      </c>
      <c r="C365" s="24" t="s">
        <v>375</v>
      </c>
      <c r="D365" s="24" t="s">
        <v>9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312</v>
      </c>
      <c r="C366" s="24" t="s">
        <v>376</v>
      </c>
      <c r="D366" s="24" t="s">
        <v>111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312</v>
      </c>
      <c r="C367" s="24" t="s">
        <v>378</v>
      </c>
      <c r="D367" s="24" t="s">
        <v>246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313</v>
      </c>
      <c r="C368" s="24" t="s">
        <v>376</v>
      </c>
      <c r="D368" s="24" t="s">
        <v>9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313</v>
      </c>
      <c r="C369" s="24" t="s">
        <v>378</v>
      </c>
      <c r="D369" s="24" t="s">
        <v>111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313</v>
      </c>
      <c r="C370" s="24" t="s">
        <v>379</v>
      </c>
      <c r="D370" s="24" t="s">
        <v>246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314</v>
      </c>
      <c r="C371" s="24" t="s">
        <v>378</v>
      </c>
      <c r="D371" s="24" t="s">
        <v>9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314</v>
      </c>
      <c r="C372" s="24" t="s">
        <v>379</v>
      </c>
      <c r="D372" s="24" t="s">
        <v>111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314</v>
      </c>
      <c r="C373" s="24" t="s">
        <v>70</v>
      </c>
      <c r="D373" s="24" t="s">
        <v>246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315</v>
      </c>
      <c r="C374" s="24" t="s">
        <v>379</v>
      </c>
      <c r="D374" s="24" t="s">
        <v>9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315</v>
      </c>
      <c r="C375" s="24" t="s">
        <v>70</v>
      </c>
      <c r="D375" s="24" t="s">
        <v>111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315</v>
      </c>
      <c r="C376" s="24" t="s">
        <v>182</v>
      </c>
      <c r="D376" s="24" t="s">
        <v>246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316</v>
      </c>
      <c r="C377" s="24" t="s">
        <v>70</v>
      </c>
      <c r="D377" s="24" t="s">
        <v>9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316</v>
      </c>
      <c r="C378" s="24" t="s">
        <v>182</v>
      </c>
      <c r="D378" s="24" t="s">
        <v>111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316</v>
      </c>
      <c r="C379" s="24" t="s">
        <v>183</v>
      </c>
      <c r="D379" s="24" t="s">
        <v>246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317</v>
      </c>
      <c r="C380" s="24" t="s">
        <v>182</v>
      </c>
      <c r="D380" s="24" t="s">
        <v>9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317</v>
      </c>
      <c r="C381" s="24" t="s">
        <v>183</v>
      </c>
      <c r="D381" s="24" t="s">
        <v>111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317</v>
      </c>
      <c r="C382" s="24" t="s">
        <v>184</v>
      </c>
      <c r="D382" s="24" t="s">
        <v>246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318</v>
      </c>
      <c r="C383" s="24" t="s">
        <v>183</v>
      </c>
      <c r="D383" s="24" t="s">
        <v>9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318</v>
      </c>
      <c r="C384" s="24" t="s">
        <v>184</v>
      </c>
      <c r="D384" s="24" t="s">
        <v>111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318</v>
      </c>
      <c r="C385" s="24" t="s">
        <v>185</v>
      </c>
      <c r="D385" s="24" t="s">
        <v>246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319</v>
      </c>
      <c r="C386" s="24" t="s">
        <v>184</v>
      </c>
      <c r="D386" s="24" t="s">
        <v>9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319</v>
      </c>
      <c r="C387" s="24" t="s">
        <v>185</v>
      </c>
      <c r="D387" s="24" t="s">
        <v>111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319</v>
      </c>
      <c r="C388" s="24" t="s">
        <v>373</v>
      </c>
      <c r="D388" s="24" t="s">
        <v>246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320</v>
      </c>
      <c r="C389" s="24" t="s">
        <v>185</v>
      </c>
      <c r="D389" s="24" t="s">
        <v>9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320</v>
      </c>
      <c r="C390" s="24" t="s">
        <v>373</v>
      </c>
      <c r="D390" s="24" t="s">
        <v>111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320</v>
      </c>
      <c r="C391" s="24" t="s">
        <v>375</v>
      </c>
      <c r="D391" s="24" t="s">
        <v>246</v>
      </c>
      <c r="E391" s="24" t="s">
        <v>374</v>
      </c>
      <c r="F391" s="42" t="s">
        <v>154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323</v>
      </c>
      <c r="C392" s="24" t="s">
        <v>186</v>
      </c>
      <c r="D392" s="24" t="s">
        <v>9</v>
      </c>
      <c r="E392" s="24" t="s">
        <v>374</v>
      </c>
      <c r="F392" s="42" t="s">
        <v>154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323</v>
      </c>
      <c r="C393" s="24" t="s">
        <v>187</v>
      </c>
      <c r="D393" s="24" t="s">
        <v>111</v>
      </c>
      <c r="E393" s="24" t="s">
        <v>374</v>
      </c>
      <c r="F393" s="42" t="s">
        <v>154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323</v>
      </c>
      <c r="C394" s="24" t="s">
        <v>188</v>
      </c>
      <c r="D394" s="24" t="s">
        <v>246</v>
      </c>
      <c r="E394" s="24" t="s">
        <v>374</v>
      </c>
      <c r="F394" s="42" t="s">
        <v>154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326</v>
      </c>
      <c r="C395" s="24" t="s">
        <v>373</v>
      </c>
      <c r="D395" s="24" t="s">
        <v>9</v>
      </c>
      <c r="E395" s="24" t="s">
        <v>374</v>
      </c>
      <c r="F395" s="38" t="s">
        <v>157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326</v>
      </c>
      <c r="C396" s="24" t="s">
        <v>375</v>
      </c>
      <c r="D396" s="24" t="s">
        <v>111</v>
      </c>
      <c r="E396" s="24" t="s">
        <v>374</v>
      </c>
      <c r="F396" s="42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326</v>
      </c>
      <c r="C397" s="24" t="s">
        <v>376</v>
      </c>
      <c r="D397" s="24" t="s">
        <v>246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327</v>
      </c>
      <c r="C398" s="24" t="s">
        <v>375</v>
      </c>
      <c r="D398" s="24" t="s">
        <v>9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327</v>
      </c>
      <c r="C399" s="24" t="s">
        <v>376</v>
      </c>
      <c r="D399" s="24" t="s">
        <v>111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327</v>
      </c>
      <c r="C400" s="24" t="s">
        <v>378</v>
      </c>
      <c r="D400" s="24" t="s">
        <v>246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328</v>
      </c>
      <c r="C401" s="24" t="s">
        <v>376</v>
      </c>
      <c r="D401" s="24" t="s">
        <v>9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328</v>
      </c>
      <c r="C402" s="24" t="s">
        <v>378</v>
      </c>
      <c r="D402" s="24" t="s">
        <v>111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328</v>
      </c>
      <c r="C403" s="24" t="s">
        <v>379</v>
      </c>
      <c r="D403" s="24" t="s">
        <v>246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329</v>
      </c>
      <c r="C404" s="24" t="s">
        <v>378</v>
      </c>
      <c r="D404" s="24" t="s">
        <v>9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329</v>
      </c>
      <c r="C405" s="24" t="s">
        <v>379</v>
      </c>
      <c r="D405" s="24" t="s">
        <v>111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329</v>
      </c>
      <c r="C406" s="24" t="s">
        <v>70</v>
      </c>
      <c r="D406" s="24" t="s">
        <v>246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330</v>
      </c>
      <c r="C407" s="24" t="s">
        <v>379</v>
      </c>
      <c r="D407" s="24" t="s">
        <v>9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330</v>
      </c>
      <c r="C408" s="24" t="s">
        <v>70</v>
      </c>
      <c r="D408" s="24" t="s">
        <v>111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330</v>
      </c>
      <c r="C409" s="24" t="s">
        <v>182</v>
      </c>
      <c r="D409" s="24" t="s">
        <v>246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331</v>
      </c>
      <c r="C410" s="24" t="s">
        <v>70</v>
      </c>
      <c r="D410" s="24" t="s">
        <v>9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331</v>
      </c>
      <c r="C411" s="24" t="s">
        <v>182</v>
      </c>
      <c r="D411" s="24" t="s">
        <v>111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331</v>
      </c>
      <c r="C412" s="24" t="s">
        <v>183</v>
      </c>
      <c r="D412" s="24" t="s">
        <v>246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332</v>
      </c>
      <c r="C413" s="24" t="s">
        <v>182</v>
      </c>
      <c r="D413" s="24" t="s">
        <v>9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332</v>
      </c>
      <c r="C414" s="24" t="s">
        <v>183</v>
      </c>
      <c r="D414" s="24" t="s">
        <v>111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332</v>
      </c>
      <c r="C415" s="24" t="s">
        <v>184</v>
      </c>
      <c r="D415" s="24" t="s">
        <v>246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333</v>
      </c>
      <c r="C416" s="24" t="s">
        <v>183</v>
      </c>
      <c r="D416" s="24" t="s">
        <v>9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333</v>
      </c>
      <c r="C417" s="24" t="s">
        <v>184</v>
      </c>
      <c r="D417" s="24" t="s">
        <v>111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333</v>
      </c>
      <c r="C418" s="24" t="s">
        <v>185</v>
      </c>
      <c r="D418" s="24" t="s">
        <v>246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334</v>
      </c>
      <c r="C419" s="24" t="s">
        <v>184</v>
      </c>
      <c r="D419" s="24" t="s">
        <v>9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334</v>
      </c>
      <c r="C420" s="24" t="s">
        <v>185</v>
      </c>
      <c r="D420" s="24" t="s">
        <v>111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334</v>
      </c>
      <c r="C421" s="24" t="s">
        <v>373</v>
      </c>
      <c r="D421" s="24" t="s">
        <v>246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335</v>
      </c>
      <c r="C422" s="24" t="s">
        <v>185</v>
      </c>
      <c r="D422" s="24" t="s">
        <v>9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335</v>
      </c>
      <c r="C423" s="24" t="s">
        <v>373</v>
      </c>
      <c r="D423" s="24" t="s">
        <v>111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335</v>
      </c>
      <c r="C424" s="24" t="s">
        <v>375</v>
      </c>
      <c r="D424" s="24" t="s">
        <v>246</v>
      </c>
      <c r="E424" s="24" t="s">
        <v>374</v>
      </c>
      <c r="F424" s="42" t="s">
        <v>157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338</v>
      </c>
      <c r="C425" s="24" t="s">
        <v>186</v>
      </c>
      <c r="D425" s="24" t="s">
        <v>9</v>
      </c>
      <c r="E425" s="24" t="s">
        <v>374</v>
      </c>
      <c r="F425" s="42" t="s">
        <v>157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338</v>
      </c>
      <c r="C426" s="24" t="s">
        <v>187</v>
      </c>
      <c r="D426" s="24" t="s">
        <v>111</v>
      </c>
      <c r="E426" s="24" t="s">
        <v>374</v>
      </c>
      <c r="F426" s="42" t="s">
        <v>157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338</v>
      </c>
      <c r="C427" s="24" t="s">
        <v>188</v>
      </c>
      <c r="D427" s="24" t="s">
        <v>246</v>
      </c>
      <c r="E427" s="24" t="s">
        <v>374</v>
      </c>
      <c r="F427" s="42" t="s">
        <v>157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426</v>
      </c>
      <c r="C428" s="24" t="s">
        <v>373</v>
      </c>
      <c r="D428" s="24" t="s">
        <v>9</v>
      </c>
      <c r="E428" s="24" t="s">
        <v>374</v>
      </c>
      <c r="F428" s="38" t="s">
        <v>160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341</v>
      </c>
      <c r="C429" s="24" t="s">
        <v>375</v>
      </c>
      <c r="D429" s="24" t="s">
        <v>111</v>
      </c>
      <c r="E429" s="24" t="s">
        <v>374</v>
      </c>
      <c r="F429" s="42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341</v>
      </c>
      <c r="C430" s="24" t="s">
        <v>376</v>
      </c>
      <c r="D430" s="24" t="s">
        <v>246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342</v>
      </c>
      <c r="C431" s="24" t="s">
        <v>375</v>
      </c>
      <c r="D431" s="24" t="s">
        <v>9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342</v>
      </c>
      <c r="C432" s="24" t="s">
        <v>376</v>
      </c>
      <c r="D432" s="24" t="s">
        <v>111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342</v>
      </c>
      <c r="C433" s="24" t="s">
        <v>378</v>
      </c>
      <c r="D433" s="24" t="s">
        <v>246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343</v>
      </c>
      <c r="C434" s="24" t="s">
        <v>376</v>
      </c>
      <c r="D434" s="24" t="s">
        <v>9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343</v>
      </c>
      <c r="C435" s="24" t="s">
        <v>378</v>
      </c>
      <c r="D435" s="24" t="s">
        <v>111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343</v>
      </c>
      <c r="C436" s="24" t="s">
        <v>379</v>
      </c>
      <c r="D436" s="24" t="s">
        <v>246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344</v>
      </c>
      <c r="C437" s="24" t="s">
        <v>378</v>
      </c>
      <c r="D437" s="24" t="s">
        <v>9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344</v>
      </c>
      <c r="C438" s="24" t="s">
        <v>379</v>
      </c>
      <c r="D438" s="24" t="s">
        <v>111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344</v>
      </c>
      <c r="C439" s="24" t="s">
        <v>70</v>
      </c>
      <c r="D439" s="24" t="s">
        <v>246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345</v>
      </c>
      <c r="C440" s="24" t="s">
        <v>379</v>
      </c>
      <c r="D440" s="24" t="s">
        <v>9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345</v>
      </c>
      <c r="C441" s="24" t="s">
        <v>70</v>
      </c>
      <c r="D441" s="24" t="s">
        <v>111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345</v>
      </c>
      <c r="C442" s="24" t="s">
        <v>182</v>
      </c>
      <c r="D442" s="24" t="s">
        <v>246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346</v>
      </c>
      <c r="C443" s="24" t="s">
        <v>70</v>
      </c>
      <c r="D443" s="24" t="s">
        <v>9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346</v>
      </c>
      <c r="C444" s="24" t="s">
        <v>182</v>
      </c>
      <c r="D444" s="24" t="s">
        <v>111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346</v>
      </c>
      <c r="C445" s="24" t="s">
        <v>183</v>
      </c>
      <c r="D445" s="24" t="s">
        <v>246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347</v>
      </c>
      <c r="C446" s="24" t="s">
        <v>182</v>
      </c>
      <c r="D446" s="24" t="s">
        <v>9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347</v>
      </c>
      <c r="C447" s="24" t="s">
        <v>183</v>
      </c>
      <c r="D447" s="24" t="s">
        <v>111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347</v>
      </c>
      <c r="C448" s="24" t="s">
        <v>184</v>
      </c>
      <c r="D448" s="24" t="s">
        <v>246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348</v>
      </c>
      <c r="C449" s="24" t="s">
        <v>183</v>
      </c>
      <c r="D449" s="24" t="s">
        <v>9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348</v>
      </c>
      <c r="C450" s="24" t="s">
        <v>184</v>
      </c>
      <c r="D450" s="24" t="s">
        <v>111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348</v>
      </c>
      <c r="C451" s="24" t="s">
        <v>185</v>
      </c>
      <c r="D451" s="24" t="s">
        <v>246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349</v>
      </c>
      <c r="C452" s="24" t="s">
        <v>184</v>
      </c>
      <c r="D452" s="24" t="s">
        <v>9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349</v>
      </c>
      <c r="C453" s="24" t="s">
        <v>185</v>
      </c>
      <c r="D453" s="24" t="s">
        <v>111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349</v>
      </c>
      <c r="C454" s="24" t="s">
        <v>373</v>
      </c>
      <c r="D454" s="24" t="s">
        <v>246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350</v>
      </c>
      <c r="C455" s="24" t="s">
        <v>185</v>
      </c>
      <c r="D455" s="24" t="s">
        <v>9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350</v>
      </c>
      <c r="C456" s="24" t="s">
        <v>373</v>
      </c>
      <c r="D456" s="24" t="s">
        <v>111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350</v>
      </c>
      <c r="C457" s="24" t="s">
        <v>375</v>
      </c>
      <c r="D457" s="24" t="s">
        <v>246</v>
      </c>
      <c r="E457" s="24" t="s">
        <v>374</v>
      </c>
      <c r="F457" s="42" t="s">
        <v>160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353</v>
      </c>
      <c r="C458" s="24" t="s">
        <v>186</v>
      </c>
      <c r="D458" s="24" t="s">
        <v>9</v>
      </c>
      <c r="E458" s="24" t="s">
        <v>374</v>
      </c>
      <c r="F458" s="42" t="s">
        <v>160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353</v>
      </c>
      <c r="C459" s="24" t="s">
        <v>187</v>
      </c>
      <c r="D459" s="24" t="s">
        <v>111</v>
      </c>
      <c r="E459" s="24" t="s">
        <v>374</v>
      </c>
      <c r="F459" s="42" t="s">
        <v>160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353</v>
      </c>
      <c r="C460" s="24" t="s">
        <v>188</v>
      </c>
      <c r="D460" s="24" t="s">
        <v>246</v>
      </c>
      <c r="E460" s="24" t="s">
        <v>374</v>
      </c>
      <c r="F460" s="42" t="s">
        <v>160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356</v>
      </c>
      <c r="C461" s="24" t="s">
        <v>373</v>
      </c>
      <c r="D461" s="24" t="s">
        <v>9</v>
      </c>
      <c r="E461" s="24" t="s">
        <v>374</v>
      </c>
      <c r="F461" s="38" t="s">
        <v>163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356</v>
      </c>
      <c r="C462" s="24" t="s">
        <v>375</v>
      </c>
      <c r="D462" s="24" t="s">
        <v>111</v>
      </c>
      <c r="E462" s="24" t="s">
        <v>374</v>
      </c>
      <c r="F462" s="42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356</v>
      </c>
      <c r="C463" s="24" t="s">
        <v>376</v>
      </c>
      <c r="D463" s="24" t="s">
        <v>246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357</v>
      </c>
      <c r="C464" s="24" t="s">
        <v>375</v>
      </c>
      <c r="D464" s="24" t="s">
        <v>9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357</v>
      </c>
      <c r="C465" s="24" t="s">
        <v>376</v>
      </c>
      <c r="D465" s="24" t="s">
        <v>111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357</v>
      </c>
      <c r="C466" s="24" t="s">
        <v>378</v>
      </c>
      <c r="D466" s="24" t="s">
        <v>246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358</v>
      </c>
      <c r="C467" s="24" t="s">
        <v>376</v>
      </c>
      <c r="D467" s="24" t="s">
        <v>9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358</v>
      </c>
      <c r="C468" s="24" t="s">
        <v>378</v>
      </c>
      <c r="D468" s="24" t="s">
        <v>111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358</v>
      </c>
      <c r="C469" s="24" t="s">
        <v>379</v>
      </c>
      <c r="D469" s="24" t="s">
        <v>246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359</v>
      </c>
      <c r="C470" s="24" t="s">
        <v>378</v>
      </c>
      <c r="D470" s="24" t="s">
        <v>9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359</v>
      </c>
      <c r="C471" s="24" t="s">
        <v>379</v>
      </c>
      <c r="D471" s="24" t="s">
        <v>111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359</v>
      </c>
      <c r="C472" s="24" t="s">
        <v>70</v>
      </c>
      <c r="D472" s="24" t="s">
        <v>246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360</v>
      </c>
      <c r="C473" s="24" t="s">
        <v>379</v>
      </c>
      <c r="D473" s="24" t="s">
        <v>9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360</v>
      </c>
      <c r="C474" s="24" t="s">
        <v>70</v>
      </c>
      <c r="D474" s="24" t="s">
        <v>111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360</v>
      </c>
      <c r="C475" s="24" t="s">
        <v>182</v>
      </c>
      <c r="D475" s="24" t="s">
        <v>246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361</v>
      </c>
      <c r="C476" s="24" t="s">
        <v>70</v>
      </c>
      <c r="D476" s="24" t="s">
        <v>9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361</v>
      </c>
      <c r="C477" s="24" t="s">
        <v>182</v>
      </c>
      <c r="D477" s="24" t="s">
        <v>111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361</v>
      </c>
      <c r="C478" s="24" t="s">
        <v>183</v>
      </c>
      <c r="D478" s="24" t="s">
        <v>246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362</v>
      </c>
      <c r="C479" s="24" t="s">
        <v>182</v>
      </c>
      <c r="D479" s="24" t="s">
        <v>9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362</v>
      </c>
      <c r="C480" s="24" t="s">
        <v>183</v>
      </c>
      <c r="D480" s="24" t="s">
        <v>111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18" s="22" customFormat="1">
      <c r="B481" s="24" t="s">
        <v>362</v>
      </c>
      <c r="C481" s="24" t="s">
        <v>184</v>
      </c>
      <c r="D481" s="24" t="s">
        <v>246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18" s="22" customFormat="1">
      <c r="B482" s="24" t="s">
        <v>363</v>
      </c>
      <c r="C482" s="24" t="s">
        <v>183</v>
      </c>
      <c r="D482" s="24" t="s">
        <v>9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18" s="22" customFormat="1">
      <c r="B483" s="24" t="s">
        <v>363</v>
      </c>
      <c r="C483" s="24" t="s">
        <v>184</v>
      </c>
      <c r="D483" s="24" t="s">
        <v>111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18" s="22" customFormat="1">
      <c r="B484" s="24" t="s">
        <v>363</v>
      </c>
      <c r="C484" s="24" t="s">
        <v>185</v>
      </c>
      <c r="D484" s="24" t="s">
        <v>246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18" s="22" customFormat="1">
      <c r="B485" s="24" t="s">
        <v>364</v>
      </c>
      <c r="C485" s="24" t="s">
        <v>184</v>
      </c>
      <c r="D485" s="24" t="s">
        <v>9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18" s="22" customFormat="1">
      <c r="B486" s="24" t="s">
        <v>364</v>
      </c>
      <c r="C486" s="24" t="s">
        <v>185</v>
      </c>
      <c r="D486" s="24" t="s">
        <v>111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18" s="22" customFormat="1">
      <c r="B487" s="24" t="s">
        <v>364</v>
      </c>
      <c r="C487" s="24" t="s">
        <v>373</v>
      </c>
      <c r="D487" s="24" t="s">
        <v>246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18" s="22" customFormat="1">
      <c r="B488" s="24" t="s">
        <v>365</v>
      </c>
      <c r="C488" s="24" t="s">
        <v>185</v>
      </c>
      <c r="D488" s="24" t="s">
        <v>9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18" s="22" customFormat="1">
      <c r="B489" s="24" t="s">
        <v>365</v>
      </c>
      <c r="C489" s="24" t="s">
        <v>373</v>
      </c>
      <c r="D489" s="24" t="s">
        <v>111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18" s="22" customFormat="1">
      <c r="B490" s="24" t="s">
        <v>365</v>
      </c>
      <c r="C490" s="24" t="s">
        <v>375</v>
      </c>
      <c r="D490" s="24" t="s">
        <v>246</v>
      </c>
      <c r="E490" s="24" t="s">
        <v>374</v>
      </c>
      <c r="F490" s="42" t="s">
        <v>163</v>
      </c>
      <c r="G490" s="24"/>
      <c r="H490" s="24"/>
      <c r="I490" s="24"/>
      <c r="J490" s="24"/>
      <c r="K490" s="24" t="s">
        <v>8</v>
      </c>
      <c r="L490" s="24" t="s">
        <v>71</v>
      </c>
      <c r="M490" s="24" t="s">
        <v>110</v>
      </c>
      <c r="N490" s="53" t="s">
        <v>234</v>
      </c>
      <c r="O490" s="24" t="s">
        <v>71</v>
      </c>
      <c r="P490" s="24" t="s">
        <v>110</v>
      </c>
      <c r="Q490" s="53" t="s">
        <v>234</v>
      </c>
      <c r="R490" s="24" t="s">
        <v>9</v>
      </c>
    </row>
    <row r="491" spans="2:18" s="22" customFormat="1">
      <c r="B491" s="24" t="s">
        <v>368</v>
      </c>
      <c r="C491" s="24" t="s">
        <v>186</v>
      </c>
      <c r="D491" s="24" t="s">
        <v>9</v>
      </c>
      <c r="E491" s="24" t="s">
        <v>374</v>
      </c>
      <c r="F491" s="42" t="s">
        <v>163</v>
      </c>
      <c r="G491" s="24"/>
      <c r="H491" s="24"/>
      <c r="I491" s="24"/>
      <c r="J491" s="24"/>
      <c r="K491" s="24" t="s">
        <v>8</v>
      </c>
      <c r="L491" s="24" t="s">
        <v>71</v>
      </c>
      <c r="M491" s="24" t="s">
        <v>110</v>
      </c>
      <c r="N491" s="53" t="s">
        <v>234</v>
      </c>
      <c r="O491" s="24" t="s">
        <v>71</v>
      </c>
      <c r="P491" s="24" t="s">
        <v>110</v>
      </c>
      <c r="Q491" s="53" t="s">
        <v>234</v>
      </c>
      <c r="R491" s="24" t="s">
        <v>9</v>
      </c>
    </row>
    <row r="492" spans="2:18" s="22" customFormat="1">
      <c r="B492" s="24" t="s">
        <v>368</v>
      </c>
      <c r="C492" s="24" t="s">
        <v>187</v>
      </c>
      <c r="D492" s="24" t="s">
        <v>111</v>
      </c>
      <c r="E492" s="24" t="s">
        <v>374</v>
      </c>
      <c r="F492" s="42" t="s">
        <v>163</v>
      </c>
      <c r="G492" s="24"/>
      <c r="H492" s="24"/>
      <c r="I492" s="24"/>
      <c r="J492" s="24"/>
      <c r="K492" s="24" t="s">
        <v>8</v>
      </c>
      <c r="L492" s="24" t="s">
        <v>71</v>
      </c>
      <c r="M492" s="24" t="s">
        <v>110</v>
      </c>
      <c r="N492" s="53" t="s">
        <v>234</v>
      </c>
      <c r="O492" s="24" t="s">
        <v>71</v>
      </c>
      <c r="P492" s="24" t="s">
        <v>110</v>
      </c>
      <c r="Q492" s="53" t="s">
        <v>234</v>
      </c>
      <c r="R492" s="24" t="s">
        <v>9</v>
      </c>
    </row>
    <row r="493" spans="2:18" s="22" customFormat="1">
      <c r="B493" s="24" t="s">
        <v>368</v>
      </c>
      <c r="C493" s="24" t="s">
        <v>188</v>
      </c>
      <c r="D493" s="24" t="s">
        <v>246</v>
      </c>
      <c r="E493" s="24" t="s">
        <v>374</v>
      </c>
      <c r="F493" s="42" t="s">
        <v>163</v>
      </c>
      <c r="G493" s="24"/>
      <c r="H493" s="24"/>
      <c r="I493" s="24"/>
      <c r="J493" s="24"/>
      <c r="K493" s="24" t="s">
        <v>8</v>
      </c>
      <c r="L493" s="24" t="s">
        <v>71</v>
      </c>
      <c r="M493" s="24" t="s">
        <v>110</v>
      </c>
      <c r="N493" s="53" t="s">
        <v>234</v>
      </c>
      <c r="O493" s="24" t="s">
        <v>71</v>
      </c>
      <c r="P493" s="24" t="s">
        <v>110</v>
      </c>
      <c r="Q493" s="53" t="s">
        <v>234</v>
      </c>
      <c r="R493" s="24" t="s">
        <v>9</v>
      </c>
    </row>
    <row r="494" spans="2:18" s="22" customFormat="1"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52"/>
      <c r="O494" s="25"/>
      <c r="P494" s="25"/>
      <c r="Q494" s="52"/>
      <c r="R494" s="25"/>
    </row>
    <row r="495" spans="2:18">
      <c r="B495" s="2" t="s">
        <v>391</v>
      </c>
    </row>
    <row r="496" spans="2:18">
      <c r="B496" s="26" t="s">
        <v>392</v>
      </c>
    </row>
    <row r="497" spans="2:22">
      <c r="B497" s="5" t="s">
        <v>202</v>
      </c>
      <c r="C497" s="5" t="s">
        <v>13</v>
      </c>
      <c r="D497" s="5" t="s">
        <v>179</v>
      </c>
      <c r="E497" s="5" t="s">
        <v>211</v>
      </c>
      <c r="F497" s="5" t="s">
        <v>12</v>
      </c>
      <c r="G497" s="5" t="s">
        <v>393</v>
      </c>
      <c r="H497" s="5" t="s">
        <v>394</v>
      </c>
      <c r="I497" s="5" t="s">
        <v>395</v>
      </c>
      <c r="J497" s="5" t="s">
        <v>396</v>
      </c>
      <c r="K497" s="5" t="s">
        <v>221</v>
      </c>
      <c r="L497" s="5" t="s">
        <v>222</v>
      </c>
      <c r="M497" s="5" t="s">
        <v>24</v>
      </c>
      <c r="N497" s="5" t="s">
        <v>33</v>
      </c>
      <c r="O497" s="5" t="s">
        <v>0</v>
      </c>
      <c r="P497" s="5" t="s">
        <v>1</v>
      </c>
      <c r="Q497" s="5" t="s">
        <v>2</v>
      </c>
      <c r="R497" s="5" t="s">
        <v>3</v>
      </c>
      <c r="S497" s="5" t="s">
        <v>4</v>
      </c>
      <c r="T497" s="5" t="s">
        <v>5</v>
      </c>
      <c r="U497" s="5" t="s">
        <v>6</v>
      </c>
      <c r="V497" s="5" t="s">
        <v>7</v>
      </c>
    </row>
    <row r="498" spans="2:22">
      <c r="B498" s="6">
        <v>912906611</v>
      </c>
      <c r="C498" s="7">
        <v>41370</v>
      </c>
      <c r="D498" s="6">
        <v>1711057</v>
      </c>
      <c r="E498" s="6">
        <v>160</v>
      </c>
      <c r="F498" s="6" t="s">
        <v>160</v>
      </c>
      <c r="G498" s="6">
        <v>10.55</v>
      </c>
      <c r="H498" s="6">
        <v>1825</v>
      </c>
      <c r="I498" s="6">
        <v>10.55</v>
      </c>
      <c r="J498" s="6">
        <v>1825</v>
      </c>
      <c r="K498" s="6">
        <v>0.02</v>
      </c>
      <c r="L498" s="6">
        <v>0.31</v>
      </c>
      <c r="M498" s="6"/>
      <c r="N498" s="6"/>
      <c r="O498" s="6">
        <v>0</v>
      </c>
      <c r="P498" s="6">
        <v>9999999999</v>
      </c>
      <c r="Q498" s="6" t="s">
        <v>427</v>
      </c>
      <c r="R498" s="35">
        <v>41474.740833333337</v>
      </c>
      <c r="S498" s="6">
        <v>9999999999</v>
      </c>
      <c r="T498" s="6" t="s">
        <v>427</v>
      </c>
      <c r="U498" s="54">
        <v>41474.740833333337</v>
      </c>
      <c r="V498" s="6">
        <v>1</v>
      </c>
    </row>
    <row r="499" spans="2:22">
      <c r="B499" s="6">
        <v>912906611</v>
      </c>
      <c r="C499" s="7">
        <v>41370</v>
      </c>
      <c r="D499" s="6">
        <v>1721010</v>
      </c>
      <c r="E499" s="6">
        <v>160</v>
      </c>
      <c r="F499" s="6" t="s">
        <v>160</v>
      </c>
      <c r="G499" s="6">
        <v>10.55</v>
      </c>
      <c r="H499" s="6">
        <v>5971</v>
      </c>
      <c r="I499" s="6">
        <v>10.55</v>
      </c>
      <c r="J499" s="6">
        <v>5971</v>
      </c>
      <c r="K499" s="6">
        <v>0.03</v>
      </c>
      <c r="L499" s="6">
        <v>0.31</v>
      </c>
      <c r="M499" s="6"/>
      <c r="N499" s="6"/>
      <c r="O499" s="6">
        <v>0</v>
      </c>
      <c r="P499" s="6">
        <v>9999999999</v>
      </c>
      <c r="Q499" s="6" t="s">
        <v>427</v>
      </c>
      <c r="R499" s="35">
        <v>41474.740833333337</v>
      </c>
      <c r="S499" s="6">
        <v>9999999999</v>
      </c>
      <c r="T499" s="6" t="s">
        <v>427</v>
      </c>
      <c r="U499" s="54">
        <v>41474.740833333337</v>
      </c>
      <c r="V499" s="6">
        <v>1</v>
      </c>
    </row>
    <row r="500" spans="2:22">
      <c r="B500" s="6">
        <v>912906611</v>
      </c>
      <c r="C500" s="7">
        <v>41370</v>
      </c>
      <c r="D500" s="6">
        <v>1800328</v>
      </c>
      <c r="E500" s="6">
        <v>160</v>
      </c>
      <c r="F500" s="6" t="s">
        <v>160</v>
      </c>
      <c r="G500" s="6">
        <v>10.55</v>
      </c>
      <c r="H500" s="6">
        <v>3038</v>
      </c>
      <c r="I500" s="6">
        <v>10.55</v>
      </c>
      <c r="J500" s="6">
        <v>3038</v>
      </c>
      <c r="K500" s="6">
        <v>0.02</v>
      </c>
      <c r="L500" s="6">
        <v>0.31</v>
      </c>
      <c r="M500" s="6"/>
      <c r="N500" s="6"/>
      <c r="O500" s="6">
        <v>0</v>
      </c>
      <c r="P500" s="6">
        <v>9999999999</v>
      </c>
      <c r="Q500" s="6" t="s">
        <v>427</v>
      </c>
      <c r="R500" s="35">
        <v>41474.740833333337</v>
      </c>
      <c r="S500" s="6">
        <v>9999999999</v>
      </c>
      <c r="T500" s="6" t="s">
        <v>427</v>
      </c>
      <c r="U500" s="54">
        <v>41474.740833333337</v>
      </c>
      <c r="V500" s="6">
        <v>1</v>
      </c>
    </row>
    <row r="501" spans="2:22">
      <c r="B501" s="6">
        <v>912906611</v>
      </c>
      <c r="C501" s="7">
        <v>41377</v>
      </c>
      <c r="D501" s="6">
        <v>1711057</v>
      </c>
      <c r="E501" s="6">
        <v>160</v>
      </c>
      <c r="F501" s="6" t="s">
        <v>160</v>
      </c>
      <c r="G501" s="6">
        <v>12.3</v>
      </c>
      <c r="H501" s="6">
        <v>2128</v>
      </c>
      <c r="I501" s="6">
        <v>22.85</v>
      </c>
      <c r="J501" s="6">
        <v>3953</v>
      </c>
      <c r="K501" s="6">
        <v>0.02</v>
      </c>
      <c r="L501" s="6">
        <v>0.31</v>
      </c>
      <c r="M501" s="6"/>
      <c r="N501" s="6"/>
      <c r="O501" s="6">
        <v>0</v>
      </c>
      <c r="P501" s="6">
        <v>9999999999</v>
      </c>
      <c r="Q501" s="6" t="s">
        <v>427</v>
      </c>
      <c r="R501" s="35">
        <v>41474.740833333337</v>
      </c>
      <c r="S501" s="6">
        <v>9999999999</v>
      </c>
      <c r="T501" s="6" t="s">
        <v>427</v>
      </c>
      <c r="U501" s="54">
        <v>41474.740833333337</v>
      </c>
      <c r="V501" s="6">
        <v>1</v>
      </c>
    </row>
    <row r="502" spans="2:22">
      <c r="B502" s="6">
        <v>912906611</v>
      </c>
      <c r="C502" s="7">
        <v>41377</v>
      </c>
      <c r="D502" s="6">
        <v>1721010</v>
      </c>
      <c r="E502" s="6">
        <v>160</v>
      </c>
      <c r="F502" s="6" t="s">
        <v>160</v>
      </c>
      <c r="G502" s="6">
        <v>12.32</v>
      </c>
      <c r="H502" s="6">
        <v>6973</v>
      </c>
      <c r="I502" s="6">
        <v>22.87</v>
      </c>
      <c r="J502" s="6">
        <v>12944</v>
      </c>
      <c r="K502" s="6">
        <v>0.03</v>
      </c>
      <c r="L502" s="6">
        <v>0.31</v>
      </c>
      <c r="M502" s="6"/>
      <c r="N502" s="6"/>
      <c r="O502" s="6">
        <v>0</v>
      </c>
      <c r="P502" s="6">
        <v>9999999999</v>
      </c>
      <c r="Q502" s="6" t="s">
        <v>427</v>
      </c>
      <c r="R502" s="35">
        <v>41474.740833333337</v>
      </c>
      <c r="S502" s="6">
        <v>9999999999</v>
      </c>
      <c r="T502" s="6" t="s">
        <v>427</v>
      </c>
      <c r="U502" s="54">
        <v>41474.740833333337</v>
      </c>
      <c r="V502" s="6">
        <v>1</v>
      </c>
    </row>
    <row r="503" spans="2:22">
      <c r="B503" s="6">
        <v>912906611</v>
      </c>
      <c r="C503" s="7">
        <v>41377</v>
      </c>
      <c r="D503" s="6">
        <v>1800328</v>
      </c>
      <c r="E503" s="6">
        <v>160</v>
      </c>
      <c r="F503" s="6" t="s">
        <v>160</v>
      </c>
      <c r="G503" s="6">
        <v>12.3</v>
      </c>
      <c r="H503" s="6">
        <v>3542</v>
      </c>
      <c r="I503" s="6">
        <v>22.85</v>
      </c>
      <c r="J503" s="6">
        <v>6581</v>
      </c>
      <c r="K503" s="6">
        <v>0.02</v>
      </c>
      <c r="L503" s="6">
        <v>0.31</v>
      </c>
      <c r="M503" s="6"/>
      <c r="N503" s="6"/>
      <c r="O503" s="6">
        <v>0</v>
      </c>
      <c r="P503" s="6">
        <v>9999999999</v>
      </c>
      <c r="Q503" s="6" t="s">
        <v>427</v>
      </c>
      <c r="R503" s="35">
        <v>41474.740833333337</v>
      </c>
      <c r="S503" s="6">
        <v>9999999999</v>
      </c>
      <c r="T503" s="6" t="s">
        <v>427</v>
      </c>
      <c r="U503" s="54">
        <v>41474.740833333337</v>
      </c>
      <c r="V503" s="6">
        <v>1</v>
      </c>
    </row>
    <row r="504" spans="2:22">
      <c r="B504" s="6">
        <v>912906611</v>
      </c>
      <c r="C504" s="7">
        <v>41384</v>
      </c>
      <c r="D504" s="6">
        <v>1711057</v>
      </c>
      <c r="E504" s="6">
        <v>160</v>
      </c>
      <c r="F504" s="6" t="s">
        <v>160</v>
      </c>
      <c r="G504" s="6">
        <v>12.3</v>
      </c>
      <c r="H504" s="6">
        <v>2128</v>
      </c>
      <c r="I504" s="6">
        <v>35.159999999999997</v>
      </c>
      <c r="J504" s="6">
        <v>6083</v>
      </c>
      <c r="K504" s="6">
        <v>0.02</v>
      </c>
      <c r="L504" s="6">
        <v>0.31</v>
      </c>
      <c r="M504" s="6"/>
      <c r="N504" s="6"/>
      <c r="O504" s="6">
        <v>0</v>
      </c>
      <c r="P504" s="6">
        <v>9999999999</v>
      </c>
      <c r="Q504" s="6" t="s">
        <v>427</v>
      </c>
      <c r="R504" s="35">
        <v>41474.740833333337</v>
      </c>
      <c r="S504" s="6">
        <v>9999999999</v>
      </c>
      <c r="T504" s="6" t="s">
        <v>427</v>
      </c>
      <c r="U504" s="54">
        <v>41474.740833333337</v>
      </c>
      <c r="V504" s="6">
        <v>1</v>
      </c>
    </row>
    <row r="505" spans="2:22">
      <c r="B505" s="6">
        <v>912906611</v>
      </c>
      <c r="C505" s="7">
        <v>41384</v>
      </c>
      <c r="D505" s="6">
        <v>1721010</v>
      </c>
      <c r="E505" s="6">
        <v>160</v>
      </c>
      <c r="F505" s="6" t="s">
        <v>160</v>
      </c>
      <c r="G505" s="6">
        <v>12.32</v>
      </c>
      <c r="H505" s="6">
        <v>6973</v>
      </c>
      <c r="I505" s="6">
        <v>35.17</v>
      </c>
      <c r="J505" s="6">
        <v>19906</v>
      </c>
      <c r="K505" s="6">
        <v>0.03</v>
      </c>
      <c r="L505" s="6">
        <v>0.31</v>
      </c>
      <c r="M505" s="6"/>
      <c r="N505" s="6"/>
      <c r="O505" s="6">
        <v>0</v>
      </c>
      <c r="P505" s="6">
        <v>9999999999</v>
      </c>
      <c r="Q505" s="6" t="s">
        <v>427</v>
      </c>
      <c r="R505" s="35">
        <v>41474.740833333337</v>
      </c>
      <c r="S505" s="6">
        <v>9999999999</v>
      </c>
      <c r="T505" s="6" t="s">
        <v>427</v>
      </c>
      <c r="U505" s="54">
        <v>41474.740833333337</v>
      </c>
      <c r="V505" s="6">
        <v>1</v>
      </c>
    </row>
    <row r="506" spans="2:22">
      <c r="B506" s="6">
        <v>912906611</v>
      </c>
      <c r="C506" s="7">
        <v>41384</v>
      </c>
      <c r="D506" s="6">
        <v>1800328</v>
      </c>
      <c r="E506" s="6">
        <v>160</v>
      </c>
      <c r="F506" s="6" t="s">
        <v>160</v>
      </c>
      <c r="G506" s="6">
        <v>12.3</v>
      </c>
      <c r="H506" s="6">
        <v>3542</v>
      </c>
      <c r="I506" s="6">
        <v>35.159999999999997</v>
      </c>
      <c r="J506" s="6">
        <v>10126</v>
      </c>
      <c r="K506" s="6">
        <v>0.02</v>
      </c>
      <c r="L506" s="6">
        <v>0.31</v>
      </c>
      <c r="M506" s="6"/>
      <c r="N506" s="6"/>
      <c r="O506" s="6">
        <v>0</v>
      </c>
      <c r="P506" s="6">
        <v>9999999999</v>
      </c>
      <c r="Q506" s="6" t="s">
        <v>427</v>
      </c>
      <c r="R506" s="35">
        <v>41474.740833333337</v>
      </c>
      <c r="S506" s="6">
        <v>9999999999</v>
      </c>
      <c r="T506" s="6" t="s">
        <v>427</v>
      </c>
      <c r="U506" s="54">
        <v>41474.740833333337</v>
      </c>
      <c r="V506" s="6">
        <v>1</v>
      </c>
    </row>
    <row r="507" spans="2:22">
      <c r="B507" s="6">
        <v>912906611</v>
      </c>
      <c r="C507" s="7">
        <v>41391</v>
      </c>
      <c r="D507" s="6">
        <v>1711057</v>
      </c>
      <c r="E507" s="6">
        <v>160</v>
      </c>
      <c r="F507" s="6" t="s">
        <v>160</v>
      </c>
      <c r="G507" s="6">
        <v>12.3</v>
      </c>
      <c r="H507" s="6">
        <v>2128</v>
      </c>
      <c r="I507" s="6">
        <v>47.47</v>
      </c>
      <c r="J507" s="6">
        <v>8212</v>
      </c>
      <c r="K507" s="6">
        <v>0.02</v>
      </c>
      <c r="L507" s="6">
        <v>0.31</v>
      </c>
      <c r="M507" s="6"/>
      <c r="N507" s="6"/>
      <c r="O507" s="6">
        <v>0</v>
      </c>
      <c r="P507" s="6">
        <v>9999999999</v>
      </c>
      <c r="Q507" s="6" t="s">
        <v>427</v>
      </c>
      <c r="R507" s="35">
        <v>41474.740833333337</v>
      </c>
      <c r="S507" s="6">
        <v>9999999999</v>
      </c>
      <c r="T507" s="6" t="s">
        <v>427</v>
      </c>
      <c r="U507" s="54">
        <v>41474.740833333337</v>
      </c>
      <c r="V507" s="6">
        <v>1</v>
      </c>
    </row>
    <row r="508" spans="2:22">
      <c r="B508" s="6">
        <v>912906611</v>
      </c>
      <c r="C508" s="7">
        <v>41391</v>
      </c>
      <c r="D508" s="6">
        <v>1721010</v>
      </c>
      <c r="E508" s="6">
        <v>160</v>
      </c>
      <c r="F508" s="6" t="s">
        <v>160</v>
      </c>
      <c r="G508" s="6">
        <v>12.32</v>
      </c>
      <c r="H508" s="6">
        <v>6973</v>
      </c>
      <c r="I508" s="6">
        <v>47.48</v>
      </c>
      <c r="J508" s="6">
        <v>26874</v>
      </c>
      <c r="K508" s="6">
        <v>0.03</v>
      </c>
      <c r="L508" s="6">
        <v>0.31</v>
      </c>
      <c r="M508" s="6"/>
      <c r="N508" s="6"/>
      <c r="O508" s="6">
        <v>0</v>
      </c>
      <c r="P508" s="6">
        <v>9999999999</v>
      </c>
      <c r="Q508" s="6" t="s">
        <v>427</v>
      </c>
      <c r="R508" s="35">
        <v>41474.740833333337</v>
      </c>
      <c r="S508" s="6">
        <v>9999999999</v>
      </c>
      <c r="T508" s="6" t="s">
        <v>427</v>
      </c>
      <c r="U508" s="54">
        <v>41474.740833333337</v>
      </c>
      <c r="V508" s="6">
        <v>1</v>
      </c>
    </row>
    <row r="509" spans="2:22">
      <c r="B509" s="6">
        <v>912906611</v>
      </c>
      <c r="C509" s="7">
        <v>41391</v>
      </c>
      <c r="D509" s="6">
        <v>1800328</v>
      </c>
      <c r="E509" s="6">
        <v>160</v>
      </c>
      <c r="F509" s="6" t="s">
        <v>160</v>
      </c>
      <c r="G509" s="6">
        <v>12.3</v>
      </c>
      <c r="H509" s="6">
        <v>3542</v>
      </c>
      <c r="I509" s="6">
        <v>47.47</v>
      </c>
      <c r="J509" s="6">
        <v>13671</v>
      </c>
      <c r="K509" s="6">
        <v>0.02</v>
      </c>
      <c r="L509" s="6">
        <v>0.31</v>
      </c>
      <c r="M509" s="6"/>
      <c r="N509" s="6"/>
      <c r="O509" s="6">
        <v>0</v>
      </c>
      <c r="P509" s="6">
        <v>9999999999</v>
      </c>
      <c r="Q509" s="6" t="s">
        <v>427</v>
      </c>
      <c r="R509" s="35">
        <v>41474.740833333337</v>
      </c>
      <c r="S509" s="6">
        <v>9999999999</v>
      </c>
      <c r="T509" s="6" t="s">
        <v>427</v>
      </c>
      <c r="U509" s="54">
        <v>41474.740833333337</v>
      </c>
      <c r="V509" s="6">
        <v>1</v>
      </c>
    </row>
    <row r="510" spans="2:22">
      <c r="B510" s="6">
        <v>912906611</v>
      </c>
      <c r="C510" s="7">
        <v>41398</v>
      </c>
      <c r="D510" s="6">
        <v>1711057</v>
      </c>
      <c r="E510" s="6">
        <v>160</v>
      </c>
      <c r="F510" s="6" t="s">
        <v>160</v>
      </c>
      <c r="G510" s="6">
        <v>12.3</v>
      </c>
      <c r="H510" s="6">
        <v>2128</v>
      </c>
      <c r="I510" s="6">
        <v>59.78</v>
      </c>
      <c r="J510" s="6">
        <v>10342</v>
      </c>
      <c r="K510" s="6">
        <v>0.02</v>
      </c>
      <c r="L510" s="6">
        <v>0.31</v>
      </c>
      <c r="M510" s="6"/>
      <c r="N510" s="6"/>
      <c r="O510" s="6">
        <v>0</v>
      </c>
      <c r="P510" s="6">
        <v>9999999999</v>
      </c>
      <c r="Q510" s="6" t="s">
        <v>427</v>
      </c>
      <c r="R510" s="35">
        <v>41474.740833333337</v>
      </c>
      <c r="S510" s="6">
        <v>9999999999</v>
      </c>
      <c r="T510" s="6" t="s">
        <v>427</v>
      </c>
      <c r="U510" s="54">
        <v>41474.740833333337</v>
      </c>
      <c r="V510" s="6">
        <v>1</v>
      </c>
    </row>
    <row r="511" spans="2:22">
      <c r="B511" s="6">
        <v>912906611</v>
      </c>
      <c r="C511" s="7">
        <v>41398</v>
      </c>
      <c r="D511" s="6">
        <v>1721010</v>
      </c>
      <c r="E511" s="6">
        <v>160</v>
      </c>
      <c r="F511" s="6" t="s">
        <v>160</v>
      </c>
      <c r="G511" s="6">
        <v>12.32</v>
      </c>
      <c r="H511" s="6">
        <v>6973</v>
      </c>
      <c r="I511" s="6">
        <v>59.78</v>
      </c>
      <c r="J511" s="6">
        <v>33835</v>
      </c>
      <c r="K511" s="6">
        <v>0.03</v>
      </c>
      <c r="L511" s="6">
        <v>0.31</v>
      </c>
      <c r="M511" s="6"/>
      <c r="N511" s="6"/>
      <c r="O511" s="6">
        <v>0</v>
      </c>
      <c r="P511" s="6">
        <v>9999999999</v>
      </c>
      <c r="Q511" s="6" t="s">
        <v>427</v>
      </c>
      <c r="R511" s="35">
        <v>41474.740833333337</v>
      </c>
      <c r="S511" s="6">
        <v>9999999999</v>
      </c>
      <c r="T511" s="6" t="s">
        <v>427</v>
      </c>
      <c r="U511" s="54">
        <v>41474.740833333337</v>
      </c>
      <c r="V511" s="6">
        <v>1</v>
      </c>
    </row>
    <row r="512" spans="2:22">
      <c r="B512" s="6">
        <v>912906611</v>
      </c>
      <c r="C512" s="7">
        <v>41398</v>
      </c>
      <c r="D512" s="6">
        <v>1800328</v>
      </c>
      <c r="E512" s="6">
        <v>160</v>
      </c>
      <c r="F512" s="6" t="s">
        <v>160</v>
      </c>
      <c r="G512" s="6">
        <v>12.3</v>
      </c>
      <c r="H512" s="6">
        <v>3542</v>
      </c>
      <c r="I512" s="6">
        <v>59.78</v>
      </c>
      <c r="J512" s="6">
        <v>17217</v>
      </c>
      <c r="K512" s="6">
        <v>0.02</v>
      </c>
      <c r="L512" s="6">
        <v>0.31</v>
      </c>
      <c r="M512" s="6"/>
      <c r="N512" s="6"/>
      <c r="O512" s="6">
        <v>0</v>
      </c>
      <c r="P512" s="6">
        <v>9999999999</v>
      </c>
      <c r="Q512" s="6" t="s">
        <v>427</v>
      </c>
      <c r="R512" s="35">
        <v>41474.740833333337</v>
      </c>
      <c r="S512" s="6">
        <v>9999999999</v>
      </c>
      <c r="T512" s="6" t="s">
        <v>427</v>
      </c>
      <c r="U512" s="54">
        <v>41474.740833333337</v>
      </c>
      <c r="V512" s="6">
        <v>1</v>
      </c>
    </row>
    <row r="513" spans="2:22">
      <c r="B513" s="6">
        <v>912906611</v>
      </c>
      <c r="C513" s="7">
        <v>41405</v>
      </c>
      <c r="D513" s="6">
        <v>1711057</v>
      </c>
      <c r="E513" s="6">
        <v>160</v>
      </c>
      <c r="F513" s="6" t="s">
        <v>160</v>
      </c>
      <c r="G513" s="6">
        <v>12.3</v>
      </c>
      <c r="H513" s="6">
        <v>2128</v>
      </c>
      <c r="I513" s="6">
        <v>72.08</v>
      </c>
      <c r="J513" s="6">
        <v>12470</v>
      </c>
      <c r="K513" s="6">
        <v>0.02</v>
      </c>
      <c r="L513" s="6">
        <v>0.31</v>
      </c>
      <c r="M513" s="6"/>
      <c r="N513" s="6"/>
      <c r="O513" s="6">
        <v>0</v>
      </c>
      <c r="P513" s="6">
        <v>9999999999</v>
      </c>
      <c r="Q513" s="6" t="s">
        <v>427</v>
      </c>
      <c r="R513" s="35">
        <v>41474.740833333337</v>
      </c>
      <c r="S513" s="6">
        <v>9999999999</v>
      </c>
      <c r="T513" s="6" t="s">
        <v>427</v>
      </c>
      <c r="U513" s="54">
        <v>41474.740833333337</v>
      </c>
      <c r="V513" s="6">
        <v>1</v>
      </c>
    </row>
    <row r="514" spans="2:22">
      <c r="B514" s="6">
        <v>912906611</v>
      </c>
      <c r="C514" s="7">
        <v>41405</v>
      </c>
      <c r="D514" s="6">
        <v>1721010</v>
      </c>
      <c r="E514" s="6">
        <v>160</v>
      </c>
      <c r="F514" s="6" t="s">
        <v>160</v>
      </c>
      <c r="G514" s="6">
        <v>12.32</v>
      </c>
      <c r="H514" s="6">
        <v>6973</v>
      </c>
      <c r="I514" s="6">
        <v>72.099999999999994</v>
      </c>
      <c r="J514" s="6">
        <v>40809</v>
      </c>
      <c r="K514" s="6">
        <v>0.03</v>
      </c>
      <c r="L514" s="6">
        <v>0.31</v>
      </c>
      <c r="M514" s="6"/>
      <c r="N514" s="6"/>
      <c r="O514" s="6">
        <v>0</v>
      </c>
      <c r="P514" s="6">
        <v>9999999999</v>
      </c>
      <c r="Q514" s="6" t="s">
        <v>427</v>
      </c>
      <c r="R514" s="35">
        <v>41474.740833333337</v>
      </c>
      <c r="S514" s="6">
        <v>9999999999</v>
      </c>
      <c r="T514" s="6" t="s">
        <v>427</v>
      </c>
      <c r="U514" s="54">
        <v>41474.740833333337</v>
      </c>
      <c r="V514" s="6">
        <v>1</v>
      </c>
    </row>
    <row r="515" spans="2:22">
      <c r="B515" s="6">
        <v>912906611</v>
      </c>
      <c r="C515" s="7">
        <v>41405</v>
      </c>
      <c r="D515" s="6">
        <v>1800328</v>
      </c>
      <c r="E515" s="6">
        <v>160</v>
      </c>
      <c r="F515" s="6" t="s">
        <v>160</v>
      </c>
      <c r="G515" s="6">
        <v>12.3</v>
      </c>
      <c r="H515" s="6">
        <v>3542</v>
      </c>
      <c r="I515" s="6">
        <v>72.08</v>
      </c>
      <c r="J515" s="6">
        <v>20759</v>
      </c>
      <c r="K515" s="6">
        <v>0.02</v>
      </c>
      <c r="L515" s="6">
        <v>0.31</v>
      </c>
      <c r="M515" s="6"/>
      <c r="N515" s="6"/>
      <c r="O515" s="6">
        <v>0</v>
      </c>
      <c r="P515" s="6">
        <v>9999999999</v>
      </c>
      <c r="Q515" s="6" t="s">
        <v>427</v>
      </c>
      <c r="R515" s="35">
        <v>41474.740833333337</v>
      </c>
      <c r="S515" s="6">
        <v>9999999999</v>
      </c>
      <c r="T515" s="6" t="s">
        <v>427</v>
      </c>
      <c r="U515" s="54">
        <v>41474.740833333337</v>
      </c>
      <c r="V515" s="6">
        <v>1</v>
      </c>
    </row>
    <row r="516" spans="2:22">
      <c r="B516" s="6">
        <v>912906611</v>
      </c>
      <c r="C516" s="7">
        <v>41412</v>
      </c>
      <c r="D516" s="6">
        <v>1711057</v>
      </c>
      <c r="E516" s="6">
        <v>160</v>
      </c>
      <c r="F516" s="6" t="s">
        <v>160</v>
      </c>
      <c r="G516" s="6">
        <v>12.3</v>
      </c>
      <c r="H516" s="6">
        <v>2128</v>
      </c>
      <c r="I516" s="6">
        <v>84.39</v>
      </c>
      <c r="J516" s="6">
        <v>14599</v>
      </c>
      <c r="K516" s="6">
        <v>0.02</v>
      </c>
      <c r="L516" s="6">
        <v>0.31</v>
      </c>
      <c r="M516" s="6"/>
      <c r="N516" s="6"/>
      <c r="O516" s="6">
        <v>0</v>
      </c>
      <c r="P516" s="6">
        <v>9999999999</v>
      </c>
      <c r="Q516" s="6" t="s">
        <v>427</v>
      </c>
      <c r="R516" s="35">
        <v>41474.740833333337</v>
      </c>
      <c r="S516" s="6">
        <v>9999999999</v>
      </c>
      <c r="T516" s="6" t="s">
        <v>427</v>
      </c>
      <c r="U516" s="54">
        <v>41474.740833333337</v>
      </c>
      <c r="V516" s="6">
        <v>1</v>
      </c>
    </row>
    <row r="517" spans="2:22">
      <c r="B517" s="6">
        <v>912906611</v>
      </c>
      <c r="C517" s="7">
        <v>41412</v>
      </c>
      <c r="D517" s="6">
        <v>1721010</v>
      </c>
      <c r="E517" s="6">
        <v>160</v>
      </c>
      <c r="F517" s="6" t="s">
        <v>160</v>
      </c>
      <c r="G517" s="6">
        <v>12.32</v>
      </c>
      <c r="H517" s="6">
        <v>6973</v>
      </c>
      <c r="I517" s="6">
        <v>84.41</v>
      </c>
      <c r="J517" s="6">
        <v>47776</v>
      </c>
      <c r="K517" s="6">
        <v>0.03</v>
      </c>
      <c r="L517" s="6">
        <v>0.31</v>
      </c>
      <c r="M517" s="6"/>
      <c r="N517" s="6"/>
      <c r="O517" s="6">
        <v>0</v>
      </c>
      <c r="P517" s="6">
        <v>9999999999</v>
      </c>
      <c r="Q517" s="6" t="s">
        <v>427</v>
      </c>
      <c r="R517" s="35">
        <v>41474.740833333337</v>
      </c>
      <c r="S517" s="6">
        <v>9999999999</v>
      </c>
      <c r="T517" s="6" t="s">
        <v>427</v>
      </c>
      <c r="U517" s="54">
        <v>41474.740833333337</v>
      </c>
      <c r="V517" s="6">
        <v>1</v>
      </c>
    </row>
    <row r="518" spans="2:22">
      <c r="B518" s="6">
        <v>912906611</v>
      </c>
      <c r="C518" s="7">
        <v>41412</v>
      </c>
      <c r="D518" s="6">
        <v>1800328</v>
      </c>
      <c r="E518" s="6">
        <v>160</v>
      </c>
      <c r="F518" s="6" t="s">
        <v>160</v>
      </c>
      <c r="G518" s="6">
        <v>12.3</v>
      </c>
      <c r="H518" s="6">
        <v>3542</v>
      </c>
      <c r="I518" s="6">
        <v>84.39</v>
      </c>
      <c r="J518" s="6">
        <v>24304</v>
      </c>
      <c r="K518" s="6">
        <v>0.02</v>
      </c>
      <c r="L518" s="6">
        <v>0.31</v>
      </c>
      <c r="M518" s="6"/>
      <c r="N518" s="6"/>
      <c r="O518" s="6">
        <v>0</v>
      </c>
      <c r="P518" s="6">
        <v>9999999999</v>
      </c>
      <c r="Q518" s="6" t="s">
        <v>427</v>
      </c>
      <c r="R518" s="35">
        <v>41474.740833333337</v>
      </c>
      <c r="S518" s="6">
        <v>9999999999</v>
      </c>
      <c r="T518" s="6" t="s">
        <v>427</v>
      </c>
      <c r="U518" s="54">
        <v>41474.740833333337</v>
      </c>
      <c r="V518" s="6">
        <v>1</v>
      </c>
    </row>
    <row r="519" spans="2:22">
      <c r="B519" s="6">
        <v>912906611</v>
      </c>
      <c r="C519" s="7">
        <v>41419</v>
      </c>
      <c r="D519" s="6">
        <v>1711057</v>
      </c>
      <c r="E519" s="6">
        <v>160</v>
      </c>
      <c r="F519" s="6" t="s">
        <v>160</v>
      </c>
      <c r="G519" s="6">
        <v>12.3</v>
      </c>
      <c r="H519" s="6">
        <v>2128</v>
      </c>
      <c r="I519" s="6">
        <v>96.7</v>
      </c>
      <c r="J519" s="6">
        <v>16729</v>
      </c>
      <c r="K519" s="6">
        <v>0.02</v>
      </c>
      <c r="L519" s="6">
        <v>0.31</v>
      </c>
      <c r="M519" s="6"/>
      <c r="N519" s="6"/>
      <c r="O519" s="6">
        <v>0</v>
      </c>
      <c r="P519" s="6">
        <v>9999999999</v>
      </c>
      <c r="Q519" s="6" t="s">
        <v>427</v>
      </c>
      <c r="R519" s="35">
        <v>41474.740833333337</v>
      </c>
      <c r="S519" s="6">
        <v>9999999999</v>
      </c>
      <c r="T519" s="6" t="s">
        <v>427</v>
      </c>
      <c r="U519" s="54">
        <v>41474.740833333337</v>
      </c>
      <c r="V519" s="6">
        <v>1</v>
      </c>
    </row>
    <row r="520" spans="2:22">
      <c r="B520" s="6">
        <v>912906611</v>
      </c>
      <c r="C520" s="7">
        <v>41419</v>
      </c>
      <c r="D520" s="6">
        <v>1721010</v>
      </c>
      <c r="E520" s="6">
        <v>160</v>
      </c>
      <c r="F520" s="6" t="s">
        <v>160</v>
      </c>
      <c r="G520" s="6">
        <v>12.32</v>
      </c>
      <c r="H520" s="6">
        <v>6973</v>
      </c>
      <c r="I520" s="6">
        <v>96.71</v>
      </c>
      <c r="J520" s="6">
        <v>54738</v>
      </c>
      <c r="K520" s="6">
        <v>0.03</v>
      </c>
      <c r="L520" s="6">
        <v>0.31</v>
      </c>
      <c r="M520" s="6"/>
      <c r="N520" s="6"/>
      <c r="O520" s="6">
        <v>0</v>
      </c>
      <c r="P520" s="6">
        <v>9999999999</v>
      </c>
      <c r="Q520" s="6" t="s">
        <v>427</v>
      </c>
      <c r="R520" s="35">
        <v>41474.740833333337</v>
      </c>
      <c r="S520" s="6">
        <v>9999999999</v>
      </c>
      <c r="T520" s="6" t="s">
        <v>427</v>
      </c>
      <c r="U520" s="54">
        <v>41474.740833333337</v>
      </c>
      <c r="V520" s="6">
        <v>1</v>
      </c>
    </row>
    <row r="521" spans="2:22">
      <c r="B521" s="6">
        <v>912906611</v>
      </c>
      <c r="C521" s="7">
        <v>41419</v>
      </c>
      <c r="D521" s="6">
        <v>1800328</v>
      </c>
      <c r="E521" s="6">
        <v>160</v>
      </c>
      <c r="F521" s="6" t="s">
        <v>160</v>
      </c>
      <c r="G521" s="6">
        <v>12.3</v>
      </c>
      <c r="H521" s="6">
        <v>3542</v>
      </c>
      <c r="I521" s="6">
        <v>96.7</v>
      </c>
      <c r="J521" s="6">
        <v>27850</v>
      </c>
      <c r="K521" s="6">
        <v>0.02</v>
      </c>
      <c r="L521" s="6">
        <v>0.31</v>
      </c>
      <c r="M521" s="6"/>
      <c r="N521" s="6"/>
      <c r="O521" s="6">
        <v>0</v>
      </c>
      <c r="P521" s="6">
        <v>9999999999</v>
      </c>
      <c r="Q521" s="6" t="s">
        <v>427</v>
      </c>
      <c r="R521" s="35">
        <v>41474.740833333337</v>
      </c>
      <c r="S521" s="6">
        <v>9999999999</v>
      </c>
      <c r="T521" s="6" t="s">
        <v>427</v>
      </c>
      <c r="U521" s="54">
        <v>41474.740833333337</v>
      </c>
      <c r="V521" s="6">
        <v>1</v>
      </c>
    </row>
    <row r="522" spans="2:22">
      <c r="B522" s="6">
        <v>912906611</v>
      </c>
      <c r="C522" s="7">
        <v>41426</v>
      </c>
      <c r="D522" s="6">
        <v>1711057</v>
      </c>
      <c r="E522" s="6">
        <v>160</v>
      </c>
      <c r="F522" s="6" t="s">
        <v>160</v>
      </c>
      <c r="G522" s="6">
        <v>12.3</v>
      </c>
      <c r="H522" s="6">
        <v>2128</v>
      </c>
      <c r="I522" s="6">
        <v>109.01</v>
      </c>
      <c r="J522" s="6">
        <v>18859</v>
      </c>
      <c r="K522" s="6">
        <v>0.02</v>
      </c>
      <c r="L522" s="6">
        <v>0.31</v>
      </c>
      <c r="M522" s="6"/>
      <c r="N522" s="6"/>
      <c r="O522" s="6">
        <v>0</v>
      </c>
      <c r="P522" s="6">
        <v>9999999999</v>
      </c>
      <c r="Q522" s="6" t="s">
        <v>427</v>
      </c>
      <c r="R522" s="35">
        <v>41474.740833333337</v>
      </c>
      <c r="S522" s="6">
        <v>9999999999</v>
      </c>
      <c r="T522" s="6" t="s">
        <v>427</v>
      </c>
      <c r="U522" s="54">
        <v>41474.740833333337</v>
      </c>
      <c r="V522" s="6">
        <v>1</v>
      </c>
    </row>
    <row r="523" spans="2:22">
      <c r="B523" s="6">
        <v>912906611</v>
      </c>
      <c r="C523" s="7">
        <v>41426</v>
      </c>
      <c r="D523" s="6">
        <v>1721010</v>
      </c>
      <c r="E523" s="6">
        <v>160</v>
      </c>
      <c r="F523" s="6" t="s">
        <v>160</v>
      </c>
      <c r="G523" s="6">
        <v>12.32</v>
      </c>
      <c r="H523" s="6">
        <v>6973</v>
      </c>
      <c r="I523" s="6">
        <v>109.01</v>
      </c>
      <c r="J523" s="6">
        <v>61700</v>
      </c>
      <c r="K523" s="6">
        <v>0.03</v>
      </c>
      <c r="L523" s="6">
        <v>0.31</v>
      </c>
      <c r="M523" s="6"/>
      <c r="N523" s="6"/>
      <c r="O523" s="6">
        <v>0</v>
      </c>
      <c r="P523" s="6">
        <v>9999999999</v>
      </c>
      <c r="Q523" s="6" t="s">
        <v>427</v>
      </c>
      <c r="R523" s="35">
        <v>41474.740833333337</v>
      </c>
      <c r="S523" s="6">
        <v>9999999999</v>
      </c>
      <c r="T523" s="6" t="s">
        <v>427</v>
      </c>
      <c r="U523" s="54">
        <v>41474.740833333337</v>
      </c>
      <c r="V523" s="6">
        <v>1</v>
      </c>
    </row>
    <row r="524" spans="2:22">
      <c r="B524" s="6">
        <v>912906611</v>
      </c>
      <c r="C524" s="7">
        <v>41426</v>
      </c>
      <c r="D524" s="6">
        <v>1800328</v>
      </c>
      <c r="E524" s="6">
        <v>160</v>
      </c>
      <c r="F524" s="6" t="s">
        <v>160</v>
      </c>
      <c r="G524" s="6">
        <v>12.3</v>
      </c>
      <c r="H524" s="6">
        <v>3542</v>
      </c>
      <c r="I524" s="6">
        <v>109.01</v>
      </c>
      <c r="J524" s="6">
        <v>31395</v>
      </c>
      <c r="K524" s="6">
        <v>0.02</v>
      </c>
      <c r="L524" s="6">
        <v>0.31</v>
      </c>
      <c r="M524" s="6"/>
      <c r="N524" s="6"/>
      <c r="O524" s="6">
        <v>0</v>
      </c>
      <c r="P524" s="6">
        <v>9999999999</v>
      </c>
      <c r="Q524" s="6" t="s">
        <v>427</v>
      </c>
      <c r="R524" s="35">
        <v>41474.740833333337</v>
      </c>
      <c r="S524" s="6">
        <v>9999999999</v>
      </c>
      <c r="T524" s="6" t="s">
        <v>427</v>
      </c>
      <c r="U524" s="54">
        <v>41474.740833333337</v>
      </c>
      <c r="V524" s="6">
        <v>1</v>
      </c>
    </row>
    <row r="525" spans="2:22">
      <c r="B525" s="6">
        <v>912906611</v>
      </c>
      <c r="C525" s="7">
        <v>41433</v>
      </c>
      <c r="D525" s="6">
        <v>1711057</v>
      </c>
      <c r="E525" s="6">
        <v>160</v>
      </c>
      <c r="F525" s="6" t="s">
        <v>160</v>
      </c>
      <c r="G525" s="6">
        <v>12.3</v>
      </c>
      <c r="H525" s="6">
        <v>2128</v>
      </c>
      <c r="I525" s="6">
        <v>121.32</v>
      </c>
      <c r="J525" s="6">
        <v>20988</v>
      </c>
      <c r="K525" s="6">
        <v>0.02</v>
      </c>
      <c r="L525" s="6">
        <v>0.31</v>
      </c>
      <c r="M525" s="6"/>
      <c r="N525" s="6"/>
      <c r="O525" s="6">
        <v>0</v>
      </c>
      <c r="P525" s="6">
        <v>9999999999</v>
      </c>
      <c r="Q525" s="6" t="s">
        <v>427</v>
      </c>
      <c r="R525" s="35">
        <v>41474.740833333337</v>
      </c>
      <c r="S525" s="6">
        <v>9999999999</v>
      </c>
      <c r="T525" s="6" t="s">
        <v>427</v>
      </c>
      <c r="U525" s="54">
        <v>41474.740833333337</v>
      </c>
      <c r="V525" s="6">
        <v>1</v>
      </c>
    </row>
    <row r="526" spans="2:22">
      <c r="B526" s="6">
        <v>912906611</v>
      </c>
      <c r="C526" s="7">
        <v>41433</v>
      </c>
      <c r="D526" s="6">
        <v>1721010</v>
      </c>
      <c r="E526" s="6">
        <v>160</v>
      </c>
      <c r="F526" s="6" t="s">
        <v>160</v>
      </c>
      <c r="G526" s="6">
        <v>12.32</v>
      </c>
      <c r="H526" s="6">
        <v>6973</v>
      </c>
      <c r="I526" s="6">
        <v>121.32</v>
      </c>
      <c r="J526" s="6">
        <v>68667</v>
      </c>
      <c r="K526" s="6">
        <v>0.03</v>
      </c>
      <c r="L526" s="6">
        <v>0.31</v>
      </c>
      <c r="M526" s="6"/>
      <c r="N526" s="6"/>
      <c r="O526" s="6">
        <v>0</v>
      </c>
      <c r="P526" s="6">
        <v>9999999999</v>
      </c>
      <c r="Q526" s="6" t="s">
        <v>427</v>
      </c>
      <c r="R526" s="35">
        <v>41474.740833333337</v>
      </c>
      <c r="S526" s="6">
        <v>9999999999</v>
      </c>
      <c r="T526" s="6" t="s">
        <v>427</v>
      </c>
      <c r="U526" s="54">
        <v>41474.740833333337</v>
      </c>
      <c r="V526" s="6">
        <v>1</v>
      </c>
    </row>
    <row r="527" spans="2:22">
      <c r="B527" s="6">
        <v>912906611</v>
      </c>
      <c r="C527" s="7">
        <v>41433</v>
      </c>
      <c r="D527" s="6">
        <v>1800328</v>
      </c>
      <c r="E527" s="6">
        <v>160</v>
      </c>
      <c r="F527" s="6" t="s">
        <v>160</v>
      </c>
      <c r="G527" s="6">
        <v>12.3</v>
      </c>
      <c r="H527" s="6">
        <v>3542</v>
      </c>
      <c r="I527" s="6">
        <v>121.32</v>
      </c>
      <c r="J527" s="6">
        <v>34940</v>
      </c>
      <c r="K527" s="6">
        <v>0.02</v>
      </c>
      <c r="L527" s="6">
        <v>0.31</v>
      </c>
      <c r="M527" s="6"/>
      <c r="N527" s="6"/>
      <c r="O527" s="6">
        <v>0</v>
      </c>
      <c r="P527" s="6">
        <v>9999999999</v>
      </c>
      <c r="Q527" s="6" t="s">
        <v>427</v>
      </c>
      <c r="R527" s="35">
        <v>41474.740833333337</v>
      </c>
      <c r="S527" s="6">
        <v>9999999999</v>
      </c>
      <c r="T527" s="6" t="s">
        <v>427</v>
      </c>
      <c r="U527" s="54">
        <v>41474.740833333337</v>
      </c>
      <c r="V527" s="6">
        <v>1</v>
      </c>
    </row>
    <row r="528" spans="2:22">
      <c r="B528" s="6">
        <v>912906611</v>
      </c>
      <c r="C528" s="7">
        <v>41440</v>
      </c>
      <c r="D528" s="6">
        <v>1711057</v>
      </c>
      <c r="E528" s="6">
        <v>160</v>
      </c>
      <c r="F528" s="6" t="s">
        <v>160</v>
      </c>
      <c r="G528" s="6">
        <v>12.3</v>
      </c>
      <c r="H528" s="6">
        <v>2128</v>
      </c>
      <c r="I528" s="6">
        <v>133.62</v>
      </c>
      <c r="J528" s="6">
        <v>23116</v>
      </c>
      <c r="K528" s="6">
        <v>0.02</v>
      </c>
      <c r="L528" s="6">
        <v>0.31</v>
      </c>
      <c r="M528" s="6"/>
      <c r="N528" s="6"/>
      <c r="O528" s="6">
        <v>0</v>
      </c>
      <c r="P528" s="6">
        <v>9999999999</v>
      </c>
      <c r="Q528" s="6" t="s">
        <v>427</v>
      </c>
      <c r="R528" s="35">
        <v>41474.740833333337</v>
      </c>
      <c r="S528" s="6">
        <v>9999999999</v>
      </c>
      <c r="T528" s="6" t="s">
        <v>427</v>
      </c>
      <c r="U528" s="54">
        <v>41474.740833333337</v>
      </c>
      <c r="V528" s="6">
        <v>1</v>
      </c>
    </row>
    <row r="529" spans="2:22">
      <c r="B529" s="6">
        <v>912906611</v>
      </c>
      <c r="C529" s="7">
        <v>41440</v>
      </c>
      <c r="D529" s="6">
        <v>1721010</v>
      </c>
      <c r="E529" s="6">
        <v>160</v>
      </c>
      <c r="F529" s="6" t="s">
        <v>160</v>
      </c>
      <c r="G529" s="6">
        <v>12.32</v>
      </c>
      <c r="H529" s="6">
        <v>6973</v>
      </c>
      <c r="I529" s="6">
        <v>133.63999999999999</v>
      </c>
      <c r="J529" s="6">
        <v>75640</v>
      </c>
      <c r="K529" s="6">
        <v>0.03</v>
      </c>
      <c r="L529" s="6">
        <v>0.31</v>
      </c>
      <c r="M529" s="6"/>
      <c r="N529" s="6"/>
      <c r="O529" s="6">
        <v>0</v>
      </c>
      <c r="P529" s="6">
        <v>9999999999</v>
      </c>
      <c r="Q529" s="6" t="s">
        <v>427</v>
      </c>
      <c r="R529" s="35">
        <v>41474.740833333337</v>
      </c>
      <c r="S529" s="6">
        <v>9999999999</v>
      </c>
      <c r="T529" s="6" t="s">
        <v>427</v>
      </c>
      <c r="U529" s="54">
        <v>41474.740833333337</v>
      </c>
      <c r="V529" s="6">
        <v>1</v>
      </c>
    </row>
    <row r="530" spans="2:22">
      <c r="B530" s="6">
        <v>912906611</v>
      </c>
      <c r="C530" s="7">
        <v>41440</v>
      </c>
      <c r="D530" s="6">
        <v>1800328</v>
      </c>
      <c r="E530" s="6">
        <v>160</v>
      </c>
      <c r="F530" s="6" t="s">
        <v>160</v>
      </c>
      <c r="G530" s="6">
        <v>12.3</v>
      </c>
      <c r="H530" s="6">
        <v>3542</v>
      </c>
      <c r="I530" s="6">
        <v>133.62</v>
      </c>
      <c r="J530" s="6">
        <v>38483</v>
      </c>
      <c r="K530" s="6">
        <v>0.02</v>
      </c>
      <c r="L530" s="6">
        <v>0.31</v>
      </c>
      <c r="M530" s="6"/>
      <c r="N530" s="6"/>
      <c r="O530" s="6">
        <v>0</v>
      </c>
      <c r="P530" s="6">
        <v>9999999999</v>
      </c>
      <c r="Q530" s="6" t="s">
        <v>427</v>
      </c>
      <c r="R530" s="35">
        <v>41474.740833333337</v>
      </c>
      <c r="S530" s="6">
        <v>9999999999</v>
      </c>
      <c r="T530" s="6" t="s">
        <v>427</v>
      </c>
      <c r="U530" s="54">
        <v>41474.740833333337</v>
      </c>
      <c r="V530" s="6">
        <v>1</v>
      </c>
    </row>
    <row r="531" spans="2:22">
      <c r="B531" s="6">
        <v>912906611</v>
      </c>
      <c r="C531" s="7">
        <v>41447</v>
      </c>
      <c r="D531" s="6">
        <v>1711057</v>
      </c>
      <c r="E531" s="6">
        <v>160</v>
      </c>
      <c r="F531" s="6" t="s">
        <v>160</v>
      </c>
      <c r="G531" s="6">
        <v>12.3</v>
      </c>
      <c r="H531" s="6">
        <v>2128</v>
      </c>
      <c r="I531" s="6">
        <v>145.93</v>
      </c>
      <c r="J531" s="6">
        <v>25246</v>
      </c>
      <c r="K531" s="6">
        <v>0.02</v>
      </c>
      <c r="L531" s="6">
        <v>0.31</v>
      </c>
      <c r="M531" s="6"/>
      <c r="N531" s="6"/>
      <c r="O531" s="6">
        <v>0</v>
      </c>
      <c r="P531" s="6">
        <v>9999999999</v>
      </c>
      <c r="Q531" s="6" t="s">
        <v>427</v>
      </c>
      <c r="R531" s="35">
        <v>41474.740833333337</v>
      </c>
      <c r="S531" s="6">
        <v>9999999999</v>
      </c>
      <c r="T531" s="6" t="s">
        <v>427</v>
      </c>
      <c r="U531" s="54">
        <v>41474.740833333337</v>
      </c>
      <c r="V531" s="6">
        <v>1</v>
      </c>
    </row>
    <row r="532" spans="2:22">
      <c r="B532" s="6">
        <v>912906611</v>
      </c>
      <c r="C532" s="7">
        <v>41447</v>
      </c>
      <c r="D532" s="6">
        <v>1721010</v>
      </c>
      <c r="E532" s="6">
        <v>160</v>
      </c>
      <c r="F532" s="6" t="s">
        <v>160</v>
      </c>
      <c r="G532" s="6">
        <v>12.32</v>
      </c>
      <c r="H532" s="6">
        <v>6973</v>
      </c>
      <c r="I532" s="6">
        <v>145.94</v>
      </c>
      <c r="J532" s="6">
        <v>82602</v>
      </c>
      <c r="K532" s="6">
        <v>0.03</v>
      </c>
      <c r="L532" s="6">
        <v>0.31</v>
      </c>
      <c r="M532" s="6"/>
      <c r="N532" s="6"/>
      <c r="O532" s="6">
        <v>0</v>
      </c>
      <c r="P532" s="6">
        <v>9999999999</v>
      </c>
      <c r="Q532" s="6" t="s">
        <v>427</v>
      </c>
      <c r="R532" s="35">
        <v>41474.740833333337</v>
      </c>
      <c r="S532" s="6">
        <v>9999999999</v>
      </c>
      <c r="T532" s="6" t="s">
        <v>427</v>
      </c>
      <c r="U532" s="54">
        <v>41474.740833333337</v>
      </c>
      <c r="V532" s="6">
        <v>1</v>
      </c>
    </row>
    <row r="533" spans="2:22">
      <c r="B533" s="6">
        <v>912906611</v>
      </c>
      <c r="C533" s="7">
        <v>41447</v>
      </c>
      <c r="D533" s="6">
        <v>1800328</v>
      </c>
      <c r="E533" s="6">
        <v>160</v>
      </c>
      <c r="F533" s="6" t="s">
        <v>160</v>
      </c>
      <c r="G533" s="6">
        <v>12.3</v>
      </c>
      <c r="H533" s="6">
        <v>3542</v>
      </c>
      <c r="I533" s="6">
        <v>145.93</v>
      </c>
      <c r="J533" s="6">
        <v>42028</v>
      </c>
      <c r="K533" s="6">
        <v>0.02</v>
      </c>
      <c r="L533" s="6">
        <v>0.31</v>
      </c>
      <c r="M533" s="6"/>
      <c r="N533" s="6"/>
      <c r="O533" s="6">
        <v>0</v>
      </c>
      <c r="P533" s="6">
        <v>9999999999</v>
      </c>
      <c r="Q533" s="6" t="s">
        <v>427</v>
      </c>
      <c r="R533" s="35">
        <v>41474.740833333337</v>
      </c>
      <c r="S533" s="6">
        <v>9999999999</v>
      </c>
      <c r="T533" s="6" t="s">
        <v>427</v>
      </c>
      <c r="U533" s="54">
        <v>41474.740833333337</v>
      </c>
      <c r="V533" s="6">
        <v>1</v>
      </c>
    </row>
    <row r="534" spans="2:22">
      <c r="B534" s="6">
        <v>912906611</v>
      </c>
      <c r="C534" s="7">
        <v>41454</v>
      </c>
      <c r="D534" s="6">
        <v>1711057</v>
      </c>
      <c r="E534" s="6">
        <v>160</v>
      </c>
      <c r="F534" s="6" t="s">
        <v>160</v>
      </c>
      <c r="G534" s="6">
        <v>12.3</v>
      </c>
      <c r="H534" s="6">
        <v>2128</v>
      </c>
      <c r="I534" s="6">
        <v>158.24</v>
      </c>
      <c r="J534" s="6">
        <v>27376</v>
      </c>
      <c r="K534" s="6">
        <v>0.02</v>
      </c>
      <c r="L534" s="6">
        <v>0.31</v>
      </c>
      <c r="M534" s="6"/>
      <c r="N534" s="6"/>
      <c r="O534" s="6">
        <v>0</v>
      </c>
      <c r="P534" s="6">
        <v>9999999999</v>
      </c>
      <c r="Q534" s="6" t="s">
        <v>427</v>
      </c>
      <c r="R534" s="35">
        <v>41474.740833333337</v>
      </c>
      <c r="S534" s="6">
        <v>9999999999</v>
      </c>
      <c r="T534" s="6" t="s">
        <v>427</v>
      </c>
      <c r="U534" s="54">
        <v>41474.740833333337</v>
      </c>
      <c r="V534" s="6">
        <v>1</v>
      </c>
    </row>
    <row r="535" spans="2:22">
      <c r="B535" s="6">
        <v>912906611</v>
      </c>
      <c r="C535" s="7">
        <v>41454</v>
      </c>
      <c r="D535" s="6">
        <v>1721010</v>
      </c>
      <c r="E535" s="6">
        <v>160</v>
      </c>
      <c r="F535" s="6" t="s">
        <v>160</v>
      </c>
      <c r="G535" s="6">
        <v>12.32</v>
      </c>
      <c r="H535" s="6">
        <v>6973</v>
      </c>
      <c r="I535" s="6">
        <v>158.25</v>
      </c>
      <c r="J535" s="6">
        <v>89570</v>
      </c>
      <c r="K535" s="6">
        <v>0.03</v>
      </c>
      <c r="L535" s="6">
        <v>0.31</v>
      </c>
      <c r="M535" s="6"/>
      <c r="N535" s="6"/>
      <c r="O535" s="6">
        <v>0</v>
      </c>
      <c r="P535" s="6">
        <v>9999999999</v>
      </c>
      <c r="Q535" s="6" t="s">
        <v>427</v>
      </c>
      <c r="R535" s="35">
        <v>41474.740833333337</v>
      </c>
      <c r="S535" s="6">
        <v>9999999999</v>
      </c>
      <c r="T535" s="6" t="s">
        <v>427</v>
      </c>
      <c r="U535" s="54">
        <v>41474.740833333337</v>
      </c>
      <c r="V535" s="6">
        <v>1</v>
      </c>
    </row>
    <row r="536" spans="2:22">
      <c r="B536" s="6">
        <v>912906611</v>
      </c>
      <c r="C536" s="7">
        <v>41454</v>
      </c>
      <c r="D536" s="6">
        <v>1800328</v>
      </c>
      <c r="E536" s="6">
        <v>160</v>
      </c>
      <c r="F536" s="6" t="s">
        <v>160</v>
      </c>
      <c r="G536" s="6">
        <v>12.3</v>
      </c>
      <c r="H536" s="6">
        <v>3542</v>
      </c>
      <c r="I536" s="6">
        <v>158.24</v>
      </c>
      <c r="J536" s="6">
        <v>45573</v>
      </c>
      <c r="K536" s="6">
        <v>0.02</v>
      </c>
      <c r="L536" s="6">
        <v>0.31</v>
      </c>
      <c r="M536" s="6"/>
      <c r="N536" s="6"/>
      <c r="O536" s="6">
        <v>0</v>
      </c>
      <c r="P536" s="6">
        <v>9999999999</v>
      </c>
      <c r="Q536" s="6" t="s">
        <v>427</v>
      </c>
      <c r="R536" s="35">
        <v>41474.740833333337</v>
      </c>
      <c r="S536" s="6">
        <v>9999999999</v>
      </c>
      <c r="T536" s="6" t="s">
        <v>427</v>
      </c>
      <c r="U536" s="54">
        <v>41474.740833333337</v>
      </c>
      <c r="V536" s="6">
        <v>1</v>
      </c>
    </row>
    <row r="537" spans="2:22">
      <c r="B537" s="6">
        <v>912906611</v>
      </c>
      <c r="C537" s="7">
        <v>41461</v>
      </c>
      <c r="D537" s="6">
        <v>1711057</v>
      </c>
      <c r="E537" s="6">
        <v>160</v>
      </c>
      <c r="F537" s="6" t="s">
        <v>160</v>
      </c>
      <c r="G537" s="6">
        <v>1.75</v>
      </c>
      <c r="H537" s="6">
        <v>303</v>
      </c>
      <c r="I537" s="6">
        <v>160</v>
      </c>
      <c r="J537" s="6">
        <v>27680</v>
      </c>
      <c r="K537" s="6">
        <v>0.02</v>
      </c>
      <c r="L537" s="6">
        <v>0.31</v>
      </c>
      <c r="M537" s="6"/>
      <c r="N537" s="6"/>
      <c r="O537" s="6">
        <v>0</v>
      </c>
      <c r="P537" s="6">
        <v>9999999999</v>
      </c>
      <c r="Q537" s="6" t="s">
        <v>427</v>
      </c>
      <c r="R537" s="35">
        <v>41474.740833333337</v>
      </c>
      <c r="S537" s="6">
        <v>9999999999</v>
      </c>
      <c r="T537" s="6" t="s">
        <v>427</v>
      </c>
      <c r="U537" s="54">
        <v>41474.740833333337</v>
      </c>
      <c r="V537" s="6">
        <v>1</v>
      </c>
    </row>
    <row r="538" spans="2:22">
      <c r="B538" s="6">
        <v>912906611</v>
      </c>
      <c r="C538" s="7">
        <v>41461</v>
      </c>
      <c r="D538" s="6">
        <v>1721010</v>
      </c>
      <c r="E538" s="6">
        <v>160</v>
      </c>
      <c r="F538" s="6" t="s">
        <v>160</v>
      </c>
      <c r="G538" s="6">
        <v>1.77</v>
      </c>
      <c r="H538" s="6">
        <v>1002</v>
      </c>
      <c r="I538" s="6">
        <v>160</v>
      </c>
      <c r="J538" s="6">
        <v>90560</v>
      </c>
      <c r="K538" s="6">
        <v>0.03</v>
      </c>
      <c r="L538" s="6">
        <v>0.31</v>
      </c>
      <c r="M538" s="6"/>
      <c r="N538" s="6"/>
      <c r="O538" s="6">
        <v>0</v>
      </c>
      <c r="P538" s="6">
        <v>9999999999</v>
      </c>
      <c r="Q538" s="6" t="s">
        <v>427</v>
      </c>
      <c r="R538" s="35">
        <v>41474.740833333337</v>
      </c>
      <c r="S538" s="6">
        <v>9999999999</v>
      </c>
      <c r="T538" s="6" t="s">
        <v>427</v>
      </c>
      <c r="U538" s="54">
        <v>41474.740833333337</v>
      </c>
      <c r="V538" s="6">
        <v>1</v>
      </c>
    </row>
    <row r="539" spans="2:22">
      <c r="B539" s="6">
        <v>912906611</v>
      </c>
      <c r="C539" s="7">
        <v>41461</v>
      </c>
      <c r="D539" s="6">
        <v>1800328</v>
      </c>
      <c r="E539" s="6">
        <v>160</v>
      </c>
      <c r="F539" s="6" t="s">
        <v>160</v>
      </c>
      <c r="G539" s="6">
        <v>1.75</v>
      </c>
      <c r="H539" s="6">
        <v>504</v>
      </c>
      <c r="I539" s="6">
        <v>160</v>
      </c>
      <c r="J539" s="6">
        <v>46080</v>
      </c>
      <c r="K539" s="6">
        <v>0.02</v>
      </c>
      <c r="L539" s="6">
        <v>0.31</v>
      </c>
      <c r="M539" s="6"/>
      <c r="N539" s="6"/>
      <c r="O539" s="6">
        <v>0</v>
      </c>
      <c r="P539" s="6">
        <v>9999999999</v>
      </c>
      <c r="Q539" s="6" t="s">
        <v>427</v>
      </c>
      <c r="R539" s="35">
        <v>41474.740833333337</v>
      </c>
      <c r="S539" s="6">
        <v>9999999999</v>
      </c>
      <c r="T539" s="6" t="s">
        <v>427</v>
      </c>
      <c r="U539" s="54">
        <v>41474.740833333337</v>
      </c>
      <c r="V539" s="6">
        <v>1</v>
      </c>
    </row>
    <row r="540" spans="2:22">
      <c r="B540" s="6">
        <v>912906612</v>
      </c>
      <c r="C540" s="7">
        <v>41370</v>
      </c>
      <c r="D540" s="6">
        <v>1711057</v>
      </c>
      <c r="E540" s="6">
        <v>160</v>
      </c>
      <c r="F540" s="6" t="s">
        <v>160</v>
      </c>
      <c r="G540" s="6">
        <v>10.55</v>
      </c>
      <c r="H540" s="6">
        <v>1825</v>
      </c>
      <c r="I540" s="6">
        <v>10.55</v>
      </c>
      <c r="J540" s="6">
        <v>1825</v>
      </c>
      <c r="K540" s="6">
        <v>0.02</v>
      </c>
      <c r="L540" s="6">
        <v>0.31</v>
      </c>
      <c r="M540" s="6"/>
      <c r="N540" s="6"/>
      <c r="O540" s="6">
        <v>0</v>
      </c>
      <c r="P540" s="6">
        <v>9999999999</v>
      </c>
      <c r="Q540" s="6" t="s">
        <v>427</v>
      </c>
      <c r="R540" s="35">
        <v>41474.740833333337</v>
      </c>
      <c r="S540" s="6">
        <v>9999999999</v>
      </c>
      <c r="T540" s="6" t="s">
        <v>427</v>
      </c>
      <c r="U540" s="54">
        <v>41474.740833333337</v>
      </c>
      <c r="V540" s="6">
        <v>1</v>
      </c>
    </row>
    <row r="541" spans="2:22">
      <c r="B541" s="6">
        <v>912906612</v>
      </c>
      <c r="C541" s="7">
        <v>41370</v>
      </c>
      <c r="D541" s="6">
        <v>1721010</v>
      </c>
      <c r="E541" s="6">
        <v>160</v>
      </c>
      <c r="F541" s="6" t="s">
        <v>160</v>
      </c>
      <c r="G541" s="6">
        <v>10.55</v>
      </c>
      <c r="H541" s="6">
        <v>5971</v>
      </c>
      <c r="I541" s="6">
        <v>10.55</v>
      </c>
      <c r="J541" s="6">
        <v>5971</v>
      </c>
      <c r="K541" s="6">
        <v>0.02</v>
      </c>
      <c r="L541" s="6">
        <v>0.31</v>
      </c>
      <c r="M541" s="6"/>
      <c r="N541" s="6"/>
      <c r="O541" s="6">
        <v>0</v>
      </c>
      <c r="P541" s="6">
        <v>9999999999</v>
      </c>
      <c r="Q541" s="6" t="s">
        <v>427</v>
      </c>
      <c r="R541" s="35">
        <v>41474.740833333337</v>
      </c>
      <c r="S541" s="6">
        <v>9999999999</v>
      </c>
      <c r="T541" s="6" t="s">
        <v>427</v>
      </c>
      <c r="U541" s="54">
        <v>41474.740833333337</v>
      </c>
      <c r="V541" s="6">
        <v>1</v>
      </c>
    </row>
    <row r="542" spans="2:22">
      <c r="B542" s="6">
        <v>912906612</v>
      </c>
      <c r="C542" s="7">
        <v>41370</v>
      </c>
      <c r="D542" s="6">
        <v>1721024</v>
      </c>
      <c r="E542" s="6">
        <v>160</v>
      </c>
      <c r="F542" s="6" t="s">
        <v>160</v>
      </c>
      <c r="G542" s="6">
        <v>10.55</v>
      </c>
      <c r="H542" s="6">
        <v>9115</v>
      </c>
      <c r="I542" s="6">
        <v>10.55</v>
      </c>
      <c r="J542" s="6">
        <v>9115</v>
      </c>
      <c r="K542" s="6">
        <v>0.03</v>
      </c>
      <c r="L542" s="6">
        <v>0.31</v>
      </c>
      <c r="M542" s="6"/>
      <c r="N542" s="6"/>
      <c r="O542" s="6">
        <v>0</v>
      </c>
      <c r="P542" s="6">
        <v>9999999999</v>
      </c>
      <c r="Q542" s="6" t="s">
        <v>427</v>
      </c>
      <c r="R542" s="35">
        <v>41474.740833333337</v>
      </c>
      <c r="S542" s="6">
        <v>9999999999</v>
      </c>
      <c r="T542" s="6" t="s">
        <v>427</v>
      </c>
      <c r="U542" s="54">
        <v>41474.740833333337</v>
      </c>
      <c r="V542" s="6">
        <v>1</v>
      </c>
    </row>
    <row r="543" spans="2:22">
      <c r="B543" s="6">
        <v>912906612</v>
      </c>
      <c r="C543" s="7">
        <v>41377</v>
      </c>
      <c r="D543" s="6">
        <v>1711057</v>
      </c>
      <c r="E543" s="6">
        <v>160</v>
      </c>
      <c r="F543" s="6" t="s">
        <v>160</v>
      </c>
      <c r="G543" s="6">
        <v>12.3</v>
      </c>
      <c r="H543" s="6">
        <v>2128</v>
      </c>
      <c r="I543" s="6">
        <v>22.85</v>
      </c>
      <c r="J543" s="6">
        <v>3953</v>
      </c>
      <c r="K543" s="6">
        <v>0.02</v>
      </c>
      <c r="L543" s="6">
        <v>0.31</v>
      </c>
      <c r="M543" s="6"/>
      <c r="N543" s="6"/>
      <c r="O543" s="6">
        <v>0</v>
      </c>
      <c r="P543" s="6">
        <v>9999999999</v>
      </c>
      <c r="Q543" s="6" t="s">
        <v>427</v>
      </c>
      <c r="R543" s="35">
        <v>41474.740833333337</v>
      </c>
      <c r="S543" s="6">
        <v>9999999999</v>
      </c>
      <c r="T543" s="6" t="s">
        <v>427</v>
      </c>
      <c r="U543" s="54">
        <v>41474.740833333337</v>
      </c>
      <c r="V543" s="6">
        <v>1</v>
      </c>
    </row>
    <row r="544" spans="2:22">
      <c r="B544" s="6">
        <v>912906612</v>
      </c>
      <c r="C544" s="7">
        <v>41377</v>
      </c>
      <c r="D544" s="6">
        <v>1721010</v>
      </c>
      <c r="E544" s="6">
        <v>160</v>
      </c>
      <c r="F544" s="6" t="s">
        <v>160</v>
      </c>
      <c r="G544" s="6">
        <v>12.3</v>
      </c>
      <c r="H544" s="6">
        <v>6962</v>
      </c>
      <c r="I544" s="6">
        <v>22.85</v>
      </c>
      <c r="J544" s="6">
        <v>12933</v>
      </c>
      <c r="K544" s="6">
        <v>0.02</v>
      </c>
      <c r="L544" s="6">
        <v>0.31</v>
      </c>
      <c r="M544" s="6"/>
      <c r="N544" s="6"/>
      <c r="O544" s="6">
        <v>0</v>
      </c>
      <c r="P544" s="6">
        <v>9999999999</v>
      </c>
      <c r="Q544" s="6" t="s">
        <v>427</v>
      </c>
      <c r="R544" s="35">
        <v>41474.740833333337</v>
      </c>
      <c r="S544" s="6">
        <v>9999999999</v>
      </c>
      <c r="T544" s="6" t="s">
        <v>427</v>
      </c>
      <c r="U544" s="54">
        <v>41474.740833333337</v>
      </c>
      <c r="V544" s="6">
        <v>1</v>
      </c>
    </row>
    <row r="545" spans="2:22">
      <c r="B545" s="6">
        <v>912906612</v>
      </c>
      <c r="C545" s="7">
        <v>41377</v>
      </c>
      <c r="D545" s="6">
        <v>1721024</v>
      </c>
      <c r="E545" s="6">
        <v>160</v>
      </c>
      <c r="F545" s="6" t="s">
        <v>160</v>
      </c>
      <c r="G545" s="6">
        <v>12.32</v>
      </c>
      <c r="H545" s="6">
        <v>10644</v>
      </c>
      <c r="I545" s="6">
        <v>22.87</v>
      </c>
      <c r="J545" s="6">
        <v>19760</v>
      </c>
      <c r="K545" s="6">
        <v>0.03</v>
      </c>
      <c r="L545" s="6">
        <v>0.31</v>
      </c>
      <c r="M545" s="6"/>
      <c r="N545" s="6"/>
      <c r="O545" s="6">
        <v>0</v>
      </c>
      <c r="P545" s="6">
        <v>9999999999</v>
      </c>
      <c r="Q545" s="6" t="s">
        <v>427</v>
      </c>
      <c r="R545" s="35">
        <v>41474.740833333337</v>
      </c>
      <c r="S545" s="6">
        <v>9999999999</v>
      </c>
      <c r="T545" s="6" t="s">
        <v>427</v>
      </c>
      <c r="U545" s="54">
        <v>41474.740833333337</v>
      </c>
      <c r="V545" s="6">
        <v>1</v>
      </c>
    </row>
    <row r="546" spans="2:22">
      <c r="B546" s="6">
        <v>912906612</v>
      </c>
      <c r="C546" s="7">
        <v>41384</v>
      </c>
      <c r="D546" s="6">
        <v>1711057</v>
      </c>
      <c r="E546" s="6">
        <v>160</v>
      </c>
      <c r="F546" s="6" t="s">
        <v>160</v>
      </c>
      <c r="G546" s="6">
        <v>12.3</v>
      </c>
      <c r="H546" s="6">
        <v>2128</v>
      </c>
      <c r="I546" s="6">
        <v>35.159999999999997</v>
      </c>
      <c r="J546" s="6">
        <v>6083</v>
      </c>
      <c r="K546" s="6">
        <v>0.02</v>
      </c>
      <c r="L546" s="6">
        <v>0.31</v>
      </c>
      <c r="M546" s="6"/>
      <c r="N546" s="6"/>
      <c r="O546" s="6">
        <v>0</v>
      </c>
      <c r="P546" s="6">
        <v>9999999999</v>
      </c>
      <c r="Q546" s="6" t="s">
        <v>427</v>
      </c>
      <c r="R546" s="35">
        <v>41474.740833333337</v>
      </c>
      <c r="S546" s="6">
        <v>9999999999</v>
      </c>
      <c r="T546" s="6" t="s">
        <v>427</v>
      </c>
      <c r="U546" s="54">
        <v>41474.740833333337</v>
      </c>
      <c r="V546" s="6">
        <v>1</v>
      </c>
    </row>
    <row r="547" spans="2:22">
      <c r="B547" s="6">
        <v>912906612</v>
      </c>
      <c r="C547" s="7">
        <v>41384</v>
      </c>
      <c r="D547" s="6">
        <v>1721010</v>
      </c>
      <c r="E547" s="6">
        <v>160</v>
      </c>
      <c r="F547" s="6" t="s">
        <v>160</v>
      </c>
      <c r="G547" s="6">
        <v>12.3</v>
      </c>
      <c r="H547" s="6">
        <v>6962</v>
      </c>
      <c r="I547" s="6">
        <v>35.159999999999997</v>
      </c>
      <c r="J547" s="6">
        <v>19901</v>
      </c>
      <c r="K547" s="6">
        <v>0.02</v>
      </c>
      <c r="L547" s="6">
        <v>0.31</v>
      </c>
      <c r="M547" s="6"/>
      <c r="N547" s="6"/>
      <c r="O547" s="6">
        <v>0</v>
      </c>
      <c r="P547" s="6">
        <v>9999999999</v>
      </c>
      <c r="Q547" s="6" t="s">
        <v>427</v>
      </c>
      <c r="R547" s="35">
        <v>41474.740833333337</v>
      </c>
      <c r="S547" s="6">
        <v>9999999999</v>
      </c>
      <c r="T547" s="6" t="s">
        <v>427</v>
      </c>
      <c r="U547" s="54">
        <v>41474.740833333337</v>
      </c>
      <c r="V547" s="6">
        <v>1</v>
      </c>
    </row>
    <row r="548" spans="2:22">
      <c r="B548" s="6">
        <v>912906612</v>
      </c>
      <c r="C548" s="7">
        <v>41384</v>
      </c>
      <c r="D548" s="6">
        <v>1721024</v>
      </c>
      <c r="E548" s="6">
        <v>160</v>
      </c>
      <c r="F548" s="6" t="s">
        <v>160</v>
      </c>
      <c r="G548" s="6">
        <v>12.32</v>
      </c>
      <c r="H548" s="6">
        <v>10644</v>
      </c>
      <c r="I548" s="6">
        <v>35.17</v>
      </c>
      <c r="J548" s="6">
        <v>30387</v>
      </c>
      <c r="K548" s="6">
        <v>0.03</v>
      </c>
      <c r="L548" s="6">
        <v>0.31</v>
      </c>
      <c r="M548" s="6"/>
      <c r="N548" s="6"/>
      <c r="O548" s="6">
        <v>0</v>
      </c>
      <c r="P548" s="6">
        <v>9999999999</v>
      </c>
      <c r="Q548" s="6" t="s">
        <v>427</v>
      </c>
      <c r="R548" s="35">
        <v>41474.740833333337</v>
      </c>
      <c r="S548" s="6">
        <v>9999999999</v>
      </c>
      <c r="T548" s="6" t="s">
        <v>427</v>
      </c>
      <c r="U548" s="54">
        <v>41474.740833333337</v>
      </c>
      <c r="V548" s="6">
        <v>1</v>
      </c>
    </row>
    <row r="549" spans="2:22">
      <c r="B549" s="6">
        <v>912906612</v>
      </c>
      <c r="C549" s="7">
        <v>41391</v>
      </c>
      <c r="D549" s="6">
        <v>1711057</v>
      </c>
      <c r="E549" s="6">
        <v>160</v>
      </c>
      <c r="F549" s="6" t="s">
        <v>160</v>
      </c>
      <c r="G549" s="6">
        <v>12.3</v>
      </c>
      <c r="H549" s="6">
        <v>2128</v>
      </c>
      <c r="I549" s="6">
        <v>47.47</v>
      </c>
      <c r="J549" s="6">
        <v>8212</v>
      </c>
      <c r="K549" s="6">
        <v>0.02</v>
      </c>
      <c r="L549" s="6">
        <v>0.31</v>
      </c>
      <c r="M549" s="6"/>
      <c r="N549" s="6"/>
      <c r="O549" s="6">
        <v>0</v>
      </c>
      <c r="P549" s="6">
        <v>9999999999</v>
      </c>
      <c r="Q549" s="6" t="s">
        <v>427</v>
      </c>
      <c r="R549" s="35">
        <v>41474.740833333337</v>
      </c>
      <c r="S549" s="6">
        <v>9999999999</v>
      </c>
      <c r="T549" s="6" t="s">
        <v>427</v>
      </c>
      <c r="U549" s="54">
        <v>41474.740833333337</v>
      </c>
      <c r="V549" s="6">
        <v>1</v>
      </c>
    </row>
    <row r="550" spans="2:22">
      <c r="B550" s="6">
        <v>912906612</v>
      </c>
      <c r="C550" s="7">
        <v>41391</v>
      </c>
      <c r="D550" s="6">
        <v>1721010</v>
      </c>
      <c r="E550" s="6">
        <v>160</v>
      </c>
      <c r="F550" s="6" t="s">
        <v>160</v>
      </c>
      <c r="G550" s="6">
        <v>12.3</v>
      </c>
      <c r="H550" s="6">
        <v>6962</v>
      </c>
      <c r="I550" s="6">
        <v>47.47</v>
      </c>
      <c r="J550" s="6">
        <v>26868</v>
      </c>
      <c r="K550" s="6">
        <v>0.02</v>
      </c>
      <c r="L550" s="6">
        <v>0.31</v>
      </c>
      <c r="M550" s="6"/>
      <c r="N550" s="6"/>
      <c r="O550" s="6">
        <v>0</v>
      </c>
      <c r="P550" s="6">
        <v>9999999999</v>
      </c>
      <c r="Q550" s="6" t="s">
        <v>427</v>
      </c>
      <c r="R550" s="35">
        <v>41474.740833333337</v>
      </c>
      <c r="S550" s="6">
        <v>9999999999</v>
      </c>
      <c r="T550" s="6" t="s">
        <v>427</v>
      </c>
      <c r="U550" s="54">
        <v>41474.740833333337</v>
      </c>
      <c r="V550" s="6">
        <v>1</v>
      </c>
    </row>
    <row r="551" spans="2:22">
      <c r="B551" s="6">
        <v>912906612</v>
      </c>
      <c r="C551" s="7">
        <v>41391</v>
      </c>
      <c r="D551" s="6">
        <v>1721024</v>
      </c>
      <c r="E551" s="6">
        <v>160</v>
      </c>
      <c r="F551" s="6" t="s">
        <v>160</v>
      </c>
      <c r="G551" s="6">
        <v>12.32</v>
      </c>
      <c r="H551" s="6">
        <v>10644</v>
      </c>
      <c r="I551" s="6">
        <v>47.48</v>
      </c>
      <c r="J551" s="6">
        <v>41023</v>
      </c>
      <c r="K551" s="6">
        <v>0.03</v>
      </c>
      <c r="L551" s="6">
        <v>0.31</v>
      </c>
      <c r="M551" s="6"/>
      <c r="N551" s="6"/>
      <c r="O551" s="6">
        <v>0</v>
      </c>
      <c r="P551" s="6">
        <v>9999999999</v>
      </c>
      <c r="Q551" s="6" t="s">
        <v>427</v>
      </c>
      <c r="R551" s="35">
        <v>41474.740833333337</v>
      </c>
      <c r="S551" s="6">
        <v>9999999999</v>
      </c>
      <c r="T551" s="6" t="s">
        <v>427</v>
      </c>
      <c r="U551" s="54">
        <v>41474.740833333337</v>
      </c>
      <c r="V551" s="6">
        <v>1</v>
      </c>
    </row>
    <row r="552" spans="2:22">
      <c r="B552" s="6">
        <v>912906612</v>
      </c>
      <c r="C552" s="7">
        <v>41398</v>
      </c>
      <c r="D552" s="6">
        <v>1711057</v>
      </c>
      <c r="E552" s="6">
        <v>160</v>
      </c>
      <c r="F552" s="6" t="s">
        <v>160</v>
      </c>
      <c r="G552" s="6">
        <v>12.3</v>
      </c>
      <c r="H552" s="6">
        <v>2128</v>
      </c>
      <c r="I552" s="6">
        <v>59.78</v>
      </c>
      <c r="J552" s="6">
        <v>10342</v>
      </c>
      <c r="K552" s="6">
        <v>0.02</v>
      </c>
      <c r="L552" s="6">
        <v>0.31</v>
      </c>
      <c r="M552" s="6"/>
      <c r="N552" s="6"/>
      <c r="O552" s="6">
        <v>0</v>
      </c>
      <c r="P552" s="6">
        <v>9999999999</v>
      </c>
      <c r="Q552" s="6" t="s">
        <v>427</v>
      </c>
      <c r="R552" s="35">
        <v>41474.740833333337</v>
      </c>
      <c r="S552" s="6">
        <v>9999999999</v>
      </c>
      <c r="T552" s="6" t="s">
        <v>427</v>
      </c>
      <c r="U552" s="54">
        <v>41474.740833333337</v>
      </c>
      <c r="V552" s="6">
        <v>1</v>
      </c>
    </row>
    <row r="553" spans="2:22">
      <c r="B553" s="6">
        <v>912906612</v>
      </c>
      <c r="C553" s="7">
        <v>41398</v>
      </c>
      <c r="D553" s="6">
        <v>1721010</v>
      </c>
      <c r="E553" s="6">
        <v>160</v>
      </c>
      <c r="F553" s="6" t="s">
        <v>160</v>
      </c>
      <c r="G553" s="6">
        <v>12.3</v>
      </c>
      <c r="H553" s="6">
        <v>6962</v>
      </c>
      <c r="I553" s="6">
        <v>59.78</v>
      </c>
      <c r="J553" s="6">
        <v>33835</v>
      </c>
      <c r="K553" s="6">
        <v>0.02</v>
      </c>
      <c r="L553" s="6">
        <v>0.31</v>
      </c>
      <c r="M553" s="6"/>
      <c r="N553" s="6"/>
      <c r="O553" s="6">
        <v>0</v>
      </c>
      <c r="P553" s="6">
        <v>9999999999</v>
      </c>
      <c r="Q553" s="6" t="s">
        <v>427</v>
      </c>
      <c r="R553" s="35">
        <v>41474.740833333337</v>
      </c>
      <c r="S553" s="6">
        <v>9999999999</v>
      </c>
      <c r="T553" s="6" t="s">
        <v>427</v>
      </c>
      <c r="U553" s="54">
        <v>41474.740833333337</v>
      </c>
      <c r="V553" s="6">
        <v>1</v>
      </c>
    </row>
    <row r="554" spans="2:22">
      <c r="B554" s="6">
        <v>912906612</v>
      </c>
      <c r="C554" s="7">
        <v>41398</v>
      </c>
      <c r="D554" s="6">
        <v>1721024</v>
      </c>
      <c r="E554" s="6">
        <v>160</v>
      </c>
      <c r="F554" s="6" t="s">
        <v>160</v>
      </c>
      <c r="G554" s="6">
        <v>12.32</v>
      </c>
      <c r="H554" s="6">
        <v>10644</v>
      </c>
      <c r="I554" s="6">
        <v>59.78</v>
      </c>
      <c r="J554" s="6">
        <v>51650</v>
      </c>
      <c r="K554" s="6">
        <v>0.03</v>
      </c>
      <c r="L554" s="6">
        <v>0.31</v>
      </c>
      <c r="M554" s="6"/>
      <c r="N554" s="6"/>
      <c r="O554" s="6">
        <v>0</v>
      </c>
      <c r="P554" s="6">
        <v>9999999999</v>
      </c>
      <c r="Q554" s="6" t="s">
        <v>427</v>
      </c>
      <c r="R554" s="35">
        <v>41474.740833333337</v>
      </c>
      <c r="S554" s="6">
        <v>9999999999</v>
      </c>
      <c r="T554" s="6" t="s">
        <v>427</v>
      </c>
      <c r="U554" s="54">
        <v>41474.740833333337</v>
      </c>
      <c r="V554" s="6">
        <v>1</v>
      </c>
    </row>
    <row r="555" spans="2:22">
      <c r="B555" s="6">
        <v>912906612</v>
      </c>
      <c r="C555" s="7">
        <v>41405</v>
      </c>
      <c r="D555" s="6">
        <v>1711057</v>
      </c>
      <c r="E555" s="6">
        <v>160</v>
      </c>
      <c r="F555" s="6" t="s">
        <v>160</v>
      </c>
      <c r="G555" s="6">
        <v>12.3</v>
      </c>
      <c r="H555" s="6">
        <v>2128</v>
      </c>
      <c r="I555" s="6">
        <v>72.08</v>
      </c>
      <c r="J555" s="6">
        <v>12470</v>
      </c>
      <c r="K555" s="6">
        <v>0.02</v>
      </c>
      <c r="L555" s="6">
        <v>0.31</v>
      </c>
      <c r="M555" s="6"/>
      <c r="N555" s="6"/>
      <c r="O555" s="6">
        <v>0</v>
      </c>
      <c r="P555" s="6">
        <v>9999999999</v>
      </c>
      <c r="Q555" s="6" t="s">
        <v>427</v>
      </c>
      <c r="R555" s="35">
        <v>41474.740833333337</v>
      </c>
      <c r="S555" s="6">
        <v>9999999999</v>
      </c>
      <c r="T555" s="6" t="s">
        <v>427</v>
      </c>
      <c r="U555" s="54">
        <v>41474.740833333337</v>
      </c>
      <c r="V555" s="6">
        <v>1</v>
      </c>
    </row>
    <row r="556" spans="2:22">
      <c r="B556" s="6">
        <v>912906612</v>
      </c>
      <c r="C556" s="7">
        <v>41405</v>
      </c>
      <c r="D556" s="6">
        <v>1721010</v>
      </c>
      <c r="E556" s="6">
        <v>160</v>
      </c>
      <c r="F556" s="6" t="s">
        <v>160</v>
      </c>
      <c r="G556" s="6">
        <v>12.3</v>
      </c>
      <c r="H556" s="6">
        <v>6962</v>
      </c>
      <c r="I556" s="6">
        <v>72.08</v>
      </c>
      <c r="J556" s="6">
        <v>40797</v>
      </c>
      <c r="K556" s="6">
        <v>0.02</v>
      </c>
      <c r="L556" s="6">
        <v>0.31</v>
      </c>
      <c r="M556" s="6"/>
      <c r="N556" s="6"/>
      <c r="O556" s="6">
        <v>0</v>
      </c>
      <c r="P556" s="6">
        <v>9999999999</v>
      </c>
      <c r="Q556" s="6" t="s">
        <v>427</v>
      </c>
      <c r="R556" s="35">
        <v>41474.740833333337</v>
      </c>
      <c r="S556" s="6">
        <v>9999999999</v>
      </c>
      <c r="T556" s="6" t="s">
        <v>427</v>
      </c>
      <c r="U556" s="54">
        <v>41474.740833333337</v>
      </c>
      <c r="V556" s="6">
        <v>1</v>
      </c>
    </row>
    <row r="557" spans="2:22">
      <c r="B557" s="6">
        <v>912906612</v>
      </c>
      <c r="C557" s="7">
        <v>41405</v>
      </c>
      <c r="D557" s="6">
        <v>1721024</v>
      </c>
      <c r="E557" s="6">
        <v>160</v>
      </c>
      <c r="F557" s="6" t="s">
        <v>160</v>
      </c>
      <c r="G557" s="6">
        <v>12.32</v>
      </c>
      <c r="H557" s="6">
        <v>10644</v>
      </c>
      <c r="I557" s="6">
        <v>72.099999999999994</v>
      </c>
      <c r="J557" s="6">
        <v>62294</v>
      </c>
      <c r="K557" s="6">
        <v>0.03</v>
      </c>
      <c r="L557" s="6">
        <v>0.31</v>
      </c>
      <c r="M557" s="6"/>
      <c r="N557" s="6"/>
      <c r="O557" s="6">
        <v>0</v>
      </c>
      <c r="P557" s="6">
        <v>9999999999</v>
      </c>
      <c r="Q557" s="6" t="s">
        <v>427</v>
      </c>
      <c r="R557" s="35">
        <v>41474.740833333337</v>
      </c>
      <c r="S557" s="6">
        <v>9999999999</v>
      </c>
      <c r="T557" s="6" t="s">
        <v>427</v>
      </c>
      <c r="U557" s="54">
        <v>41474.740833333337</v>
      </c>
      <c r="V557" s="6">
        <v>1</v>
      </c>
    </row>
    <row r="558" spans="2:22">
      <c r="B558" s="6">
        <v>912906612</v>
      </c>
      <c r="C558" s="7">
        <v>41412</v>
      </c>
      <c r="D558" s="6">
        <v>1711057</v>
      </c>
      <c r="E558" s="6">
        <v>160</v>
      </c>
      <c r="F558" s="6" t="s">
        <v>160</v>
      </c>
      <c r="G558" s="6">
        <v>12.3</v>
      </c>
      <c r="H558" s="6">
        <v>2128</v>
      </c>
      <c r="I558" s="6">
        <v>84.39</v>
      </c>
      <c r="J558" s="6">
        <v>14599</v>
      </c>
      <c r="K558" s="6">
        <v>0.02</v>
      </c>
      <c r="L558" s="6">
        <v>0.31</v>
      </c>
      <c r="M558" s="6"/>
      <c r="N558" s="6"/>
      <c r="O558" s="6">
        <v>0</v>
      </c>
      <c r="P558" s="6">
        <v>9999999999</v>
      </c>
      <c r="Q558" s="6" t="s">
        <v>427</v>
      </c>
      <c r="R558" s="35">
        <v>41474.740833333337</v>
      </c>
      <c r="S558" s="6">
        <v>9999999999</v>
      </c>
      <c r="T558" s="6" t="s">
        <v>427</v>
      </c>
      <c r="U558" s="54">
        <v>41474.740833333337</v>
      </c>
      <c r="V558" s="6">
        <v>1</v>
      </c>
    </row>
    <row r="559" spans="2:22">
      <c r="B559" s="6">
        <v>912906612</v>
      </c>
      <c r="C559" s="7">
        <v>41412</v>
      </c>
      <c r="D559" s="6">
        <v>1721010</v>
      </c>
      <c r="E559" s="6">
        <v>160</v>
      </c>
      <c r="F559" s="6" t="s">
        <v>160</v>
      </c>
      <c r="G559" s="6">
        <v>12.3</v>
      </c>
      <c r="H559" s="6">
        <v>6962</v>
      </c>
      <c r="I559" s="6">
        <v>84.39</v>
      </c>
      <c r="J559" s="6">
        <v>47765</v>
      </c>
      <c r="K559" s="6">
        <v>0.02</v>
      </c>
      <c r="L559" s="6">
        <v>0.31</v>
      </c>
      <c r="M559" s="6"/>
      <c r="N559" s="6"/>
      <c r="O559" s="6">
        <v>0</v>
      </c>
      <c r="P559" s="6">
        <v>9999999999</v>
      </c>
      <c r="Q559" s="6" t="s">
        <v>427</v>
      </c>
      <c r="R559" s="35">
        <v>41474.740833333337</v>
      </c>
      <c r="S559" s="6">
        <v>9999999999</v>
      </c>
      <c r="T559" s="6" t="s">
        <v>427</v>
      </c>
      <c r="U559" s="54">
        <v>41474.740833333337</v>
      </c>
      <c r="V559" s="6">
        <v>1</v>
      </c>
    </row>
    <row r="560" spans="2:22">
      <c r="B560" s="6">
        <v>912906612</v>
      </c>
      <c r="C560" s="7">
        <v>41412</v>
      </c>
      <c r="D560" s="6">
        <v>1721024</v>
      </c>
      <c r="E560" s="6">
        <v>160</v>
      </c>
      <c r="F560" s="6" t="s">
        <v>160</v>
      </c>
      <c r="G560" s="6">
        <v>12.32</v>
      </c>
      <c r="H560" s="6">
        <v>10644</v>
      </c>
      <c r="I560" s="6">
        <v>84.41</v>
      </c>
      <c r="J560" s="6">
        <v>72930</v>
      </c>
      <c r="K560" s="6">
        <v>0.03</v>
      </c>
      <c r="L560" s="6">
        <v>0.31</v>
      </c>
      <c r="M560" s="6"/>
      <c r="N560" s="6"/>
      <c r="O560" s="6">
        <v>0</v>
      </c>
      <c r="P560" s="6">
        <v>9999999999</v>
      </c>
      <c r="Q560" s="6" t="s">
        <v>427</v>
      </c>
      <c r="R560" s="35">
        <v>41474.740833333337</v>
      </c>
      <c r="S560" s="6">
        <v>9999999999</v>
      </c>
      <c r="T560" s="6" t="s">
        <v>427</v>
      </c>
      <c r="U560" s="54">
        <v>41474.740833333337</v>
      </c>
      <c r="V560" s="6">
        <v>1</v>
      </c>
    </row>
    <row r="561" spans="2:22">
      <c r="B561" s="6">
        <v>912906612</v>
      </c>
      <c r="C561" s="7">
        <v>41419</v>
      </c>
      <c r="D561" s="6">
        <v>1711057</v>
      </c>
      <c r="E561" s="6">
        <v>160</v>
      </c>
      <c r="F561" s="6" t="s">
        <v>160</v>
      </c>
      <c r="G561" s="6">
        <v>12.3</v>
      </c>
      <c r="H561" s="6">
        <v>2128</v>
      </c>
      <c r="I561" s="6">
        <v>96.7</v>
      </c>
      <c r="J561" s="6">
        <v>16729</v>
      </c>
      <c r="K561" s="6">
        <v>0.02</v>
      </c>
      <c r="L561" s="6">
        <v>0.31</v>
      </c>
      <c r="M561" s="6"/>
      <c r="N561" s="6"/>
      <c r="O561" s="6">
        <v>0</v>
      </c>
      <c r="P561" s="6">
        <v>9999999999</v>
      </c>
      <c r="Q561" s="6" t="s">
        <v>427</v>
      </c>
      <c r="R561" s="35">
        <v>41474.740833333337</v>
      </c>
      <c r="S561" s="6">
        <v>9999999999</v>
      </c>
      <c r="T561" s="6" t="s">
        <v>427</v>
      </c>
      <c r="U561" s="54">
        <v>41474.740833333337</v>
      </c>
      <c r="V561" s="6">
        <v>1</v>
      </c>
    </row>
    <row r="562" spans="2:22">
      <c r="B562" s="6">
        <v>912906612</v>
      </c>
      <c r="C562" s="7">
        <v>41419</v>
      </c>
      <c r="D562" s="6">
        <v>1721010</v>
      </c>
      <c r="E562" s="6">
        <v>160</v>
      </c>
      <c r="F562" s="6" t="s">
        <v>160</v>
      </c>
      <c r="G562" s="6">
        <v>12.3</v>
      </c>
      <c r="H562" s="6">
        <v>6962</v>
      </c>
      <c r="I562" s="6">
        <v>96.7</v>
      </c>
      <c r="J562" s="6">
        <v>54732</v>
      </c>
      <c r="K562" s="6">
        <v>0.02</v>
      </c>
      <c r="L562" s="6">
        <v>0.31</v>
      </c>
      <c r="M562" s="6"/>
      <c r="N562" s="6"/>
      <c r="O562" s="6">
        <v>0</v>
      </c>
      <c r="P562" s="6">
        <v>9999999999</v>
      </c>
      <c r="Q562" s="6" t="s">
        <v>427</v>
      </c>
      <c r="R562" s="35">
        <v>41474.740833333337</v>
      </c>
      <c r="S562" s="6">
        <v>9999999999</v>
      </c>
      <c r="T562" s="6" t="s">
        <v>427</v>
      </c>
      <c r="U562" s="54">
        <v>41474.740833333337</v>
      </c>
      <c r="V562" s="6">
        <v>1</v>
      </c>
    </row>
    <row r="563" spans="2:22">
      <c r="B563" s="6">
        <v>912906612</v>
      </c>
      <c r="C563" s="7">
        <v>41419</v>
      </c>
      <c r="D563" s="6">
        <v>1721024</v>
      </c>
      <c r="E563" s="6">
        <v>160</v>
      </c>
      <c r="F563" s="6" t="s">
        <v>160</v>
      </c>
      <c r="G563" s="6">
        <v>12.32</v>
      </c>
      <c r="H563" s="6">
        <v>10644</v>
      </c>
      <c r="I563" s="6">
        <v>96.71</v>
      </c>
      <c r="J563" s="6">
        <v>83557</v>
      </c>
      <c r="K563" s="6">
        <v>0.03</v>
      </c>
      <c r="L563" s="6">
        <v>0.31</v>
      </c>
      <c r="M563" s="6"/>
      <c r="N563" s="6"/>
      <c r="O563" s="6">
        <v>0</v>
      </c>
      <c r="P563" s="6">
        <v>9999999999</v>
      </c>
      <c r="Q563" s="6" t="s">
        <v>427</v>
      </c>
      <c r="R563" s="35">
        <v>41474.740833333337</v>
      </c>
      <c r="S563" s="6">
        <v>9999999999</v>
      </c>
      <c r="T563" s="6" t="s">
        <v>427</v>
      </c>
      <c r="U563" s="54">
        <v>41474.740833333337</v>
      </c>
      <c r="V563" s="6">
        <v>1</v>
      </c>
    </row>
    <row r="564" spans="2:22">
      <c r="B564" s="6">
        <v>912906612</v>
      </c>
      <c r="C564" s="7">
        <v>41426</v>
      </c>
      <c r="D564" s="6">
        <v>1711057</v>
      </c>
      <c r="E564" s="6">
        <v>160</v>
      </c>
      <c r="F564" s="6" t="s">
        <v>160</v>
      </c>
      <c r="G564" s="6">
        <v>12.3</v>
      </c>
      <c r="H564" s="6">
        <v>2128</v>
      </c>
      <c r="I564" s="6">
        <v>109.01</v>
      </c>
      <c r="J564" s="6">
        <v>18859</v>
      </c>
      <c r="K564" s="6">
        <v>0.02</v>
      </c>
      <c r="L564" s="6">
        <v>0.31</v>
      </c>
      <c r="M564" s="6"/>
      <c r="N564" s="6"/>
      <c r="O564" s="6">
        <v>0</v>
      </c>
      <c r="P564" s="6">
        <v>9999999999</v>
      </c>
      <c r="Q564" s="6" t="s">
        <v>427</v>
      </c>
      <c r="R564" s="35">
        <v>41474.740833333337</v>
      </c>
      <c r="S564" s="6">
        <v>9999999999</v>
      </c>
      <c r="T564" s="6" t="s">
        <v>427</v>
      </c>
      <c r="U564" s="54">
        <v>41474.740833333337</v>
      </c>
      <c r="V564" s="6">
        <v>1</v>
      </c>
    </row>
    <row r="565" spans="2:22">
      <c r="B565" s="6">
        <v>912906612</v>
      </c>
      <c r="C565" s="7">
        <v>41426</v>
      </c>
      <c r="D565" s="6">
        <v>1721010</v>
      </c>
      <c r="E565" s="6">
        <v>160</v>
      </c>
      <c r="F565" s="6" t="s">
        <v>160</v>
      </c>
      <c r="G565" s="6">
        <v>12.3</v>
      </c>
      <c r="H565" s="6">
        <v>6962</v>
      </c>
      <c r="I565" s="6">
        <v>109.01</v>
      </c>
      <c r="J565" s="6">
        <v>61700</v>
      </c>
      <c r="K565" s="6">
        <v>0.02</v>
      </c>
      <c r="L565" s="6">
        <v>0.31</v>
      </c>
      <c r="M565" s="6"/>
      <c r="N565" s="6"/>
      <c r="O565" s="6">
        <v>0</v>
      </c>
      <c r="P565" s="6">
        <v>9999999999</v>
      </c>
      <c r="Q565" s="6" t="s">
        <v>427</v>
      </c>
      <c r="R565" s="35">
        <v>41474.740833333337</v>
      </c>
      <c r="S565" s="6">
        <v>9999999999</v>
      </c>
      <c r="T565" s="6" t="s">
        <v>427</v>
      </c>
      <c r="U565" s="54">
        <v>41474.740833333337</v>
      </c>
      <c r="V565" s="6">
        <v>1</v>
      </c>
    </row>
    <row r="566" spans="2:22">
      <c r="B566" s="6">
        <v>912906612</v>
      </c>
      <c r="C566" s="7">
        <v>41426</v>
      </c>
      <c r="D566" s="6">
        <v>1721024</v>
      </c>
      <c r="E566" s="6">
        <v>160</v>
      </c>
      <c r="F566" s="6" t="s">
        <v>160</v>
      </c>
      <c r="G566" s="6">
        <v>12.32</v>
      </c>
      <c r="H566" s="6">
        <v>10644</v>
      </c>
      <c r="I566" s="6">
        <v>109.01</v>
      </c>
      <c r="J566" s="6">
        <v>94185</v>
      </c>
      <c r="K566" s="6">
        <v>0.03</v>
      </c>
      <c r="L566" s="6">
        <v>0.31</v>
      </c>
      <c r="M566" s="6"/>
      <c r="N566" s="6"/>
      <c r="O566" s="6">
        <v>0</v>
      </c>
      <c r="P566" s="6">
        <v>9999999999</v>
      </c>
      <c r="Q566" s="6" t="s">
        <v>427</v>
      </c>
      <c r="R566" s="35">
        <v>41474.740833333337</v>
      </c>
      <c r="S566" s="6">
        <v>9999999999</v>
      </c>
      <c r="T566" s="6" t="s">
        <v>427</v>
      </c>
      <c r="U566" s="54">
        <v>41474.740833333337</v>
      </c>
      <c r="V566" s="6">
        <v>1</v>
      </c>
    </row>
    <row r="567" spans="2:22">
      <c r="B567" s="6">
        <v>912906612</v>
      </c>
      <c r="C567" s="7">
        <v>41433</v>
      </c>
      <c r="D567" s="6">
        <v>1711057</v>
      </c>
      <c r="E567" s="6">
        <v>160</v>
      </c>
      <c r="F567" s="6" t="s">
        <v>160</v>
      </c>
      <c r="G567" s="6">
        <v>12.3</v>
      </c>
      <c r="H567" s="6">
        <v>2128</v>
      </c>
      <c r="I567" s="6">
        <v>121.32</v>
      </c>
      <c r="J567" s="6">
        <v>20988</v>
      </c>
      <c r="K567" s="6">
        <v>0.02</v>
      </c>
      <c r="L567" s="6">
        <v>0.31</v>
      </c>
      <c r="M567" s="6"/>
      <c r="N567" s="6"/>
      <c r="O567" s="6">
        <v>0</v>
      </c>
      <c r="P567" s="6">
        <v>9999999999</v>
      </c>
      <c r="Q567" s="6" t="s">
        <v>427</v>
      </c>
      <c r="R567" s="35">
        <v>41474.740833333337</v>
      </c>
      <c r="S567" s="6">
        <v>9999999999</v>
      </c>
      <c r="T567" s="6" t="s">
        <v>427</v>
      </c>
      <c r="U567" s="54">
        <v>41474.740833333337</v>
      </c>
      <c r="V567" s="6">
        <v>1</v>
      </c>
    </row>
    <row r="568" spans="2:22">
      <c r="B568" s="6">
        <v>912906612</v>
      </c>
      <c r="C568" s="7">
        <v>41433</v>
      </c>
      <c r="D568" s="6">
        <v>1721010</v>
      </c>
      <c r="E568" s="6">
        <v>160</v>
      </c>
      <c r="F568" s="6" t="s">
        <v>160</v>
      </c>
      <c r="G568" s="6">
        <v>12.3</v>
      </c>
      <c r="H568" s="6">
        <v>6962</v>
      </c>
      <c r="I568" s="6">
        <v>121.32</v>
      </c>
      <c r="J568" s="6">
        <v>68667</v>
      </c>
      <c r="K568" s="6">
        <v>0.02</v>
      </c>
      <c r="L568" s="6">
        <v>0.31</v>
      </c>
      <c r="M568" s="6"/>
      <c r="N568" s="6"/>
      <c r="O568" s="6">
        <v>0</v>
      </c>
      <c r="P568" s="6">
        <v>9999999999</v>
      </c>
      <c r="Q568" s="6" t="s">
        <v>427</v>
      </c>
      <c r="R568" s="35">
        <v>41474.740833333337</v>
      </c>
      <c r="S568" s="6">
        <v>9999999999</v>
      </c>
      <c r="T568" s="6" t="s">
        <v>427</v>
      </c>
      <c r="U568" s="54">
        <v>41474.740833333337</v>
      </c>
      <c r="V568" s="6">
        <v>1</v>
      </c>
    </row>
    <row r="569" spans="2:22">
      <c r="B569" s="6">
        <v>912906612</v>
      </c>
      <c r="C569" s="7">
        <v>41433</v>
      </c>
      <c r="D569" s="6">
        <v>1721024</v>
      </c>
      <c r="E569" s="6">
        <v>160</v>
      </c>
      <c r="F569" s="6" t="s">
        <v>160</v>
      </c>
      <c r="G569" s="6">
        <v>12.32</v>
      </c>
      <c r="H569" s="6">
        <v>10644</v>
      </c>
      <c r="I569" s="6">
        <v>121.32</v>
      </c>
      <c r="J569" s="6">
        <v>104820</v>
      </c>
      <c r="K569" s="6">
        <v>0.03</v>
      </c>
      <c r="L569" s="6">
        <v>0.31</v>
      </c>
      <c r="M569" s="6"/>
      <c r="N569" s="6"/>
      <c r="O569" s="6">
        <v>0</v>
      </c>
      <c r="P569" s="6">
        <v>9999999999</v>
      </c>
      <c r="Q569" s="6" t="s">
        <v>427</v>
      </c>
      <c r="R569" s="35">
        <v>41474.740833333337</v>
      </c>
      <c r="S569" s="6">
        <v>9999999999</v>
      </c>
      <c r="T569" s="6" t="s">
        <v>427</v>
      </c>
      <c r="U569" s="54">
        <v>41474.740833333337</v>
      </c>
      <c r="V569" s="6">
        <v>1</v>
      </c>
    </row>
    <row r="570" spans="2:22">
      <c r="B570" s="6">
        <v>912906612</v>
      </c>
      <c r="C570" s="7">
        <v>41440</v>
      </c>
      <c r="D570" s="6">
        <v>1711057</v>
      </c>
      <c r="E570" s="6">
        <v>160</v>
      </c>
      <c r="F570" s="6" t="s">
        <v>160</v>
      </c>
      <c r="G570" s="6">
        <v>12.3</v>
      </c>
      <c r="H570" s="6">
        <v>2128</v>
      </c>
      <c r="I570" s="6">
        <v>133.62</v>
      </c>
      <c r="J570" s="6">
        <v>23116</v>
      </c>
      <c r="K570" s="6">
        <v>0.02</v>
      </c>
      <c r="L570" s="6">
        <v>0.31</v>
      </c>
      <c r="M570" s="6"/>
      <c r="N570" s="6"/>
      <c r="O570" s="6">
        <v>0</v>
      </c>
      <c r="P570" s="6">
        <v>9999999999</v>
      </c>
      <c r="Q570" s="6" t="s">
        <v>427</v>
      </c>
      <c r="R570" s="35">
        <v>41474.740833333337</v>
      </c>
      <c r="S570" s="6">
        <v>9999999999</v>
      </c>
      <c r="T570" s="6" t="s">
        <v>427</v>
      </c>
      <c r="U570" s="54">
        <v>41474.740833333337</v>
      </c>
      <c r="V570" s="6">
        <v>1</v>
      </c>
    </row>
    <row r="571" spans="2:22">
      <c r="B571" s="6">
        <v>912906612</v>
      </c>
      <c r="C571" s="7">
        <v>41440</v>
      </c>
      <c r="D571" s="6">
        <v>1721010</v>
      </c>
      <c r="E571" s="6">
        <v>160</v>
      </c>
      <c r="F571" s="6" t="s">
        <v>160</v>
      </c>
      <c r="G571" s="6">
        <v>12.3</v>
      </c>
      <c r="H571" s="6">
        <v>6962</v>
      </c>
      <c r="I571" s="6">
        <v>133.62</v>
      </c>
      <c r="J571" s="6">
        <v>75629</v>
      </c>
      <c r="K571" s="6">
        <v>0.02</v>
      </c>
      <c r="L571" s="6">
        <v>0.31</v>
      </c>
      <c r="M571" s="6"/>
      <c r="N571" s="6"/>
      <c r="O571" s="6">
        <v>0</v>
      </c>
      <c r="P571" s="6">
        <v>9999999999</v>
      </c>
      <c r="Q571" s="6" t="s">
        <v>427</v>
      </c>
      <c r="R571" s="35">
        <v>41474.740833333337</v>
      </c>
      <c r="S571" s="6">
        <v>9999999999</v>
      </c>
      <c r="T571" s="6" t="s">
        <v>427</v>
      </c>
      <c r="U571" s="54">
        <v>41474.740833333337</v>
      </c>
      <c r="V571" s="6">
        <v>1</v>
      </c>
    </row>
    <row r="572" spans="2:22">
      <c r="B572" s="6">
        <v>912906612</v>
      </c>
      <c r="C572" s="7">
        <v>41440</v>
      </c>
      <c r="D572" s="6">
        <v>1721024</v>
      </c>
      <c r="E572" s="6">
        <v>160</v>
      </c>
      <c r="F572" s="6" t="s">
        <v>160</v>
      </c>
      <c r="G572" s="6">
        <v>12.32</v>
      </c>
      <c r="H572" s="6">
        <v>10644</v>
      </c>
      <c r="I572" s="6">
        <v>133.63999999999999</v>
      </c>
      <c r="J572" s="6">
        <v>115465</v>
      </c>
      <c r="K572" s="6">
        <v>0.03</v>
      </c>
      <c r="L572" s="6">
        <v>0.31</v>
      </c>
      <c r="M572" s="6"/>
      <c r="N572" s="6"/>
      <c r="O572" s="6">
        <v>0</v>
      </c>
      <c r="P572" s="6">
        <v>9999999999</v>
      </c>
      <c r="Q572" s="6" t="s">
        <v>427</v>
      </c>
      <c r="R572" s="35">
        <v>41474.740833333337</v>
      </c>
      <c r="S572" s="6">
        <v>9999999999</v>
      </c>
      <c r="T572" s="6" t="s">
        <v>427</v>
      </c>
      <c r="U572" s="54">
        <v>41474.740833333337</v>
      </c>
      <c r="V572" s="6">
        <v>1</v>
      </c>
    </row>
    <row r="573" spans="2:22">
      <c r="B573" s="6">
        <v>912906612</v>
      </c>
      <c r="C573" s="7">
        <v>41447</v>
      </c>
      <c r="D573" s="6">
        <v>1711057</v>
      </c>
      <c r="E573" s="6">
        <v>160</v>
      </c>
      <c r="F573" s="6" t="s">
        <v>160</v>
      </c>
      <c r="G573" s="6">
        <v>12.3</v>
      </c>
      <c r="H573" s="6">
        <v>2128</v>
      </c>
      <c r="I573" s="6">
        <v>145.93</v>
      </c>
      <c r="J573" s="6">
        <v>25246</v>
      </c>
      <c r="K573" s="6">
        <v>0.02</v>
      </c>
      <c r="L573" s="6">
        <v>0.31</v>
      </c>
      <c r="M573" s="6"/>
      <c r="N573" s="6"/>
      <c r="O573" s="6">
        <v>0</v>
      </c>
      <c r="P573" s="6">
        <v>9999999999</v>
      </c>
      <c r="Q573" s="6" t="s">
        <v>427</v>
      </c>
      <c r="R573" s="35">
        <v>41474.740833333337</v>
      </c>
      <c r="S573" s="6">
        <v>9999999999</v>
      </c>
      <c r="T573" s="6" t="s">
        <v>427</v>
      </c>
      <c r="U573" s="54">
        <v>41474.740833333337</v>
      </c>
      <c r="V573" s="6">
        <v>1</v>
      </c>
    </row>
    <row r="574" spans="2:22">
      <c r="B574" s="6">
        <v>912906612</v>
      </c>
      <c r="C574" s="7">
        <v>41447</v>
      </c>
      <c r="D574" s="6">
        <v>1721010</v>
      </c>
      <c r="E574" s="6">
        <v>160</v>
      </c>
      <c r="F574" s="6" t="s">
        <v>160</v>
      </c>
      <c r="G574" s="6">
        <v>12.3</v>
      </c>
      <c r="H574" s="6">
        <v>6962</v>
      </c>
      <c r="I574" s="6">
        <v>145.93</v>
      </c>
      <c r="J574" s="6">
        <v>82596</v>
      </c>
      <c r="K574" s="6">
        <v>0.02</v>
      </c>
      <c r="L574" s="6">
        <v>0.31</v>
      </c>
      <c r="M574" s="6"/>
      <c r="N574" s="6"/>
      <c r="O574" s="6">
        <v>0</v>
      </c>
      <c r="P574" s="6">
        <v>9999999999</v>
      </c>
      <c r="Q574" s="6" t="s">
        <v>427</v>
      </c>
      <c r="R574" s="35">
        <v>41474.740833333337</v>
      </c>
      <c r="S574" s="6">
        <v>9999999999</v>
      </c>
      <c r="T574" s="6" t="s">
        <v>427</v>
      </c>
      <c r="U574" s="54">
        <v>41474.740833333337</v>
      </c>
      <c r="V574" s="6">
        <v>1</v>
      </c>
    </row>
    <row r="575" spans="2:22">
      <c r="B575" s="6">
        <v>912906612</v>
      </c>
      <c r="C575" s="7">
        <v>41447</v>
      </c>
      <c r="D575" s="6">
        <v>1721024</v>
      </c>
      <c r="E575" s="6">
        <v>160</v>
      </c>
      <c r="F575" s="6" t="s">
        <v>160</v>
      </c>
      <c r="G575" s="6">
        <v>12.32</v>
      </c>
      <c r="H575" s="6">
        <v>10644</v>
      </c>
      <c r="I575" s="6">
        <v>145.94</v>
      </c>
      <c r="J575" s="6">
        <v>126092</v>
      </c>
      <c r="K575" s="6">
        <v>0.03</v>
      </c>
      <c r="L575" s="6">
        <v>0.31</v>
      </c>
      <c r="M575" s="6"/>
      <c r="N575" s="6"/>
      <c r="O575" s="6">
        <v>0</v>
      </c>
      <c r="P575" s="6">
        <v>9999999999</v>
      </c>
      <c r="Q575" s="6" t="s">
        <v>427</v>
      </c>
      <c r="R575" s="35">
        <v>41474.740833333337</v>
      </c>
      <c r="S575" s="6">
        <v>9999999999</v>
      </c>
      <c r="T575" s="6" t="s">
        <v>427</v>
      </c>
      <c r="U575" s="54">
        <v>41474.740833333337</v>
      </c>
      <c r="V575" s="6">
        <v>1</v>
      </c>
    </row>
    <row r="576" spans="2:22">
      <c r="B576" s="6">
        <v>912906612</v>
      </c>
      <c r="C576" s="7">
        <v>41454</v>
      </c>
      <c r="D576" s="6">
        <v>1711057</v>
      </c>
      <c r="E576" s="6">
        <v>160</v>
      </c>
      <c r="F576" s="6" t="s">
        <v>160</v>
      </c>
      <c r="G576" s="6">
        <v>12.3</v>
      </c>
      <c r="H576" s="6">
        <v>2128</v>
      </c>
      <c r="I576" s="6">
        <v>158.24</v>
      </c>
      <c r="J576" s="6">
        <v>27376</v>
      </c>
      <c r="K576" s="6">
        <v>0.02</v>
      </c>
      <c r="L576" s="6">
        <v>0.31</v>
      </c>
      <c r="M576" s="6"/>
      <c r="N576" s="6"/>
      <c r="O576" s="6">
        <v>0</v>
      </c>
      <c r="P576" s="6">
        <v>9999999999</v>
      </c>
      <c r="Q576" s="6" t="s">
        <v>427</v>
      </c>
      <c r="R576" s="35">
        <v>41474.740833333337</v>
      </c>
      <c r="S576" s="6">
        <v>9999999999</v>
      </c>
      <c r="T576" s="6" t="s">
        <v>427</v>
      </c>
      <c r="U576" s="54">
        <v>41474.740833333337</v>
      </c>
      <c r="V576" s="6">
        <v>1</v>
      </c>
    </row>
    <row r="577" spans="2:22">
      <c r="B577" s="6">
        <v>912906612</v>
      </c>
      <c r="C577" s="7">
        <v>41454</v>
      </c>
      <c r="D577" s="6">
        <v>1721010</v>
      </c>
      <c r="E577" s="6">
        <v>160</v>
      </c>
      <c r="F577" s="6" t="s">
        <v>160</v>
      </c>
      <c r="G577" s="6">
        <v>12.3</v>
      </c>
      <c r="H577" s="6">
        <v>6962</v>
      </c>
      <c r="I577" s="6">
        <v>158.24</v>
      </c>
      <c r="J577" s="6">
        <v>89564</v>
      </c>
      <c r="K577" s="6">
        <v>0.02</v>
      </c>
      <c r="L577" s="6">
        <v>0.31</v>
      </c>
      <c r="M577" s="6"/>
      <c r="N577" s="6"/>
      <c r="O577" s="6">
        <v>0</v>
      </c>
      <c r="P577" s="6">
        <v>9999999999</v>
      </c>
      <c r="Q577" s="6" t="s">
        <v>427</v>
      </c>
      <c r="R577" s="35">
        <v>41474.740833333337</v>
      </c>
      <c r="S577" s="6">
        <v>9999999999</v>
      </c>
      <c r="T577" s="6" t="s">
        <v>427</v>
      </c>
      <c r="U577" s="54">
        <v>41474.740833333337</v>
      </c>
      <c r="V577" s="6">
        <v>1</v>
      </c>
    </row>
    <row r="578" spans="2:22">
      <c r="B578" s="6">
        <v>912906612</v>
      </c>
      <c r="C578" s="7">
        <v>41454</v>
      </c>
      <c r="D578" s="6">
        <v>1721024</v>
      </c>
      <c r="E578" s="6">
        <v>160</v>
      </c>
      <c r="F578" s="6" t="s">
        <v>160</v>
      </c>
      <c r="G578" s="6">
        <v>12.32</v>
      </c>
      <c r="H578" s="6">
        <v>10644</v>
      </c>
      <c r="I578" s="6">
        <v>158.25</v>
      </c>
      <c r="J578" s="6">
        <v>136728</v>
      </c>
      <c r="K578" s="6">
        <v>0.03</v>
      </c>
      <c r="L578" s="6">
        <v>0.31</v>
      </c>
      <c r="M578" s="6"/>
      <c r="N578" s="6"/>
      <c r="O578" s="6">
        <v>0</v>
      </c>
      <c r="P578" s="6">
        <v>9999999999</v>
      </c>
      <c r="Q578" s="6" t="s">
        <v>427</v>
      </c>
      <c r="R578" s="35">
        <v>41474.740833333337</v>
      </c>
      <c r="S578" s="6">
        <v>9999999999</v>
      </c>
      <c r="T578" s="6" t="s">
        <v>427</v>
      </c>
      <c r="U578" s="54">
        <v>41474.740833333337</v>
      </c>
      <c r="V578" s="6">
        <v>1</v>
      </c>
    </row>
    <row r="579" spans="2:22">
      <c r="B579" s="6">
        <v>912906612</v>
      </c>
      <c r="C579" s="7">
        <v>41461</v>
      </c>
      <c r="D579" s="6">
        <v>1711057</v>
      </c>
      <c r="E579" s="6">
        <v>160</v>
      </c>
      <c r="F579" s="6" t="s">
        <v>160</v>
      </c>
      <c r="G579" s="6">
        <v>1.75</v>
      </c>
      <c r="H579" s="6">
        <v>303</v>
      </c>
      <c r="I579" s="6">
        <v>160</v>
      </c>
      <c r="J579" s="6">
        <v>27680</v>
      </c>
      <c r="K579" s="6">
        <v>0.02</v>
      </c>
      <c r="L579" s="6">
        <v>0.31</v>
      </c>
      <c r="M579" s="6"/>
      <c r="N579" s="6"/>
      <c r="O579" s="6">
        <v>0</v>
      </c>
      <c r="P579" s="6">
        <v>9999999999</v>
      </c>
      <c r="Q579" s="6" t="s">
        <v>427</v>
      </c>
      <c r="R579" s="35">
        <v>41474.740833333337</v>
      </c>
      <c r="S579" s="6">
        <v>9999999999</v>
      </c>
      <c r="T579" s="6" t="s">
        <v>427</v>
      </c>
      <c r="U579" s="54">
        <v>41474.740833333337</v>
      </c>
      <c r="V579" s="6">
        <v>1</v>
      </c>
    </row>
    <row r="580" spans="2:22">
      <c r="B580" s="6">
        <v>912906612</v>
      </c>
      <c r="C580" s="7">
        <v>41461</v>
      </c>
      <c r="D580" s="6">
        <v>1721010</v>
      </c>
      <c r="E580" s="6">
        <v>160</v>
      </c>
      <c r="F580" s="6" t="s">
        <v>160</v>
      </c>
      <c r="G580" s="6">
        <v>1.75</v>
      </c>
      <c r="H580" s="6">
        <v>991</v>
      </c>
      <c r="I580" s="6">
        <v>160</v>
      </c>
      <c r="J580" s="6">
        <v>90560</v>
      </c>
      <c r="K580" s="6">
        <v>0.02</v>
      </c>
      <c r="L580" s="6">
        <v>0.31</v>
      </c>
      <c r="M580" s="6"/>
      <c r="N580" s="6"/>
      <c r="O580" s="6">
        <v>0</v>
      </c>
      <c r="P580" s="6">
        <v>9999999999</v>
      </c>
      <c r="Q580" s="6" t="s">
        <v>427</v>
      </c>
      <c r="R580" s="35">
        <v>41474.740833333337</v>
      </c>
      <c r="S580" s="6">
        <v>9999999999</v>
      </c>
      <c r="T580" s="6" t="s">
        <v>427</v>
      </c>
      <c r="U580" s="54">
        <v>41474.740833333337</v>
      </c>
      <c r="V580" s="6">
        <v>1</v>
      </c>
    </row>
    <row r="581" spans="2:22">
      <c r="B581" s="6">
        <v>912906612</v>
      </c>
      <c r="C581" s="7">
        <v>41461</v>
      </c>
      <c r="D581" s="6">
        <v>1721024</v>
      </c>
      <c r="E581" s="6">
        <v>160</v>
      </c>
      <c r="F581" s="6" t="s">
        <v>160</v>
      </c>
      <c r="G581" s="6">
        <v>1.77</v>
      </c>
      <c r="H581" s="6">
        <v>1529</v>
      </c>
      <c r="I581" s="6">
        <v>160</v>
      </c>
      <c r="J581" s="6">
        <v>138240</v>
      </c>
      <c r="K581" s="6">
        <v>0.03</v>
      </c>
      <c r="L581" s="6">
        <v>0.31</v>
      </c>
      <c r="M581" s="6"/>
      <c r="N581" s="6"/>
      <c r="O581" s="6">
        <v>0</v>
      </c>
      <c r="P581" s="6">
        <v>9999999999</v>
      </c>
      <c r="Q581" s="6" t="s">
        <v>427</v>
      </c>
      <c r="R581" s="35">
        <v>41474.740833333337</v>
      </c>
      <c r="S581" s="6">
        <v>9999999999</v>
      </c>
      <c r="T581" s="6" t="s">
        <v>427</v>
      </c>
      <c r="U581" s="54">
        <v>41474.740833333337</v>
      </c>
      <c r="V581" s="6">
        <v>1</v>
      </c>
    </row>
    <row r="582" spans="2:22">
      <c r="B582" s="6">
        <v>912906613</v>
      </c>
      <c r="C582" s="7">
        <v>41370</v>
      </c>
      <c r="D582" s="6">
        <v>1721010</v>
      </c>
      <c r="E582" s="6">
        <v>160</v>
      </c>
      <c r="F582" s="6" t="s">
        <v>160</v>
      </c>
      <c r="G582" s="6">
        <v>10.55</v>
      </c>
      <c r="H582" s="6">
        <v>5971</v>
      </c>
      <c r="I582" s="6">
        <v>10.55</v>
      </c>
      <c r="J582" s="6">
        <v>5971</v>
      </c>
      <c r="K582" s="6">
        <v>0.02</v>
      </c>
      <c r="L582" s="6">
        <v>0.31</v>
      </c>
      <c r="M582" s="6"/>
      <c r="N582" s="6"/>
      <c r="O582" s="6">
        <v>0</v>
      </c>
      <c r="P582" s="6">
        <v>9999999999</v>
      </c>
      <c r="Q582" s="6" t="s">
        <v>427</v>
      </c>
      <c r="R582" s="35">
        <v>41474.740833333337</v>
      </c>
      <c r="S582" s="6">
        <v>9999999999</v>
      </c>
      <c r="T582" s="6" t="s">
        <v>427</v>
      </c>
      <c r="U582" s="54">
        <v>41474.740833333337</v>
      </c>
      <c r="V582" s="6">
        <v>1</v>
      </c>
    </row>
    <row r="583" spans="2:22">
      <c r="B583" s="6">
        <v>912906613</v>
      </c>
      <c r="C583" s="7">
        <v>41370</v>
      </c>
      <c r="D583" s="6">
        <v>1721024</v>
      </c>
      <c r="E583" s="6">
        <v>160</v>
      </c>
      <c r="F583" s="6" t="s">
        <v>160</v>
      </c>
      <c r="G583" s="6">
        <v>10.55</v>
      </c>
      <c r="H583" s="6">
        <v>9115</v>
      </c>
      <c r="I583" s="6">
        <v>10.55</v>
      </c>
      <c r="J583" s="6">
        <v>9115</v>
      </c>
      <c r="K583" s="6">
        <v>0.02</v>
      </c>
      <c r="L583" s="6">
        <v>0.31</v>
      </c>
      <c r="M583" s="6"/>
      <c r="N583" s="6"/>
      <c r="O583" s="6">
        <v>0</v>
      </c>
      <c r="P583" s="6">
        <v>9999999999</v>
      </c>
      <c r="Q583" s="6" t="s">
        <v>427</v>
      </c>
      <c r="R583" s="35">
        <v>41474.740833333337</v>
      </c>
      <c r="S583" s="6">
        <v>9999999999</v>
      </c>
      <c r="T583" s="6" t="s">
        <v>427</v>
      </c>
      <c r="U583" s="54">
        <v>41474.740833333337</v>
      </c>
      <c r="V583" s="6">
        <v>1</v>
      </c>
    </row>
    <row r="584" spans="2:22">
      <c r="B584" s="6">
        <v>912906613</v>
      </c>
      <c r="C584" s="7">
        <v>41370</v>
      </c>
      <c r="D584" s="6">
        <v>1740398</v>
      </c>
      <c r="E584" s="6">
        <v>160</v>
      </c>
      <c r="F584" s="6" t="s">
        <v>160</v>
      </c>
      <c r="G584" s="6">
        <v>10.55</v>
      </c>
      <c r="H584" s="6">
        <v>7100</v>
      </c>
      <c r="I584" s="6">
        <v>10.55</v>
      </c>
      <c r="J584" s="6">
        <v>7100</v>
      </c>
      <c r="K584" s="6">
        <v>0.03</v>
      </c>
      <c r="L584" s="6">
        <v>0.31</v>
      </c>
      <c r="M584" s="6"/>
      <c r="N584" s="6"/>
      <c r="O584" s="6">
        <v>0</v>
      </c>
      <c r="P584" s="6">
        <v>9999999999</v>
      </c>
      <c r="Q584" s="6" t="s">
        <v>427</v>
      </c>
      <c r="R584" s="35">
        <v>41474.740833333337</v>
      </c>
      <c r="S584" s="6">
        <v>9999999999</v>
      </c>
      <c r="T584" s="6" t="s">
        <v>427</v>
      </c>
      <c r="U584" s="54">
        <v>41474.740833333337</v>
      </c>
      <c r="V584" s="6">
        <v>1</v>
      </c>
    </row>
    <row r="585" spans="2:22">
      <c r="B585" s="6">
        <v>912906613</v>
      </c>
      <c r="C585" s="7">
        <v>41377</v>
      </c>
      <c r="D585" s="6">
        <v>1721010</v>
      </c>
      <c r="E585" s="6">
        <v>160</v>
      </c>
      <c r="F585" s="6" t="s">
        <v>160</v>
      </c>
      <c r="G585" s="6">
        <v>12.3</v>
      </c>
      <c r="H585" s="6">
        <v>6962</v>
      </c>
      <c r="I585" s="6">
        <v>22.85</v>
      </c>
      <c r="J585" s="6">
        <v>12933</v>
      </c>
      <c r="K585" s="6">
        <v>0.02</v>
      </c>
      <c r="L585" s="6">
        <v>0.31</v>
      </c>
      <c r="M585" s="6"/>
      <c r="N585" s="6"/>
      <c r="O585" s="6">
        <v>0</v>
      </c>
      <c r="P585" s="6">
        <v>9999999999</v>
      </c>
      <c r="Q585" s="6" t="s">
        <v>427</v>
      </c>
      <c r="R585" s="35">
        <v>41474.740833333337</v>
      </c>
      <c r="S585" s="6">
        <v>9999999999</v>
      </c>
      <c r="T585" s="6" t="s">
        <v>427</v>
      </c>
      <c r="U585" s="54">
        <v>41474.740833333337</v>
      </c>
      <c r="V585" s="6">
        <v>1</v>
      </c>
    </row>
    <row r="586" spans="2:22">
      <c r="B586" s="6">
        <v>912906613</v>
      </c>
      <c r="C586" s="7">
        <v>41377</v>
      </c>
      <c r="D586" s="6">
        <v>1721024</v>
      </c>
      <c r="E586" s="6">
        <v>160</v>
      </c>
      <c r="F586" s="6" t="s">
        <v>160</v>
      </c>
      <c r="G586" s="6">
        <v>12.3</v>
      </c>
      <c r="H586" s="6">
        <v>10627</v>
      </c>
      <c r="I586" s="6">
        <v>22.85</v>
      </c>
      <c r="J586" s="6">
        <v>19742</v>
      </c>
      <c r="K586" s="6">
        <v>0.02</v>
      </c>
      <c r="L586" s="6">
        <v>0.31</v>
      </c>
      <c r="M586" s="6"/>
      <c r="N586" s="6"/>
      <c r="O586" s="6">
        <v>0</v>
      </c>
      <c r="P586" s="6">
        <v>9999999999</v>
      </c>
      <c r="Q586" s="6" t="s">
        <v>427</v>
      </c>
      <c r="R586" s="35">
        <v>41474.740833333337</v>
      </c>
      <c r="S586" s="6">
        <v>9999999999</v>
      </c>
      <c r="T586" s="6" t="s">
        <v>427</v>
      </c>
      <c r="U586" s="54">
        <v>41474.740833333337</v>
      </c>
      <c r="V586" s="6">
        <v>1</v>
      </c>
    </row>
    <row r="587" spans="2:22">
      <c r="B587" s="6">
        <v>912906613</v>
      </c>
      <c r="C587" s="7">
        <v>41377</v>
      </c>
      <c r="D587" s="6">
        <v>1740398</v>
      </c>
      <c r="E587" s="6">
        <v>160</v>
      </c>
      <c r="F587" s="6" t="s">
        <v>160</v>
      </c>
      <c r="G587" s="6">
        <v>12.32</v>
      </c>
      <c r="H587" s="6">
        <v>8291</v>
      </c>
      <c r="I587" s="6">
        <v>22.87</v>
      </c>
      <c r="J587" s="6">
        <v>15392</v>
      </c>
      <c r="K587" s="6">
        <v>0.03</v>
      </c>
      <c r="L587" s="6">
        <v>0.31</v>
      </c>
      <c r="M587" s="6"/>
      <c r="N587" s="6"/>
      <c r="O587" s="6">
        <v>0</v>
      </c>
      <c r="P587" s="6">
        <v>9999999999</v>
      </c>
      <c r="Q587" s="6" t="s">
        <v>427</v>
      </c>
      <c r="R587" s="35">
        <v>41474.740833333337</v>
      </c>
      <c r="S587" s="6">
        <v>9999999999</v>
      </c>
      <c r="T587" s="6" t="s">
        <v>427</v>
      </c>
      <c r="U587" s="54">
        <v>41474.740833333337</v>
      </c>
      <c r="V587" s="6">
        <v>1</v>
      </c>
    </row>
    <row r="588" spans="2:22">
      <c r="B588" s="6">
        <v>912906613</v>
      </c>
      <c r="C588" s="7">
        <v>41384</v>
      </c>
      <c r="D588" s="6">
        <v>1721010</v>
      </c>
      <c r="E588" s="6">
        <v>160</v>
      </c>
      <c r="F588" s="6" t="s">
        <v>160</v>
      </c>
      <c r="G588" s="6">
        <v>12.3</v>
      </c>
      <c r="H588" s="6">
        <v>6962</v>
      </c>
      <c r="I588" s="6">
        <v>35.159999999999997</v>
      </c>
      <c r="J588" s="6">
        <v>19901</v>
      </c>
      <c r="K588" s="6">
        <v>0.02</v>
      </c>
      <c r="L588" s="6">
        <v>0.31</v>
      </c>
      <c r="M588" s="6"/>
      <c r="N588" s="6"/>
      <c r="O588" s="6">
        <v>0</v>
      </c>
      <c r="P588" s="6">
        <v>9999999999</v>
      </c>
      <c r="Q588" s="6" t="s">
        <v>427</v>
      </c>
      <c r="R588" s="35">
        <v>41474.740833333337</v>
      </c>
      <c r="S588" s="6">
        <v>9999999999</v>
      </c>
      <c r="T588" s="6" t="s">
        <v>427</v>
      </c>
      <c r="U588" s="54">
        <v>41474.740833333337</v>
      </c>
      <c r="V588" s="6">
        <v>1</v>
      </c>
    </row>
    <row r="589" spans="2:22">
      <c r="B589" s="6">
        <v>912906613</v>
      </c>
      <c r="C589" s="7">
        <v>41384</v>
      </c>
      <c r="D589" s="6">
        <v>1721024</v>
      </c>
      <c r="E589" s="6">
        <v>160</v>
      </c>
      <c r="F589" s="6" t="s">
        <v>160</v>
      </c>
      <c r="G589" s="6">
        <v>12.3</v>
      </c>
      <c r="H589" s="6">
        <v>10627</v>
      </c>
      <c r="I589" s="6">
        <v>35.159999999999997</v>
      </c>
      <c r="J589" s="6">
        <v>30378</v>
      </c>
      <c r="K589" s="6">
        <v>0.02</v>
      </c>
      <c r="L589" s="6">
        <v>0.31</v>
      </c>
      <c r="M589" s="6"/>
      <c r="N589" s="6"/>
      <c r="O589" s="6">
        <v>0</v>
      </c>
      <c r="P589" s="6">
        <v>9999999999</v>
      </c>
      <c r="Q589" s="6" t="s">
        <v>427</v>
      </c>
      <c r="R589" s="35">
        <v>41474.740833333337</v>
      </c>
      <c r="S589" s="6">
        <v>9999999999</v>
      </c>
      <c r="T589" s="6" t="s">
        <v>427</v>
      </c>
      <c r="U589" s="54">
        <v>41474.740833333337</v>
      </c>
      <c r="V589" s="6">
        <v>1</v>
      </c>
    </row>
    <row r="590" spans="2:22">
      <c r="B590" s="6">
        <v>912906613</v>
      </c>
      <c r="C590" s="7">
        <v>41384</v>
      </c>
      <c r="D590" s="6">
        <v>1740398</v>
      </c>
      <c r="E590" s="6">
        <v>160</v>
      </c>
      <c r="F590" s="6" t="s">
        <v>160</v>
      </c>
      <c r="G590" s="6">
        <v>12.32</v>
      </c>
      <c r="H590" s="6">
        <v>8291</v>
      </c>
      <c r="I590" s="6">
        <v>35.17</v>
      </c>
      <c r="J590" s="6">
        <v>23669</v>
      </c>
      <c r="K590" s="6">
        <v>0.03</v>
      </c>
      <c r="L590" s="6">
        <v>0.31</v>
      </c>
      <c r="M590" s="6"/>
      <c r="N590" s="6"/>
      <c r="O590" s="6">
        <v>0</v>
      </c>
      <c r="P590" s="6">
        <v>9999999999</v>
      </c>
      <c r="Q590" s="6" t="s">
        <v>427</v>
      </c>
      <c r="R590" s="35">
        <v>41474.740833333337</v>
      </c>
      <c r="S590" s="6">
        <v>9999999999</v>
      </c>
      <c r="T590" s="6" t="s">
        <v>427</v>
      </c>
      <c r="U590" s="54">
        <v>41474.740833333337</v>
      </c>
      <c r="V590" s="6">
        <v>1</v>
      </c>
    </row>
    <row r="591" spans="2:22">
      <c r="B591" s="6">
        <v>912906613</v>
      </c>
      <c r="C591" s="7">
        <v>41391</v>
      </c>
      <c r="D591" s="6">
        <v>1721010</v>
      </c>
      <c r="E591" s="6">
        <v>160</v>
      </c>
      <c r="F591" s="6" t="s">
        <v>160</v>
      </c>
      <c r="G591" s="6">
        <v>12.3</v>
      </c>
      <c r="H591" s="6">
        <v>6962</v>
      </c>
      <c r="I591" s="6">
        <v>47.47</v>
      </c>
      <c r="J591" s="6">
        <v>26868</v>
      </c>
      <c r="K591" s="6">
        <v>0.02</v>
      </c>
      <c r="L591" s="6">
        <v>0.31</v>
      </c>
      <c r="M591" s="6"/>
      <c r="N591" s="6"/>
      <c r="O591" s="6">
        <v>0</v>
      </c>
      <c r="P591" s="6">
        <v>9999999999</v>
      </c>
      <c r="Q591" s="6" t="s">
        <v>427</v>
      </c>
      <c r="R591" s="35">
        <v>41474.740833333337</v>
      </c>
      <c r="S591" s="6">
        <v>9999999999</v>
      </c>
      <c r="T591" s="6" t="s">
        <v>427</v>
      </c>
      <c r="U591" s="54">
        <v>41474.740833333337</v>
      </c>
      <c r="V591" s="6">
        <v>1</v>
      </c>
    </row>
    <row r="592" spans="2:22">
      <c r="B592" s="6">
        <v>912906613</v>
      </c>
      <c r="C592" s="7">
        <v>41391</v>
      </c>
      <c r="D592" s="6">
        <v>1721024</v>
      </c>
      <c r="E592" s="6">
        <v>160</v>
      </c>
      <c r="F592" s="6" t="s">
        <v>160</v>
      </c>
      <c r="G592" s="6">
        <v>12.3</v>
      </c>
      <c r="H592" s="6">
        <v>10627</v>
      </c>
      <c r="I592" s="6">
        <v>47.47</v>
      </c>
      <c r="J592" s="6">
        <v>41014</v>
      </c>
      <c r="K592" s="6">
        <v>0.02</v>
      </c>
      <c r="L592" s="6">
        <v>0.31</v>
      </c>
      <c r="M592" s="6"/>
      <c r="N592" s="6"/>
      <c r="O592" s="6">
        <v>0</v>
      </c>
      <c r="P592" s="6">
        <v>9999999999</v>
      </c>
      <c r="Q592" s="6" t="s">
        <v>427</v>
      </c>
      <c r="R592" s="35">
        <v>41474.740833333337</v>
      </c>
      <c r="S592" s="6">
        <v>9999999999</v>
      </c>
      <c r="T592" s="6" t="s">
        <v>427</v>
      </c>
      <c r="U592" s="54">
        <v>41474.740833333337</v>
      </c>
      <c r="V592" s="6">
        <v>1</v>
      </c>
    </row>
    <row r="593" spans="2:22">
      <c r="B593" s="6">
        <v>912906613</v>
      </c>
      <c r="C593" s="7">
        <v>41391</v>
      </c>
      <c r="D593" s="6">
        <v>1740398</v>
      </c>
      <c r="E593" s="6">
        <v>160</v>
      </c>
      <c r="F593" s="6" t="s">
        <v>160</v>
      </c>
      <c r="G593" s="6">
        <v>12.32</v>
      </c>
      <c r="H593" s="6">
        <v>8291</v>
      </c>
      <c r="I593" s="6">
        <v>47.48</v>
      </c>
      <c r="J593" s="6">
        <v>31954</v>
      </c>
      <c r="K593" s="6">
        <v>0.03</v>
      </c>
      <c r="L593" s="6">
        <v>0.31</v>
      </c>
      <c r="M593" s="6"/>
      <c r="N593" s="6"/>
      <c r="O593" s="6">
        <v>0</v>
      </c>
      <c r="P593" s="6">
        <v>9999999999</v>
      </c>
      <c r="Q593" s="6" t="s">
        <v>427</v>
      </c>
      <c r="R593" s="35">
        <v>41474.740833333337</v>
      </c>
      <c r="S593" s="6">
        <v>9999999999</v>
      </c>
      <c r="T593" s="6" t="s">
        <v>427</v>
      </c>
      <c r="U593" s="54">
        <v>41474.740833333337</v>
      </c>
      <c r="V593" s="6">
        <v>1</v>
      </c>
    </row>
    <row r="594" spans="2:22">
      <c r="B594" s="6">
        <v>912906613</v>
      </c>
      <c r="C594" s="7">
        <v>41398</v>
      </c>
      <c r="D594" s="6">
        <v>1721010</v>
      </c>
      <c r="E594" s="6">
        <v>160</v>
      </c>
      <c r="F594" s="6" t="s">
        <v>160</v>
      </c>
      <c r="G594" s="6">
        <v>12.3</v>
      </c>
      <c r="H594" s="6">
        <v>6962</v>
      </c>
      <c r="I594" s="6">
        <v>59.78</v>
      </c>
      <c r="J594" s="6">
        <v>33835</v>
      </c>
      <c r="K594" s="6">
        <v>0.02</v>
      </c>
      <c r="L594" s="6">
        <v>0.31</v>
      </c>
      <c r="M594" s="6"/>
      <c r="N594" s="6"/>
      <c r="O594" s="6">
        <v>0</v>
      </c>
      <c r="P594" s="6">
        <v>9999999999</v>
      </c>
      <c r="Q594" s="6" t="s">
        <v>427</v>
      </c>
      <c r="R594" s="35">
        <v>41474.740833333337</v>
      </c>
      <c r="S594" s="6">
        <v>9999999999</v>
      </c>
      <c r="T594" s="6" t="s">
        <v>427</v>
      </c>
      <c r="U594" s="54">
        <v>41474.740833333337</v>
      </c>
      <c r="V594" s="6">
        <v>1</v>
      </c>
    </row>
    <row r="595" spans="2:22">
      <c r="B595" s="6">
        <v>912906613</v>
      </c>
      <c r="C595" s="7">
        <v>41398</v>
      </c>
      <c r="D595" s="6">
        <v>1721024</v>
      </c>
      <c r="E595" s="6">
        <v>160</v>
      </c>
      <c r="F595" s="6" t="s">
        <v>160</v>
      </c>
      <c r="G595" s="6">
        <v>12.3</v>
      </c>
      <c r="H595" s="6">
        <v>10627</v>
      </c>
      <c r="I595" s="6">
        <v>59.78</v>
      </c>
      <c r="J595" s="6">
        <v>51650</v>
      </c>
      <c r="K595" s="6">
        <v>0.02</v>
      </c>
      <c r="L595" s="6">
        <v>0.31</v>
      </c>
      <c r="M595" s="6"/>
      <c r="N595" s="6"/>
      <c r="O595" s="6">
        <v>0</v>
      </c>
      <c r="P595" s="6">
        <v>9999999999</v>
      </c>
      <c r="Q595" s="6" t="s">
        <v>427</v>
      </c>
      <c r="R595" s="35">
        <v>41474.740833333337</v>
      </c>
      <c r="S595" s="6">
        <v>9999999999</v>
      </c>
      <c r="T595" s="6" t="s">
        <v>427</v>
      </c>
      <c r="U595" s="54">
        <v>41474.740833333337</v>
      </c>
      <c r="V595" s="6">
        <v>1</v>
      </c>
    </row>
    <row r="596" spans="2:22">
      <c r="B596" s="6">
        <v>912906613</v>
      </c>
      <c r="C596" s="7">
        <v>41398</v>
      </c>
      <c r="D596" s="6">
        <v>1740398</v>
      </c>
      <c r="E596" s="6">
        <v>160</v>
      </c>
      <c r="F596" s="6" t="s">
        <v>160</v>
      </c>
      <c r="G596" s="6">
        <v>12.32</v>
      </c>
      <c r="H596" s="6">
        <v>8291</v>
      </c>
      <c r="I596" s="6">
        <v>59.78</v>
      </c>
      <c r="J596" s="6">
        <v>40232</v>
      </c>
      <c r="K596" s="6">
        <v>0.03</v>
      </c>
      <c r="L596" s="6">
        <v>0.31</v>
      </c>
      <c r="M596" s="6"/>
      <c r="N596" s="6"/>
      <c r="O596" s="6">
        <v>0</v>
      </c>
      <c r="P596" s="6">
        <v>9999999999</v>
      </c>
      <c r="Q596" s="6" t="s">
        <v>427</v>
      </c>
      <c r="R596" s="35">
        <v>41474.740833333337</v>
      </c>
      <c r="S596" s="6">
        <v>9999999999</v>
      </c>
      <c r="T596" s="6" t="s">
        <v>427</v>
      </c>
      <c r="U596" s="54">
        <v>41474.740833333337</v>
      </c>
      <c r="V596" s="6">
        <v>1</v>
      </c>
    </row>
    <row r="597" spans="2:22">
      <c r="B597" s="6">
        <v>912906613</v>
      </c>
      <c r="C597" s="7">
        <v>41405</v>
      </c>
      <c r="D597" s="6">
        <v>1721010</v>
      </c>
      <c r="E597" s="6">
        <v>160</v>
      </c>
      <c r="F597" s="6" t="s">
        <v>160</v>
      </c>
      <c r="G597" s="6">
        <v>12.3</v>
      </c>
      <c r="H597" s="6">
        <v>6962</v>
      </c>
      <c r="I597" s="6">
        <v>72.08</v>
      </c>
      <c r="J597" s="6">
        <v>40797</v>
      </c>
      <c r="K597" s="6">
        <v>0.02</v>
      </c>
      <c r="L597" s="6">
        <v>0.31</v>
      </c>
      <c r="M597" s="6"/>
      <c r="N597" s="6"/>
      <c r="O597" s="6">
        <v>0</v>
      </c>
      <c r="P597" s="6">
        <v>9999999999</v>
      </c>
      <c r="Q597" s="6" t="s">
        <v>427</v>
      </c>
      <c r="R597" s="35">
        <v>41474.740833333337</v>
      </c>
      <c r="S597" s="6">
        <v>9999999999</v>
      </c>
      <c r="T597" s="6" t="s">
        <v>427</v>
      </c>
      <c r="U597" s="54">
        <v>41474.740833333337</v>
      </c>
      <c r="V597" s="6">
        <v>1</v>
      </c>
    </row>
    <row r="598" spans="2:22">
      <c r="B598" s="6">
        <v>912906613</v>
      </c>
      <c r="C598" s="7">
        <v>41405</v>
      </c>
      <c r="D598" s="6">
        <v>1721024</v>
      </c>
      <c r="E598" s="6">
        <v>160</v>
      </c>
      <c r="F598" s="6" t="s">
        <v>160</v>
      </c>
      <c r="G598" s="6">
        <v>12.3</v>
      </c>
      <c r="H598" s="6">
        <v>10627</v>
      </c>
      <c r="I598" s="6">
        <v>72.08</v>
      </c>
      <c r="J598" s="6">
        <v>62277</v>
      </c>
      <c r="K598" s="6">
        <v>0.02</v>
      </c>
      <c r="L598" s="6">
        <v>0.31</v>
      </c>
      <c r="M598" s="6"/>
      <c r="N598" s="6"/>
      <c r="O598" s="6">
        <v>0</v>
      </c>
      <c r="P598" s="6">
        <v>9999999999</v>
      </c>
      <c r="Q598" s="6" t="s">
        <v>427</v>
      </c>
      <c r="R598" s="35">
        <v>41474.740833333337</v>
      </c>
      <c r="S598" s="6">
        <v>9999999999</v>
      </c>
      <c r="T598" s="6" t="s">
        <v>427</v>
      </c>
      <c r="U598" s="54">
        <v>41474.740833333337</v>
      </c>
      <c r="V598" s="6">
        <v>1</v>
      </c>
    </row>
    <row r="599" spans="2:22">
      <c r="B599" s="6">
        <v>912906613</v>
      </c>
      <c r="C599" s="7">
        <v>41405</v>
      </c>
      <c r="D599" s="6">
        <v>1740398</v>
      </c>
      <c r="E599" s="6">
        <v>160</v>
      </c>
      <c r="F599" s="6" t="s">
        <v>160</v>
      </c>
      <c r="G599" s="6">
        <v>12.32</v>
      </c>
      <c r="H599" s="6">
        <v>8291</v>
      </c>
      <c r="I599" s="6">
        <v>72.099999999999994</v>
      </c>
      <c r="J599" s="6">
        <v>48523</v>
      </c>
      <c r="K599" s="6">
        <v>0.03</v>
      </c>
      <c r="L599" s="6">
        <v>0.31</v>
      </c>
      <c r="M599" s="6"/>
      <c r="N599" s="6"/>
      <c r="O599" s="6">
        <v>0</v>
      </c>
      <c r="P599" s="6">
        <v>9999999999</v>
      </c>
      <c r="Q599" s="6" t="s">
        <v>427</v>
      </c>
      <c r="R599" s="35">
        <v>41474.740833333337</v>
      </c>
      <c r="S599" s="6">
        <v>9999999999</v>
      </c>
      <c r="T599" s="6" t="s">
        <v>427</v>
      </c>
      <c r="U599" s="54">
        <v>41474.740833333337</v>
      </c>
      <c r="V599" s="6">
        <v>1</v>
      </c>
    </row>
    <row r="600" spans="2:22">
      <c r="B600" s="6">
        <v>912906613</v>
      </c>
      <c r="C600" s="7">
        <v>41412</v>
      </c>
      <c r="D600" s="6">
        <v>1721010</v>
      </c>
      <c r="E600" s="6">
        <v>160</v>
      </c>
      <c r="F600" s="6" t="s">
        <v>160</v>
      </c>
      <c r="G600" s="6">
        <v>12.3</v>
      </c>
      <c r="H600" s="6">
        <v>6962</v>
      </c>
      <c r="I600" s="6">
        <v>84.39</v>
      </c>
      <c r="J600" s="6">
        <v>47765</v>
      </c>
      <c r="K600" s="6">
        <v>0.02</v>
      </c>
      <c r="L600" s="6">
        <v>0.31</v>
      </c>
      <c r="M600" s="6"/>
      <c r="N600" s="6"/>
      <c r="O600" s="6">
        <v>0</v>
      </c>
      <c r="P600" s="6">
        <v>9999999999</v>
      </c>
      <c r="Q600" s="6" t="s">
        <v>427</v>
      </c>
      <c r="R600" s="35">
        <v>41474.740833333337</v>
      </c>
      <c r="S600" s="6">
        <v>9999999999</v>
      </c>
      <c r="T600" s="6" t="s">
        <v>427</v>
      </c>
      <c r="U600" s="54">
        <v>41474.740833333337</v>
      </c>
      <c r="V600" s="6">
        <v>1</v>
      </c>
    </row>
    <row r="601" spans="2:22">
      <c r="B601" s="6">
        <v>912906613</v>
      </c>
      <c r="C601" s="7">
        <v>41412</v>
      </c>
      <c r="D601" s="6">
        <v>1721024</v>
      </c>
      <c r="E601" s="6">
        <v>160</v>
      </c>
      <c r="F601" s="6" t="s">
        <v>160</v>
      </c>
      <c r="G601" s="6">
        <v>12.3</v>
      </c>
      <c r="H601" s="6">
        <v>10627</v>
      </c>
      <c r="I601" s="6">
        <v>84.39</v>
      </c>
      <c r="J601" s="6">
        <v>72913</v>
      </c>
      <c r="K601" s="6">
        <v>0.02</v>
      </c>
      <c r="L601" s="6">
        <v>0.31</v>
      </c>
      <c r="M601" s="6"/>
      <c r="N601" s="6"/>
      <c r="O601" s="6">
        <v>0</v>
      </c>
      <c r="P601" s="6">
        <v>9999999999</v>
      </c>
      <c r="Q601" s="6" t="s">
        <v>427</v>
      </c>
      <c r="R601" s="35">
        <v>41474.740833333337</v>
      </c>
      <c r="S601" s="6">
        <v>9999999999</v>
      </c>
      <c r="T601" s="6" t="s">
        <v>427</v>
      </c>
      <c r="U601" s="54">
        <v>41474.740833333337</v>
      </c>
      <c r="V601" s="6">
        <v>1</v>
      </c>
    </row>
    <row r="602" spans="2:22">
      <c r="B602" s="6">
        <v>912906613</v>
      </c>
      <c r="C602" s="7">
        <v>41412</v>
      </c>
      <c r="D602" s="6">
        <v>1740398</v>
      </c>
      <c r="E602" s="6">
        <v>160</v>
      </c>
      <c r="F602" s="6" t="s">
        <v>160</v>
      </c>
      <c r="G602" s="6">
        <v>12.32</v>
      </c>
      <c r="H602" s="6">
        <v>8291</v>
      </c>
      <c r="I602" s="6">
        <v>84.41</v>
      </c>
      <c r="J602" s="6">
        <v>56808</v>
      </c>
      <c r="K602" s="6">
        <v>0.03</v>
      </c>
      <c r="L602" s="6">
        <v>0.31</v>
      </c>
      <c r="M602" s="6"/>
      <c r="N602" s="6"/>
      <c r="O602" s="6">
        <v>0</v>
      </c>
      <c r="P602" s="6">
        <v>9999999999</v>
      </c>
      <c r="Q602" s="6" t="s">
        <v>427</v>
      </c>
      <c r="R602" s="35">
        <v>41474.740833333337</v>
      </c>
      <c r="S602" s="6">
        <v>9999999999</v>
      </c>
      <c r="T602" s="6" t="s">
        <v>427</v>
      </c>
      <c r="U602" s="54">
        <v>41474.740833333337</v>
      </c>
      <c r="V602" s="6">
        <v>1</v>
      </c>
    </row>
    <row r="603" spans="2:22">
      <c r="B603" s="6">
        <v>912906613</v>
      </c>
      <c r="C603" s="7">
        <v>41419</v>
      </c>
      <c r="D603" s="6">
        <v>1721010</v>
      </c>
      <c r="E603" s="6">
        <v>160</v>
      </c>
      <c r="F603" s="6" t="s">
        <v>160</v>
      </c>
      <c r="G603" s="6">
        <v>12.3</v>
      </c>
      <c r="H603" s="6">
        <v>6962</v>
      </c>
      <c r="I603" s="6">
        <v>96.7</v>
      </c>
      <c r="J603" s="6">
        <v>54732</v>
      </c>
      <c r="K603" s="6">
        <v>0.02</v>
      </c>
      <c r="L603" s="6">
        <v>0.31</v>
      </c>
      <c r="M603" s="6"/>
      <c r="N603" s="6"/>
      <c r="O603" s="6">
        <v>0</v>
      </c>
      <c r="P603" s="6">
        <v>9999999999</v>
      </c>
      <c r="Q603" s="6" t="s">
        <v>427</v>
      </c>
      <c r="R603" s="35">
        <v>41474.740833333337</v>
      </c>
      <c r="S603" s="6">
        <v>9999999999</v>
      </c>
      <c r="T603" s="6" t="s">
        <v>427</v>
      </c>
      <c r="U603" s="54">
        <v>41474.740833333337</v>
      </c>
      <c r="V603" s="6">
        <v>1</v>
      </c>
    </row>
    <row r="604" spans="2:22">
      <c r="B604" s="6">
        <v>912906613</v>
      </c>
      <c r="C604" s="7">
        <v>41419</v>
      </c>
      <c r="D604" s="6">
        <v>1721024</v>
      </c>
      <c r="E604" s="6">
        <v>160</v>
      </c>
      <c r="F604" s="6" t="s">
        <v>160</v>
      </c>
      <c r="G604" s="6">
        <v>12.3</v>
      </c>
      <c r="H604" s="6">
        <v>10627</v>
      </c>
      <c r="I604" s="6">
        <v>96.7</v>
      </c>
      <c r="J604" s="6">
        <v>83549</v>
      </c>
      <c r="K604" s="6">
        <v>0.02</v>
      </c>
      <c r="L604" s="6">
        <v>0.31</v>
      </c>
      <c r="M604" s="6"/>
      <c r="N604" s="6"/>
      <c r="O604" s="6">
        <v>0</v>
      </c>
      <c r="P604" s="6">
        <v>9999999999</v>
      </c>
      <c r="Q604" s="6" t="s">
        <v>427</v>
      </c>
      <c r="R604" s="35">
        <v>41474.740833333337</v>
      </c>
      <c r="S604" s="6">
        <v>9999999999</v>
      </c>
      <c r="T604" s="6" t="s">
        <v>427</v>
      </c>
      <c r="U604" s="54">
        <v>41474.740833333337</v>
      </c>
      <c r="V604" s="6">
        <v>1</v>
      </c>
    </row>
    <row r="605" spans="2:22">
      <c r="B605" s="6">
        <v>912906613</v>
      </c>
      <c r="C605" s="7">
        <v>41419</v>
      </c>
      <c r="D605" s="6">
        <v>1740398</v>
      </c>
      <c r="E605" s="6">
        <v>160</v>
      </c>
      <c r="F605" s="6" t="s">
        <v>160</v>
      </c>
      <c r="G605" s="6">
        <v>12.32</v>
      </c>
      <c r="H605" s="6">
        <v>8291</v>
      </c>
      <c r="I605" s="6">
        <v>96.71</v>
      </c>
      <c r="J605" s="6">
        <v>65086</v>
      </c>
      <c r="K605" s="6">
        <v>0.03</v>
      </c>
      <c r="L605" s="6">
        <v>0.31</v>
      </c>
      <c r="M605" s="6"/>
      <c r="N605" s="6"/>
      <c r="O605" s="6">
        <v>0</v>
      </c>
      <c r="P605" s="6">
        <v>9999999999</v>
      </c>
      <c r="Q605" s="6" t="s">
        <v>427</v>
      </c>
      <c r="R605" s="35">
        <v>41474.740833333337</v>
      </c>
      <c r="S605" s="6">
        <v>9999999999</v>
      </c>
      <c r="T605" s="6" t="s">
        <v>427</v>
      </c>
      <c r="U605" s="54">
        <v>41474.740833333337</v>
      </c>
      <c r="V605" s="6">
        <v>1</v>
      </c>
    </row>
    <row r="606" spans="2:22">
      <c r="B606" s="6">
        <v>912906613</v>
      </c>
      <c r="C606" s="7">
        <v>41426</v>
      </c>
      <c r="D606" s="6">
        <v>1721010</v>
      </c>
      <c r="E606" s="6">
        <v>160</v>
      </c>
      <c r="F606" s="6" t="s">
        <v>160</v>
      </c>
      <c r="G606" s="6">
        <v>12.3</v>
      </c>
      <c r="H606" s="6">
        <v>6962</v>
      </c>
      <c r="I606" s="6">
        <v>109.01</v>
      </c>
      <c r="J606" s="6">
        <v>61700</v>
      </c>
      <c r="K606" s="6">
        <v>0.02</v>
      </c>
      <c r="L606" s="6">
        <v>0.31</v>
      </c>
      <c r="M606" s="6"/>
      <c r="N606" s="6"/>
      <c r="O606" s="6">
        <v>0</v>
      </c>
      <c r="P606" s="6">
        <v>9999999999</v>
      </c>
      <c r="Q606" s="6" t="s">
        <v>427</v>
      </c>
      <c r="R606" s="35">
        <v>41474.740833333337</v>
      </c>
      <c r="S606" s="6">
        <v>9999999999</v>
      </c>
      <c r="T606" s="6" t="s">
        <v>427</v>
      </c>
      <c r="U606" s="54">
        <v>41474.740833333337</v>
      </c>
      <c r="V606" s="6">
        <v>1</v>
      </c>
    </row>
    <row r="607" spans="2:22">
      <c r="B607" s="6">
        <v>912906613</v>
      </c>
      <c r="C607" s="7">
        <v>41426</v>
      </c>
      <c r="D607" s="6">
        <v>1721024</v>
      </c>
      <c r="E607" s="6">
        <v>160</v>
      </c>
      <c r="F607" s="6" t="s">
        <v>160</v>
      </c>
      <c r="G607" s="6">
        <v>12.3</v>
      </c>
      <c r="H607" s="6">
        <v>10627</v>
      </c>
      <c r="I607" s="6">
        <v>109.01</v>
      </c>
      <c r="J607" s="6">
        <v>94185</v>
      </c>
      <c r="K607" s="6">
        <v>0.02</v>
      </c>
      <c r="L607" s="6">
        <v>0.31</v>
      </c>
      <c r="M607" s="6"/>
      <c r="N607" s="6"/>
      <c r="O607" s="6">
        <v>0</v>
      </c>
      <c r="P607" s="6">
        <v>9999999999</v>
      </c>
      <c r="Q607" s="6" t="s">
        <v>427</v>
      </c>
      <c r="R607" s="35">
        <v>41474.740833333337</v>
      </c>
      <c r="S607" s="6">
        <v>9999999999</v>
      </c>
      <c r="T607" s="6" t="s">
        <v>427</v>
      </c>
      <c r="U607" s="54">
        <v>41474.740833333337</v>
      </c>
      <c r="V607" s="6">
        <v>1</v>
      </c>
    </row>
    <row r="608" spans="2:22">
      <c r="B608" s="6">
        <v>912906613</v>
      </c>
      <c r="C608" s="7">
        <v>41426</v>
      </c>
      <c r="D608" s="6">
        <v>1740398</v>
      </c>
      <c r="E608" s="6">
        <v>160</v>
      </c>
      <c r="F608" s="6" t="s">
        <v>160</v>
      </c>
      <c r="G608" s="6">
        <v>12.32</v>
      </c>
      <c r="H608" s="6">
        <v>8291</v>
      </c>
      <c r="I608" s="6">
        <v>109.01</v>
      </c>
      <c r="J608" s="6">
        <v>73364</v>
      </c>
      <c r="K608" s="6">
        <v>0.03</v>
      </c>
      <c r="L608" s="6">
        <v>0.31</v>
      </c>
      <c r="M608" s="6"/>
      <c r="N608" s="6"/>
      <c r="O608" s="6">
        <v>0</v>
      </c>
      <c r="P608" s="6">
        <v>9999999999</v>
      </c>
      <c r="Q608" s="6" t="s">
        <v>427</v>
      </c>
      <c r="R608" s="35">
        <v>41474.740833333337</v>
      </c>
      <c r="S608" s="6">
        <v>9999999999</v>
      </c>
      <c r="T608" s="6" t="s">
        <v>427</v>
      </c>
      <c r="U608" s="54">
        <v>41474.740833333337</v>
      </c>
      <c r="V608" s="6">
        <v>1</v>
      </c>
    </row>
    <row r="609" spans="2:22">
      <c r="B609" s="6">
        <v>912906613</v>
      </c>
      <c r="C609" s="7">
        <v>41433</v>
      </c>
      <c r="D609" s="6">
        <v>1721010</v>
      </c>
      <c r="E609" s="6">
        <v>160</v>
      </c>
      <c r="F609" s="6" t="s">
        <v>160</v>
      </c>
      <c r="G609" s="6">
        <v>12.3</v>
      </c>
      <c r="H609" s="6">
        <v>6962</v>
      </c>
      <c r="I609" s="6">
        <v>121.32</v>
      </c>
      <c r="J609" s="6">
        <v>68667</v>
      </c>
      <c r="K609" s="6">
        <v>0.02</v>
      </c>
      <c r="L609" s="6">
        <v>0.31</v>
      </c>
      <c r="M609" s="6"/>
      <c r="N609" s="6"/>
      <c r="O609" s="6">
        <v>0</v>
      </c>
      <c r="P609" s="6">
        <v>9999999999</v>
      </c>
      <c r="Q609" s="6" t="s">
        <v>427</v>
      </c>
      <c r="R609" s="35">
        <v>41474.740833333337</v>
      </c>
      <c r="S609" s="6">
        <v>9999999999</v>
      </c>
      <c r="T609" s="6" t="s">
        <v>427</v>
      </c>
      <c r="U609" s="54">
        <v>41474.740833333337</v>
      </c>
      <c r="V609" s="6">
        <v>1</v>
      </c>
    </row>
    <row r="610" spans="2:22">
      <c r="B610" s="6">
        <v>912906613</v>
      </c>
      <c r="C610" s="7">
        <v>41433</v>
      </c>
      <c r="D610" s="6">
        <v>1721024</v>
      </c>
      <c r="E610" s="6">
        <v>160</v>
      </c>
      <c r="F610" s="6" t="s">
        <v>160</v>
      </c>
      <c r="G610" s="6">
        <v>12.3</v>
      </c>
      <c r="H610" s="6">
        <v>10627</v>
      </c>
      <c r="I610" s="6">
        <v>121.32</v>
      </c>
      <c r="J610" s="6">
        <v>104820</v>
      </c>
      <c r="K610" s="6">
        <v>0.02</v>
      </c>
      <c r="L610" s="6">
        <v>0.31</v>
      </c>
      <c r="M610" s="6"/>
      <c r="N610" s="6"/>
      <c r="O610" s="6">
        <v>0</v>
      </c>
      <c r="P610" s="6">
        <v>9999999999</v>
      </c>
      <c r="Q610" s="6" t="s">
        <v>427</v>
      </c>
      <c r="R610" s="35">
        <v>41474.740833333337</v>
      </c>
      <c r="S610" s="6">
        <v>9999999999</v>
      </c>
      <c r="T610" s="6" t="s">
        <v>427</v>
      </c>
      <c r="U610" s="54">
        <v>41474.740833333337</v>
      </c>
      <c r="V610" s="6">
        <v>1</v>
      </c>
    </row>
    <row r="611" spans="2:22">
      <c r="B611" s="6">
        <v>912906613</v>
      </c>
      <c r="C611" s="7">
        <v>41433</v>
      </c>
      <c r="D611" s="6">
        <v>1740398</v>
      </c>
      <c r="E611" s="6">
        <v>160</v>
      </c>
      <c r="F611" s="6" t="s">
        <v>160</v>
      </c>
      <c r="G611" s="6">
        <v>12.32</v>
      </c>
      <c r="H611" s="6">
        <v>8291</v>
      </c>
      <c r="I611" s="6">
        <v>121.32</v>
      </c>
      <c r="J611" s="6">
        <v>81648</v>
      </c>
      <c r="K611" s="6">
        <v>0.03</v>
      </c>
      <c r="L611" s="6">
        <v>0.31</v>
      </c>
      <c r="M611" s="6"/>
      <c r="N611" s="6"/>
      <c r="O611" s="6">
        <v>0</v>
      </c>
      <c r="P611" s="6">
        <v>9999999999</v>
      </c>
      <c r="Q611" s="6" t="s">
        <v>427</v>
      </c>
      <c r="R611" s="35">
        <v>41474.740833333337</v>
      </c>
      <c r="S611" s="6">
        <v>9999999999</v>
      </c>
      <c r="T611" s="6" t="s">
        <v>427</v>
      </c>
      <c r="U611" s="54">
        <v>41474.740833333337</v>
      </c>
      <c r="V611" s="6">
        <v>1</v>
      </c>
    </row>
    <row r="612" spans="2:22">
      <c r="B612" s="6">
        <v>912906613</v>
      </c>
      <c r="C612" s="7">
        <v>41440</v>
      </c>
      <c r="D612" s="6">
        <v>1721010</v>
      </c>
      <c r="E612" s="6">
        <v>160</v>
      </c>
      <c r="F612" s="6" t="s">
        <v>160</v>
      </c>
      <c r="G612" s="6">
        <v>12.3</v>
      </c>
      <c r="H612" s="6">
        <v>6962</v>
      </c>
      <c r="I612" s="6">
        <v>133.62</v>
      </c>
      <c r="J612" s="6">
        <v>75629</v>
      </c>
      <c r="K612" s="6">
        <v>0.02</v>
      </c>
      <c r="L612" s="6">
        <v>0.31</v>
      </c>
      <c r="M612" s="6"/>
      <c r="N612" s="6"/>
      <c r="O612" s="6">
        <v>0</v>
      </c>
      <c r="P612" s="6">
        <v>9999999999</v>
      </c>
      <c r="Q612" s="6" t="s">
        <v>427</v>
      </c>
      <c r="R612" s="35">
        <v>41474.740833333337</v>
      </c>
      <c r="S612" s="6">
        <v>9999999999</v>
      </c>
      <c r="T612" s="6" t="s">
        <v>427</v>
      </c>
      <c r="U612" s="54">
        <v>41474.740833333337</v>
      </c>
      <c r="V612" s="6">
        <v>1</v>
      </c>
    </row>
    <row r="613" spans="2:22">
      <c r="B613" s="6">
        <v>912906613</v>
      </c>
      <c r="C613" s="7">
        <v>41440</v>
      </c>
      <c r="D613" s="6">
        <v>1721024</v>
      </c>
      <c r="E613" s="6">
        <v>160</v>
      </c>
      <c r="F613" s="6" t="s">
        <v>160</v>
      </c>
      <c r="G613" s="6">
        <v>12.3</v>
      </c>
      <c r="H613" s="6">
        <v>10627</v>
      </c>
      <c r="I613" s="6">
        <v>133.62</v>
      </c>
      <c r="J613" s="6">
        <v>115448</v>
      </c>
      <c r="K613" s="6">
        <v>0.02</v>
      </c>
      <c r="L613" s="6">
        <v>0.31</v>
      </c>
      <c r="M613" s="6"/>
      <c r="N613" s="6"/>
      <c r="O613" s="6">
        <v>0</v>
      </c>
      <c r="P613" s="6">
        <v>9999999999</v>
      </c>
      <c r="Q613" s="6" t="s">
        <v>427</v>
      </c>
      <c r="R613" s="35">
        <v>41474.740833333337</v>
      </c>
      <c r="S613" s="6">
        <v>9999999999</v>
      </c>
      <c r="T613" s="6" t="s">
        <v>427</v>
      </c>
      <c r="U613" s="54">
        <v>41474.740833333337</v>
      </c>
      <c r="V613" s="6">
        <v>1</v>
      </c>
    </row>
    <row r="614" spans="2:22">
      <c r="B614" s="6">
        <v>912906613</v>
      </c>
      <c r="C614" s="7">
        <v>41440</v>
      </c>
      <c r="D614" s="6">
        <v>1740398</v>
      </c>
      <c r="E614" s="6">
        <v>160</v>
      </c>
      <c r="F614" s="6" t="s">
        <v>160</v>
      </c>
      <c r="G614" s="6">
        <v>12.32</v>
      </c>
      <c r="H614" s="6">
        <v>8291</v>
      </c>
      <c r="I614" s="6">
        <v>133.63999999999999</v>
      </c>
      <c r="J614" s="6">
        <v>89940</v>
      </c>
      <c r="K614" s="6">
        <v>0.03</v>
      </c>
      <c r="L614" s="6">
        <v>0.31</v>
      </c>
      <c r="M614" s="6"/>
      <c r="N614" s="6"/>
      <c r="O614" s="6">
        <v>0</v>
      </c>
      <c r="P614" s="6">
        <v>9999999999</v>
      </c>
      <c r="Q614" s="6" t="s">
        <v>427</v>
      </c>
      <c r="R614" s="35">
        <v>41474.740833333337</v>
      </c>
      <c r="S614" s="6">
        <v>9999999999</v>
      </c>
      <c r="T614" s="6" t="s">
        <v>427</v>
      </c>
      <c r="U614" s="54">
        <v>41474.740833333337</v>
      </c>
      <c r="V614" s="6">
        <v>1</v>
      </c>
    </row>
    <row r="615" spans="2:22">
      <c r="B615" s="6">
        <v>912906613</v>
      </c>
      <c r="C615" s="7">
        <v>41447</v>
      </c>
      <c r="D615" s="6">
        <v>1721010</v>
      </c>
      <c r="E615" s="6">
        <v>160</v>
      </c>
      <c r="F615" s="6" t="s">
        <v>160</v>
      </c>
      <c r="G615" s="6">
        <v>12.3</v>
      </c>
      <c r="H615" s="6">
        <v>6962</v>
      </c>
      <c r="I615" s="6">
        <v>145.93</v>
      </c>
      <c r="J615" s="6">
        <v>82596</v>
      </c>
      <c r="K615" s="6">
        <v>0.02</v>
      </c>
      <c r="L615" s="6">
        <v>0.31</v>
      </c>
      <c r="M615" s="6"/>
      <c r="N615" s="6"/>
      <c r="O615" s="6">
        <v>0</v>
      </c>
      <c r="P615" s="6">
        <v>9999999999</v>
      </c>
      <c r="Q615" s="6" t="s">
        <v>427</v>
      </c>
      <c r="R615" s="35">
        <v>41474.740833333337</v>
      </c>
      <c r="S615" s="6">
        <v>9999999999</v>
      </c>
      <c r="T615" s="6" t="s">
        <v>427</v>
      </c>
      <c r="U615" s="54">
        <v>41474.740833333337</v>
      </c>
      <c r="V615" s="6">
        <v>1</v>
      </c>
    </row>
    <row r="616" spans="2:22">
      <c r="B616" s="6">
        <v>912906613</v>
      </c>
      <c r="C616" s="7">
        <v>41447</v>
      </c>
      <c r="D616" s="6">
        <v>1721024</v>
      </c>
      <c r="E616" s="6">
        <v>160</v>
      </c>
      <c r="F616" s="6" t="s">
        <v>160</v>
      </c>
      <c r="G616" s="6">
        <v>12.3</v>
      </c>
      <c r="H616" s="6">
        <v>10627</v>
      </c>
      <c r="I616" s="6">
        <v>145.93</v>
      </c>
      <c r="J616" s="6">
        <v>126084</v>
      </c>
      <c r="K616" s="6">
        <v>0.02</v>
      </c>
      <c r="L616" s="6">
        <v>0.31</v>
      </c>
      <c r="M616" s="6"/>
      <c r="N616" s="6"/>
      <c r="O616" s="6">
        <v>0</v>
      </c>
      <c r="P616" s="6">
        <v>9999999999</v>
      </c>
      <c r="Q616" s="6" t="s">
        <v>427</v>
      </c>
      <c r="R616" s="35">
        <v>41474.740833333337</v>
      </c>
      <c r="S616" s="6">
        <v>9999999999</v>
      </c>
      <c r="T616" s="6" t="s">
        <v>427</v>
      </c>
      <c r="U616" s="54">
        <v>41474.740833333337</v>
      </c>
      <c r="V616" s="6">
        <v>1</v>
      </c>
    </row>
    <row r="617" spans="2:22">
      <c r="B617" s="6">
        <v>912906613</v>
      </c>
      <c r="C617" s="7">
        <v>41447</v>
      </c>
      <c r="D617" s="6">
        <v>1740398</v>
      </c>
      <c r="E617" s="6">
        <v>160</v>
      </c>
      <c r="F617" s="6" t="s">
        <v>160</v>
      </c>
      <c r="G617" s="6">
        <v>12.32</v>
      </c>
      <c r="H617" s="6">
        <v>8291</v>
      </c>
      <c r="I617" s="6">
        <v>145.94</v>
      </c>
      <c r="J617" s="6">
        <v>98218</v>
      </c>
      <c r="K617" s="6">
        <v>0.03</v>
      </c>
      <c r="L617" s="6">
        <v>0.31</v>
      </c>
      <c r="M617" s="6"/>
      <c r="N617" s="6"/>
      <c r="O617" s="6">
        <v>0</v>
      </c>
      <c r="P617" s="6">
        <v>9999999999</v>
      </c>
      <c r="Q617" s="6" t="s">
        <v>427</v>
      </c>
      <c r="R617" s="35">
        <v>41474.740833333337</v>
      </c>
      <c r="S617" s="6">
        <v>9999999999</v>
      </c>
      <c r="T617" s="6" t="s">
        <v>427</v>
      </c>
      <c r="U617" s="54">
        <v>41474.740833333337</v>
      </c>
      <c r="V617" s="6">
        <v>1</v>
      </c>
    </row>
    <row r="618" spans="2:22">
      <c r="B618" s="6">
        <v>912906613</v>
      </c>
      <c r="C618" s="7">
        <v>41454</v>
      </c>
      <c r="D618" s="6">
        <v>1721010</v>
      </c>
      <c r="E618" s="6">
        <v>160</v>
      </c>
      <c r="F618" s="6" t="s">
        <v>160</v>
      </c>
      <c r="G618" s="6">
        <v>12.3</v>
      </c>
      <c r="H618" s="6">
        <v>6962</v>
      </c>
      <c r="I618" s="6">
        <v>158.24</v>
      </c>
      <c r="J618" s="6">
        <v>89564</v>
      </c>
      <c r="K618" s="6">
        <v>0.02</v>
      </c>
      <c r="L618" s="6">
        <v>0.31</v>
      </c>
      <c r="M618" s="6"/>
      <c r="N618" s="6"/>
      <c r="O618" s="6">
        <v>0</v>
      </c>
      <c r="P618" s="6">
        <v>9999999999</v>
      </c>
      <c r="Q618" s="6" t="s">
        <v>427</v>
      </c>
      <c r="R618" s="35">
        <v>41474.740833333337</v>
      </c>
      <c r="S618" s="6">
        <v>9999999999</v>
      </c>
      <c r="T618" s="6" t="s">
        <v>427</v>
      </c>
      <c r="U618" s="54">
        <v>41474.740833333337</v>
      </c>
      <c r="V618" s="6">
        <v>1</v>
      </c>
    </row>
    <row r="619" spans="2:22">
      <c r="B619" s="6">
        <v>912906613</v>
      </c>
      <c r="C619" s="7">
        <v>41454</v>
      </c>
      <c r="D619" s="6">
        <v>1721024</v>
      </c>
      <c r="E619" s="6">
        <v>160</v>
      </c>
      <c r="F619" s="6" t="s">
        <v>160</v>
      </c>
      <c r="G619" s="6">
        <v>12.3</v>
      </c>
      <c r="H619" s="6">
        <v>10627</v>
      </c>
      <c r="I619" s="6">
        <v>158.24</v>
      </c>
      <c r="J619" s="6">
        <v>136719</v>
      </c>
      <c r="K619" s="6">
        <v>0.02</v>
      </c>
      <c r="L619" s="6">
        <v>0.31</v>
      </c>
      <c r="M619" s="6"/>
      <c r="N619" s="6"/>
      <c r="O619" s="6">
        <v>0</v>
      </c>
      <c r="P619" s="6">
        <v>9999999999</v>
      </c>
      <c r="Q619" s="6" t="s">
        <v>427</v>
      </c>
      <c r="R619" s="35">
        <v>41474.740833333337</v>
      </c>
      <c r="S619" s="6">
        <v>9999999999</v>
      </c>
      <c r="T619" s="6" t="s">
        <v>427</v>
      </c>
      <c r="U619" s="54">
        <v>41474.740833333337</v>
      </c>
      <c r="V619" s="6">
        <v>1</v>
      </c>
    </row>
    <row r="620" spans="2:22">
      <c r="B620" s="6">
        <v>912906613</v>
      </c>
      <c r="C620" s="7">
        <v>41454</v>
      </c>
      <c r="D620" s="6">
        <v>1740398</v>
      </c>
      <c r="E620" s="6">
        <v>160</v>
      </c>
      <c r="F620" s="6" t="s">
        <v>160</v>
      </c>
      <c r="G620" s="6">
        <v>12.32</v>
      </c>
      <c r="H620" s="6">
        <v>8291</v>
      </c>
      <c r="I620" s="6">
        <v>158.25</v>
      </c>
      <c r="J620" s="6">
        <v>106502</v>
      </c>
      <c r="K620" s="6">
        <v>0.03</v>
      </c>
      <c r="L620" s="6">
        <v>0.31</v>
      </c>
      <c r="M620" s="6"/>
      <c r="N620" s="6"/>
      <c r="O620" s="6">
        <v>0</v>
      </c>
      <c r="P620" s="6">
        <v>9999999999</v>
      </c>
      <c r="Q620" s="6" t="s">
        <v>427</v>
      </c>
      <c r="R620" s="35">
        <v>41474.740833333337</v>
      </c>
      <c r="S620" s="6">
        <v>9999999999</v>
      </c>
      <c r="T620" s="6" t="s">
        <v>427</v>
      </c>
      <c r="U620" s="54">
        <v>41474.740833333337</v>
      </c>
      <c r="V620" s="6">
        <v>1</v>
      </c>
    </row>
    <row r="621" spans="2:22">
      <c r="B621" s="6">
        <v>912906613</v>
      </c>
      <c r="C621" s="7">
        <v>41461</v>
      </c>
      <c r="D621" s="6">
        <v>1721010</v>
      </c>
      <c r="E621" s="6">
        <v>160</v>
      </c>
      <c r="F621" s="6" t="s">
        <v>160</v>
      </c>
      <c r="G621" s="6">
        <v>1.75</v>
      </c>
      <c r="H621" s="6">
        <v>991</v>
      </c>
      <c r="I621" s="6">
        <v>160</v>
      </c>
      <c r="J621" s="6">
        <v>90560</v>
      </c>
      <c r="K621" s="6">
        <v>0.02</v>
      </c>
      <c r="L621" s="6">
        <v>0.31</v>
      </c>
      <c r="M621" s="6"/>
      <c r="N621" s="6"/>
      <c r="O621" s="6">
        <v>0</v>
      </c>
      <c r="P621" s="6">
        <v>9999999999</v>
      </c>
      <c r="Q621" s="6" t="s">
        <v>427</v>
      </c>
      <c r="R621" s="35">
        <v>41474.740833333337</v>
      </c>
      <c r="S621" s="6">
        <v>9999999999</v>
      </c>
      <c r="T621" s="6" t="s">
        <v>427</v>
      </c>
      <c r="U621" s="54">
        <v>41474.740833333337</v>
      </c>
      <c r="V621" s="6">
        <v>1</v>
      </c>
    </row>
    <row r="622" spans="2:22">
      <c r="B622" s="6">
        <v>912906613</v>
      </c>
      <c r="C622" s="7">
        <v>41461</v>
      </c>
      <c r="D622" s="6">
        <v>1721024</v>
      </c>
      <c r="E622" s="6">
        <v>160</v>
      </c>
      <c r="F622" s="6" t="s">
        <v>160</v>
      </c>
      <c r="G622" s="6">
        <v>1.75</v>
      </c>
      <c r="H622" s="6">
        <v>1512</v>
      </c>
      <c r="I622" s="6">
        <v>160</v>
      </c>
      <c r="J622" s="6">
        <v>138240</v>
      </c>
      <c r="K622" s="6">
        <v>0.02</v>
      </c>
      <c r="L622" s="6">
        <v>0.31</v>
      </c>
      <c r="M622" s="6"/>
      <c r="N622" s="6"/>
      <c r="O622" s="6">
        <v>0</v>
      </c>
      <c r="P622" s="6">
        <v>9999999999</v>
      </c>
      <c r="Q622" s="6" t="s">
        <v>427</v>
      </c>
      <c r="R622" s="35">
        <v>41474.740833333337</v>
      </c>
      <c r="S622" s="6">
        <v>9999999999</v>
      </c>
      <c r="T622" s="6" t="s">
        <v>427</v>
      </c>
      <c r="U622" s="54">
        <v>41474.740833333337</v>
      </c>
      <c r="V622" s="6">
        <v>1</v>
      </c>
    </row>
    <row r="623" spans="2:22">
      <c r="B623" s="6">
        <v>912906613</v>
      </c>
      <c r="C623" s="7">
        <v>41461</v>
      </c>
      <c r="D623" s="6">
        <v>1740398</v>
      </c>
      <c r="E623" s="6">
        <v>160</v>
      </c>
      <c r="F623" s="6" t="s">
        <v>160</v>
      </c>
      <c r="G623" s="6">
        <v>1.77</v>
      </c>
      <c r="H623" s="6">
        <v>1191</v>
      </c>
      <c r="I623" s="6">
        <v>160</v>
      </c>
      <c r="J623" s="6">
        <v>107680</v>
      </c>
      <c r="K623" s="6">
        <v>0.03</v>
      </c>
      <c r="L623" s="6">
        <v>0.31</v>
      </c>
      <c r="M623" s="6"/>
      <c r="N623" s="6"/>
      <c r="O623" s="6">
        <v>0</v>
      </c>
      <c r="P623" s="6">
        <v>9999999999</v>
      </c>
      <c r="Q623" s="6" t="s">
        <v>427</v>
      </c>
      <c r="R623" s="35">
        <v>41474.740833333337</v>
      </c>
      <c r="S623" s="6">
        <v>9999999999</v>
      </c>
      <c r="T623" s="6" t="s">
        <v>427</v>
      </c>
      <c r="U623" s="54">
        <v>41474.740833333337</v>
      </c>
      <c r="V623" s="6">
        <v>1</v>
      </c>
    </row>
    <row r="624" spans="2:22">
      <c r="B624" s="6">
        <v>912906614</v>
      </c>
      <c r="C624" s="7">
        <v>41370</v>
      </c>
      <c r="D624" s="6">
        <v>1721024</v>
      </c>
      <c r="E624" s="6">
        <v>160</v>
      </c>
      <c r="F624" s="6" t="s">
        <v>160</v>
      </c>
      <c r="G624" s="6">
        <v>10.55</v>
      </c>
      <c r="H624" s="6">
        <v>9115</v>
      </c>
      <c r="I624" s="6">
        <v>10.55</v>
      </c>
      <c r="J624" s="6">
        <v>9115</v>
      </c>
      <c r="K624" s="6">
        <v>0.02</v>
      </c>
      <c r="L624" s="6">
        <v>0.31</v>
      </c>
      <c r="M624" s="6"/>
      <c r="N624" s="6"/>
      <c r="O624" s="6">
        <v>0</v>
      </c>
      <c r="P624" s="6">
        <v>9999999999</v>
      </c>
      <c r="Q624" s="6" t="s">
        <v>427</v>
      </c>
      <c r="R624" s="35">
        <v>41474.740833333337</v>
      </c>
      <c r="S624" s="6">
        <v>9999999999</v>
      </c>
      <c r="T624" s="6" t="s">
        <v>427</v>
      </c>
      <c r="U624" s="54">
        <v>41474.740833333337</v>
      </c>
      <c r="V624" s="6">
        <v>1</v>
      </c>
    </row>
    <row r="625" spans="2:22">
      <c r="B625" s="6">
        <v>912906614</v>
      </c>
      <c r="C625" s="7">
        <v>41370</v>
      </c>
      <c r="D625" s="6">
        <v>1740398</v>
      </c>
      <c r="E625" s="6">
        <v>160</v>
      </c>
      <c r="F625" s="6" t="s">
        <v>160</v>
      </c>
      <c r="G625" s="6">
        <v>10.55</v>
      </c>
      <c r="H625" s="6">
        <v>7100</v>
      </c>
      <c r="I625" s="6">
        <v>10.55</v>
      </c>
      <c r="J625" s="6">
        <v>7100</v>
      </c>
      <c r="K625" s="6">
        <v>0.02</v>
      </c>
      <c r="L625" s="6">
        <v>0.31</v>
      </c>
      <c r="M625" s="6"/>
      <c r="N625" s="6"/>
      <c r="O625" s="6">
        <v>0</v>
      </c>
      <c r="P625" s="6">
        <v>9999999999</v>
      </c>
      <c r="Q625" s="6" t="s">
        <v>427</v>
      </c>
      <c r="R625" s="35">
        <v>41474.740833333337</v>
      </c>
      <c r="S625" s="6">
        <v>9999999999</v>
      </c>
      <c r="T625" s="6" t="s">
        <v>427</v>
      </c>
      <c r="U625" s="54">
        <v>41474.740833333337</v>
      </c>
      <c r="V625" s="6">
        <v>1</v>
      </c>
    </row>
    <row r="626" spans="2:22">
      <c r="B626" s="6">
        <v>912906614</v>
      </c>
      <c r="C626" s="7">
        <v>41370</v>
      </c>
      <c r="D626" s="6">
        <v>1860584</v>
      </c>
      <c r="E626" s="6">
        <v>160</v>
      </c>
      <c r="F626" s="6" t="s">
        <v>160</v>
      </c>
      <c r="G626" s="6">
        <v>10.55</v>
      </c>
      <c r="H626" s="6">
        <v>9210</v>
      </c>
      <c r="I626" s="6">
        <v>10.55</v>
      </c>
      <c r="J626" s="6">
        <v>9210</v>
      </c>
      <c r="K626" s="6">
        <v>0.03</v>
      </c>
      <c r="L626" s="6">
        <v>0.31</v>
      </c>
      <c r="M626" s="6"/>
      <c r="N626" s="6"/>
      <c r="O626" s="6">
        <v>0</v>
      </c>
      <c r="P626" s="6">
        <v>9999999999</v>
      </c>
      <c r="Q626" s="6" t="s">
        <v>427</v>
      </c>
      <c r="R626" s="35">
        <v>41474.740833333337</v>
      </c>
      <c r="S626" s="6">
        <v>9999999999</v>
      </c>
      <c r="T626" s="6" t="s">
        <v>427</v>
      </c>
      <c r="U626" s="54">
        <v>41474.740833333337</v>
      </c>
      <c r="V626" s="6">
        <v>1</v>
      </c>
    </row>
    <row r="627" spans="2:22">
      <c r="B627" s="6">
        <v>912906614</v>
      </c>
      <c r="C627" s="7">
        <v>41377</v>
      </c>
      <c r="D627" s="6">
        <v>1721024</v>
      </c>
      <c r="E627" s="6">
        <v>160</v>
      </c>
      <c r="F627" s="6" t="s">
        <v>160</v>
      </c>
      <c r="G627" s="6">
        <v>12.3</v>
      </c>
      <c r="H627" s="6">
        <v>10627</v>
      </c>
      <c r="I627" s="6">
        <v>22.85</v>
      </c>
      <c r="J627" s="6">
        <v>19742</v>
      </c>
      <c r="K627" s="6">
        <v>0.02</v>
      </c>
      <c r="L627" s="6">
        <v>0.31</v>
      </c>
      <c r="M627" s="6"/>
      <c r="N627" s="6"/>
      <c r="O627" s="6">
        <v>0</v>
      </c>
      <c r="P627" s="6">
        <v>9999999999</v>
      </c>
      <c r="Q627" s="6" t="s">
        <v>427</v>
      </c>
      <c r="R627" s="35">
        <v>41474.740833333337</v>
      </c>
      <c r="S627" s="6">
        <v>9999999999</v>
      </c>
      <c r="T627" s="6" t="s">
        <v>427</v>
      </c>
      <c r="U627" s="54">
        <v>41474.740833333337</v>
      </c>
      <c r="V627" s="6">
        <v>1</v>
      </c>
    </row>
    <row r="628" spans="2:22">
      <c r="B628" s="6">
        <v>912906614</v>
      </c>
      <c r="C628" s="7">
        <v>41377</v>
      </c>
      <c r="D628" s="6">
        <v>1740398</v>
      </c>
      <c r="E628" s="6">
        <v>160</v>
      </c>
      <c r="F628" s="6" t="s">
        <v>160</v>
      </c>
      <c r="G628" s="6">
        <v>12.3</v>
      </c>
      <c r="H628" s="6">
        <v>8278</v>
      </c>
      <c r="I628" s="6">
        <v>22.85</v>
      </c>
      <c r="J628" s="6">
        <v>15378</v>
      </c>
      <c r="K628" s="6">
        <v>0.02</v>
      </c>
      <c r="L628" s="6">
        <v>0.31</v>
      </c>
      <c r="M628" s="6"/>
      <c r="N628" s="6"/>
      <c r="O628" s="6">
        <v>0</v>
      </c>
      <c r="P628" s="6">
        <v>9999999999</v>
      </c>
      <c r="Q628" s="6" t="s">
        <v>427</v>
      </c>
      <c r="R628" s="35">
        <v>41474.740833333337</v>
      </c>
      <c r="S628" s="6">
        <v>9999999999</v>
      </c>
      <c r="T628" s="6" t="s">
        <v>427</v>
      </c>
      <c r="U628" s="54">
        <v>41474.740833333337</v>
      </c>
      <c r="V628" s="6">
        <v>1</v>
      </c>
    </row>
    <row r="629" spans="2:22">
      <c r="B629" s="6">
        <v>912906614</v>
      </c>
      <c r="C629" s="7">
        <v>41377</v>
      </c>
      <c r="D629" s="6">
        <v>1860584</v>
      </c>
      <c r="E629" s="6">
        <v>160</v>
      </c>
      <c r="F629" s="6" t="s">
        <v>160</v>
      </c>
      <c r="G629" s="6">
        <v>12.32</v>
      </c>
      <c r="H629" s="6">
        <v>10755</v>
      </c>
      <c r="I629" s="6">
        <v>22.87</v>
      </c>
      <c r="J629" s="6">
        <v>19966</v>
      </c>
      <c r="K629" s="6">
        <v>0.03</v>
      </c>
      <c r="L629" s="6">
        <v>0.31</v>
      </c>
      <c r="M629" s="6"/>
      <c r="N629" s="6"/>
      <c r="O629" s="6">
        <v>0</v>
      </c>
      <c r="P629" s="6">
        <v>9999999999</v>
      </c>
      <c r="Q629" s="6" t="s">
        <v>427</v>
      </c>
      <c r="R629" s="35">
        <v>41474.740833333337</v>
      </c>
      <c r="S629" s="6">
        <v>9999999999</v>
      </c>
      <c r="T629" s="6" t="s">
        <v>427</v>
      </c>
      <c r="U629" s="54">
        <v>41474.740833333337</v>
      </c>
      <c r="V629" s="6">
        <v>1</v>
      </c>
    </row>
    <row r="630" spans="2:22">
      <c r="B630" s="6">
        <v>912906614</v>
      </c>
      <c r="C630" s="7">
        <v>41384</v>
      </c>
      <c r="D630" s="6">
        <v>1721024</v>
      </c>
      <c r="E630" s="6">
        <v>160</v>
      </c>
      <c r="F630" s="6" t="s">
        <v>160</v>
      </c>
      <c r="G630" s="6">
        <v>12.3</v>
      </c>
      <c r="H630" s="6">
        <v>10627</v>
      </c>
      <c r="I630" s="6">
        <v>35.159999999999997</v>
      </c>
      <c r="J630" s="6">
        <v>30378</v>
      </c>
      <c r="K630" s="6">
        <v>0.02</v>
      </c>
      <c r="L630" s="6">
        <v>0.31</v>
      </c>
      <c r="M630" s="6"/>
      <c r="N630" s="6"/>
      <c r="O630" s="6">
        <v>0</v>
      </c>
      <c r="P630" s="6">
        <v>9999999999</v>
      </c>
      <c r="Q630" s="6" t="s">
        <v>427</v>
      </c>
      <c r="R630" s="35">
        <v>41474.740833333337</v>
      </c>
      <c r="S630" s="6">
        <v>9999999999</v>
      </c>
      <c r="T630" s="6" t="s">
        <v>427</v>
      </c>
      <c r="U630" s="54">
        <v>41474.740833333337</v>
      </c>
      <c r="V630" s="6">
        <v>1</v>
      </c>
    </row>
    <row r="631" spans="2:22">
      <c r="B631" s="6">
        <v>912906614</v>
      </c>
      <c r="C631" s="7">
        <v>41384</v>
      </c>
      <c r="D631" s="6">
        <v>1740398</v>
      </c>
      <c r="E631" s="6">
        <v>160</v>
      </c>
      <c r="F631" s="6" t="s">
        <v>160</v>
      </c>
      <c r="G631" s="6">
        <v>12.3</v>
      </c>
      <c r="H631" s="6">
        <v>8278</v>
      </c>
      <c r="I631" s="6">
        <v>35.159999999999997</v>
      </c>
      <c r="J631" s="6">
        <v>23663</v>
      </c>
      <c r="K631" s="6">
        <v>0.02</v>
      </c>
      <c r="L631" s="6">
        <v>0.31</v>
      </c>
      <c r="M631" s="6"/>
      <c r="N631" s="6"/>
      <c r="O631" s="6">
        <v>0</v>
      </c>
      <c r="P631" s="6">
        <v>9999999999</v>
      </c>
      <c r="Q631" s="6" t="s">
        <v>427</v>
      </c>
      <c r="R631" s="35">
        <v>41474.740833333337</v>
      </c>
      <c r="S631" s="6">
        <v>9999999999</v>
      </c>
      <c r="T631" s="6" t="s">
        <v>427</v>
      </c>
      <c r="U631" s="54">
        <v>41474.740833333337</v>
      </c>
      <c r="V631" s="6">
        <v>1</v>
      </c>
    </row>
    <row r="632" spans="2:22">
      <c r="B632" s="6">
        <v>912906614</v>
      </c>
      <c r="C632" s="7">
        <v>41384</v>
      </c>
      <c r="D632" s="6">
        <v>1860584</v>
      </c>
      <c r="E632" s="6">
        <v>160</v>
      </c>
      <c r="F632" s="6" t="s">
        <v>160</v>
      </c>
      <c r="G632" s="6">
        <v>12.32</v>
      </c>
      <c r="H632" s="6">
        <v>10755</v>
      </c>
      <c r="I632" s="6">
        <v>35.17</v>
      </c>
      <c r="J632" s="6">
        <v>30703</v>
      </c>
      <c r="K632" s="6">
        <v>0.03</v>
      </c>
      <c r="L632" s="6">
        <v>0.31</v>
      </c>
      <c r="M632" s="6"/>
      <c r="N632" s="6"/>
      <c r="O632" s="6">
        <v>0</v>
      </c>
      <c r="P632" s="6">
        <v>9999999999</v>
      </c>
      <c r="Q632" s="6" t="s">
        <v>427</v>
      </c>
      <c r="R632" s="35">
        <v>41474.740833333337</v>
      </c>
      <c r="S632" s="6">
        <v>9999999999</v>
      </c>
      <c r="T632" s="6" t="s">
        <v>427</v>
      </c>
      <c r="U632" s="54">
        <v>41474.740833333337</v>
      </c>
      <c r="V632" s="6">
        <v>1</v>
      </c>
    </row>
    <row r="633" spans="2:22">
      <c r="B633" s="6">
        <v>912906614</v>
      </c>
      <c r="C633" s="7">
        <v>41391</v>
      </c>
      <c r="D633" s="6">
        <v>1721024</v>
      </c>
      <c r="E633" s="6">
        <v>160</v>
      </c>
      <c r="F633" s="6" t="s">
        <v>160</v>
      </c>
      <c r="G633" s="6">
        <v>12.3</v>
      </c>
      <c r="H633" s="6">
        <v>10627</v>
      </c>
      <c r="I633" s="6">
        <v>47.47</v>
      </c>
      <c r="J633" s="6">
        <v>41014</v>
      </c>
      <c r="K633" s="6">
        <v>0.02</v>
      </c>
      <c r="L633" s="6">
        <v>0.31</v>
      </c>
      <c r="M633" s="6"/>
      <c r="N633" s="6"/>
      <c r="O633" s="6">
        <v>0</v>
      </c>
      <c r="P633" s="6">
        <v>9999999999</v>
      </c>
      <c r="Q633" s="6" t="s">
        <v>427</v>
      </c>
      <c r="R633" s="35">
        <v>41474.740833333337</v>
      </c>
      <c r="S633" s="6">
        <v>9999999999</v>
      </c>
      <c r="T633" s="6" t="s">
        <v>427</v>
      </c>
      <c r="U633" s="54">
        <v>41474.740833333337</v>
      </c>
      <c r="V633" s="6">
        <v>1</v>
      </c>
    </row>
    <row r="634" spans="2:22">
      <c r="B634" s="6">
        <v>912906614</v>
      </c>
      <c r="C634" s="7">
        <v>41391</v>
      </c>
      <c r="D634" s="6">
        <v>1740398</v>
      </c>
      <c r="E634" s="6">
        <v>160</v>
      </c>
      <c r="F634" s="6" t="s">
        <v>160</v>
      </c>
      <c r="G634" s="6">
        <v>12.3</v>
      </c>
      <c r="H634" s="6">
        <v>8278</v>
      </c>
      <c r="I634" s="6">
        <v>47.47</v>
      </c>
      <c r="J634" s="6">
        <v>31947</v>
      </c>
      <c r="K634" s="6">
        <v>0.02</v>
      </c>
      <c r="L634" s="6">
        <v>0.31</v>
      </c>
      <c r="M634" s="6"/>
      <c r="N634" s="6"/>
      <c r="O634" s="6">
        <v>0</v>
      </c>
      <c r="P634" s="6">
        <v>9999999999</v>
      </c>
      <c r="Q634" s="6" t="s">
        <v>427</v>
      </c>
      <c r="R634" s="35">
        <v>41474.740833333337</v>
      </c>
      <c r="S634" s="6">
        <v>9999999999</v>
      </c>
      <c r="T634" s="6" t="s">
        <v>427</v>
      </c>
      <c r="U634" s="54">
        <v>41474.740833333337</v>
      </c>
      <c r="V634" s="6">
        <v>1</v>
      </c>
    </row>
    <row r="635" spans="2:22">
      <c r="B635" s="6">
        <v>912906614</v>
      </c>
      <c r="C635" s="7">
        <v>41391</v>
      </c>
      <c r="D635" s="6">
        <v>1860584</v>
      </c>
      <c r="E635" s="6">
        <v>160</v>
      </c>
      <c r="F635" s="6" t="s">
        <v>160</v>
      </c>
      <c r="G635" s="6">
        <v>12.32</v>
      </c>
      <c r="H635" s="6">
        <v>10755</v>
      </c>
      <c r="I635" s="6">
        <v>47.48</v>
      </c>
      <c r="J635" s="6">
        <v>41450</v>
      </c>
      <c r="K635" s="6">
        <v>0.03</v>
      </c>
      <c r="L635" s="6">
        <v>0.31</v>
      </c>
      <c r="M635" s="6"/>
      <c r="N635" s="6"/>
      <c r="O635" s="6">
        <v>0</v>
      </c>
      <c r="P635" s="6">
        <v>9999999999</v>
      </c>
      <c r="Q635" s="6" t="s">
        <v>427</v>
      </c>
      <c r="R635" s="35">
        <v>41474.740833333337</v>
      </c>
      <c r="S635" s="6">
        <v>9999999999</v>
      </c>
      <c r="T635" s="6" t="s">
        <v>427</v>
      </c>
      <c r="U635" s="54">
        <v>41474.740833333337</v>
      </c>
      <c r="V635" s="6">
        <v>1</v>
      </c>
    </row>
    <row r="636" spans="2:22">
      <c r="B636" s="6">
        <v>912906614</v>
      </c>
      <c r="C636" s="7">
        <v>41398</v>
      </c>
      <c r="D636" s="6">
        <v>1721024</v>
      </c>
      <c r="E636" s="6">
        <v>160</v>
      </c>
      <c r="F636" s="6" t="s">
        <v>160</v>
      </c>
      <c r="G636" s="6">
        <v>12.3</v>
      </c>
      <c r="H636" s="6">
        <v>10627</v>
      </c>
      <c r="I636" s="6">
        <v>59.78</v>
      </c>
      <c r="J636" s="6">
        <v>51650</v>
      </c>
      <c r="K636" s="6">
        <v>0.02</v>
      </c>
      <c r="L636" s="6">
        <v>0.31</v>
      </c>
      <c r="M636" s="6"/>
      <c r="N636" s="6"/>
      <c r="O636" s="6">
        <v>0</v>
      </c>
      <c r="P636" s="6">
        <v>9999999999</v>
      </c>
      <c r="Q636" s="6" t="s">
        <v>427</v>
      </c>
      <c r="R636" s="35">
        <v>41474.740833333337</v>
      </c>
      <c r="S636" s="6">
        <v>9999999999</v>
      </c>
      <c r="T636" s="6" t="s">
        <v>427</v>
      </c>
      <c r="U636" s="54">
        <v>41474.740833333337</v>
      </c>
      <c r="V636" s="6">
        <v>1</v>
      </c>
    </row>
    <row r="637" spans="2:22">
      <c r="B637" s="6">
        <v>912906614</v>
      </c>
      <c r="C637" s="7">
        <v>41398</v>
      </c>
      <c r="D637" s="6">
        <v>1740398</v>
      </c>
      <c r="E637" s="6">
        <v>160</v>
      </c>
      <c r="F637" s="6" t="s">
        <v>160</v>
      </c>
      <c r="G637" s="6">
        <v>12.3</v>
      </c>
      <c r="H637" s="6">
        <v>8278</v>
      </c>
      <c r="I637" s="6">
        <v>59.78</v>
      </c>
      <c r="J637" s="6">
        <v>40232</v>
      </c>
      <c r="K637" s="6">
        <v>0.02</v>
      </c>
      <c r="L637" s="6">
        <v>0.31</v>
      </c>
      <c r="M637" s="6"/>
      <c r="N637" s="6"/>
      <c r="O637" s="6">
        <v>0</v>
      </c>
      <c r="P637" s="6">
        <v>9999999999</v>
      </c>
      <c r="Q637" s="6" t="s">
        <v>427</v>
      </c>
      <c r="R637" s="35">
        <v>41474.740833333337</v>
      </c>
      <c r="S637" s="6">
        <v>9999999999</v>
      </c>
      <c r="T637" s="6" t="s">
        <v>427</v>
      </c>
      <c r="U637" s="54">
        <v>41474.740833333337</v>
      </c>
      <c r="V637" s="6">
        <v>1</v>
      </c>
    </row>
    <row r="638" spans="2:22">
      <c r="B638" s="6">
        <v>912906614</v>
      </c>
      <c r="C638" s="7">
        <v>41398</v>
      </c>
      <c r="D638" s="6">
        <v>1860584</v>
      </c>
      <c r="E638" s="6">
        <v>160</v>
      </c>
      <c r="F638" s="6" t="s">
        <v>160</v>
      </c>
      <c r="G638" s="6">
        <v>12.32</v>
      </c>
      <c r="H638" s="6">
        <v>10755</v>
      </c>
      <c r="I638" s="6">
        <v>59.78</v>
      </c>
      <c r="J638" s="6">
        <v>52188</v>
      </c>
      <c r="K638" s="6">
        <v>0.03</v>
      </c>
      <c r="L638" s="6">
        <v>0.31</v>
      </c>
      <c r="M638" s="6"/>
      <c r="N638" s="6"/>
      <c r="O638" s="6">
        <v>0</v>
      </c>
      <c r="P638" s="6">
        <v>9999999999</v>
      </c>
      <c r="Q638" s="6" t="s">
        <v>427</v>
      </c>
      <c r="R638" s="35">
        <v>41474.740833333337</v>
      </c>
      <c r="S638" s="6">
        <v>9999999999</v>
      </c>
      <c r="T638" s="6" t="s">
        <v>427</v>
      </c>
      <c r="U638" s="54">
        <v>41474.740833333337</v>
      </c>
      <c r="V638" s="6">
        <v>1</v>
      </c>
    </row>
    <row r="639" spans="2:22">
      <c r="B639" s="6">
        <v>912906614</v>
      </c>
      <c r="C639" s="7">
        <v>41405</v>
      </c>
      <c r="D639" s="6">
        <v>1721024</v>
      </c>
      <c r="E639" s="6">
        <v>160</v>
      </c>
      <c r="F639" s="6" t="s">
        <v>160</v>
      </c>
      <c r="G639" s="6">
        <v>12.3</v>
      </c>
      <c r="H639" s="6">
        <v>10627</v>
      </c>
      <c r="I639" s="6">
        <v>72.08</v>
      </c>
      <c r="J639" s="6">
        <v>62277</v>
      </c>
      <c r="K639" s="6">
        <v>0.02</v>
      </c>
      <c r="L639" s="6">
        <v>0.31</v>
      </c>
      <c r="M639" s="6"/>
      <c r="N639" s="6"/>
      <c r="O639" s="6">
        <v>0</v>
      </c>
      <c r="P639" s="6">
        <v>9999999999</v>
      </c>
      <c r="Q639" s="6" t="s">
        <v>427</v>
      </c>
      <c r="R639" s="35">
        <v>41474.740833333337</v>
      </c>
      <c r="S639" s="6">
        <v>9999999999</v>
      </c>
      <c r="T639" s="6" t="s">
        <v>427</v>
      </c>
      <c r="U639" s="54">
        <v>41474.740833333337</v>
      </c>
      <c r="V639" s="6">
        <v>1</v>
      </c>
    </row>
    <row r="640" spans="2:22">
      <c r="B640" s="6">
        <v>912906614</v>
      </c>
      <c r="C640" s="7">
        <v>41405</v>
      </c>
      <c r="D640" s="6">
        <v>1740398</v>
      </c>
      <c r="E640" s="6">
        <v>160</v>
      </c>
      <c r="F640" s="6" t="s">
        <v>160</v>
      </c>
      <c r="G640" s="6">
        <v>12.3</v>
      </c>
      <c r="H640" s="6">
        <v>8278</v>
      </c>
      <c r="I640" s="6">
        <v>72.08</v>
      </c>
      <c r="J640" s="6">
        <v>48510</v>
      </c>
      <c r="K640" s="6">
        <v>0.02</v>
      </c>
      <c r="L640" s="6">
        <v>0.31</v>
      </c>
      <c r="M640" s="6"/>
      <c r="N640" s="6"/>
      <c r="O640" s="6">
        <v>0</v>
      </c>
      <c r="P640" s="6">
        <v>9999999999</v>
      </c>
      <c r="Q640" s="6" t="s">
        <v>427</v>
      </c>
      <c r="R640" s="35">
        <v>41474.740833333337</v>
      </c>
      <c r="S640" s="6">
        <v>9999999999</v>
      </c>
      <c r="T640" s="6" t="s">
        <v>427</v>
      </c>
      <c r="U640" s="54">
        <v>41474.740833333337</v>
      </c>
      <c r="V640" s="6">
        <v>1</v>
      </c>
    </row>
    <row r="641" spans="2:22">
      <c r="B641" s="6">
        <v>912906614</v>
      </c>
      <c r="C641" s="7">
        <v>41405</v>
      </c>
      <c r="D641" s="6">
        <v>1860584</v>
      </c>
      <c r="E641" s="6">
        <v>160</v>
      </c>
      <c r="F641" s="6" t="s">
        <v>160</v>
      </c>
      <c r="G641" s="6">
        <v>12.32</v>
      </c>
      <c r="H641" s="6">
        <v>10755</v>
      </c>
      <c r="I641" s="6">
        <v>72.099999999999994</v>
      </c>
      <c r="J641" s="6">
        <v>62943</v>
      </c>
      <c r="K641" s="6">
        <v>0.03</v>
      </c>
      <c r="L641" s="6">
        <v>0.31</v>
      </c>
      <c r="M641" s="6"/>
      <c r="N641" s="6"/>
      <c r="O641" s="6">
        <v>0</v>
      </c>
      <c r="P641" s="6">
        <v>9999999999</v>
      </c>
      <c r="Q641" s="6" t="s">
        <v>427</v>
      </c>
      <c r="R641" s="35">
        <v>41474.740833333337</v>
      </c>
      <c r="S641" s="6">
        <v>9999999999</v>
      </c>
      <c r="T641" s="6" t="s">
        <v>427</v>
      </c>
      <c r="U641" s="54">
        <v>41474.740833333337</v>
      </c>
      <c r="V641" s="6">
        <v>1</v>
      </c>
    </row>
    <row r="642" spans="2:22">
      <c r="B642" s="6">
        <v>912906614</v>
      </c>
      <c r="C642" s="7">
        <v>41412</v>
      </c>
      <c r="D642" s="6">
        <v>1721024</v>
      </c>
      <c r="E642" s="6">
        <v>160</v>
      </c>
      <c r="F642" s="6" t="s">
        <v>160</v>
      </c>
      <c r="G642" s="6">
        <v>12.3</v>
      </c>
      <c r="H642" s="6">
        <v>10627</v>
      </c>
      <c r="I642" s="6">
        <v>84.39</v>
      </c>
      <c r="J642" s="6">
        <v>72913</v>
      </c>
      <c r="K642" s="6">
        <v>0.02</v>
      </c>
      <c r="L642" s="6">
        <v>0.31</v>
      </c>
      <c r="M642" s="6"/>
      <c r="N642" s="6"/>
      <c r="O642" s="6">
        <v>0</v>
      </c>
      <c r="P642" s="6">
        <v>9999999999</v>
      </c>
      <c r="Q642" s="6" t="s">
        <v>427</v>
      </c>
      <c r="R642" s="35">
        <v>41474.740833333337</v>
      </c>
      <c r="S642" s="6">
        <v>9999999999</v>
      </c>
      <c r="T642" s="6" t="s">
        <v>427</v>
      </c>
      <c r="U642" s="54">
        <v>41474.740833333337</v>
      </c>
      <c r="V642" s="6">
        <v>1</v>
      </c>
    </row>
    <row r="643" spans="2:22">
      <c r="B643" s="6">
        <v>912906614</v>
      </c>
      <c r="C643" s="7">
        <v>41412</v>
      </c>
      <c r="D643" s="6">
        <v>1740398</v>
      </c>
      <c r="E643" s="6">
        <v>160</v>
      </c>
      <c r="F643" s="6" t="s">
        <v>160</v>
      </c>
      <c r="G643" s="6">
        <v>12.3</v>
      </c>
      <c r="H643" s="6">
        <v>8278</v>
      </c>
      <c r="I643" s="6">
        <v>84.39</v>
      </c>
      <c r="J643" s="6">
        <v>56794</v>
      </c>
      <c r="K643" s="6">
        <v>0.02</v>
      </c>
      <c r="L643" s="6">
        <v>0.31</v>
      </c>
      <c r="M643" s="6"/>
      <c r="N643" s="6"/>
      <c r="O643" s="6">
        <v>0</v>
      </c>
      <c r="P643" s="6">
        <v>9999999999</v>
      </c>
      <c r="Q643" s="6" t="s">
        <v>427</v>
      </c>
      <c r="R643" s="35">
        <v>41474.740833333337</v>
      </c>
      <c r="S643" s="6">
        <v>9999999999</v>
      </c>
      <c r="T643" s="6" t="s">
        <v>427</v>
      </c>
      <c r="U643" s="54">
        <v>41474.740833333337</v>
      </c>
      <c r="V643" s="6">
        <v>1</v>
      </c>
    </row>
    <row r="644" spans="2:22">
      <c r="B644" s="6">
        <v>912906614</v>
      </c>
      <c r="C644" s="7">
        <v>41412</v>
      </c>
      <c r="D644" s="6">
        <v>1860584</v>
      </c>
      <c r="E644" s="6">
        <v>160</v>
      </c>
      <c r="F644" s="6" t="s">
        <v>160</v>
      </c>
      <c r="G644" s="6">
        <v>12.32</v>
      </c>
      <c r="H644" s="6">
        <v>10755</v>
      </c>
      <c r="I644" s="6">
        <v>84.41</v>
      </c>
      <c r="J644" s="6">
        <v>73690</v>
      </c>
      <c r="K644" s="6">
        <v>0.03</v>
      </c>
      <c r="L644" s="6">
        <v>0.31</v>
      </c>
      <c r="M644" s="6"/>
      <c r="N644" s="6"/>
      <c r="O644" s="6">
        <v>0</v>
      </c>
      <c r="P644" s="6">
        <v>9999999999</v>
      </c>
      <c r="Q644" s="6" t="s">
        <v>427</v>
      </c>
      <c r="R644" s="35">
        <v>41474.740833333337</v>
      </c>
      <c r="S644" s="6">
        <v>9999999999</v>
      </c>
      <c r="T644" s="6" t="s">
        <v>427</v>
      </c>
      <c r="U644" s="54">
        <v>41474.740833333337</v>
      </c>
      <c r="V644" s="6">
        <v>1</v>
      </c>
    </row>
    <row r="645" spans="2:22">
      <c r="B645" s="6">
        <v>912906614</v>
      </c>
      <c r="C645" s="7">
        <v>41419</v>
      </c>
      <c r="D645" s="6">
        <v>1721024</v>
      </c>
      <c r="E645" s="6">
        <v>160</v>
      </c>
      <c r="F645" s="6" t="s">
        <v>160</v>
      </c>
      <c r="G645" s="6">
        <v>12.3</v>
      </c>
      <c r="H645" s="6">
        <v>10627</v>
      </c>
      <c r="I645" s="6">
        <v>96.7</v>
      </c>
      <c r="J645" s="6">
        <v>83549</v>
      </c>
      <c r="K645" s="6">
        <v>0.02</v>
      </c>
      <c r="L645" s="6">
        <v>0.31</v>
      </c>
      <c r="M645" s="6"/>
      <c r="N645" s="6"/>
      <c r="O645" s="6">
        <v>0</v>
      </c>
      <c r="P645" s="6">
        <v>9999999999</v>
      </c>
      <c r="Q645" s="6" t="s">
        <v>427</v>
      </c>
      <c r="R645" s="35">
        <v>41474.740833333337</v>
      </c>
      <c r="S645" s="6">
        <v>9999999999</v>
      </c>
      <c r="T645" s="6" t="s">
        <v>427</v>
      </c>
      <c r="U645" s="54">
        <v>41474.740833333337</v>
      </c>
      <c r="V645" s="6">
        <v>1</v>
      </c>
    </row>
    <row r="646" spans="2:22">
      <c r="B646" s="6">
        <v>912906614</v>
      </c>
      <c r="C646" s="7">
        <v>41419</v>
      </c>
      <c r="D646" s="6">
        <v>1740398</v>
      </c>
      <c r="E646" s="6">
        <v>160</v>
      </c>
      <c r="F646" s="6" t="s">
        <v>160</v>
      </c>
      <c r="G646" s="6">
        <v>12.3</v>
      </c>
      <c r="H646" s="6">
        <v>8278</v>
      </c>
      <c r="I646" s="6">
        <v>96.7</v>
      </c>
      <c r="J646" s="6">
        <v>65079</v>
      </c>
      <c r="K646" s="6">
        <v>0.02</v>
      </c>
      <c r="L646" s="6">
        <v>0.31</v>
      </c>
      <c r="M646" s="6"/>
      <c r="N646" s="6"/>
      <c r="O646" s="6">
        <v>0</v>
      </c>
      <c r="P646" s="6">
        <v>9999999999</v>
      </c>
      <c r="Q646" s="6" t="s">
        <v>427</v>
      </c>
      <c r="R646" s="35">
        <v>41474.740833333337</v>
      </c>
      <c r="S646" s="6">
        <v>9999999999</v>
      </c>
      <c r="T646" s="6" t="s">
        <v>427</v>
      </c>
      <c r="U646" s="54">
        <v>41474.740833333337</v>
      </c>
      <c r="V646" s="6">
        <v>1</v>
      </c>
    </row>
    <row r="647" spans="2:22">
      <c r="B647" s="6">
        <v>912906614</v>
      </c>
      <c r="C647" s="7">
        <v>41419</v>
      </c>
      <c r="D647" s="6">
        <v>1860584</v>
      </c>
      <c r="E647" s="6">
        <v>160</v>
      </c>
      <c r="F647" s="6" t="s">
        <v>160</v>
      </c>
      <c r="G647" s="6">
        <v>12.32</v>
      </c>
      <c r="H647" s="6">
        <v>10755</v>
      </c>
      <c r="I647" s="6">
        <v>96.71</v>
      </c>
      <c r="J647" s="6">
        <v>84428</v>
      </c>
      <c r="K647" s="6">
        <v>0.03</v>
      </c>
      <c r="L647" s="6">
        <v>0.31</v>
      </c>
      <c r="M647" s="6"/>
      <c r="N647" s="6"/>
      <c r="O647" s="6">
        <v>0</v>
      </c>
      <c r="P647" s="6">
        <v>9999999999</v>
      </c>
      <c r="Q647" s="6" t="s">
        <v>427</v>
      </c>
      <c r="R647" s="35">
        <v>41474.740833333337</v>
      </c>
      <c r="S647" s="6">
        <v>9999999999</v>
      </c>
      <c r="T647" s="6" t="s">
        <v>427</v>
      </c>
      <c r="U647" s="54">
        <v>41474.740833333337</v>
      </c>
      <c r="V647" s="6">
        <v>1</v>
      </c>
    </row>
    <row r="648" spans="2:22">
      <c r="B648" s="6">
        <v>912906614</v>
      </c>
      <c r="C648" s="7">
        <v>41426</v>
      </c>
      <c r="D648" s="6">
        <v>1721024</v>
      </c>
      <c r="E648" s="6">
        <v>160</v>
      </c>
      <c r="F648" s="6" t="s">
        <v>160</v>
      </c>
      <c r="G648" s="6">
        <v>12.3</v>
      </c>
      <c r="H648" s="6">
        <v>10627</v>
      </c>
      <c r="I648" s="6">
        <v>109.01</v>
      </c>
      <c r="J648" s="6">
        <v>94185</v>
      </c>
      <c r="K648" s="6">
        <v>0.02</v>
      </c>
      <c r="L648" s="6">
        <v>0.31</v>
      </c>
      <c r="M648" s="6"/>
      <c r="N648" s="6"/>
      <c r="O648" s="6">
        <v>0</v>
      </c>
      <c r="P648" s="6">
        <v>9999999999</v>
      </c>
      <c r="Q648" s="6" t="s">
        <v>427</v>
      </c>
      <c r="R648" s="35">
        <v>41474.740833333337</v>
      </c>
      <c r="S648" s="6">
        <v>9999999999</v>
      </c>
      <c r="T648" s="6" t="s">
        <v>427</v>
      </c>
      <c r="U648" s="54">
        <v>41474.740833333337</v>
      </c>
      <c r="V648" s="6">
        <v>1</v>
      </c>
    </row>
    <row r="649" spans="2:22">
      <c r="B649" s="6">
        <v>912906614</v>
      </c>
      <c r="C649" s="7">
        <v>41426</v>
      </c>
      <c r="D649" s="6">
        <v>1740398</v>
      </c>
      <c r="E649" s="6">
        <v>160</v>
      </c>
      <c r="F649" s="6" t="s">
        <v>160</v>
      </c>
      <c r="G649" s="6">
        <v>12.3</v>
      </c>
      <c r="H649" s="6">
        <v>8278</v>
      </c>
      <c r="I649" s="6">
        <v>109.01</v>
      </c>
      <c r="J649" s="6">
        <v>73364</v>
      </c>
      <c r="K649" s="6">
        <v>0.02</v>
      </c>
      <c r="L649" s="6">
        <v>0.31</v>
      </c>
      <c r="M649" s="6"/>
      <c r="N649" s="6"/>
      <c r="O649" s="6">
        <v>0</v>
      </c>
      <c r="P649" s="6">
        <v>9999999999</v>
      </c>
      <c r="Q649" s="6" t="s">
        <v>427</v>
      </c>
      <c r="R649" s="35">
        <v>41474.740833333337</v>
      </c>
      <c r="S649" s="6">
        <v>9999999999</v>
      </c>
      <c r="T649" s="6" t="s">
        <v>427</v>
      </c>
      <c r="U649" s="54">
        <v>41474.740833333337</v>
      </c>
      <c r="V649" s="6">
        <v>1</v>
      </c>
    </row>
    <row r="650" spans="2:22">
      <c r="B650" s="6">
        <v>912906614</v>
      </c>
      <c r="C650" s="7">
        <v>41426</v>
      </c>
      <c r="D650" s="6">
        <v>1860584</v>
      </c>
      <c r="E650" s="6">
        <v>160</v>
      </c>
      <c r="F650" s="6" t="s">
        <v>160</v>
      </c>
      <c r="G650" s="6">
        <v>12.32</v>
      </c>
      <c r="H650" s="6">
        <v>10755</v>
      </c>
      <c r="I650" s="6">
        <v>109.01</v>
      </c>
      <c r="J650" s="6">
        <v>95166</v>
      </c>
      <c r="K650" s="6">
        <v>0.03</v>
      </c>
      <c r="L650" s="6">
        <v>0.31</v>
      </c>
      <c r="M650" s="6"/>
      <c r="N650" s="6"/>
      <c r="O650" s="6">
        <v>0</v>
      </c>
      <c r="P650" s="6">
        <v>9999999999</v>
      </c>
      <c r="Q650" s="6" t="s">
        <v>427</v>
      </c>
      <c r="R650" s="35">
        <v>41474.740833333337</v>
      </c>
      <c r="S650" s="6">
        <v>9999999999</v>
      </c>
      <c r="T650" s="6" t="s">
        <v>427</v>
      </c>
      <c r="U650" s="54">
        <v>41474.740833333337</v>
      </c>
      <c r="V650" s="6">
        <v>1</v>
      </c>
    </row>
    <row r="651" spans="2:22">
      <c r="B651" s="6">
        <v>912906614</v>
      </c>
      <c r="C651" s="7">
        <v>41433</v>
      </c>
      <c r="D651" s="6">
        <v>1721024</v>
      </c>
      <c r="E651" s="6">
        <v>160</v>
      </c>
      <c r="F651" s="6" t="s">
        <v>160</v>
      </c>
      <c r="G651" s="6">
        <v>12.3</v>
      </c>
      <c r="H651" s="6">
        <v>10627</v>
      </c>
      <c r="I651" s="6">
        <v>121.32</v>
      </c>
      <c r="J651" s="6">
        <v>104820</v>
      </c>
      <c r="K651" s="6">
        <v>0.02</v>
      </c>
      <c r="L651" s="6">
        <v>0.31</v>
      </c>
      <c r="M651" s="6"/>
      <c r="N651" s="6"/>
      <c r="O651" s="6">
        <v>0</v>
      </c>
      <c r="P651" s="6">
        <v>9999999999</v>
      </c>
      <c r="Q651" s="6" t="s">
        <v>427</v>
      </c>
      <c r="R651" s="35">
        <v>41474.740833333337</v>
      </c>
      <c r="S651" s="6">
        <v>9999999999</v>
      </c>
      <c r="T651" s="6" t="s">
        <v>427</v>
      </c>
      <c r="U651" s="54">
        <v>41474.740833333337</v>
      </c>
      <c r="V651" s="6">
        <v>1</v>
      </c>
    </row>
    <row r="652" spans="2:22">
      <c r="B652" s="6">
        <v>912906614</v>
      </c>
      <c r="C652" s="7">
        <v>41433</v>
      </c>
      <c r="D652" s="6">
        <v>1740398</v>
      </c>
      <c r="E652" s="6">
        <v>160</v>
      </c>
      <c r="F652" s="6" t="s">
        <v>160</v>
      </c>
      <c r="G652" s="6">
        <v>12.3</v>
      </c>
      <c r="H652" s="6">
        <v>8278</v>
      </c>
      <c r="I652" s="6">
        <v>121.32</v>
      </c>
      <c r="J652" s="6">
        <v>81648</v>
      </c>
      <c r="K652" s="6">
        <v>0.02</v>
      </c>
      <c r="L652" s="6">
        <v>0.31</v>
      </c>
      <c r="M652" s="6"/>
      <c r="N652" s="6"/>
      <c r="O652" s="6">
        <v>0</v>
      </c>
      <c r="P652" s="6">
        <v>9999999999</v>
      </c>
      <c r="Q652" s="6" t="s">
        <v>427</v>
      </c>
      <c r="R652" s="35">
        <v>41474.740833333337</v>
      </c>
      <c r="S652" s="6">
        <v>9999999999</v>
      </c>
      <c r="T652" s="6" t="s">
        <v>427</v>
      </c>
      <c r="U652" s="54">
        <v>41474.740833333337</v>
      </c>
      <c r="V652" s="6">
        <v>1</v>
      </c>
    </row>
    <row r="653" spans="2:22">
      <c r="B653" s="6">
        <v>912906614</v>
      </c>
      <c r="C653" s="7">
        <v>41433</v>
      </c>
      <c r="D653" s="6">
        <v>1860584</v>
      </c>
      <c r="E653" s="6">
        <v>160</v>
      </c>
      <c r="F653" s="6" t="s">
        <v>160</v>
      </c>
      <c r="G653" s="6">
        <v>12.32</v>
      </c>
      <c r="H653" s="6">
        <v>10755</v>
      </c>
      <c r="I653" s="6">
        <v>121.32</v>
      </c>
      <c r="J653" s="6">
        <v>105912</v>
      </c>
      <c r="K653" s="6">
        <v>0.03</v>
      </c>
      <c r="L653" s="6">
        <v>0.31</v>
      </c>
      <c r="M653" s="6"/>
      <c r="N653" s="6"/>
      <c r="O653" s="6">
        <v>0</v>
      </c>
      <c r="P653" s="6">
        <v>9999999999</v>
      </c>
      <c r="Q653" s="6" t="s">
        <v>427</v>
      </c>
      <c r="R653" s="35">
        <v>41474.740833333337</v>
      </c>
      <c r="S653" s="6">
        <v>9999999999</v>
      </c>
      <c r="T653" s="6" t="s">
        <v>427</v>
      </c>
      <c r="U653" s="54">
        <v>41474.740833333337</v>
      </c>
      <c r="V653" s="6">
        <v>1</v>
      </c>
    </row>
    <row r="654" spans="2:22">
      <c r="B654" s="6">
        <v>912906614</v>
      </c>
      <c r="C654" s="7">
        <v>41440</v>
      </c>
      <c r="D654" s="6">
        <v>1721024</v>
      </c>
      <c r="E654" s="6">
        <v>160</v>
      </c>
      <c r="F654" s="6" t="s">
        <v>160</v>
      </c>
      <c r="G654" s="6">
        <v>12.3</v>
      </c>
      <c r="H654" s="6">
        <v>10627</v>
      </c>
      <c r="I654" s="6">
        <v>133.62</v>
      </c>
      <c r="J654" s="6">
        <v>115448</v>
      </c>
      <c r="K654" s="6">
        <v>0.02</v>
      </c>
      <c r="L654" s="6">
        <v>0.31</v>
      </c>
      <c r="M654" s="6"/>
      <c r="N654" s="6"/>
      <c r="O654" s="6">
        <v>0</v>
      </c>
      <c r="P654" s="6">
        <v>9999999999</v>
      </c>
      <c r="Q654" s="6" t="s">
        <v>427</v>
      </c>
      <c r="R654" s="35">
        <v>41474.740833333337</v>
      </c>
      <c r="S654" s="6">
        <v>9999999999</v>
      </c>
      <c r="T654" s="6" t="s">
        <v>427</v>
      </c>
      <c r="U654" s="54">
        <v>41474.740833333337</v>
      </c>
      <c r="V654" s="6">
        <v>1</v>
      </c>
    </row>
    <row r="655" spans="2:22">
      <c r="B655" s="6">
        <v>912906614</v>
      </c>
      <c r="C655" s="7">
        <v>41440</v>
      </c>
      <c r="D655" s="6">
        <v>1740398</v>
      </c>
      <c r="E655" s="6">
        <v>160</v>
      </c>
      <c r="F655" s="6" t="s">
        <v>160</v>
      </c>
      <c r="G655" s="6">
        <v>12.3</v>
      </c>
      <c r="H655" s="6">
        <v>8278</v>
      </c>
      <c r="I655" s="6">
        <v>133.62</v>
      </c>
      <c r="J655" s="6">
        <v>89926</v>
      </c>
      <c r="K655" s="6">
        <v>0.02</v>
      </c>
      <c r="L655" s="6">
        <v>0.31</v>
      </c>
      <c r="M655" s="6"/>
      <c r="N655" s="6"/>
      <c r="O655" s="6">
        <v>0</v>
      </c>
      <c r="P655" s="6">
        <v>9999999999</v>
      </c>
      <c r="Q655" s="6" t="s">
        <v>427</v>
      </c>
      <c r="R655" s="35">
        <v>41474.740833333337</v>
      </c>
      <c r="S655" s="6">
        <v>9999999999</v>
      </c>
      <c r="T655" s="6" t="s">
        <v>427</v>
      </c>
      <c r="U655" s="54">
        <v>41474.740833333337</v>
      </c>
      <c r="V655" s="6">
        <v>1</v>
      </c>
    </row>
    <row r="656" spans="2:22">
      <c r="B656" s="6">
        <v>912906614</v>
      </c>
      <c r="C656" s="7">
        <v>41440</v>
      </c>
      <c r="D656" s="6">
        <v>1860584</v>
      </c>
      <c r="E656" s="6">
        <v>160</v>
      </c>
      <c r="F656" s="6" t="s">
        <v>160</v>
      </c>
      <c r="G656" s="6">
        <v>12.32</v>
      </c>
      <c r="H656" s="6">
        <v>10755</v>
      </c>
      <c r="I656" s="6">
        <v>133.63999999999999</v>
      </c>
      <c r="J656" s="6">
        <v>116668</v>
      </c>
      <c r="K656" s="6">
        <v>0.03</v>
      </c>
      <c r="L656" s="6">
        <v>0.31</v>
      </c>
      <c r="M656" s="6"/>
      <c r="N656" s="6"/>
      <c r="O656" s="6">
        <v>0</v>
      </c>
      <c r="P656" s="6">
        <v>9999999999</v>
      </c>
      <c r="Q656" s="6" t="s">
        <v>427</v>
      </c>
      <c r="R656" s="35">
        <v>41474.740833333337</v>
      </c>
      <c r="S656" s="6">
        <v>9999999999</v>
      </c>
      <c r="T656" s="6" t="s">
        <v>427</v>
      </c>
      <c r="U656" s="54">
        <v>41474.740833333337</v>
      </c>
      <c r="V656" s="6">
        <v>1</v>
      </c>
    </row>
    <row r="657" spans="2:22">
      <c r="B657" s="6">
        <v>912906614</v>
      </c>
      <c r="C657" s="7">
        <v>41447</v>
      </c>
      <c r="D657" s="6">
        <v>1721024</v>
      </c>
      <c r="E657" s="6">
        <v>160</v>
      </c>
      <c r="F657" s="6" t="s">
        <v>160</v>
      </c>
      <c r="G657" s="6">
        <v>12.3</v>
      </c>
      <c r="H657" s="6">
        <v>10627</v>
      </c>
      <c r="I657" s="6">
        <v>145.93</v>
      </c>
      <c r="J657" s="6">
        <v>126084</v>
      </c>
      <c r="K657" s="6">
        <v>0.02</v>
      </c>
      <c r="L657" s="6">
        <v>0.31</v>
      </c>
      <c r="M657" s="6"/>
      <c r="N657" s="6"/>
      <c r="O657" s="6">
        <v>0</v>
      </c>
      <c r="P657" s="6">
        <v>9999999999</v>
      </c>
      <c r="Q657" s="6" t="s">
        <v>427</v>
      </c>
      <c r="R657" s="35">
        <v>41474.740833333337</v>
      </c>
      <c r="S657" s="6">
        <v>9999999999</v>
      </c>
      <c r="T657" s="6" t="s">
        <v>427</v>
      </c>
      <c r="U657" s="54">
        <v>41474.740833333337</v>
      </c>
      <c r="V657" s="6">
        <v>1</v>
      </c>
    </row>
    <row r="658" spans="2:22">
      <c r="B658" s="6">
        <v>912906614</v>
      </c>
      <c r="C658" s="7">
        <v>41447</v>
      </c>
      <c r="D658" s="6">
        <v>1740398</v>
      </c>
      <c r="E658" s="6">
        <v>160</v>
      </c>
      <c r="F658" s="6" t="s">
        <v>160</v>
      </c>
      <c r="G658" s="6">
        <v>12.3</v>
      </c>
      <c r="H658" s="6">
        <v>8278</v>
      </c>
      <c r="I658" s="6">
        <v>145.93</v>
      </c>
      <c r="J658" s="6">
        <v>98211</v>
      </c>
      <c r="K658" s="6">
        <v>0.02</v>
      </c>
      <c r="L658" s="6">
        <v>0.31</v>
      </c>
      <c r="M658" s="6"/>
      <c r="N658" s="6"/>
      <c r="O658" s="6">
        <v>0</v>
      </c>
      <c r="P658" s="6">
        <v>9999999999</v>
      </c>
      <c r="Q658" s="6" t="s">
        <v>427</v>
      </c>
      <c r="R658" s="35">
        <v>41474.740833333337</v>
      </c>
      <c r="S658" s="6">
        <v>9999999999</v>
      </c>
      <c r="T658" s="6" t="s">
        <v>427</v>
      </c>
      <c r="U658" s="54">
        <v>41474.740833333337</v>
      </c>
      <c r="V658" s="6">
        <v>1</v>
      </c>
    </row>
    <row r="659" spans="2:22">
      <c r="B659" s="6">
        <v>912906614</v>
      </c>
      <c r="C659" s="7">
        <v>41447</v>
      </c>
      <c r="D659" s="6">
        <v>1860584</v>
      </c>
      <c r="E659" s="6">
        <v>160</v>
      </c>
      <c r="F659" s="6" t="s">
        <v>160</v>
      </c>
      <c r="G659" s="6">
        <v>12.32</v>
      </c>
      <c r="H659" s="6">
        <v>10755</v>
      </c>
      <c r="I659" s="6">
        <v>145.94</v>
      </c>
      <c r="J659" s="6">
        <v>127406</v>
      </c>
      <c r="K659" s="6">
        <v>0.03</v>
      </c>
      <c r="L659" s="6">
        <v>0.31</v>
      </c>
      <c r="M659" s="6"/>
      <c r="N659" s="6"/>
      <c r="O659" s="6">
        <v>0</v>
      </c>
      <c r="P659" s="6">
        <v>9999999999</v>
      </c>
      <c r="Q659" s="6" t="s">
        <v>427</v>
      </c>
      <c r="R659" s="35">
        <v>41474.740833333337</v>
      </c>
      <c r="S659" s="6">
        <v>9999999999</v>
      </c>
      <c r="T659" s="6" t="s">
        <v>427</v>
      </c>
      <c r="U659" s="54">
        <v>41474.740833333337</v>
      </c>
      <c r="V659" s="6">
        <v>1</v>
      </c>
    </row>
    <row r="660" spans="2:22">
      <c r="B660" s="6">
        <v>912906614</v>
      </c>
      <c r="C660" s="7">
        <v>41454</v>
      </c>
      <c r="D660" s="6">
        <v>1721024</v>
      </c>
      <c r="E660" s="6">
        <v>160</v>
      </c>
      <c r="F660" s="6" t="s">
        <v>160</v>
      </c>
      <c r="G660" s="6">
        <v>12.3</v>
      </c>
      <c r="H660" s="6">
        <v>10627</v>
      </c>
      <c r="I660" s="6">
        <v>158.24</v>
      </c>
      <c r="J660" s="6">
        <v>136719</v>
      </c>
      <c r="K660" s="6">
        <v>0.02</v>
      </c>
      <c r="L660" s="6">
        <v>0.31</v>
      </c>
      <c r="M660" s="6"/>
      <c r="N660" s="6"/>
      <c r="O660" s="6">
        <v>0</v>
      </c>
      <c r="P660" s="6">
        <v>9999999999</v>
      </c>
      <c r="Q660" s="6" t="s">
        <v>427</v>
      </c>
      <c r="R660" s="35">
        <v>41474.740833333337</v>
      </c>
      <c r="S660" s="6">
        <v>9999999999</v>
      </c>
      <c r="T660" s="6" t="s">
        <v>427</v>
      </c>
      <c r="U660" s="54">
        <v>41474.740833333337</v>
      </c>
      <c r="V660" s="6">
        <v>1</v>
      </c>
    </row>
    <row r="661" spans="2:22">
      <c r="B661" s="6">
        <v>912906614</v>
      </c>
      <c r="C661" s="7">
        <v>41454</v>
      </c>
      <c r="D661" s="6">
        <v>1740398</v>
      </c>
      <c r="E661" s="6">
        <v>160</v>
      </c>
      <c r="F661" s="6" t="s">
        <v>160</v>
      </c>
      <c r="G661" s="6">
        <v>12.3</v>
      </c>
      <c r="H661" s="6">
        <v>8278</v>
      </c>
      <c r="I661" s="6">
        <v>158.24</v>
      </c>
      <c r="J661" s="6">
        <v>106496</v>
      </c>
      <c r="K661" s="6">
        <v>0.02</v>
      </c>
      <c r="L661" s="6">
        <v>0.31</v>
      </c>
      <c r="M661" s="6"/>
      <c r="N661" s="6"/>
      <c r="O661" s="6">
        <v>0</v>
      </c>
      <c r="P661" s="6">
        <v>9999999999</v>
      </c>
      <c r="Q661" s="6" t="s">
        <v>427</v>
      </c>
      <c r="R661" s="35">
        <v>41474.740833333337</v>
      </c>
      <c r="S661" s="6">
        <v>9999999999</v>
      </c>
      <c r="T661" s="6" t="s">
        <v>427</v>
      </c>
      <c r="U661" s="54">
        <v>41474.740833333337</v>
      </c>
      <c r="V661" s="6">
        <v>1</v>
      </c>
    </row>
    <row r="662" spans="2:22">
      <c r="B662" s="6">
        <v>912906614</v>
      </c>
      <c r="C662" s="7">
        <v>41454</v>
      </c>
      <c r="D662" s="6">
        <v>1860584</v>
      </c>
      <c r="E662" s="6">
        <v>160</v>
      </c>
      <c r="F662" s="6" t="s">
        <v>160</v>
      </c>
      <c r="G662" s="6">
        <v>12.32</v>
      </c>
      <c r="H662" s="6">
        <v>10755</v>
      </c>
      <c r="I662" s="6">
        <v>158.25</v>
      </c>
      <c r="J662" s="6">
        <v>138152</v>
      </c>
      <c r="K662" s="6">
        <v>0.03</v>
      </c>
      <c r="L662" s="6">
        <v>0.31</v>
      </c>
      <c r="M662" s="6"/>
      <c r="N662" s="6"/>
      <c r="O662" s="6">
        <v>0</v>
      </c>
      <c r="P662" s="6">
        <v>9999999999</v>
      </c>
      <c r="Q662" s="6" t="s">
        <v>427</v>
      </c>
      <c r="R662" s="35">
        <v>41474.740833333337</v>
      </c>
      <c r="S662" s="6">
        <v>9999999999</v>
      </c>
      <c r="T662" s="6" t="s">
        <v>427</v>
      </c>
      <c r="U662" s="54">
        <v>41474.740833333337</v>
      </c>
      <c r="V662" s="6">
        <v>1</v>
      </c>
    </row>
    <row r="663" spans="2:22">
      <c r="B663" s="6">
        <v>912906614</v>
      </c>
      <c r="C663" s="7">
        <v>41461</v>
      </c>
      <c r="D663" s="6">
        <v>1721024</v>
      </c>
      <c r="E663" s="6">
        <v>160</v>
      </c>
      <c r="F663" s="6" t="s">
        <v>160</v>
      </c>
      <c r="G663" s="6">
        <v>1.75</v>
      </c>
      <c r="H663" s="6">
        <v>1512</v>
      </c>
      <c r="I663" s="6">
        <v>160</v>
      </c>
      <c r="J663" s="6">
        <v>138240</v>
      </c>
      <c r="K663" s="6">
        <v>0.02</v>
      </c>
      <c r="L663" s="6">
        <v>0.31</v>
      </c>
      <c r="M663" s="6"/>
      <c r="N663" s="6"/>
      <c r="O663" s="6">
        <v>0</v>
      </c>
      <c r="P663" s="6">
        <v>9999999999</v>
      </c>
      <c r="Q663" s="6" t="s">
        <v>427</v>
      </c>
      <c r="R663" s="35">
        <v>41474.740833333337</v>
      </c>
      <c r="S663" s="6">
        <v>9999999999</v>
      </c>
      <c r="T663" s="6" t="s">
        <v>427</v>
      </c>
      <c r="U663" s="54">
        <v>41474.740833333337</v>
      </c>
      <c r="V663" s="6">
        <v>1</v>
      </c>
    </row>
    <row r="664" spans="2:22">
      <c r="B664" s="6">
        <v>912906614</v>
      </c>
      <c r="C664" s="7">
        <v>41461</v>
      </c>
      <c r="D664" s="6">
        <v>1740398</v>
      </c>
      <c r="E664" s="6">
        <v>160</v>
      </c>
      <c r="F664" s="6" t="s">
        <v>160</v>
      </c>
      <c r="G664" s="6">
        <v>1.75</v>
      </c>
      <c r="H664" s="6">
        <v>1178</v>
      </c>
      <c r="I664" s="6">
        <v>160</v>
      </c>
      <c r="J664" s="6">
        <v>107680</v>
      </c>
      <c r="K664" s="6">
        <v>0.02</v>
      </c>
      <c r="L664" s="6">
        <v>0.31</v>
      </c>
      <c r="M664" s="6"/>
      <c r="N664" s="6"/>
      <c r="O664" s="6">
        <v>0</v>
      </c>
      <c r="P664" s="6">
        <v>9999999999</v>
      </c>
      <c r="Q664" s="6" t="s">
        <v>427</v>
      </c>
      <c r="R664" s="35">
        <v>41474.740833333337</v>
      </c>
      <c r="S664" s="6">
        <v>9999999999</v>
      </c>
      <c r="T664" s="6" t="s">
        <v>427</v>
      </c>
      <c r="U664" s="54">
        <v>41474.740833333337</v>
      </c>
      <c r="V664" s="6">
        <v>1</v>
      </c>
    </row>
    <row r="665" spans="2:22">
      <c r="B665" s="6">
        <v>912906614</v>
      </c>
      <c r="C665" s="7">
        <v>41461</v>
      </c>
      <c r="D665" s="6">
        <v>1860584</v>
      </c>
      <c r="E665" s="6">
        <v>160</v>
      </c>
      <c r="F665" s="6" t="s">
        <v>160</v>
      </c>
      <c r="G665" s="6">
        <v>1.77</v>
      </c>
      <c r="H665" s="6">
        <v>1545</v>
      </c>
      <c r="I665" s="6">
        <v>160</v>
      </c>
      <c r="J665" s="6">
        <v>139680</v>
      </c>
      <c r="K665" s="6">
        <v>0.03</v>
      </c>
      <c r="L665" s="6">
        <v>0.31</v>
      </c>
      <c r="M665" s="6"/>
      <c r="N665" s="6"/>
      <c r="O665" s="6">
        <v>0</v>
      </c>
      <c r="P665" s="6">
        <v>9999999999</v>
      </c>
      <c r="Q665" s="6" t="s">
        <v>427</v>
      </c>
      <c r="R665" s="35">
        <v>41474.740833333337</v>
      </c>
      <c r="S665" s="6">
        <v>9999999999</v>
      </c>
      <c r="T665" s="6" t="s">
        <v>427</v>
      </c>
      <c r="U665" s="54">
        <v>41474.740833333337</v>
      </c>
      <c r="V665" s="6">
        <v>1</v>
      </c>
    </row>
    <row r="666" spans="2:22">
      <c r="B666" s="6">
        <v>912906615</v>
      </c>
      <c r="C666" s="7">
        <v>41370</v>
      </c>
      <c r="D666" s="6">
        <v>1740398</v>
      </c>
      <c r="E666" s="6">
        <v>160</v>
      </c>
      <c r="F666" s="6" t="s">
        <v>160</v>
      </c>
      <c r="G666" s="6">
        <v>10.55</v>
      </c>
      <c r="H666" s="6">
        <v>7100</v>
      </c>
      <c r="I666" s="6">
        <v>10.55</v>
      </c>
      <c r="J666" s="6">
        <v>7100</v>
      </c>
      <c r="K666" s="6">
        <v>0.02</v>
      </c>
      <c r="L666" s="6">
        <v>0.31</v>
      </c>
      <c r="M666" s="6"/>
      <c r="N666" s="6"/>
      <c r="O666" s="6">
        <v>0</v>
      </c>
      <c r="P666" s="6">
        <v>9999999999</v>
      </c>
      <c r="Q666" s="6" t="s">
        <v>427</v>
      </c>
      <c r="R666" s="35">
        <v>41474.740833333337</v>
      </c>
      <c r="S666" s="6">
        <v>9999999999</v>
      </c>
      <c r="T666" s="6" t="s">
        <v>427</v>
      </c>
      <c r="U666" s="54">
        <v>41474.740833333337</v>
      </c>
      <c r="V666" s="6">
        <v>1</v>
      </c>
    </row>
    <row r="667" spans="2:22">
      <c r="B667" s="6">
        <v>912906615</v>
      </c>
      <c r="C667" s="7">
        <v>41370</v>
      </c>
      <c r="D667" s="6">
        <v>1860584</v>
      </c>
      <c r="E667" s="6">
        <v>160</v>
      </c>
      <c r="F667" s="6" t="s">
        <v>160</v>
      </c>
      <c r="G667" s="6">
        <v>10.55</v>
      </c>
      <c r="H667" s="6">
        <v>9210</v>
      </c>
      <c r="I667" s="6">
        <v>10.55</v>
      </c>
      <c r="J667" s="6">
        <v>9210</v>
      </c>
      <c r="K667" s="6">
        <v>0.02</v>
      </c>
      <c r="L667" s="6">
        <v>0.31</v>
      </c>
      <c r="M667" s="6"/>
      <c r="N667" s="6"/>
      <c r="O667" s="6">
        <v>0</v>
      </c>
      <c r="P667" s="6">
        <v>9999999999</v>
      </c>
      <c r="Q667" s="6" t="s">
        <v>427</v>
      </c>
      <c r="R667" s="35">
        <v>41474.740833333337</v>
      </c>
      <c r="S667" s="6">
        <v>9999999999</v>
      </c>
      <c r="T667" s="6" t="s">
        <v>427</v>
      </c>
      <c r="U667" s="54">
        <v>41474.740833333337</v>
      </c>
      <c r="V667" s="6">
        <v>1</v>
      </c>
    </row>
    <row r="668" spans="2:22">
      <c r="B668" s="6">
        <v>912906615</v>
      </c>
      <c r="C668" s="7">
        <v>41370</v>
      </c>
      <c r="D668" s="6" t="s">
        <v>182</v>
      </c>
      <c r="E668" s="6">
        <v>160</v>
      </c>
      <c r="F668" s="6" t="s">
        <v>160</v>
      </c>
      <c r="G668" s="6">
        <v>10.55</v>
      </c>
      <c r="H668" s="6">
        <v>4336</v>
      </c>
      <c r="I668" s="6">
        <v>10.55</v>
      </c>
      <c r="J668" s="6">
        <v>4336</v>
      </c>
      <c r="K668" s="6">
        <v>0.03</v>
      </c>
      <c r="L668" s="6">
        <v>0.31</v>
      </c>
      <c r="M668" s="6"/>
      <c r="N668" s="6"/>
      <c r="O668" s="6">
        <v>0</v>
      </c>
      <c r="P668" s="6">
        <v>9999999999</v>
      </c>
      <c r="Q668" s="6" t="s">
        <v>427</v>
      </c>
      <c r="R668" s="35">
        <v>41474.740833333337</v>
      </c>
      <c r="S668" s="6">
        <v>9999999999</v>
      </c>
      <c r="T668" s="6" t="s">
        <v>427</v>
      </c>
      <c r="U668" s="54">
        <v>41474.740833333337</v>
      </c>
      <c r="V668" s="6">
        <v>1</v>
      </c>
    </row>
    <row r="669" spans="2:22">
      <c r="B669" s="6">
        <v>912906615</v>
      </c>
      <c r="C669" s="7">
        <v>41377</v>
      </c>
      <c r="D669" s="6">
        <v>1740398</v>
      </c>
      <c r="E669" s="6">
        <v>160</v>
      </c>
      <c r="F669" s="6" t="s">
        <v>160</v>
      </c>
      <c r="G669" s="6">
        <v>12.3</v>
      </c>
      <c r="H669" s="6">
        <v>8278</v>
      </c>
      <c r="I669" s="6">
        <v>22.85</v>
      </c>
      <c r="J669" s="6">
        <v>15378</v>
      </c>
      <c r="K669" s="6">
        <v>0.02</v>
      </c>
      <c r="L669" s="6">
        <v>0.31</v>
      </c>
      <c r="M669" s="6"/>
      <c r="N669" s="6"/>
      <c r="O669" s="6">
        <v>0</v>
      </c>
      <c r="P669" s="6">
        <v>9999999999</v>
      </c>
      <c r="Q669" s="6" t="s">
        <v>427</v>
      </c>
      <c r="R669" s="35">
        <v>41474.740833333337</v>
      </c>
      <c r="S669" s="6">
        <v>9999999999</v>
      </c>
      <c r="T669" s="6" t="s">
        <v>427</v>
      </c>
      <c r="U669" s="54">
        <v>41474.740833333337</v>
      </c>
      <c r="V669" s="6">
        <v>1</v>
      </c>
    </row>
    <row r="670" spans="2:22">
      <c r="B670" s="6">
        <v>912906615</v>
      </c>
      <c r="C670" s="7">
        <v>41377</v>
      </c>
      <c r="D670" s="6">
        <v>1860584</v>
      </c>
      <c r="E670" s="6">
        <v>160</v>
      </c>
      <c r="F670" s="6" t="s">
        <v>160</v>
      </c>
      <c r="G670" s="6">
        <v>12.3</v>
      </c>
      <c r="H670" s="6">
        <v>10738</v>
      </c>
      <c r="I670" s="6">
        <v>22.85</v>
      </c>
      <c r="J670" s="6">
        <v>19948</v>
      </c>
      <c r="K670" s="6">
        <v>0.02</v>
      </c>
      <c r="L670" s="6">
        <v>0.31</v>
      </c>
      <c r="M670" s="6"/>
      <c r="N670" s="6"/>
      <c r="O670" s="6">
        <v>0</v>
      </c>
      <c r="P670" s="6">
        <v>9999999999</v>
      </c>
      <c r="Q670" s="6" t="s">
        <v>427</v>
      </c>
      <c r="R670" s="35">
        <v>41474.740833333337</v>
      </c>
      <c r="S670" s="6">
        <v>9999999999</v>
      </c>
      <c r="T670" s="6" t="s">
        <v>427</v>
      </c>
      <c r="U670" s="54">
        <v>41474.740833333337</v>
      </c>
      <c r="V670" s="6">
        <v>1</v>
      </c>
    </row>
    <row r="671" spans="2:22">
      <c r="B671" s="6">
        <v>912906615</v>
      </c>
      <c r="C671" s="7">
        <v>41377</v>
      </c>
      <c r="D671" s="6" t="s">
        <v>182</v>
      </c>
      <c r="E671" s="6">
        <v>160</v>
      </c>
      <c r="F671" s="6" t="s">
        <v>160</v>
      </c>
      <c r="G671" s="6">
        <v>12.32</v>
      </c>
      <c r="H671" s="6">
        <v>5064</v>
      </c>
      <c r="I671" s="6">
        <v>22.87</v>
      </c>
      <c r="J671" s="6">
        <v>9400</v>
      </c>
      <c r="K671" s="6">
        <v>0.03</v>
      </c>
      <c r="L671" s="6">
        <v>0.31</v>
      </c>
      <c r="M671" s="6"/>
      <c r="N671" s="6"/>
      <c r="O671" s="6">
        <v>0</v>
      </c>
      <c r="P671" s="6">
        <v>9999999999</v>
      </c>
      <c r="Q671" s="6" t="s">
        <v>427</v>
      </c>
      <c r="R671" s="35">
        <v>41474.740833333337</v>
      </c>
      <c r="S671" s="6">
        <v>9999999999</v>
      </c>
      <c r="T671" s="6" t="s">
        <v>427</v>
      </c>
      <c r="U671" s="54">
        <v>41474.740833333337</v>
      </c>
      <c r="V671" s="6">
        <v>1</v>
      </c>
    </row>
    <row r="672" spans="2:22">
      <c r="B672" s="6">
        <v>912906615</v>
      </c>
      <c r="C672" s="7">
        <v>41384</v>
      </c>
      <c r="D672" s="6">
        <v>1740398</v>
      </c>
      <c r="E672" s="6">
        <v>160</v>
      </c>
      <c r="F672" s="6" t="s">
        <v>160</v>
      </c>
      <c r="G672" s="6">
        <v>12.3</v>
      </c>
      <c r="H672" s="6">
        <v>8278</v>
      </c>
      <c r="I672" s="6">
        <v>35.159999999999997</v>
      </c>
      <c r="J672" s="6">
        <v>23663</v>
      </c>
      <c r="K672" s="6">
        <v>0.02</v>
      </c>
      <c r="L672" s="6">
        <v>0.31</v>
      </c>
      <c r="M672" s="6"/>
      <c r="N672" s="6"/>
      <c r="O672" s="6">
        <v>0</v>
      </c>
      <c r="P672" s="6">
        <v>9999999999</v>
      </c>
      <c r="Q672" s="6" t="s">
        <v>427</v>
      </c>
      <c r="R672" s="35">
        <v>41474.740833333337</v>
      </c>
      <c r="S672" s="6">
        <v>9999999999</v>
      </c>
      <c r="T672" s="6" t="s">
        <v>427</v>
      </c>
      <c r="U672" s="54">
        <v>41474.740833333337</v>
      </c>
      <c r="V672" s="6">
        <v>1</v>
      </c>
    </row>
    <row r="673" spans="2:22">
      <c r="B673" s="6">
        <v>912906615</v>
      </c>
      <c r="C673" s="7">
        <v>41384</v>
      </c>
      <c r="D673" s="6">
        <v>1860584</v>
      </c>
      <c r="E673" s="6">
        <v>160</v>
      </c>
      <c r="F673" s="6" t="s">
        <v>160</v>
      </c>
      <c r="G673" s="6">
        <v>12.3</v>
      </c>
      <c r="H673" s="6">
        <v>10738</v>
      </c>
      <c r="I673" s="6">
        <v>35.159999999999997</v>
      </c>
      <c r="J673" s="6">
        <v>30695</v>
      </c>
      <c r="K673" s="6">
        <v>0.02</v>
      </c>
      <c r="L673" s="6">
        <v>0.31</v>
      </c>
      <c r="M673" s="6"/>
      <c r="N673" s="6"/>
      <c r="O673" s="6">
        <v>0</v>
      </c>
      <c r="P673" s="6">
        <v>9999999999</v>
      </c>
      <c r="Q673" s="6" t="s">
        <v>427</v>
      </c>
      <c r="R673" s="35">
        <v>41474.740833333337</v>
      </c>
      <c r="S673" s="6">
        <v>9999999999</v>
      </c>
      <c r="T673" s="6" t="s">
        <v>427</v>
      </c>
      <c r="U673" s="54">
        <v>41474.740833333337</v>
      </c>
      <c r="V673" s="6">
        <v>1</v>
      </c>
    </row>
    <row r="674" spans="2:22">
      <c r="B674" s="6">
        <v>912906615</v>
      </c>
      <c r="C674" s="7">
        <v>41384</v>
      </c>
      <c r="D674" s="6" t="s">
        <v>182</v>
      </c>
      <c r="E674" s="6">
        <v>160</v>
      </c>
      <c r="F674" s="6" t="s">
        <v>160</v>
      </c>
      <c r="G674" s="6">
        <v>12.32</v>
      </c>
      <c r="H674" s="6">
        <v>5064</v>
      </c>
      <c r="I674" s="6">
        <v>35.17</v>
      </c>
      <c r="J674" s="6">
        <v>14455</v>
      </c>
      <c r="K674" s="6">
        <v>0.03</v>
      </c>
      <c r="L674" s="6">
        <v>0.31</v>
      </c>
      <c r="M674" s="6"/>
      <c r="N674" s="6"/>
      <c r="O674" s="6">
        <v>0</v>
      </c>
      <c r="P674" s="6">
        <v>9999999999</v>
      </c>
      <c r="Q674" s="6" t="s">
        <v>427</v>
      </c>
      <c r="R674" s="35">
        <v>41474.740833333337</v>
      </c>
      <c r="S674" s="6">
        <v>9999999999</v>
      </c>
      <c r="T674" s="6" t="s">
        <v>427</v>
      </c>
      <c r="U674" s="54">
        <v>41474.740833333337</v>
      </c>
      <c r="V674" s="6">
        <v>1</v>
      </c>
    </row>
    <row r="675" spans="2:22">
      <c r="B675" s="6">
        <v>912906615</v>
      </c>
      <c r="C675" s="7">
        <v>41391</v>
      </c>
      <c r="D675" s="6">
        <v>1740398</v>
      </c>
      <c r="E675" s="6">
        <v>160</v>
      </c>
      <c r="F675" s="6" t="s">
        <v>160</v>
      </c>
      <c r="G675" s="6">
        <v>12.3</v>
      </c>
      <c r="H675" s="6">
        <v>8278</v>
      </c>
      <c r="I675" s="6">
        <v>47.47</v>
      </c>
      <c r="J675" s="6">
        <v>31947</v>
      </c>
      <c r="K675" s="6">
        <v>0.02</v>
      </c>
      <c r="L675" s="6">
        <v>0.31</v>
      </c>
      <c r="M675" s="6"/>
      <c r="N675" s="6"/>
      <c r="O675" s="6">
        <v>0</v>
      </c>
      <c r="P675" s="6">
        <v>9999999999</v>
      </c>
      <c r="Q675" s="6" t="s">
        <v>427</v>
      </c>
      <c r="R675" s="35">
        <v>41474.740833333337</v>
      </c>
      <c r="S675" s="6">
        <v>9999999999</v>
      </c>
      <c r="T675" s="6" t="s">
        <v>427</v>
      </c>
      <c r="U675" s="54">
        <v>41474.740833333337</v>
      </c>
      <c r="V675" s="6">
        <v>1</v>
      </c>
    </row>
    <row r="676" spans="2:22">
      <c r="B676" s="6">
        <v>912906615</v>
      </c>
      <c r="C676" s="7">
        <v>41391</v>
      </c>
      <c r="D676" s="6">
        <v>1860584</v>
      </c>
      <c r="E676" s="6">
        <v>160</v>
      </c>
      <c r="F676" s="6" t="s">
        <v>160</v>
      </c>
      <c r="G676" s="6">
        <v>12.3</v>
      </c>
      <c r="H676" s="6">
        <v>10738</v>
      </c>
      <c r="I676" s="6">
        <v>47.47</v>
      </c>
      <c r="J676" s="6">
        <v>41441</v>
      </c>
      <c r="K676" s="6">
        <v>0.02</v>
      </c>
      <c r="L676" s="6">
        <v>0.31</v>
      </c>
      <c r="M676" s="6"/>
      <c r="N676" s="6"/>
      <c r="O676" s="6">
        <v>0</v>
      </c>
      <c r="P676" s="6">
        <v>9999999999</v>
      </c>
      <c r="Q676" s="6" t="s">
        <v>427</v>
      </c>
      <c r="R676" s="35">
        <v>41474.740833333337</v>
      </c>
      <c r="S676" s="6">
        <v>9999999999</v>
      </c>
      <c r="T676" s="6" t="s">
        <v>427</v>
      </c>
      <c r="U676" s="54">
        <v>41474.740833333337</v>
      </c>
      <c r="V676" s="6">
        <v>1</v>
      </c>
    </row>
    <row r="677" spans="2:22">
      <c r="B677" s="6">
        <v>912906615</v>
      </c>
      <c r="C677" s="7">
        <v>41391</v>
      </c>
      <c r="D677" s="6" t="s">
        <v>182</v>
      </c>
      <c r="E677" s="6">
        <v>160</v>
      </c>
      <c r="F677" s="6" t="s">
        <v>160</v>
      </c>
      <c r="G677" s="6">
        <v>12.32</v>
      </c>
      <c r="H677" s="6">
        <v>5064</v>
      </c>
      <c r="I677" s="6">
        <v>47.48</v>
      </c>
      <c r="J677" s="6">
        <v>19514</v>
      </c>
      <c r="K677" s="6">
        <v>0.03</v>
      </c>
      <c r="L677" s="6">
        <v>0.31</v>
      </c>
      <c r="M677" s="6"/>
      <c r="N677" s="6"/>
      <c r="O677" s="6">
        <v>0</v>
      </c>
      <c r="P677" s="6">
        <v>9999999999</v>
      </c>
      <c r="Q677" s="6" t="s">
        <v>427</v>
      </c>
      <c r="R677" s="35">
        <v>41474.740833333337</v>
      </c>
      <c r="S677" s="6">
        <v>9999999999</v>
      </c>
      <c r="T677" s="6" t="s">
        <v>427</v>
      </c>
      <c r="U677" s="54">
        <v>41474.740833333337</v>
      </c>
      <c r="V677" s="6">
        <v>1</v>
      </c>
    </row>
    <row r="678" spans="2:22">
      <c r="B678" s="6">
        <v>912906615</v>
      </c>
      <c r="C678" s="7">
        <v>41398</v>
      </c>
      <c r="D678" s="6">
        <v>1740398</v>
      </c>
      <c r="E678" s="6">
        <v>160</v>
      </c>
      <c r="F678" s="6" t="s">
        <v>160</v>
      </c>
      <c r="G678" s="6">
        <v>12.3</v>
      </c>
      <c r="H678" s="6">
        <v>8278</v>
      </c>
      <c r="I678" s="6">
        <v>59.78</v>
      </c>
      <c r="J678" s="6">
        <v>40232</v>
      </c>
      <c r="K678" s="6">
        <v>0.02</v>
      </c>
      <c r="L678" s="6">
        <v>0.31</v>
      </c>
      <c r="M678" s="6"/>
      <c r="N678" s="6"/>
      <c r="O678" s="6">
        <v>0</v>
      </c>
      <c r="P678" s="6">
        <v>9999999999</v>
      </c>
      <c r="Q678" s="6" t="s">
        <v>427</v>
      </c>
      <c r="R678" s="35">
        <v>41474.740833333337</v>
      </c>
      <c r="S678" s="6">
        <v>9999999999</v>
      </c>
      <c r="T678" s="6" t="s">
        <v>427</v>
      </c>
      <c r="U678" s="54">
        <v>41474.740833333337</v>
      </c>
      <c r="V678" s="6">
        <v>1</v>
      </c>
    </row>
    <row r="679" spans="2:22">
      <c r="B679" s="6">
        <v>912906615</v>
      </c>
      <c r="C679" s="7">
        <v>41398</v>
      </c>
      <c r="D679" s="6">
        <v>1860584</v>
      </c>
      <c r="E679" s="6">
        <v>160</v>
      </c>
      <c r="F679" s="6" t="s">
        <v>160</v>
      </c>
      <c r="G679" s="6">
        <v>12.3</v>
      </c>
      <c r="H679" s="6">
        <v>10738</v>
      </c>
      <c r="I679" s="6">
        <v>59.78</v>
      </c>
      <c r="J679" s="6">
        <v>52188</v>
      </c>
      <c r="K679" s="6">
        <v>0.02</v>
      </c>
      <c r="L679" s="6">
        <v>0.31</v>
      </c>
      <c r="M679" s="6"/>
      <c r="N679" s="6"/>
      <c r="O679" s="6">
        <v>0</v>
      </c>
      <c r="P679" s="6">
        <v>9999999999</v>
      </c>
      <c r="Q679" s="6" t="s">
        <v>427</v>
      </c>
      <c r="R679" s="35">
        <v>41474.740833333337</v>
      </c>
      <c r="S679" s="6">
        <v>9999999999</v>
      </c>
      <c r="T679" s="6" t="s">
        <v>427</v>
      </c>
      <c r="U679" s="54">
        <v>41474.740833333337</v>
      </c>
      <c r="V679" s="6">
        <v>1</v>
      </c>
    </row>
    <row r="680" spans="2:22">
      <c r="B680" s="6">
        <v>912906615</v>
      </c>
      <c r="C680" s="7">
        <v>41398</v>
      </c>
      <c r="D680" s="6" t="s">
        <v>182</v>
      </c>
      <c r="E680" s="6">
        <v>160</v>
      </c>
      <c r="F680" s="6" t="s">
        <v>160</v>
      </c>
      <c r="G680" s="6">
        <v>12.32</v>
      </c>
      <c r="H680" s="6">
        <v>5064</v>
      </c>
      <c r="I680" s="6">
        <v>59.78</v>
      </c>
      <c r="J680" s="6">
        <v>24570</v>
      </c>
      <c r="K680" s="6">
        <v>0.03</v>
      </c>
      <c r="L680" s="6">
        <v>0.31</v>
      </c>
      <c r="M680" s="6"/>
      <c r="N680" s="6"/>
      <c r="O680" s="6">
        <v>0</v>
      </c>
      <c r="P680" s="6">
        <v>9999999999</v>
      </c>
      <c r="Q680" s="6" t="s">
        <v>427</v>
      </c>
      <c r="R680" s="35">
        <v>41474.740833333337</v>
      </c>
      <c r="S680" s="6">
        <v>9999999999</v>
      </c>
      <c r="T680" s="6" t="s">
        <v>427</v>
      </c>
      <c r="U680" s="54">
        <v>41474.740833333337</v>
      </c>
      <c r="V680" s="6">
        <v>1</v>
      </c>
    </row>
    <row r="681" spans="2:22">
      <c r="B681" s="6">
        <v>912906615</v>
      </c>
      <c r="C681" s="7">
        <v>41405</v>
      </c>
      <c r="D681" s="6">
        <v>1740398</v>
      </c>
      <c r="E681" s="6">
        <v>160</v>
      </c>
      <c r="F681" s="6" t="s">
        <v>160</v>
      </c>
      <c r="G681" s="6">
        <v>12.3</v>
      </c>
      <c r="H681" s="6">
        <v>8278</v>
      </c>
      <c r="I681" s="6">
        <v>72.08</v>
      </c>
      <c r="J681" s="6">
        <v>48510</v>
      </c>
      <c r="K681" s="6">
        <v>0.02</v>
      </c>
      <c r="L681" s="6">
        <v>0.31</v>
      </c>
      <c r="M681" s="6"/>
      <c r="N681" s="6"/>
      <c r="O681" s="6">
        <v>0</v>
      </c>
      <c r="P681" s="6">
        <v>9999999999</v>
      </c>
      <c r="Q681" s="6" t="s">
        <v>427</v>
      </c>
      <c r="R681" s="35">
        <v>41474.740833333337</v>
      </c>
      <c r="S681" s="6">
        <v>9999999999</v>
      </c>
      <c r="T681" s="6" t="s">
        <v>427</v>
      </c>
      <c r="U681" s="54">
        <v>41474.740833333337</v>
      </c>
      <c r="V681" s="6">
        <v>1</v>
      </c>
    </row>
    <row r="682" spans="2:22">
      <c r="B682" s="6">
        <v>912906615</v>
      </c>
      <c r="C682" s="7">
        <v>41405</v>
      </c>
      <c r="D682" s="6">
        <v>1860584</v>
      </c>
      <c r="E682" s="6">
        <v>160</v>
      </c>
      <c r="F682" s="6" t="s">
        <v>160</v>
      </c>
      <c r="G682" s="6">
        <v>12.3</v>
      </c>
      <c r="H682" s="6">
        <v>10738</v>
      </c>
      <c r="I682" s="6">
        <v>72.08</v>
      </c>
      <c r="J682" s="6">
        <v>62926</v>
      </c>
      <c r="K682" s="6">
        <v>0.02</v>
      </c>
      <c r="L682" s="6">
        <v>0.31</v>
      </c>
      <c r="M682" s="6"/>
      <c r="N682" s="6"/>
      <c r="O682" s="6">
        <v>0</v>
      </c>
      <c r="P682" s="6">
        <v>9999999999</v>
      </c>
      <c r="Q682" s="6" t="s">
        <v>427</v>
      </c>
      <c r="R682" s="35">
        <v>41474.740833333337</v>
      </c>
      <c r="S682" s="6">
        <v>9999999999</v>
      </c>
      <c r="T682" s="6" t="s">
        <v>427</v>
      </c>
      <c r="U682" s="54">
        <v>41474.740833333337</v>
      </c>
      <c r="V682" s="6">
        <v>1</v>
      </c>
    </row>
    <row r="683" spans="2:22">
      <c r="B683" s="6">
        <v>912906615</v>
      </c>
      <c r="C683" s="7">
        <v>41405</v>
      </c>
      <c r="D683" s="6" t="s">
        <v>182</v>
      </c>
      <c r="E683" s="6">
        <v>160</v>
      </c>
      <c r="F683" s="6" t="s">
        <v>160</v>
      </c>
      <c r="G683" s="6">
        <v>12.32</v>
      </c>
      <c r="H683" s="6">
        <v>5064</v>
      </c>
      <c r="I683" s="6">
        <v>72.099999999999994</v>
      </c>
      <c r="J683" s="6">
        <v>29633</v>
      </c>
      <c r="K683" s="6">
        <v>0.03</v>
      </c>
      <c r="L683" s="6">
        <v>0.31</v>
      </c>
      <c r="M683" s="6"/>
      <c r="N683" s="6"/>
      <c r="O683" s="6">
        <v>0</v>
      </c>
      <c r="P683" s="6">
        <v>9999999999</v>
      </c>
      <c r="Q683" s="6" t="s">
        <v>427</v>
      </c>
      <c r="R683" s="35">
        <v>41474.740833333337</v>
      </c>
      <c r="S683" s="6">
        <v>9999999999</v>
      </c>
      <c r="T683" s="6" t="s">
        <v>427</v>
      </c>
      <c r="U683" s="54">
        <v>41474.740833333337</v>
      </c>
      <c r="V683" s="6">
        <v>1</v>
      </c>
    </row>
    <row r="684" spans="2:22">
      <c r="B684" s="6">
        <v>912906615</v>
      </c>
      <c r="C684" s="7">
        <v>41412</v>
      </c>
      <c r="D684" s="6">
        <v>1740398</v>
      </c>
      <c r="E684" s="6">
        <v>160</v>
      </c>
      <c r="F684" s="6" t="s">
        <v>160</v>
      </c>
      <c r="G684" s="6">
        <v>12.3</v>
      </c>
      <c r="H684" s="6">
        <v>8278</v>
      </c>
      <c r="I684" s="6">
        <v>84.39</v>
      </c>
      <c r="J684" s="6">
        <v>56794</v>
      </c>
      <c r="K684" s="6">
        <v>0.02</v>
      </c>
      <c r="L684" s="6">
        <v>0.31</v>
      </c>
      <c r="M684" s="6"/>
      <c r="N684" s="6"/>
      <c r="O684" s="6">
        <v>0</v>
      </c>
      <c r="P684" s="6">
        <v>9999999999</v>
      </c>
      <c r="Q684" s="6" t="s">
        <v>427</v>
      </c>
      <c r="R684" s="35">
        <v>41474.740833333337</v>
      </c>
      <c r="S684" s="6">
        <v>9999999999</v>
      </c>
      <c r="T684" s="6" t="s">
        <v>427</v>
      </c>
      <c r="U684" s="54">
        <v>41474.740833333337</v>
      </c>
      <c r="V684" s="6">
        <v>1</v>
      </c>
    </row>
    <row r="685" spans="2:22">
      <c r="B685" s="6">
        <v>912906615</v>
      </c>
      <c r="C685" s="7">
        <v>41412</v>
      </c>
      <c r="D685" s="6">
        <v>1860584</v>
      </c>
      <c r="E685" s="6">
        <v>160</v>
      </c>
      <c r="F685" s="6" t="s">
        <v>160</v>
      </c>
      <c r="G685" s="6">
        <v>12.3</v>
      </c>
      <c r="H685" s="6">
        <v>10738</v>
      </c>
      <c r="I685" s="6">
        <v>84.39</v>
      </c>
      <c r="J685" s="6">
        <v>73672</v>
      </c>
      <c r="K685" s="6">
        <v>0.02</v>
      </c>
      <c r="L685" s="6">
        <v>0.31</v>
      </c>
      <c r="M685" s="6"/>
      <c r="N685" s="6"/>
      <c r="O685" s="6">
        <v>0</v>
      </c>
      <c r="P685" s="6">
        <v>9999999999</v>
      </c>
      <c r="Q685" s="6" t="s">
        <v>427</v>
      </c>
      <c r="R685" s="35">
        <v>41474.740833333337</v>
      </c>
      <c r="S685" s="6">
        <v>9999999999</v>
      </c>
      <c r="T685" s="6" t="s">
        <v>427</v>
      </c>
      <c r="U685" s="54">
        <v>41474.740833333337</v>
      </c>
      <c r="V685" s="6">
        <v>1</v>
      </c>
    </row>
    <row r="686" spans="2:22">
      <c r="B686" s="6">
        <v>912906615</v>
      </c>
      <c r="C686" s="7">
        <v>41412</v>
      </c>
      <c r="D686" s="6" t="s">
        <v>182</v>
      </c>
      <c r="E686" s="6">
        <v>160</v>
      </c>
      <c r="F686" s="6" t="s">
        <v>160</v>
      </c>
      <c r="G686" s="6">
        <v>12.32</v>
      </c>
      <c r="H686" s="6">
        <v>5064</v>
      </c>
      <c r="I686" s="6">
        <v>84.41</v>
      </c>
      <c r="J686" s="6">
        <v>34693</v>
      </c>
      <c r="K686" s="6">
        <v>0.03</v>
      </c>
      <c r="L686" s="6">
        <v>0.31</v>
      </c>
      <c r="M686" s="6"/>
      <c r="N686" s="6"/>
      <c r="O686" s="6">
        <v>0</v>
      </c>
      <c r="P686" s="6">
        <v>9999999999</v>
      </c>
      <c r="Q686" s="6" t="s">
        <v>427</v>
      </c>
      <c r="R686" s="35">
        <v>41474.740833333337</v>
      </c>
      <c r="S686" s="6">
        <v>9999999999</v>
      </c>
      <c r="T686" s="6" t="s">
        <v>427</v>
      </c>
      <c r="U686" s="54">
        <v>41474.740833333337</v>
      </c>
      <c r="V686" s="6">
        <v>1</v>
      </c>
    </row>
    <row r="687" spans="2:22">
      <c r="B687" s="6">
        <v>912906615</v>
      </c>
      <c r="C687" s="7">
        <v>41419</v>
      </c>
      <c r="D687" s="6">
        <v>1740398</v>
      </c>
      <c r="E687" s="6">
        <v>160</v>
      </c>
      <c r="F687" s="6" t="s">
        <v>160</v>
      </c>
      <c r="G687" s="6">
        <v>12.3</v>
      </c>
      <c r="H687" s="6">
        <v>8278</v>
      </c>
      <c r="I687" s="6">
        <v>96.7</v>
      </c>
      <c r="J687" s="6">
        <v>65079</v>
      </c>
      <c r="K687" s="6">
        <v>0.02</v>
      </c>
      <c r="L687" s="6">
        <v>0.31</v>
      </c>
      <c r="M687" s="6"/>
      <c r="N687" s="6"/>
      <c r="O687" s="6">
        <v>0</v>
      </c>
      <c r="P687" s="6">
        <v>9999999999</v>
      </c>
      <c r="Q687" s="6" t="s">
        <v>427</v>
      </c>
      <c r="R687" s="35">
        <v>41474.740833333337</v>
      </c>
      <c r="S687" s="6">
        <v>9999999999</v>
      </c>
      <c r="T687" s="6" t="s">
        <v>427</v>
      </c>
      <c r="U687" s="54">
        <v>41474.740833333337</v>
      </c>
      <c r="V687" s="6">
        <v>1</v>
      </c>
    </row>
    <row r="688" spans="2:22">
      <c r="B688" s="6">
        <v>912906615</v>
      </c>
      <c r="C688" s="7">
        <v>41419</v>
      </c>
      <c r="D688" s="6">
        <v>1860584</v>
      </c>
      <c r="E688" s="6">
        <v>160</v>
      </c>
      <c r="F688" s="6" t="s">
        <v>160</v>
      </c>
      <c r="G688" s="6">
        <v>12.3</v>
      </c>
      <c r="H688" s="6">
        <v>10738</v>
      </c>
      <c r="I688" s="6">
        <v>96.7</v>
      </c>
      <c r="J688" s="6">
        <v>84419</v>
      </c>
      <c r="K688" s="6">
        <v>0.02</v>
      </c>
      <c r="L688" s="6">
        <v>0.31</v>
      </c>
      <c r="M688" s="6"/>
      <c r="N688" s="6"/>
      <c r="O688" s="6">
        <v>0</v>
      </c>
      <c r="P688" s="6">
        <v>9999999999</v>
      </c>
      <c r="Q688" s="6" t="s">
        <v>427</v>
      </c>
      <c r="R688" s="35">
        <v>41474.740833333337</v>
      </c>
      <c r="S688" s="6">
        <v>9999999999</v>
      </c>
      <c r="T688" s="6" t="s">
        <v>427</v>
      </c>
      <c r="U688" s="54">
        <v>41474.740833333337</v>
      </c>
      <c r="V688" s="6">
        <v>1</v>
      </c>
    </row>
    <row r="689" spans="2:22">
      <c r="B689" s="6">
        <v>912906615</v>
      </c>
      <c r="C689" s="7">
        <v>41419</v>
      </c>
      <c r="D689" s="6" t="s">
        <v>182</v>
      </c>
      <c r="E689" s="6">
        <v>160</v>
      </c>
      <c r="F689" s="6" t="s">
        <v>160</v>
      </c>
      <c r="G689" s="6">
        <v>12.32</v>
      </c>
      <c r="H689" s="6">
        <v>5064</v>
      </c>
      <c r="I689" s="6">
        <v>96.71</v>
      </c>
      <c r="J689" s="6">
        <v>39748</v>
      </c>
      <c r="K689" s="6">
        <v>0.03</v>
      </c>
      <c r="L689" s="6">
        <v>0.31</v>
      </c>
      <c r="M689" s="6"/>
      <c r="N689" s="6"/>
      <c r="O689" s="6">
        <v>0</v>
      </c>
      <c r="P689" s="6">
        <v>9999999999</v>
      </c>
      <c r="Q689" s="6" t="s">
        <v>427</v>
      </c>
      <c r="R689" s="35">
        <v>41474.740833333337</v>
      </c>
      <c r="S689" s="6">
        <v>9999999999</v>
      </c>
      <c r="T689" s="6" t="s">
        <v>427</v>
      </c>
      <c r="U689" s="54">
        <v>41474.740833333337</v>
      </c>
      <c r="V689" s="6">
        <v>1</v>
      </c>
    </row>
    <row r="690" spans="2:22">
      <c r="B690" s="6">
        <v>912906615</v>
      </c>
      <c r="C690" s="7">
        <v>41426</v>
      </c>
      <c r="D690" s="6">
        <v>1740398</v>
      </c>
      <c r="E690" s="6">
        <v>160</v>
      </c>
      <c r="F690" s="6" t="s">
        <v>160</v>
      </c>
      <c r="G690" s="6">
        <v>12.3</v>
      </c>
      <c r="H690" s="6">
        <v>8278</v>
      </c>
      <c r="I690" s="6">
        <v>109.01</v>
      </c>
      <c r="J690" s="6">
        <v>73364</v>
      </c>
      <c r="K690" s="6">
        <v>0.02</v>
      </c>
      <c r="L690" s="6">
        <v>0.31</v>
      </c>
      <c r="M690" s="6"/>
      <c r="N690" s="6"/>
      <c r="O690" s="6">
        <v>0</v>
      </c>
      <c r="P690" s="6">
        <v>9999999999</v>
      </c>
      <c r="Q690" s="6" t="s">
        <v>427</v>
      </c>
      <c r="R690" s="35">
        <v>41474.740833333337</v>
      </c>
      <c r="S690" s="6">
        <v>9999999999</v>
      </c>
      <c r="T690" s="6" t="s">
        <v>427</v>
      </c>
      <c r="U690" s="54">
        <v>41474.740833333337</v>
      </c>
      <c r="V690" s="6">
        <v>1</v>
      </c>
    </row>
    <row r="691" spans="2:22">
      <c r="B691" s="6">
        <v>912906615</v>
      </c>
      <c r="C691" s="7">
        <v>41426</v>
      </c>
      <c r="D691" s="6">
        <v>1860584</v>
      </c>
      <c r="E691" s="6">
        <v>160</v>
      </c>
      <c r="F691" s="6" t="s">
        <v>160</v>
      </c>
      <c r="G691" s="6">
        <v>12.3</v>
      </c>
      <c r="H691" s="6">
        <v>10738</v>
      </c>
      <c r="I691" s="6">
        <v>109.01</v>
      </c>
      <c r="J691" s="6">
        <v>95166</v>
      </c>
      <c r="K691" s="6">
        <v>0.02</v>
      </c>
      <c r="L691" s="6">
        <v>0.31</v>
      </c>
      <c r="M691" s="6"/>
      <c r="N691" s="6"/>
      <c r="O691" s="6">
        <v>0</v>
      </c>
      <c r="P691" s="6">
        <v>9999999999</v>
      </c>
      <c r="Q691" s="6" t="s">
        <v>427</v>
      </c>
      <c r="R691" s="35">
        <v>41474.740833333337</v>
      </c>
      <c r="S691" s="6">
        <v>9999999999</v>
      </c>
      <c r="T691" s="6" t="s">
        <v>427</v>
      </c>
      <c r="U691" s="54">
        <v>41474.740833333337</v>
      </c>
      <c r="V691" s="6">
        <v>1</v>
      </c>
    </row>
    <row r="692" spans="2:22">
      <c r="B692" s="6">
        <v>912906615</v>
      </c>
      <c r="C692" s="7">
        <v>41426</v>
      </c>
      <c r="D692" s="6" t="s">
        <v>182</v>
      </c>
      <c r="E692" s="6">
        <v>160</v>
      </c>
      <c r="F692" s="6" t="s">
        <v>160</v>
      </c>
      <c r="G692" s="6">
        <v>12.32</v>
      </c>
      <c r="H692" s="6">
        <v>5064</v>
      </c>
      <c r="I692" s="6">
        <v>109.01</v>
      </c>
      <c r="J692" s="6">
        <v>44803</v>
      </c>
      <c r="K692" s="6">
        <v>0.03</v>
      </c>
      <c r="L692" s="6">
        <v>0.31</v>
      </c>
      <c r="M692" s="6"/>
      <c r="N692" s="6"/>
      <c r="O692" s="6">
        <v>0</v>
      </c>
      <c r="P692" s="6">
        <v>9999999999</v>
      </c>
      <c r="Q692" s="6" t="s">
        <v>427</v>
      </c>
      <c r="R692" s="35">
        <v>41474.740833333337</v>
      </c>
      <c r="S692" s="6">
        <v>9999999999</v>
      </c>
      <c r="T692" s="6" t="s">
        <v>427</v>
      </c>
      <c r="U692" s="54">
        <v>41474.740833333337</v>
      </c>
      <c r="V692" s="6">
        <v>1</v>
      </c>
    </row>
    <row r="693" spans="2:22">
      <c r="B693" s="6">
        <v>912906615</v>
      </c>
      <c r="C693" s="7">
        <v>41433</v>
      </c>
      <c r="D693" s="6">
        <v>1740398</v>
      </c>
      <c r="E693" s="6">
        <v>160</v>
      </c>
      <c r="F693" s="6" t="s">
        <v>160</v>
      </c>
      <c r="G693" s="6">
        <v>12.3</v>
      </c>
      <c r="H693" s="6">
        <v>8278</v>
      </c>
      <c r="I693" s="6">
        <v>121.32</v>
      </c>
      <c r="J693" s="6">
        <v>81648</v>
      </c>
      <c r="K693" s="6">
        <v>0.02</v>
      </c>
      <c r="L693" s="6">
        <v>0.31</v>
      </c>
      <c r="M693" s="6"/>
      <c r="N693" s="6"/>
      <c r="O693" s="6">
        <v>0</v>
      </c>
      <c r="P693" s="6">
        <v>9999999999</v>
      </c>
      <c r="Q693" s="6" t="s">
        <v>427</v>
      </c>
      <c r="R693" s="35">
        <v>41474.740833333337</v>
      </c>
      <c r="S693" s="6">
        <v>9999999999</v>
      </c>
      <c r="T693" s="6" t="s">
        <v>427</v>
      </c>
      <c r="U693" s="54">
        <v>41474.740833333337</v>
      </c>
      <c r="V693" s="6">
        <v>1</v>
      </c>
    </row>
    <row r="694" spans="2:22">
      <c r="B694" s="6">
        <v>912906615</v>
      </c>
      <c r="C694" s="7">
        <v>41433</v>
      </c>
      <c r="D694" s="6">
        <v>1860584</v>
      </c>
      <c r="E694" s="6">
        <v>160</v>
      </c>
      <c r="F694" s="6" t="s">
        <v>160</v>
      </c>
      <c r="G694" s="6">
        <v>12.3</v>
      </c>
      <c r="H694" s="6">
        <v>10738</v>
      </c>
      <c r="I694" s="6">
        <v>121.32</v>
      </c>
      <c r="J694" s="6">
        <v>105912</v>
      </c>
      <c r="K694" s="6">
        <v>0.02</v>
      </c>
      <c r="L694" s="6">
        <v>0.31</v>
      </c>
      <c r="M694" s="6"/>
      <c r="N694" s="6"/>
      <c r="O694" s="6">
        <v>0</v>
      </c>
      <c r="P694" s="6">
        <v>9999999999</v>
      </c>
      <c r="Q694" s="6" t="s">
        <v>427</v>
      </c>
      <c r="R694" s="35">
        <v>41474.740833333337</v>
      </c>
      <c r="S694" s="6">
        <v>9999999999</v>
      </c>
      <c r="T694" s="6" t="s">
        <v>427</v>
      </c>
      <c r="U694" s="54">
        <v>41474.740833333337</v>
      </c>
      <c r="V694" s="6">
        <v>1</v>
      </c>
    </row>
    <row r="695" spans="2:22">
      <c r="B695" s="6">
        <v>912906615</v>
      </c>
      <c r="C695" s="7">
        <v>41433</v>
      </c>
      <c r="D695" s="6" t="s">
        <v>182</v>
      </c>
      <c r="E695" s="6">
        <v>160</v>
      </c>
      <c r="F695" s="6" t="s">
        <v>160</v>
      </c>
      <c r="G695" s="6">
        <v>12.32</v>
      </c>
      <c r="H695" s="6">
        <v>5064</v>
      </c>
      <c r="I695" s="6">
        <v>121.32</v>
      </c>
      <c r="J695" s="6">
        <v>49863</v>
      </c>
      <c r="K695" s="6">
        <v>0.03</v>
      </c>
      <c r="L695" s="6">
        <v>0.31</v>
      </c>
      <c r="M695" s="6"/>
      <c r="N695" s="6"/>
      <c r="O695" s="6">
        <v>0</v>
      </c>
      <c r="P695" s="6">
        <v>9999999999</v>
      </c>
      <c r="Q695" s="6" t="s">
        <v>427</v>
      </c>
      <c r="R695" s="35">
        <v>41474.740833333337</v>
      </c>
      <c r="S695" s="6">
        <v>9999999999</v>
      </c>
      <c r="T695" s="6" t="s">
        <v>427</v>
      </c>
      <c r="U695" s="54">
        <v>41474.740833333337</v>
      </c>
      <c r="V695" s="6">
        <v>1</v>
      </c>
    </row>
    <row r="696" spans="2:22">
      <c r="B696" s="6">
        <v>912906615</v>
      </c>
      <c r="C696" s="7">
        <v>41440</v>
      </c>
      <c r="D696" s="6">
        <v>1740398</v>
      </c>
      <c r="E696" s="6">
        <v>160</v>
      </c>
      <c r="F696" s="6" t="s">
        <v>160</v>
      </c>
      <c r="G696" s="6">
        <v>12.3</v>
      </c>
      <c r="H696" s="6">
        <v>8278</v>
      </c>
      <c r="I696" s="6">
        <v>133.62</v>
      </c>
      <c r="J696" s="6">
        <v>89926</v>
      </c>
      <c r="K696" s="6">
        <v>0.02</v>
      </c>
      <c r="L696" s="6">
        <v>0.31</v>
      </c>
      <c r="M696" s="6"/>
      <c r="N696" s="6"/>
      <c r="O696" s="6">
        <v>0</v>
      </c>
      <c r="P696" s="6">
        <v>9999999999</v>
      </c>
      <c r="Q696" s="6" t="s">
        <v>427</v>
      </c>
      <c r="R696" s="35">
        <v>41474.740833333337</v>
      </c>
      <c r="S696" s="6">
        <v>9999999999</v>
      </c>
      <c r="T696" s="6" t="s">
        <v>427</v>
      </c>
      <c r="U696" s="54">
        <v>41474.740833333337</v>
      </c>
      <c r="V696" s="6">
        <v>1</v>
      </c>
    </row>
    <row r="697" spans="2:22">
      <c r="B697" s="6">
        <v>912906615</v>
      </c>
      <c r="C697" s="7">
        <v>41440</v>
      </c>
      <c r="D697" s="6">
        <v>1860584</v>
      </c>
      <c r="E697" s="6">
        <v>160</v>
      </c>
      <c r="F697" s="6" t="s">
        <v>160</v>
      </c>
      <c r="G697" s="6">
        <v>12.3</v>
      </c>
      <c r="H697" s="6">
        <v>10738</v>
      </c>
      <c r="I697" s="6">
        <v>133.62</v>
      </c>
      <c r="J697" s="6">
        <v>116650</v>
      </c>
      <c r="K697" s="6">
        <v>0.02</v>
      </c>
      <c r="L697" s="6">
        <v>0.31</v>
      </c>
      <c r="M697" s="6"/>
      <c r="N697" s="6"/>
      <c r="O697" s="6">
        <v>0</v>
      </c>
      <c r="P697" s="6">
        <v>9999999999</v>
      </c>
      <c r="Q697" s="6" t="s">
        <v>427</v>
      </c>
      <c r="R697" s="35">
        <v>41474.740833333337</v>
      </c>
      <c r="S697" s="6">
        <v>9999999999</v>
      </c>
      <c r="T697" s="6" t="s">
        <v>427</v>
      </c>
      <c r="U697" s="54">
        <v>41474.740833333337</v>
      </c>
      <c r="V697" s="6">
        <v>1</v>
      </c>
    </row>
    <row r="698" spans="2:22">
      <c r="B698" s="6">
        <v>912906615</v>
      </c>
      <c r="C698" s="7">
        <v>41440</v>
      </c>
      <c r="D698" s="6" t="s">
        <v>182</v>
      </c>
      <c r="E698" s="6">
        <v>160</v>
      </c>
      <c r="F698" s="6" t="s">
        <v>160</v>
      </c>
      <c r="G698" s="6">
        <v>12.32</v>
      </c>
      <c r="H698" s="6">
        <v>5064</v>
      </c>
      <c r="I698" s="6">
        <v>133.63999999999999</v>
      </c>
      <c r="J698" s="6">
        <v>54926</v>
      </c>
      <c r="K698" s="6">
        <v>0.03</v>
      </c>
      <c r="L698" s="6">
        <v>0.31</v>
      </c>
      <c r="M698" s="6"/>
      <c r="N698" s="6"/>
      <c r="O698" s="6">
        <v>0</v>
      </c>
      <c r="P698" s="6">
        <v>9999999999</v>
      </c>
      <c r="Q698" s="6" t="s">
        <v>427</v>
      </c>
      <c r="R698" s="35">
        <v>41474.740833333337</v>
      </c>
      <c r="S698" s="6">
        <v>9999999999</v>
      </c>
      <c r="T698" s="6" t="s">
        <v>427</v>
      </c>
      <c r="U698" s="54">
        <v>41474.740833333337</v>
      </c>
      <c r="V698" s="6">
        <v>1</v>
      </c>
    </row>
    <row r="699" spans="2:22">
      <c r="B699" s="6">
        <v>912906615</v>
      </c>
      <c r="C699" s="7">
        <v>41447</v>
      </c>
      <c r="D699" s="6">
        <v>1740398</v>
      </c>
      <c r="E699" s="6">
        <v>160</v>
      </c>
      <c r="F699" s="6" t="s">
        <v>160</v>
      </c>
      <c r="G699" s="6">
        <v>12.3</v>
      </c>
      <c r="H699" s="6">
        <v>8278</v>
      </c>
      <c r="I699" s="6">
        <v>145.93</v>
      </c>
      <c r="J699" s="6">
        <v>98211</v>
      </c>
      <c r="K699" s="6">
        <v>0.02</v>
      </c>
      <c r="L699" s="6">
        <v>0.31</v>
      </c>
      <c r="M699" s="6"/>
      <c r="N699" s="6"/>
      <c r="O699" s="6">
        <v>0</v>
      </c>
      <c r="P699" s="6">
        <v>9999999999</v>
      </c>
      <c r="Q699" s="6" t="s">
        <v>427</v>
      </c>
      <c r="R699" s="35">
        <v>41474.740833333337</v>
      </c>
      <c r="S699" s="6">
        <v>9999999999</v>
      </c>
      <c r="T699" s="6" t="s">
        <v>427</v>
      </c>
      <c r="U699" s="54">
        <v>41474.740833333337</v>
      </c>
      <c r="V699" s="6">
        <v>1</v>
      </c>
    </row>
    <row r="700" spans="2:22">
      <c r="B700" s="6">
        <v>912906615</v>
      </c>
      <c r="C700" s="7">
        <v>41447</v>
      </c>
      <c r="D700" s="6">
        <v>1860584</v>
      </c>
      <c r="E700" s="6">
        <v>160</v>
      </c>
      <c r="F700" s="6" t="s">
        <v>160</v>
      </c>
      <c r="G700" s="6">
        <v>12.3</v>
      </c>
      <c r="H700" s="6">
        <v>10738</v>
      </c>
      <c r="I700" s="6">
        <v>145.93</v>
      </c>
      <c r="J700" s="6">
        <v>127397</v>
      </c>
      <c r="K700" s="6">
        <v>0.02</v>
      </c>
      <c r="L700" s="6">
        <v>0.31</v>
      </c>
      <c r="M700" s="6"/>
      <c r="N700" s="6"/>
      <c r="O700" s="6">
        <v>0</v>
      </c>
      <c r="P700" s="6">
        <v>9999999999</v>
      </c>
      <c r="Q700" s="6" t="s">
        <v>427</v>
      </c>
      <c r="R700" s="35">
        <v>41474.740833333337</v>
      </c>
      <c r="S700" s="6">
        <v>9999999999</v>
      </c>
      <c r="T700" s="6" t="s">
        <v>427</v>
      </c>
      <c r="U700" s="54">
        <v>41474.740833333337</v>
      </c>
      <c r="V700" s="6">
        <v>1</v>
      </c>
    </row>
    <row r="701" spans="2:22">
      <c r="B701" s="6">
        <v>912906615</v>
      </c>
      <c r="C701" s="7">
        <v>41447</v>
      </c>
      <c r="D701" s="6" t="s">
        <v>182</v>
      </c>
      <c r="E701" s="6">
        <v>160</v>
      </c>
      <c r="F701" s="6" t="s">
        <v>160</v>
      </c>
      <c r="G701" s="6">
        <v>12.32</v>
      </c>
      <c r="H701" s="6">
        <v>5064</v>
      </c>
      <c r="I701" s="6">
        <v>145.94</v>
      </c>
      <c r="J701" s="6">
        <v>59981</v>
      </c>
      <c r="K701" s="6">
        <v>0.03</v>
      </c>
      <c r="L701" s="6">
        <v>0.31</v>
      </c>
      <c r="M701" s="6"/>
      <c r="N701" s="6"/>
      <c r="O701" s="6">
        <v>0</v>
      </c>
      <c r="P701" s="6">
        <v>9999999999</v>
      </c>
      <c r="Q701" s="6" t="s">
        <v>427</v>
      </c>
      <c r="R701" s="35">
        <v>41474.740833333337</v>
      </c>
      <c r="S701" s="6">
        <v>9999999999</v>
      </c>
      <c r="T701" s="6" t="s">
        <v>427</v>
      </c>
      <c r="U701" s="54">
        <v>41474.740833333337</v>
      </c>
      <c r="V701" s="6">
        <v>1</v>
      </c>
    </row>
    <row r="702" spans="2:22">
      <c r="B702" s="6">
        <v>912906615</v>
      </c>
      <c r="C702" s="7">
        <v>41454</v>
      </c>
      <c r="D702" s="6">
        <v>1740398</v>
      </c>
      <c r="E702" s="6">
        <v>160</v>
      </c>
      <c r="F702" s="6" t="s">
        <v>160</v>
      </c>
      <c r="G702" s="6">
        <v>12.3</v>
      </c>
      <c r="H702" s="6">
        <v>8278</v>
      </c>
      <c r="I702" s="6">
        <v>158.24</v>
      </c>
      <c r="J702" s="6">
        <v>106496</v>
      </c>
      <c r="K702" s="6">
        <v>0.02</v>
      </c>
      <c r="L702" s="6">
        <v>0.31</v>
      </c>
      <c r="M702" s="6"/>
      <c r="N702" s="6"/>
      <c r="O702" s="6">
        <v>0</v>
      </c>
      <c r="P702" s="6">
        <v>9999999999</v>
      </c>
      <c r="Q702" s="6" t="s">
        <v>427</v>
      </c>
      <c r="R702" s="35">
        <v>41474.740833333337</v>
      </c>
      <c r="S702" s="6">
        <v>9999999999</v>
      </c>
      <c r="T702" s="6" t="s">
        <v>427</v>
      </c>
      <c r="U702" s="54">
        <v>41474.740833333337</v>
      </c>
      <c r="V702" s="6">
        <v>1</v>
      </c>
    </row>
    <row r="703" spans="2:22">
      <c r="B703" s="6">
        <v>912906615</v>
      </c>
      <c r="C703" s="7">
        <v>41454</v>
      </c>
      <c r="D703" s="6">
        <v>1860584</v>
      </c>
      <c r="E703" s="6">
        <v>160</v>
      </c>
      <c r="F703" s="6" t="s">
        <v>160</v>
      </c>
      <c r="G703" s="6">
        <v>12.3</v>
      </c>
      <c r="H703" s="6">
        <v>10738</v>
      </c>
      <c r="I703" s="6">
        <v>158.24</v>
      </c>
      <c r="J703" s="6">
        <v>138144</v>
      </c>
      <c r="K703" s="6">
        <v>0.02</v>
      </c>
      <c r="L703" s="6">
        <v>0.31</v>
      </c>
      <c r="M703" s="6"/>
      <c r="N703" s="6"/>
      <c r="O703" s="6">
        <v>0</v>
      </c>
      <c r="P703" s="6">
        <v>9999999999</v>
      </c>
      <c r="Q703" s="6" t="s">
        <v>427</v>
      </c>
      <c r="R703" s="35">
        <v>41474.740833333337</v>
      </c>
      <c r="S703" s="6">
        <v>9999999999</v>
      </c>
      <c r="T703" s="6" t="s">
        <v>427</v>
      </c>
      <c r="U703" s="54">
        <v>41474.740833333337</v>
      </c>
      <c r="V703" s="6">
        <v>1</v>
      </c>
    </row>
    <row r="704" spans="2:22">
      <c r="B704" s="6">
        <v>912906615</v>
      </c>
      <c r="C704" s="7">
        <v>41454</v>
      </c>
      <c r="D704" s="6" t="s">
        <v>182</v>
      </c>
      <c r="E704" s="6">
        <v>160</v>
      </c>
      <c r="F704" s="6" t="s">
        <v>160</v>
      </c>
      <c r="G704" s="6">
        <v>12.32</v>
      </c>
      <c r="H704" s="6">
        <v>5064</v>
      </c>
      <c r="I704" s="6">
        <v>158.25</v>
      </c>
      <c r="J704" s="6">
        <v>65041</v>
      </c>
      <c r="K704" s="6">
        <v>0.03</v>
      </c>
      <c r="L704" s="6">
        <v>0.31</v>
      </c>
      <c r="M704" s="6"/>
      <c r="N704" s="6"/>
      <c r="O704" s="6">
        <v>0</v>
      </c>
      <c r="P704" s="6">
        <v>9999999999</v>
      </c>
      <c r="Q704" s="6" t="s">
        <v>427</v>
      </c>
      <c r="R704" s="35">
        <v>41474.740833333337</v>
      </c>
      <c r="S704" s="6">
        <v>9999999999</v>
      </c>
      <c r="T704" s="6" t="s">
        <v>427</v>
      </c>
      <c r="U704" s="54">
        <v>41474.740833333337</v>
      </c>
      <c r="V704" s="6">
        <v>1</v>
      </c>
    </row>
    <row r="705" spans="2:22">
      <c r="B705" s="6">
        <v>912906615</v>
      </c>
      <c r="C705" s="7">
        <v>41461</v>
      </c>
      <c r="D705" s="6">
        <v>1740398</v>
      </c>
      <c r="E705" s="6">
        <v>160</v>
      </c>
      <c r="F705" s="6" t="s">
        <v>160</v>
      </c>
      <c r="G705" s="6">
        <v>1.75</v>
      </c>
      <c r="H705" s="6">
        <v>1178</v>
      </c>
      <c r="I705" s="6">
        <v>160</v>
      </c>
      <c r="J705" s="6">
        <v>107680</v>
      </c>
      <c r="K705" s="6">
        <v>0.02</v>
      </c>
      <c r="L705" s="6">
        <v>0.31</v>
      </c>
      <c r="M705" s="6"/>
      <c r="N705" s="6"/>
      <c r="O705" s="6">
        <v>0</v>
      </c>
      <c r="P705" s="6">
        <v>9999999999</v>
      </c>
      <c r="Q705" s="6" t="s">
        <v>427</v>
      </c>
      <c r="R705" s="35">
        <v>41474.740833333337</v>
      </c>
      <c r="S705" s="6">
        <v>9999999999</v>
      </c>
      <c r="T705" s="6" t="s">
        <v>427</v>
      </c>
      <c r="U705" s="54">
        <v>41474.740833333337</v>
      </c>
      <c r="V705" s="6">
        <v>1</v>
      </c>
    </row>
    <row r="706" spans="2:22">
      <c r="B706" s="6">
        <v>912906615</v>
      </c>
      <c r="C706" s="7">
        <v>41461</v>
      </c>
      <c r="D706" s="6">
        <v>1860584</v>
      </c>
      <c r="E706" s="6">
        <v>160</v>
      </c>
      <c r="F706" s="6" t="s">
        <v>160</v>
      </c>
      <c r="G706" s="6">
        <v>1.75</v>
      </c>
      <c r="H706" s="6">
        <v>1528</v>
      </c>
      <c r="I706" s="6">
        <v>160</v>
      </c>
      <c r="J706" s="6">
        <v>139680</v>
      </c>
      <c r="K706" s="6">
        <v>0.02</v>
      </c>
      <c r="L706" s="6">
        <v>0.31</v>
      </c>
      <c r="M706" s="6"/>
      <c r="N706" s="6"/>
      <c r="O706" s="6">
        <v>0</v>
      </c>
      <c r="P706" s="6">
        <v>9999999999</v>
      </c>
      <c r="Q706" s="6" t="s">
        <v>427</v>
      </c>
      <c r="R706" s="35">
        <v>41474.740833333337</v>
      </c>
      <c r="S706" s="6">
        <v>9999999999</v>
      </c>
      <c r="T706" s="6" t="s">
        <v>427</v>
      </c>
      <c r="U706" s="54">
        <v>41474.740833333337</v>
      </c>
      <c r="V706" s="6">
        <v>1</v>
      </c>
    </row>
    <row r="707" spans="2:22">
      <c r="B707" s="6">
        <v>912906615</v>
      </c>
      <c r="C707" s="7">
        <v>41461</v>
      </c>
      <c r="D707" s="6" t="s">
        <v>182</v>
      </c>
      <c r="E707" s="6">
        <v>160</v>
      </c>
      <c r="F707" s="6" t="s">
        <v>160</v>
      </c>
      <c r="G707" s="6">
        <v>1.77</v>
      </c>
      <c r="H707" s="6">
        <v>727</v>
      </c>
      <c r="I707" s="6">
        <v>160</v>
      </c>
      <c r="J707" s="6">
        <v>65760</v>
      </c>
      <c r="K707" s="6">
        <v>0.03</v>
      </c>
      <c r="L707" s="6">
        <v>0.31</v>
      </c>
      <c r="M707" s="6"/>
      <c r="N707" s="6"/>
      <c r="O707" s="6">
        <v>0</v>
      </c>
      <c r="P707" s="6">
        <v>9999999999</v>
      </c>
      <c r="Q707" s="6" t="s">
        <v>427</v>
      </c>
      <c r="R707" s="35">
        <v>41474.740833333337</v>
      </c>
      <c r="S707" s="6">
        <v>9999999999</v>
      </c>
      <c r="T707" s="6" t="s">
        <v>427</v>
      </c>
      <c r="U707" s="54">
        <v>41474.740833333337</v>
      </c>
      <c r="V707" s="6">
        <v>1</v>
      </c>
    </row>
    <row r="708" spans="2:22">
      <c r="B708" s="6">
        <v>912906616</v>
      </c>
      <c r="C708" s="7">
        <v>41370</v>
      </c>
      <c r="D708" s="6">
        <v>1860584</v>
      </c>
      <c r="E708" s="6">
        <v>160</v>
      </c>
      <c r="F708" s="6" t="s">
        <v>160</v>
      </c>
      <c r="G708" s="6">
        <v>10.55</v>
      </c>
      <c r="H708" s="6">
        <v>9210</v>
      </c>
      <c r="I708" s="6">
        <v>10.55</v>
      </c>
      <c r="J708" s="6">
        <v>9210</v>
      </c>
      <c r="K708" s="6">
        <v>0.02</v>
      </c>
      <c r="L708" s="6">
        <v>0.31</v>
      </c>
      <c r="M708" s="6"/>
      <c r="N708" s="6"/>
      <c r="O708" s="6">
        <v>0</v>
      </c>
      <c r="P708" s="6">
        <v>9999999999</v>
      </c>
      <c r="Q708" s="6" t="s">
        <v>427</v>
      </c>
      <c r="R708" s="35">
        <v>41474.740833333337</v>
      </c>
      <c r="S708" s="6">
        <v>9999999999</v>
      </c>
      <c r="T708" s="6" t="s">
        <v>427</v>
      </c>
      <c r="U708" s="54">
        <v>41474.740833333337</v>
      </c>
      <c r="V708" s="6">
        <v>1</v>
      </c>
    </row>
    <row r="709" spans="2:22">
      <c r="B709" s="6">
        <v>912906616</v>
      </c>
      <c r="C709" s="7">
        <v>41370</v>
      </c>
      <c r="D709" s="6" t="s">
        <v>182</v>
      </c>
      <c r="E709" s="6">
        <v>160</v>
      </c>
      <c r="F709" s="6" t="s">
        <v>160</v>
      </c>
      <c r="G709" s="6">
        <v>10.55</v>
      </c>
      <c r="H709" s="6">
        <v>4336</v>
      </c>
      <c r="I709" s="6">
        <v>10.55</v>
      </c>
      <c r="J709" s="6">
        <v>4336</v>
      </c>
      <c r="K709" s="6">
        <v>0.02</v>
      </c>
      <c r="L709" s="6">
        <v>0.31</v>
      </c>
      <c r="M709" s="6"/>
      <c r="N709" s="6"/>
      <c r="O709" s="6">
        <v>0</v>
      </c>
      <c r="P709" s="6">
        <v>9999999999</v>
      </c>
      <c r="Q709" s="6" t="s">
        <v>427</v>
      </c>
      <c r="R709" s="35">
        <v>41474.740833333337</v>
      </c>
      <c r="S709" s="6">
        <v>9999999999</v>
      </c>
      <c r="T709" s="6" t="s">
        <v>427</v>
      </c>
      <c r="U709" s="54">
        <v>41474.740833333337</v>
      </c>
      <c r="V709" s="6">
        <v>1</v>
      </c>
    </row>
    <row r="710" spans="2:22">
      <c r="B710" s="6">
        <v>912906616</v>
      </c>
      <c r="C710" s="7">
        <v>41370</v>
      </c>
      <c r="D710" s="6" t="s">
        <v>183</v>
      </c>
      <c r="E710" s="6">
        <v>160</v>
      </c>
      <c r="F710" s="6" t="s">
        <v>160</v>
      </c>
      <c r="G710" s="6">
        <v>10.55</v>
      </c>
      <c r="H710" s="6">
        <v>5317</v>
      </c>
      <c r="I710" s="6">
        <v>10.55</v>
      </c>
      <c r="J710" s="6">
        <v>5317</v>
      </c>
      <c r="K710" s="6">
        <v>0.03</v>
      </c>
      <c r="L710" s="6">
        <v>0.31</v>
      </c>
      <c r="M710" s="6"/>
      <c r="N710" s="6"/>
      <c r="O710" s="6">
        <v>0</v>
      </c>
      <c r="P710" s="6">
        <v>9999999999</v>
      </c>
      <c r="Q710" s="6" t="s">
        <v>427</v>
      </c>
      <c r="R710" s="35">
        <v>41474.740833333337</v>
      </c>
      <c r="S710" s="6">
        <v>9999999999</v>
      </c>
      <c r="T710" s="6" t="s">
        <v>427</v>
      </c>
      <c r="U710" s="54">
        <v>41474.740833333337</v>
      </c>
      <c r="V710" s="6">
        <v>1</v>
      </c>
    </row>
    <row r="711" spans="2:22">
      <c r="B711" s="6">
        <v>912906616</v>
      </c>
      <c r="C711" s="7">
        <v>41377</v>
      </c>
      <c r="D711" s="6">
        <v>1860584</v>
      </c>
      <c r="E711" s="6">
        <v>160</v>
      </c>
      <c r="F711" s="6" t="s">
        <v>160</v>
      </c>
      <c r="G711" s="6">
        <v>12.3</v>
      </c>
      <c r="H711" s="6">
        <v>10738</v>
      </c>
      <c r="I711" s="6">
        <v>22.85</v>
      </c>
      <c r="J711" s="6">
        <v>19948</v>
      </c>
      <c r="K711" s="6">
        <v>0.02</v>
      </c>
      <c r="L711" s="6">
        <v>0.31</v>
      </c>
      <c r="M711" s="6"/>
      <c r="N711" s="6"/>
      <c r="O711" s="6">
        <v>0</v>
      </c>
      <c r="P711" s="6">
        <v>9999999999</v>
      </c>
      <c r="Q711" s="6" t="s">
        <v>427</v>
      </c>
      <c r="R711" s="35">
        <v>41474.740833333337</v>
      </c>
      <c r="S711" s="6">
        <v>9999999999</v>
      </c>
      <c r="T711" s="6" t="s">
        <v>427</v>
      </c>
      <c r="U711" s="54">
        <v>41474.740833333337</v>
      </c>
      <c r="V711" s="6">
        <v>1</v>
      </c>
    </row>
    <row r="712" spans="2:22">
      <c r="B712" s="6">
        <v>912906616</v>
      </c>
      <c r="C712" s="7">
        <v>41377</v>
      </c>
      <c r="D712" s="6" t="s">
        <v>182</v>
      </c>
      <c r="E712" s="6">
        <v>160</v>
      </c>
      <c r="F712" s="6" t="s">
        <v>160</v>
      </c>
      <c r="G712" s="6">
        <v>12.3</v>
      </c>
      <c r="H712" s="6">
        <v>5055</v>
      </c>
      <c r="I712" s="6">
        <v>22.85</v>
      </c>
      <c r="J712" s="6">
        <v>9391</v>
      </c>
      <c r="K712" s="6">
        <v>0.02</v>
      </c>
      <c r="L712" s="6">
        <v>0.31</v>
      </c>
      <c r="M712" s="6"/>
      <c r="N712" s="6"/>
      <c r="O712" s="6">
        <v>0</v>
      </c>
      <c r="P712" s="6">
        <v>9999999999</v>
      </c>
      <c r="Q712" s="6" t="s">
        <v>427</v>
      </c>
      <c r="R712" s="35">
        <v>41474.740833333337</v>
      </c>
      <c r="S712" s="6">
        <v>9999999999</v>
      </c>
      <c r="T712" s="6" t="s">
        <v>427</v>
      </c>
      <c r="U712" s="54">
        <v>41474.740833333337</v>
      </c>
      <c r="V712" s="6">
        <v>1</v>
      </c>
    </row>
    <row r="713" spans="2:22">
      <c r="B713" s="6">
        <v>912906616</v>
      </c>
      <c r="C713" s="7">
        <v>41377</v>
      </c>
      <c r="D713" s="6" t="s">
        <v>183</v>
      </c>
      <c r="E713" s="6">
        <v>160</v>
      </c>
      <c r="F713" s="6" t="s">
        <v>160</v>
      </c>
      <c r="G713" s="6">
        <v>12.32</v>
      </c>
      <c r="H713" s="6">
        <v>6209</v>
      </c>
      <c r="I713" s="6">
        <v>22.87</v>
      </c>
      <c r="J713" s="6">
        <v>11526</v>
      </c>
      <c r="K713" s="6">
        <v>0.03</v>
      </c>
      <c r="L713" s="6">
        <v>0.31</v>
      </c>
      <c r="M713" s="6"/>
      <c r="N713" s="6"/>
      <c r="O713" s="6">
        <v>0</v>
      </c>
      <c r="P713" s="6">
        <v>9999999999</v>
      </c>
      <c r="Q713" s="6" t="s">
        <v>427</v>
      </c>
      <c r="R713" s="35">
        <v>41474.740833333337</v>
      </c>
      <c r="S713" s="6">
        <v>9999999999</v>
      </c>
      <c r="T713" s="6" t="s">
        <v>427</v>
      </c>
      <c r="U713" s="54">
        <v>41474.740833333337</v>
      </c>
      <c r="V713" s="6">
        <v>1</v>
      </c>
    </row>
    <row r="714" spans="2:22">
      <c r="B714" s="6">
        <v>912906616</v>
      </c>
      <c r="C714" s="7">
        <v>41384</v>
      </c>
      <c r="D714" s="6">
        <v>1860584</v>
      </c>
      <c r="E714" s="6">
        <v>160</v>
      </c>
      <c r="F714" s="6" t="s">
        <v>160</v>
      </c>
      <c r="G714" s="6">
        <v>12.3</v>
      </c>
      <c r="H714" s="6">
        <v>10738</v>
      </c>
      <c r="I714" s="6">
        <v>35.159999999999997</v>
      </c>
      <c r="J714" s="6">
        <v>30695</v>
      </c>
      <c r="K714" s="6">
        <v>0.02</v>
      </c>
      <c r="L714" s="6">
        <v>0.31</v>
      </c>
      <c r="M714" s="6"/>
      <c r="N714" s="6"/>
      <c r="O714" s="6">
        <v>0</v>
      </c>
      <c r="P714" s="6">
        <v>9999999999</v>
      </c>
      <c r="Q714" s="6" t="s">
        <v>427</v>
      </c>
      <c r="R714" s="35">
        <v>41474.740833333337</v>
      </c>
      <c r="S714" s="6">
        <v>9999999999</v>
      </c>
      <c r="T714" s="6" t="s">
        <v>427</v>
      </c>
      <c r="U714" s="54">
        <v>41474.740833333337</v>
      </c>
      <c r="V714" s="6">
        <v>1</v>
      </c>
    </row>
    <row r="715" spans="2:22">
      <c r="B715" s="6">
        <v>912906616</v>
      </c>
      <c r="C715" s="7">
        <v>41384</v>
      </c>
      <c r="D715" s="6" t="s">
        <v>182</v>
      </c>
      <c r="E715" s="6">
        <v>160</v>
      </c>
      <c r="F715" s="6" t="s">
        <v>160</v>
      </c>
      <c r="G715" s="6">
        <v>12.3</v>
      </c>
      <c r="H715" s="6">
        <v>5055</v>
      </c>
      <c r="I715" s="6">
        <v>35.159999999999997</v>
      </c>
      <c r="J715" s="6">
        <v>14451</v>
      </c>
      <c r="K715" s="6">
        <v>0.02</v>
      </c>
      <c r="L715" s="6">
        <v>0.31</v>
      </c>
      <c r="M715" s="6"/>
      <c r="N715" s="6"/>
      <c r="O715" s="6">
        <v>0</v>
      </c>
      <c r="P715" s="6">
        <v>9999999999</v>
      </c>
      <c r="Q715" s="6" t="s">
        <v>427</v>
      </c>
      <c r="R715" s="35">
        <v>41474.740833333337</v>
      </c>
      <c r="S715" s="6">
        <v>9999999999</v>
      </c>
      <c r="T715" s="6" t="s">
        <v>427</v>
      </c>
      <c r="U715" s="54">
        <v>41474.740833333337</v>
      </c>
      <c r="V715" s="6">
        <v>1</v>
      </c>
    </row>
    <row r="716" spans="2:22">
      <c r="B716" s="6">
        <v>912906616</v>
      </c>
      <c r="C716" s="7">
        <v>41384</v>
      </c>
      <c r="D716" s="6" t="s">
        <v>183</v>
      </c>
      <c r="E716" s="6">
        <v>160</v>
      </c>
      <c r="F716" s="6" t="s">
        <v>160</v>
      </c>
      <c r="G716" s="6">
        <v>12.32</v>
      </c>
      <c r="H716" s="6">
        <v>6209</v>
      </c>
      <c r="I716" s="6">
        <v>35.17</v>
      </c>
      <c r="J716" s="6">
        <v>17726</v>
      </c>
      <c r="K716" s="6">
        <v>0.03</v>
      </c>
      <c r="L716" s="6">
        <v>0.31</v>
      </c>
      <c r="M716" s="6"/>
      <c r="N716" s="6"/>
      <c r="O716" s="6">
        <v>0</v>
      </c>
      <c r="P716" s="6">
        <v>9999999999</v>
      </c>
      <c r="Q716" s="6" t="s">
        <v>427</v>
      </c>
      <c r="R716" s="35">
        <v>41474.740833333337</v>
      </c>
      <c r="S716" s="6">
        <v>9999999999</v>
      </c>
      <c r="T716" s="6" t="s">
        <v>427</v>
      </c>
      <c r="U716" s="54">
        <v>41474.740833333337</v>
      </c>
      <c r="V716" s="6">
        <v>1</v>
      </c>
    </row>
    <row r="717" spans="2:22">
      <c r="B717" s="6">
        <v>912906616</v>
      </c>
      <c r="C717" s="7">
        <v>41391</v>
      </c>
      <c r="D717" s="6">
        <v>1860584</v>
      </c>
      <c r="E717" s="6">
        <v>160</v>
      </c>
      <c r="F717" s="6" t="s">
        <v>160</v>
      </c>
      <c r="G717" s="6">
        <v>12.3</v>
      </c>
      <c r="H717" s="6">
        <v>10738</v>
      </c>
      <c r="I717" s="6">
        <v>47.47</v>
      </c>
      <c r="J717" s="6">
        <v>41441</v>
      </c>
      <c r="K717" s="6">
        <v>0.02</v>
      </c>
      <c r="L717" s="6">
        <v>0.31</v>
      </c>
      <c r="M717" s="6"/>
      <c r="N717" s="6"/>
      <c r="O717" s="6">
        <v>0</v>
      </c>
      <c r="P717" s="6">
        <v>9999999999</v>
      </c>
      <c r="Q717" s="6" t="s">
        <v>427</v>
      </c>
      <c r="R717" s="35">
        <v>41474.740833333337</v>
      </c>
      <c r="S717" s="6">
        <v>9999999999</v>
      </c>
      <c r="T717" s="6" t="s">
        <v>427</v>
      </c>
      <c r="U717" s="54">
        <v>41474.740833333337</v>
      </c>
      <c r="V717" s="6">
        <v>1</v>
      </c>
    </row>
    <row r="718" spans="2:22">
      <c r="B718" s="6">
        <v>912906616</v>
      </c>
      <c r="C718" s="7">
        <v>41391</v>
      </c>
      <c r="D718" s="6" t="s">
        <v>182</v>
      </c>
      <c r="E718" s="6">
        <v>160</v>
      </c>
      <c r="F718" s="6" t="s">
        <v>160</v>
      </c>
      <c r="G718" s="6">
        <v>12.3</v>
      </c>
      <c r="H718" s="6">
        <v>5055</v>
      </c>
      <c r="I718" s="6">
        <v>47.47</v>
      </c>
      <c r="J718" s="6">
        <v>19510</v>
      </c>
      <c r="K718" s="6">
        <v>0.02</v>
      </c>
      <c r="L718" s="6">
        <v>0.31</v>
      </c>
      <c r="M718" s="6"/>
      <c r="N718" s="6"/>
      <c r="O718" s="6">
        <v>0</v>
      </c>
      <c r="P718" s="6">
        <v>9999999999</v>
      </c>
      <c r="Q718" s="6" t="s">
        <v>427</v>
      </c>
      <c r="R718" s="35">
        <v>41474.740833333337</v>
      </c>
      <c r="S718" s="6">
        <v>9999999999</v>
      </c>
      <c r="T718" s="6" t="s">
        <v>427</v>
      </c>
      <c r="U718" s="54">
        <v>41474.740833333337</v>
      </c>
      <c r="V718" s="6">
        <v>1</v>
      </c>
    </row>
    <row r="719" spans="2:22">
      <c r="B719" s="6">
        <v>912906616</v>
      </c>
      <c r="C719" s="7">
        <v>41391</v>
      </c>
      <c r="D719" s="6" t="s">
        <v>183</v>
      </c>
      <c r="E719" s="6">
        <v>160</v>
      </c>
      <c r="F719" s="6" t="s">
        <v>160</v>
      </c>
      <c r="G719" s="6">
        <v>12.32</v>
      </c>
      <c r="H719" s="6">
        <v>6209</v>
      </c>
      <c r="I719" s="6">
        <v>47.48</v>
      </c>
      <c r="J719" s="6">
        <v>23930</v>
      </c>
      <c r="K719" s="6">
        <v>0.03</v>
      </c>
      <c r="L719" s="6">
        <v>0.31</v>
      </c>
      <c r="M719" s="6"/>
      <c r="N719" s="6"/>
      <c r="O719" s="6">
        <v>0</v>
      </c>
      <c r="P719" s="6">
        <v>9999999999</v>
      </c>
      <c r="Q719" s="6" t="s">
        <v>427</v>
      </c>
      <c r="R719" s="35">
        <v>41474.740833333337</v>
      </c>
      <c r="S719" s="6">
        <v>9999999999</v>
      </c>
      <c r="T719" s="6" t="s">
        <v>427</v>
      </c>
      <c r="U719" s="54">
        <v>41474.740833333337</v>
      </c>
      <c r="V719" s="6">
        <v>1</v>
      </c>
    </row>
    <row r="720" spans="2:22">
      <c r="B720" s="6">
        <v>912906616</v>
      </c>
      <c r="C720" s="7">
        <v>41398</v>
      </c>
      <c r="D720" s="6">
        <v>1860584</v>
      </c>
      <c r="E720" s="6">
        <v>160</v>
      </c>
      <c r="F720" s="6" t="s">
        <v>160</v>
      </c>
      <c r="G720" s="6">
        <v>12.3</v>
      </c>
      <c r="H720" s="6">
        <v>10738</v>
      </c>
      <c r="I720" s="6">
        <v>59.78</v>
      </c>
      <c r="J720" s="6">
        <v>52188</v>
      </c>
      <c r="K720" s="6">
        <v>0.02</v>
      </c>
      <c r="L720" s="6">
        <v>0.31</v>
      </c>
      <c r="M720" s="6"/>
      <c r="N720" s="6"/>
      <c r="O720" s="6">
        <v>0</v>
      </c>
      <c r="P720" s="6">
        <v>9999999999</v>
      </c>
      <c r="Q720" s="6" t="s">
        <v>427</v>
      </c>
      <c r="R720" s="35">
        <v>41474.740833333337</v>
      </c>
      <c r="S720" s="6">
        <v>9999999999</v>
      </c>
      <c r="T720" s="6" t="s">
        <v>427</v>
      </c>
      <c r="U720" s="54">
        <v>41474.740833333337</v>
      </c>
      <c r="V720" s="6">
        <v>1</v>
      </c>
    </row>
    <row r="721" spans="2:22">
      <c r="B721" s="6">
        <v>912906616</v>
      </c>
      <c r="C721" s="7">
        <v>41398</v>
      </c>
      <c r="D721" s="6" t="s">
        <v>182</v>
      </c>
      <c r="E721" s="6">
        <v>160</v>
      </c>
      <c r="F721" s="6" t="s">
        <v>160</v>
      </c>
      <c r="G721" s="6">
        <v>12.3</v>
      </c>
      <c r="H721" s="6">
        <v>5055</v>
      </c>
      <c r="I721" s="6">
        <v>59.78</v>
      </c>
      <c r="J721" s="6">
        <v>24570</v>
      </c>
      <c r="K721" s="6">
        <v>0.02</v>
      </c>
      <c r="L721" s="6">
        <v>0.31</v>
      </c>
      <c r="M721" s="6"/>
      <c r="N721" s="6"/>
      <c r="O721" s="6">
        <v>0</v>
      </c>
      <c r="P721" s="6">
        <v>9999999999</v>
      </c>
      <c r="Q721" s="6" t="s">
        <v>427</v>
      </c>
      <c r="R721" s="35">
        <v>41474.740833333337</v>
      </c>
      <c r="S721" s="6">
        <v>9999999999</v>
      </c>
      <c r="T721" s="6" t="s">
        <v>427</v>
      </c>
      <c r="U721" s="54">
        <v>41474.740833333337</v>
      </c>
      <c r="V721" s="6">
        <v>1</v>
      </c>
    </row>
    <row r="722" spans="2:22">
      <c r="B722" s="6">
        <v>912906616</v>
      </c>
      <c r="C722" s="7">
        <v>41398</v>
      </c>
      <c r="D722" s="6" t="s">
        <v>183</v>
      </c>
      <c r="E722" s="6">
        <v>160</v>
      </c>
      <c r="F722" s="6" t="s">
        <v>160</v>
      </c>
      <c r="G722" s="6">
        <v>12.32</v>
      </c>
      <c r="H722" s="6">
        <v>6209</v>
      </c>
      <c r="I722" s="6">
        <v>59.78</v>
      </c>
      <c r="J722" s="6">
        <v>30129</v>
      </c>
      <c r="K722" s="6">
        <v>0.03</v>
      </c>
      <c r="L722" s="6">
        <v>0.31</v>
      </c>
      <c r="M722" s="6"/>
      <c r="N722" s="6"/>
      <c r="O722" s="6">
        <v>0</v>
      </c>
      <c r="P722" s="6">
        <v>9999999999</v>
      </c>
      <c r="Q722" s="6" t="s">
        <v>427</v>
      </c>
      <c r="R722" s="35">
        <v>41474.740833333337</v>
      </c>
      <c r="S722" s="6">
        <v>9999999999</v>
      </c>
      <c r="T722" s="6" t="s">
        <v>427</v>
      </c>
      <c r="U722" s="54">
        <v>41474.740833333337</v>
      </c>
      <c r="V722" s="6">
        <v>1</v>
      </c>
    </row>
    <row r="723" spans="2:22">
      <c r="B723" s="6">
        <v>912906616</v>
      </c>
      <c r="C723" s="7">
        <v>41405</v>
      </c>
      <c r="D723" s="6">
        <v>1860584</v>
      </c>
      <c r="E723" s="6">
        <v>160</v>
      </c>
      <c r="F723" s="6" t="s">
        <v>160</v>
      </c>
      <c r="G723" s="6">
        <v>12.3</v>
      </c>
      <c r="H723" s="6">
        <v>10738</v>
      </c>
      <c r="I723" s="6">
        <v>72.08</v>
      </c>
      <c r="J723" s="6">
        <v>62926</v>
      </c>
      <c r="K723" s="6">
        <v>0.02</v>
      </c>
      <c r="L723" s="6">
        <v>0.31</v>
      </c>
      <c r="M723" s="6"/>
      <c r="N723" s="6"/>
      <c r="O723" s="6">
        <v>0</v>
      </c>
      <c r="P723" s="6">
        <v>9999999999</v>
      </c>
      <c r="Q723" s="6" t="s">
        <v>427</v>
      </c>
      <c r="R723" s="35">
        <v>41474.740833333337</v>
      </c>
      <c r="S723" s="6">
        <v>9999999999</v>
      </c>
      <c r="T723" s="6" t="s">
        <v>427</v>
      </c>
      <c r="U723" s="54">
        <v>41474.740833333337</v>
      </c>
      <c r="V723" s="6">
        <v>1</v>
      </c>
    </row>
    <row r="724" spans="2:22">
      <c r="B724" s="6">
        <v>912906616</v>
      </c>
      <c r="C724" s="7">
        <v>41405</v>
      </c>
      <c r="D724" s="6" t="s">
        <v>182</v>
      </c>
      <c r="E724" s="6">
        <v>160</v>
      </c>
      <c r="F724" s="6" t="s">
        <v>160</v>
      </c>
      <c r="G724" s="6">
        <v>12.3</v>
      </c>
      <c r="H724" s="6">
        <v>5055</v>
      </c>
      <c r="I724" s="6">
        <v>72.08</v>
      </c>
      <c r="J724" s="6">
        <v>29625</v>
      </c>
      <c r="K724" s="6">
        <v>0.02</v>
      </c>
      <c r="L724" s="6">
        <v>0.31</v>
      </c>
      <c r="M724" s="6"/>
      <c r="N724" s="6"/>
      <c r="O724" s="6">
        <v>0</v>
      </c>
      <c r="P724" s="6">
        <v>9999999999</v>
      </c>
      <c r="Q724" s="6" t="s">
        <v>427</v>
      </c>
      <c r="R724" s="35">
        <v>41474.740833333337</v>
      </c>
      <c r="S724" s="6">
        <v>9999999999</v>
      </c>
      <c r="T724" s="6" t="s">
        <v>427</v>
      </c>
      <c r="U724" s="54">
        <v>41474.740833333337</v>
      </c>
      <c r="V724" s="6">
        <v>1</v>
      </c>
    </row>
    <row r="725" spans="2:22">
      <c r="B725" s="6">
        <v>912906616</v>
      </c>
      <c r="C725" s="7">
        <v>41405</v>
      </c>
      <c r="D725" s="6" t="s">
        <v>183</v>
      </c>
      <c r="E725" s="6">
        <v>160</v>
      </c>
      <c r="F725" s="6" t="s">
        <v>160</v>
      </c>
      <c r="G725" s="6">
        <v>12.32</v>
      </c>
      <c r="H725" s="6">
        <v>6209</v>
      </c>
      <c r="I725" s="6">
        <v>72.099999999999994</v>
      </c>
      <c r="J725" s="6">
        <v>36338</v>
      </c>
      <c r="K725" s="6">
        <v>0.03</v>
      </c>
      <c r="L725" s="6">
        <v>0.31</v>
      </c>
      <c r="M725" s="6"/>
      <c r="N725" s="6"/>
      <c r="O725" s="6">
        <v>0</v>
      </c>
      <c r="P725" s="6">
        <v>9999999999</v>
      </c>
      <c r="Q725" s="6" t="s">
        <v>427</v>
      </c>
      <c r="R725" s="35">
        <v>41474.740833333337</v>
      </c>
      <c r="S725" s="6">
        <v>9999999999</v>
      </c>
      <c r="T725" s="6" t="s">
        <v>427</v>
      </c>
      <c r="U725" s="54">
        <v>41474.740833333337</v>
      </c>
      <c r="V725" s="6">
        <v>1</v>
      </c>
    </row>
    <row r="726" spans="2:22">
      <c r="B726" s="6">
        <v>912906616</v>
      </c>
      <c r="C726" s="7">
        <v>41412</v>
      </c>
      <c r="D726" s="6">
        <v>1860584</v>
      </c>
      <c r="E726" s="6">
        <v>160</v>
      </c>
      <c r="F726" s="6" t="s">
        <v>160</v>
      </c>
      <c r="G726" s="6">
        <v>12.3</v>
      </c>
      <c r="H726" s="6">
        <v>10738</v>
      </c>
      <c r="I726" s="6">
        <v>84.39</v>
      </c>
      <c r="J726" s="6">
        <v>73672</v>
      </c>
      <c r="K726" s="6">
        <v>0.02</v>
      </c>
      <c r="L726" s="6">
        <v>0.31</v>
      </c>
      <c r="M726" s="6"/>
      <c r="N726" s="6"/>
      <c r="O726" s="6">
        <v>0</v>
      </c>
      <c r="P726" s="6">
        <v>9999999999</v>
      </c>
      <c r="Q726" s="6" t="s">
        <v>427</v>
      </c>
      <c r="R726" s="35">
        <v>41474.740833333337</v>
      </c>
      <c r="S726" s="6">
        <v>9999999999</v>
      </c>
      <c r="T726" s="6" t="s">
        <v>427</v>
      </c>
      <c r="U726" s="54">
        <v>41474.740833333337</v>
      </c>
      <c r="V726" s="6">
        <v>1</v>
      </c>
    </row>
    <row r="727" spans="2:22">
      <c r="B727" s="6">
        <v>912906616</v>
      </c>
      <c r="C727" s="7">
        <v>41412</v>
      </c>
      <c r="D727" s="6" t="s">
        <v>182</v>
      </c>
      <c r="E727" s="6">
        <v>160</v>
      </c>
      <c r="F727" s="6" t="s">
        <v>160</v>
      </c>
      <c r="G727" s="6">
        <v>12.3</v>
      </c>
      <c r="H727" s="6">
        <v>5055</v>
      </c>
      <c r="I727" s="6">
        <v>84.39</v>
      </c>
      <c r="J727" s="6">
        <v>34684</v>
      </c>
      <c r="K727" s="6">
        <v>0.02</v>
      </c>
      <c r="L727" s="6">
        <v>0.31</v>
      </c>
      <c r="M727" s="6"/>
      <c r="N727" s="6"/>
      <c r="O727" s="6">
        <v>0</v>
      </c>
      <c r="P727" s="6">
        <v>9999999999</v>
      </c>
      <c r="Q727" s="6" t="s">
        <v>427</v>
      </c>
      <c r="R727" s="35">
        <v>41474.740833333337</v>
      </c>
      <c r="S727" s="6">
        <v>9999999999</v>
      </c>
      <c r="T727" s="6" t="s">
        <v>427</v>
      </c>
      <c r="U727" s="54">
        <v>41474.740833333337</v>
      </c>
      <c r="V727" s="6">
        <v>1</v>
      </c>
    </row>
    <row r="728" spans="2:22">
      <c r="B728" s="6">
        <v>912906616</v>
      </c>
      <c r="C728" s="7">
        <v>41412</v>
      </c>
      <c r="D728" s="6" t="s">
        <v>183</v>
      </c>
      <c r="E728" s="6">
        <v>160</v>
      </c>
      <c r="F728" s="6" t="s">
        <v>160</v>
      </c>
      <c r="G728" s="6">
        <v>12.32</v>
      </c>
      <c r="H728" s="6">
        <v>6209</v>
      </c>
      <c r="I728" s="6">
        <v>84.41</v>
      </c>
      <c r="J728" s="6">
        <v>42543</v>
      </c>
      <c r="K728" s="6">
        <v>0.03</v>
      </c>
      <c r="L728" s="6">
        <v>0.31</v>
      </c>
      <c r="M728" s="6"/>
      <c r="N728" s="6"/>
      <c r="O728" s="6">
        <v>0</v>
      </c>
      <c r="P728" s="6">
        <v>9999999999</v>
      </c>
      <c r="Q728" s="6" t="s">
        <v>427</v>
      </c>
      <c r="R728" s="35">
        <v>41474.740833333337</v>
      </c>
      <c r="S728" s="6">
        <v>9999999999</v>
      </c>
      <c r="T728" s="6" t="s">
        <v>427</v>
      </c>
      <c r="U728" s="54">
        <v>41474.740833333337</v>
      </c>
      <c r="V728" s="6">
        <v>1</v>
      </c>
    </row>
    <row r="729" spans="2:22">
      <c r="B729" s="6">
        <v>912906616</v>
      </c>
      <c r="C729" s="7">
        <v>41419</v>
      </c>
      <c r="D729" s="6">
        <v>1860584</v>
      </c>
      <c r="E729" s="6">
        <v>160</v>
      </c>
      <c r="F729" s="6" t="s">
        <v>160</v>
      </c>
      <c r="G729" s="6">
        <v>12.3</v>
      </c>
      <c r="H729" s="6">
        <v>10738</v>
      </c>
      <c r="I729" s="6">
        <v>96.7</v>
      </c>
      <c r="J729" s="6">
        <v>84419</v>
      </c>
      <c r="K729" s="6">
        <v>0.02</v>
      </c>
      <c r="L729" s="6">
        <v>0.31</v>
      </c>
      <c r="M729" s="6"/>
      <c r="N729" s="6"/>
      <c r="O729" s="6">
        <v>0</v>
      </c>
      <c r="P729" s="6">
        <v>9999999999</v>
      </c>
      <c r="Q729" s="6" t="s">
        <v>427</v>
      </c>
      <c r="R729" s="35">
        <v>41474.740833333337</v>
      </c>
      <c r="S729" s="6">
        <v>9999999999</v>
      </c>
      <c r="T729" s="6" t="s">
        <v>427</v>
      </c>
      <c r="U729" s="54">
        <v>41474.740833333337</v>
      </c>
      <c r="V729" s="6">
        <v>1</v>
      </c>
    </row>
    <row r="730" spans="2:22">
      <c r="B730" s="6">
        <v>912906616</v>
      </c>
      <c r="C730" s="7">
        <v>41419</v>
      </c>
      <c r="D730" s="6" t="s">
        <v>182</v>
      </c>
      <c r="E730" s="6">
        <v>160</v>
      </c>
      <c r="F730" s="6" t="s">
        <v>160</v>
      </c>
      <c r="G730" s="6">
        <v>12.3</v>
      </c>
      <c r="H730" s="6">
        <v>5055</v>
      </c>
      <c r="I730" s="6">
        <v>96.7</v>
      </c>
      <c r="J730" s="6">
        <v>39744</v>
      </c>
      <c r="K730" s="6">
        <v>0.02</v>
      </c>
      <c r="L730" s="6">
        <v>0.31</v>
      </c>
      <c r="M730" s="6"/>
      <c r="N730" s="6"/>
      <c r="O730" s="6">
        <v>0</v>
      </c>
      <c r="P730" s="6">
        <v>9999999999</v>
      </c>
      <c r="Q730" s="6" t="s">
        <v>427</v>
      </c>
      <c r="R730" s="35">
        <v>41474.740833333337</v>
      </c>
      <c r="S730" s="6">
        <v>9999999999</v>
      </c>
      <c r="T730" s="6" t="s">
        <v>427</v>
      </c>
      <c r="U730" s="54">
        <v>41474.740833333337</v>
      </c>
      <c r="V730" s="6">
        <v>1</v>
      </c>
    </row>
    <row r="731" spans="2:22">
      <c r="B731" s="6">
        <v>912906616</v>
      </c>
      <c r="C731" s="7">
        <v>41419</v>
      </c>
      <c r="D731" s="6" t="s">
        <v>183</v>
      </c>
      <c r="E731" s="6">
        <v>160</v>
      </c>
      <c r="F731" s="6" t="s">
        <v>160</v>
      </c>
      <c r="G731" s="6">
        <v>12.32</v>
      </c>
      <c r="H731" s="6">
        <v>6209</v>
      </c>
      <c r="I731" s="6">
        <v>96.71</v>
      </c>
      <c r="J731" s="6">
        <v>48742</v>
      </c>
      <c r="K731" s="6">
        <v>0.03</v>
      </c>
      <c r="L731" s="6">
        <v>0.31</v>
      </c>
      <c r="M731" s="6"/>
      <c r="N731" s="6"/>
      <c r="O731" s="6">
        <v>0</v>
      </c>
      <c r="P731" s="6">
        <v>9999999999</v>
      </c>
      <c r="Q731" s="6" t="s">
        <v>427</v>
      </c>
      <c r="R731" s="35">
        <v>41474.740833333337</v>
      </c>
      <c r="S731" s="6">
        <v>9999999999</v>
      </c>
      <c r="T731" s="6" t="s">
        <v>427</v>
      </c>
      <c r="U731" s="54">
        <v>41474.740833333337</v>
      </c>
      <c r="V731" s="6">
        <v>1</v>
      </c>
    </row>
    <row r="732" spans="2:22">
      <c r="B732" s="6">
        <v>912906616</v>
      </c>
      <c r="C732" s="7">
        <v>41426</v>
      </c>
      <c r="D732" s="6">
        <v>1860584</v>
      </c>
      <c r="E732" s="6">
        <v>160</v>
      </c>
      <c r="F732" s="6" t="s">
        <v>160</v>
      </c>
      <c r="G732" s="6">
        <v>12.3</v>
      </c>
      <c r="H732" s="6">
        <v>10738</v>
      </c>
      <c r="I732" s="6">
        <v>109.01</v>
      </c>
      <c r="J732" s="6">
        <v>95166</v>
      </c>
      <c r="K732" s="6">
        <v>0.02</v>
      </c>
      <c r="L732" s="6">
        <v>0.31</v>
      </c>
      <c r="M732" s="6"/>
      <c r="N732" s="6"/>
      <c r="O732" s="6">
        <v>0</v>
      </c>
      <c r="P732" s="6">
        <v>9999999999</v>
      </c>
      <c r="Q732" s="6" t="s">
        <v>427</v>
      </c>
      <c r="R732" s="35">
        <v>41474.740833333337</v>
      </c>
      <c r="S732" s="6">
        <v>9999999999</v>
      </c>
      <c r="T732" s="6" t="s">
        <v>427</v>
      </c>
      <c r="U732" s="54">
        <v>41474.740833333337</v>
      </c>
      <c r="V732" s="6">
        <v>1</v>
      </c>
    </row>
    <row r="733" spans="2:22">
      <c r="B733" s="6">
        <v>912906616</v>
      </c>
      <c r="C733" s="7">
        <v>41426</v>
      </c>
      <c r="D733" s="6" t="s">
        <v>182</v>
      </c>
      <c r="E733" s="6">
        <v>160</v>
      </c>
      <c r="F733" s="6" t="s">
        <v>160</v>
      </c>
      <c r="G733" s="6">
        <v>12.3</v>
      </c>
      <c r="H733" s="6">
        <v>5055</v>
      </c>
      <c r="I733" s="6">
        <v>109.01</v>
      </c>
      <c r="J733" s="6">
        <v>44803</v>
      </c>
      <c r="K733" s="6">
        <v>0.02</v>
      </c>
      <c r="L733" s="6">
        <v>0.31</v>
      </c>
      <c r="M733" s="6"/>
      <c r="N733" s="6"/>
      <c r="O733" s="6">
        <v>0</v>
      </c>
      <c r="P733" s="6">
        <v>9999999999</v>
      </c>
      <c r="Q733" s="6" t="s">
        <v>427</v>
      </c>
      <c r="R733" s="35">
        <v>41474.740833333337</v>
      </c>
      <c r="S733" s="6">
        <v>9999999999</v>
      </c>
      <c r="T733" s="6" t="s">
        <v>427</v>
      </c>
      <c r="U733" s="54">
        <v>41474.740833333337</v>
      </c>
      <c r="V733" s="6">
        <v>1</v>
      </c>
    </row>
    <row r="734" spans="2:22">
      <c r="B734" s="6">
        <v>912906616</v>
      </c>
      <c r="C734" s="7">
        <v>41426</v>
      </c>
      <c r="D734" s="6" t="s">
        <v>183</v>
      </c>
      <c r="E734" s="6">
        <v>160</v>
      </c>
      <c r="F734" s="6" t="s">
        <v>160</v>
      </c>
      <c r="G734" s="6">
        <v>12.32</v>
      </c>
      <c r="H734" s="6">
        <v>6209</v>
      </c>
      <c r="I734" s="6">
        <v>109.01</v>
      </c>
      <c r="J734" s="6">
        <v>54941</v>
      </c>
      <c r="K734" s="6">
        <v>0.03</v>
      </c>
      <c r="L734" s="6">
        <v>0.31</v>
      </c>
      <c r="M734" s="6"/>
      <c r="N734" s="6"/>
      <c r="O734" s="6">
        <v>0</v>
      </c>
      <c r="P734" s="6">
        <v>9999999999</v>
      </c>
      <c r="Q734" s="6" t="s">
        <v>427</v>
      </c>
      <c r="R734" s="35">
        <v>41474.740833333337</v>
      </c>
      <c r="S734" s="6">
        <v>9999999999</v>
      </c>
      <c r="T734" s="6" t="s">
        <v>427</v>
      </c>
      <c r="U734" s="54">
        <v>41474.740833333337</v>
      </c>
      <c r="V734" s="6">
        <v>1</v>
      </c>
    </row>
    <row r="735" spans="2:22">
      <c r="B735" s="6">
        <v>912906616</v>
      </c>
      <c r="C735" s="7">
        <v>41433</v>
      </c>
      <c r="D735" s="6">
        <v>1860584</v>
      </c>
      <c r="E735" s="6">
        <v>160</v>
      </c>
      <c r="F735" s="6" t="s">
        <v>160</v>
      </c>
      <c r="G735" s="6">
        <v>12.3</v>
      </c>
      <c r="H735" s="6">
        <v>10738</v>
      </c>
      <c r="I735" s="6">
        <v>121.32</v>
      </c>
      <c r="J735" s="6">
        <v>105912</v>
      </c>
      <c r="K735" s="6">
        <v>0.02</v>
      </c>
      <c r="L735" s="6">
        <v>0.31</v>
      </c>
      <c r="M735" s="6"/>
      <c r="N735" s="6"/>
      <c r="O735" s="6">
        <v>0</v>
      </c>
      <c r="P735" s="6">
        <v>9999999999</v>
      </c>
      <c r="Q735" s="6" t="s">
        <v>427</v>
      </c>
      <c r="R735" s="35">
        <v>41474.740833333337</v>
      </c>
      <c r="S735" s="6">
        <v>9999999999</v>
      </c>
      <c r="T735" s="6" t="s">
        <v>427</v>
      </c>
      <c r="U735" s="54">
        <v>41474.740833333337</v>
      </c>
      <c r="V735" s="6">
        <v>1</v>
      </c>
    </row>
    <row r="736" spans="2:22">
      <c r="B736" s="6">
        <v>912906616</v>
      </c>
      <c r="C736" s="7">
        <v>41433</v>
      </c>
      <c r="D736" s="6" t="s">
        <v>182</v>
      </c>
      <c r="E736" s="6">
        <v>160</v>
      </c>
      <c r="F736" s="6" t="s">
        <v>160</v>
      </c>
      <c r="G736" s="6">
        <v>12.3</v>
      </c>
      <c r="H736" s="6">
        <v>5055</v>
      </c>
      <c r="I736" s="6">
        <v>121.32</v>
      </c>
      <c r="J736" s="6">
        <v>49863</v>
      </c>
      <c r="K736" s="6">
        <v>0.02</v>
      </c>
      <c r="L736" s="6">
        <v>0.31</v>
      </c>
      <c r="M736" s="6"/>
      <c r="N736" s="6"/>
      <c r="O736" s="6">
        <v>0</v>
      </c>
      <c r="P736" s="6">
        <v>9999999999</v>
      </c>
      <c r="Q736" s="6" t="s">
        <v>427</v>
      </c>
      <c r="R736" s="35">
        <v>41474.740833333337</v>
      </c>
      <c r="S736" s="6">
        <v>9999999999</v>
      </c>
      <c r="T736" s="6" t="s">
        <v>427</v>
      </c>
      <c r="U736" s="54">
        <v>41474.740833333337</v>
      </c>
      <c r="V736" s="6">
        <v>1</v>
      </c>
    </row>
    <row r="737" spans="2:22">
      <c r="B737" s="6">
        <v>912906616</v>
      </c>
      <c r="C737" s="7">
        <v>41433</v>
      </c>
      <c r="D737" s="6" t="s">
        <v>183</v>
      </c>
      <c r="E737" s="6">
        <v>160</v>
      </c>
      <c r="F737" s="6" t="s">
        <v>160</v>
      </c>
      <c r="G737" s="6">
        <v>12.32</v>
      </c>
      <c r="H737" s="6">
        <v>6209</v>
      </c>
      <c r="I737" s="6">
        <v>121.32</v>
      </c>
      <c r="J737" s="6">
        <v>61145</v>
      </c>
      <c r="K737" s="6">
        <v>0.03</v>
      </c>
      <c r="L737" s="6">
        <v>0.31</v>
      </c>
      <c r="M737" s="6"/>
      <c r="N737" s="6"/>
      <c r="O737" s="6">
        <v>0</v>
      </c>
      <c r="P737" s="6">
        <v>9999999999</v>
      </c>
      <c r="Q737" s="6" t="s">
        <v>427</v>
      </c>
      <c r="R737" s="35">
        <v>41474.740833333337</v>
      </c>
      <c r="S737" s="6">
        <v>9999999999</v>
      </c>
      <c r="T737" s="6" t="s">
        <v>427</v>
      </c>
      <c r="U737" s="54">
        <v>41474.740833333337</v>
      </c>
      <c r="V737" s="6">
        <v>1</v>
      </c>
    </row>
    <row r="738" spans="2:22">
      <c r="B738" s="6">
        <v>912906616</v>
      </c>
      <c r="C738" s="7">
        <v>41440</v>
      </c>
      <c r="D738" s="6">
        <v>1860584</v>
      </c>
      <c r="E738" s="6">
        <v>160</v>
      </c>
      <c r="F738" s="6" t="s">
        <v>160</v>
      </c>
      <c r="G738" s="6">
        <v>12.3</v>
      </c>
      <c r="H738" s="6">
        <v>10738</v>
      </c>
      <c r="I738" s="6">
        <v>133.62</v>
      </c>
      <c r="J738" s="6">
        <v>116650</v>
      </c>
      <c r="K738" s="6">
        <v>0.02</v>
      </c>
      <c r="L738" s="6">
        <v>0.31</v>
      </c>
      <c r="M738" s="6"/>
      <c r="N738" s="6"/>
      <c r="O738" s="6">
        <v>0</v>
      </c>
      <c r="P738" s="6">
        <v>9999999999</v>
      </c>
      <c r="Q738" s="6" t="s">
        <v>427</v>
      </c>
      <c r="R738" s="35">
        <v>41474.740833333337</v>
      </c>
      <c r="S738" s="6">
        <v>9999999999</v>
      </c>
      <c r="T738" s="6" t="s">
        <v>427</v>
      </c>
      <c r="U738" s="54">
        <v>41474.740833333337</v>
      </c>
      <c r="V738" s="6">
        <v>1</v>
      </c>
    </row>
    <row r="739" spans="2:22">
      <c r="B739" s="6">
        <v>912906616</v>
      </c>
      <c r="C739" s="7">
        <v>41440</v>
      </c>
      <c r="D739" s="6" t="s">
        <v>182</v>
      </c>
      <c r="E739" s="6">
        <v>160</v>
      </c>
      <c r="F739" s="6" t="s">
        <v>160</v>
      </c>
      <c r="G739" s="6">
        <v>12.3</v>
      </c>
      <c r="H739" s="6">
        <v>5055</v>
      </c>
      <c r="I739" s="6">
        <v>133.62</v>
      </c>
      <c r="J739" s="6">
        <v>54918</v>
      </c>
      <c r="K739" s="6">
        <v>0.02</v>
      </c>
      <c r="L739" s="6">
        <v>0.31</v>
      </c>
      <c r="M739" s="6"/>
      <c r="N739" s="6"/>
      <c r="O739" s="6">
        <v>0</v>
      </c>
      <c r="P739" s="6">
        <v>9999999999</v>
      </c>
      <c r="Q739" s="6" t="s">
        <v>427</v>
      </c>
      <c r="R739" s="35">
        <v>41474.740833333337</v>
      </c>
      <c r="S739" s="6">
        <v>9999999999</v>
      </c>
      <c r="T739" s="6" t="s">
        <v>427</v>
      </c>
      <c r="U739" s="54">
        <v>41474.740833333337</v>
      </c>
      <c r="V739" s="6">
        <v>1</v>
      </c>
    </row>
    <row r="740" spans="2:22">
      <c r="B740" s="6">
        <v>912906616</v>
      </c>
      <c r="C740" s="7">
        <v>41440</v>
      </c>
      <c r="D740" s="6" t="s">
        <v>183</v>
      </c>
      <c r="E740" s="6">
        <v>160</v>
      </c>
      <c r="F740" s="6" t="s">
        <v>160</v>
      </c>
      <c r="G740" s="6">
        <v>12.32</v>
      </c>
      <c r="H740" s="6">
        <v>6209</v>
      </c>
      <c r="I740" s="6">
        <v>133.63999999999999</v>
      </c>
      <c r="J740" s="6">
        <v>67355</v>
      </c>
      <c r="K740" s="6">
        <v>0.03</v>
      </c>
      <c r="L740" s="6">
        <v>0.31</v>
      </c>
      <c r="M740" s="6"/>
      <c r="N740" s="6"/>
      <c r="O740" s="6">
        <v>0</v>
      </c>
      <c r="P740" s="6">
        <v>9999999999</v>
      </c>
      <c r="Q740" s="6" t="s">
        <v>427</v>
      </c>
      <c r="R740" s="35">
        <v>41474.740833333337</v>
      </c>
      <c r="S740" s="6">
        <v>9999999999</v>
      </c>
      <c r="T740" s="6" t="s">
        <v>427</v>
      </c>
      <c r="U740" s="54">
        <v>41474.740833333337</v>
      </c>
      <c r="V740" s="6">
        <v>1</v>
      </c>
    </row>
    <row r="741" spans="2:22">
      <c r="B741" s="6">
        <v>912906616</v>
      </c>
      <c r="C741" s="7">
        <v>41447</v>
      </c>
      <c r="D741" s="6">
        <v>1860584</v>
      </c>
      <c r="E741" s="6">
        <v>160</v>
      </c>
      <c r="F741" s="6" t="s">
        <v>160</v>
      </c>
      <c r="G741" s="6">
        <v>12.3</v>
      </c>
      <c r="H741" s="6">
        <v>10738</v>
      </c>
      <c r="I741" s="6">
        <v>145.93</v>
      </c>
      <c r="J741" s="6">
        <v>127397</v>
      </c>
      <c r="K741" s="6">
        <v>0.02</v>
      </c>
      <c r="L741" s="6">
        <v>0.31</v>
      </c>
      <c r="M741" s="6"/>
      <c r="N741" s="6"/>
      <c r="O741" s="6">
        <v>0</v>
      </c>
      <c r="P741" s="6">
        <v>9999999999</v>
      </c>
      <c r="Q741" s="6" t="s">
        <v>427</v>
      </c>
      <c r="R741" s="35">
        <v>41474.740833333337</v>
      </c>
      <c r="S741" s="6">
        <v>9999999999</v>
      </c>
      <c r="T741" s="6" t="s">
        <v>427</v>
      </c>
      <c r="U741" s="54">
        <v>41474.740833333337</v>
      </c>
      <c r="V741" s="6">
        <v>1</v>
      </c>
    </row>
    <row r="742" spans="2:22">
      <c r="B742" s="6">
        <v>912906616</v>
      </c>
      <c r="C742" s="7">
        <v>41447</v>
      </c>
      <c r="D742" s="6" t="s">
        <v>182</v>
      </c>
      <c r="E742" s="6">
        <v>160</v>
      </c>
      <c r="F742" s="6" t="s">
        <v>160</v>
      </c>
      <c r="G742" s="6">
        <v>12.3</v>
      </c>
      <c r="H742" s="6">
        <v>5055</v>
      </c>
      <c r="I742" s="6">
        <v>145.93</v>
      </c>
      <c r="J742" s="6">
        <v>59977</v>
      </c>
      <c r="K742" s="6">
        <v>0.02</v>
      </c>
      <c r="L742" s="6">
        <v>0.31</v>
      </c>
      <c r="M742" s="6"/>
      <c r="N742" s="6"/>
      <c r="O742" s="6">
        <v>0</v>
      </c>
      <c r="P742" s="6">
        <v>9999999999</v>
      </c>
      <c r="Q742" s="6" t="s">
        <v>427</v>
      </c>
      <c r="R742" s="35">
        <v>41474.740833333337</v>
      </c>
      <c r="S742" s="6">
        <v>9999999999</v>
      </c>
      <c r="T742" s="6" t="s">
        <v>427</v>
      </c>
      <c r="U742" s="54">
        <v>41474.740833333337</v>
      </c>
      <c r="V742" s="6">
        <v>1</v>
      </c>
    </row>
    <row r="743" spans="2:22">
      <c r="B743" s="6">
        <v>912906616</v>
      </c>
      <c r="C743" s="7">
        <v>41447</v>
      </c>
      <c r="D743" s="6" t="s">
        <v>183</v>
      </c>
      <c r="E743" s="6">
        <v>160</v>
      </c>
      <c r="F743" s="6" t="s">
        <v>160</v>
      </c>
      <c r="G743" s="6">
        <v>12.32</v>
      </c>
      <c r="H743" s="6">
        <v>6209</v>
      </c>
      <c r="I743" s="6">
        <v>145.94</v>
      </c>
      <c r="J743" s="6">
        <v>73554</v>
      </c>
      <c r="K743" s="6">
        <v>0.03</v>
      </c>
      <c r="L743" s="6">
        <v>0.31</v>
      </c>
      <c r="M743" s="6"/>
      <c r="N743" s="6"/>
      <c r="O743" s="6">
        <v>0</v>
      </c>
      <c r="P743" s="6">
        <v>9999999999</v>
      </c>
      <c r="Q743" s="6" t="s">
        <v>427</v>
      </c>
      <c r="R743" s="35">
        <v>41474.740833333337</v>
      </c>
      <c r="S743" s="6">
        <v>9999999999</v>
      </c>
      <c r="T743" s="6" t="s">
        <v>427</v>
      </c>
      <c r="U743" s="54">
        <v>41474.740833333337</v>
      </c>
      <c r="V743" s="6">
        <v>1</v>
      </c>
    </row>
    <row r="744" spans="2:22">
      <c r="B744" s="6">
        <v>912906616</v>
      </c>
      <c r="C744" s="7">
        <v>41454</v>
      </c>
      <c r="D744" s="6">
        <v>1860584</v>
      </c>
      <c r="E744" s="6">
        <v>160</v>
      </c>
      <c r="F744" s="6" t="s">
        <v>160</v>
      </c>
      <c r="G744" s="6">
        <v>12.3</v>
      </c>
      <c r="H744" s="6">
        <v>10738</v>
      </c>
      <c r="I744" s="6">
        <v>158.24</v>
      </c>
      <c r="J744" s="6">
        <v>138144</v>
      </c>
      <c r="K744" s="6">
        <v>0.02</v>
      </c>
      <c r="L744" s="6">
        <v>0.31</v>
      </c>
      <c r="M744" s="6"/>
      <c r="N744" s="6"/>
      <c r="O744" s="6">
        <v>0</v>
      </c>
      <c r="P744" s="6">
        <v>9999999999</v>
      </c>
      <c r="Q744" s="6" t="s">
        <v>427</v>
      </c>
      <c r="R744" s="35">
        <v>41474.740833333337</v>
      </c>
      <c r="S744" s="6">
        <v>9999999999</v>
      </c>
      <c r="T744" s="6" t="s">
        <v>427</v>
      </c>
      <c r="U744" s="54">
        <v>41474.740833333337</v>
      </c>
      <c r="V744" s="6">
        <v>1</v>
      </c>
    </row>
    <row r="745" spans="2:22">
      <c r="B745" s="6">
        <v>912906616</v>
      </c>
      <c r="C745" s="7">
        <v>41454</v>
      </c>
      <c r="D745" s="6" t="s">
        <v>182</v>
      </c>
      <c r="E745" s="6">
        <v>160</v>
      </c>
      <c r="F745" s="6" t="s">
        <v>160</v>
      </c>
      <c r="G745" s="6">
        <v>12.3</v>
      </c>
      <c r="H745" s="6">
        <v>5055</v>
      </c>
      <c r="I745" s="6">
        <v>158.24</v>
      </c>
      <c r="J745" s="6">
        <v>65037</v>
      </c>
      <c r="K745" s="6">
        <v>0.02</v>
      </c>
      <c r="L745" s="6">
        <v>0.31</v>
      </c>
      <c r="M745" s="6"/>
      <c r="N745" s="6"/>
      <c r="O745" s="6">
        <v>0</v>
      </c>
      <c r="P745" s="6">
        <v>9999999999</v>
      </c>
      <c r="Q745" s="6" t="s">
        <v>427</v>
      </c>
      <c r="R745" s="35">
        <v>41474.740833333337</v>
      </c>
      <c r="S745" s="6">
        <v>9999999999</v>
      </c>
      <c r="T745" s="6" t="s">
        <v>427</v>
      </c>
      <c r="U745" s="54">
        <v>41474.740833333337</v>
      </c>
      <c r="V745" s="6">
        <v>1</v>
      </c>
    </row>
    <row r="746" spans="2:22">
      <c r="B746" s="6">
        <v>912906616</v>
      </c>
      <c r="C746" s="7">
        <v>41454</v>
      </c>
      <c r="D746" s="6" t="s">
        <v>183</v>
      </c>
      <c r="E746" s="6">
        <v>160</v>
      </c>
      <c r="F746" s="6" t="s">
        <v>160</v>
      </c>
      <c r="G746" s="6">
        <v>12.32</v>
      </c>
      <c r="H746" s="6">
        <v>6209</v>
      </c>
      <c r="I746" s="6">
        <v>158.25</v>
      </c>
      <c r="J746" s="6">
        <v>79758</v>
      </c>
      <c r="K746" s="6">
        <v>0.03</v>
      </c>
      <c r="L746" s="6">
        <v>0.31</v>
      </c>
      <c r="M746" s="6"/>
      <c r="N746" s="6"/>
      <c r="O746" s="6">
        <v>0</v>
      </c>
      <c r="P746" s="6">
        <v>9999999999</v>
      </c>
      <c r="Q746" s="6" t="s">
        <v>427</v>
      </c>
      <c r="R746" s="35">
        <v>41474.740833333337</v>
      </c>
      <c r="S746" s="6">
        <v>9999999999</v>
      </c>
      <c r="T746" s="6" t="s">
        <v>427</v>
      </c>
      <c r="U746" s="54">
        <v>41474.740833333337</v>
      </c>
      <c r="V746" s="6">
        <v>1</v>
      </c>
    </row>
    <row r="747" spans="2:22">
      <c r="B747" s="6">
        <v>912906616</v>
      </c>
      <c r="C747" s="7">
        <v>41461</v>
      </c>
      <c r="D747" s="6">
        <v>1860584</v>
      </c>
      <c r="E747" s="6">
        <v>160</v>
      </c>
      <c r="F747" s="6" t="s">
        <v>160</v>
      </c>
      <c r="G747" s="6">
        <v>1.75</v>
      </c>
      <c r="H747" s="6">
        <v>1528</v>
      </c>
      <c r="I747" s="6">
        <v>160</v>
      </c>
      <c r="J747" s="6">
        <v>139680</v>
      </c>
      <c r="K747" s="6">
        <v>0.02</v>
      </c>
      <c r="L747" s="6">
        <v>0.31</v>
      </c>
      <c r="M747" s="6"/>
      <c r="N747" s="6"/>
      <c r="O747" s="6">
        <v>0</v>
      </c>
      <c r="P747" s="6">
        <v>9999999999</v>
      </c>
      <c r="Q747" s="6" t="s">
        <v>427</v>
      </c>
      <c r="R747" s="35">
        <v>41474.740833333337</v>
      </c>
      <c r="S747" s="6">
        <v>9999999999</v>
      </c>
      <c r="T747" s="6" t="s">
        <v>427</v>
      </c>
      <c r="U747" s="54">
        <v>41474.740833333337</v>
      </c>
      <c r="V747" s="6">
        <v>1</v>
      </c>
    </row>
    <row r="748" spans="2:22">
      <c r="B748" s="6">
        <v>912906616</v>
      </c>
      <c r="C748" s="7">
        <v>41461</v>
      </c>
      <c r="D748" s="6" t="s">
        <v>182</v>
      </c>
      <c r="E748" s="6">
        <v>160</v>
      </c>
      <c r="F748" s="6" t="s">
        <v>160</v>
      </c>
      <c r="G748" s="6">
        <v>1.75</v>
      </c>
      <c r="H748" s="6">
        <v>719</v>
      </c>
      <c r="I748" s="6">
        <v>160</v>
      </c>
      <c r="J748" s="6">
        <v>65760</v>
      </c>
      <c r="K748" s="6">
        <v>0.02</v>
      </c>
      <c r="L748" s="6">
        <v>0.31</v>
      </c>
      <c r="M748" s="6"/>
      <c r="N748" s="6"/>
      <c r="O748" s="6">
        <v>0</v>
      </c>
      <c r="P748" s="6">
        <v>9999999999</v>
      </c>
      <c r="Q748" s="6" t="s">
        <v>427</v>
      </c>
      <c r="R748" s="35">
        <v>41474.740833333337</v>
      </c>
      <c r="S748" s="6">
        <v>9999999999</v>
      </c>
      <c r="T748" s="6" t="s">
        <v>427</v>
      </c>
      <c r="U748" s="54">
        <v>41474.740833333337</v>
      </c>
      <c r="V748" s="6">
        <v>1</v>
      </c>
    </row>
    <row r="749" spans="2:22">
      <c r="B749" s="6">
        <v>912906616</v>
      </c>
      <c r="C749" s="7">
        <v>41461</v>
      </c>
      <c r="D749" s="6" t="s">
        <v>183</v>
      </c>
      <c r="E749" s="6">
        <v>160</v>
      </c>
      <c r="F749" s="6" t="s">
        <v>160</v>
      </c>
      <c r="G749" s="6">
        <v>1.77</v>
      </c>
      <c r="H749" s="6">
        <v>892</v>
      </c>
      <c r="I749" s="6">
        <v>160</v>
      </c>
      <c r="J749" s="6">
        <v>80640</v>
      </c>
      <c r="K749" s="6">
        <v>0.03</v>
      </c>
      <c r="L749" s="6">
        <v>0.31</v>
      </c>
      <c r="M749" s="6"/>
      <c r="N749" s="6"/>
      <c r="O749" s="6">
        <v>0</v>
      </c>
      <c r="P749" s="6">
        <v>9999999999</v>
      </c>
      <c r="Q749" s="6" t="s">
        <v>427</v>
      </c>
      <c r="R749" s="35">
        <v>41474.740833333337</v>
      </c>
      <c r="S749" s="6">
        <v>9999999999</v>
      </c>
      <c r="T749" s="6" t="s">
        <v>427</v>
      </c>
      <c r="U749" s="54">
        <v>41474.740833333337</v>
      </c>
      <c r="V749" s="6">
        <v>1</v>
      </c>
    </row>
    <row r="750" spans="2:22">
      <c r="B750" s="6">
        <v>912906617</v>
      </c>
      <c r="C750" s="7">
        <v>41370</v>
      </c>
      <c r="D750" s="6" t="s">
        <v>182</v>
      </c>
      <c r="E750" s="6">
        <v>160</v>
      </c>
      <c r="F750" s="6" t="s">
        <v>160</v>
      </c>
      <c r="G750" s="6">
        <v>10.55</v>
      </c>
      <c r="H750" s="6">
        <v>4336</v>
      </c>
      <c r="I750" s="6">
        <v>10.55</v>
      </c>
      <c r="J750" s="6">
        <v>4336</v>
      </c>
      <c r="K750" s="6">
        <v>0.02</v>
      </c>
      <c r="L750" s="6">
        <v>0.3</v>
      </c>
      <c r="M750" s="6"/>
      <c r="N750" s="6"/>
      <c r="O750" s="6">
        <v>0</v>
      </c>
      <c r="P750" s="6">
        <v>9999999999</v>
      </c>
      <c r="Q750" s="6" t="s">
        <v>427</v>
      </c>
      <c r="R750" s="35">
        <v>41474.740833333337</v>
      </c>
      <c r="S750" s="6">
        <v>9999999999</v>
      </c>
      <c r="T750" s="6" t="s">
        <v>427</v>
      </c>
      <c r="U750" s="54">
        <v>41474.740833333337</v>
      </c>
      <c r="V750" s="6">
        <v>1</v>
      </c>
    </row>
    <row r="751" spans="2:22">
      <c r="B751" s="6">
        <v>912906617</v>
      </c>
      <c r="C751" s="7">
        <v>41370</v>
      </c>
      <c r="D751" s="6" t="s">
        <v>183</v>
      </c>
      <c r="E751" s="6">
        <v>160</v>
      </c>
      <c r="F751" s="6" t="s">
        <v>160</v>
      </c>
      <c r="G751" s="6">
        <v>10.55</v>
      </c>
      <c r="H751" s="6">
        <v>5317</v>
      </c>
      <c r="I751" s="6">
        <v>10.55</v>
      </c>
      <c r="J751" s="6">
        <v>5317</v>
      </c>
      <c r="K751" s="6">
        <v>0.02</v>
      </c>
      <c r="L751" s="6">
        <v>0.3</v>
      </c>
      <c r="M751" s="6"/>
      <c r="N751" s="6"/>
      <c r="O751" s="6">
        <v>0</v>
      </c>
      <c r="P751" s="6">
        <v>9999999999</v>
      </c>
      <c r="Q751" s="6" t="s">
        <v>427</v>
      </c>
      <c r="R751" s="35">
        <v>41474.740833333337</v>
      </c>
      <c r="S751" s="6">
        <v>9999999999</v>
      </c>
      <c r="T751" s="6" t="s">
        <v>427</v>
      </c>
      <c r="U751" s="54">
        <v>41474.740833333337</v>
      </c>
      <c r="V751" s="6">
        <v>1</v>
      </c>
    </row>
    <row r="752" spans="2:22">
      <c r="B752" s="6">
        <v>912906617</v>
      </c>
      <c r="C752" s="7">
        <v>41370</v>
      </c>
      <c r="D752" s="6" t="s">
        <v>184</v>
      </c>
      <c r="E752" s="6">
        <v>160</v>
      </c>
      <c r="F752" s="6" t="s">
        <v>160</v>
      </c>
      <c r="G752" s="6">
        <v>10.55</v>
      </c>
      <c r="H752" s="6">
        <v>3471</v>
      </c>
      <c r="I752" s="6">
        <v>10.55</v>
      </c>
      <c r="J752" s="6">
        <v>3471</v>
      </c>
      <c r="K752" s="6">
        <v>0.04</v>
      </c>
      <c r="L752" s="6">
        <v>0.32</v>
      </c>
      <c r="M752" s="6"/>
      <c r="N752" s="6"/>
      <c r="O752" s="6">
        <v>0</v>
      </c>
      <c r="P752" s="6">
        <v>9999999999</v>
      </c>
      <c r="Q752" s="6" t="s">
        <v>427</v>
      </c>
      <c r="R752" s="35">
        <v>41474.740833333337</v>
      </c>
      <c r="S752" s="6">
        <v>9999999999</v>
      </c>
      <c r="T752" s="6" t="s">
        <v>427</v>
      </c>
      <c r="U752" s="54">
        <v>41474.740833333337</v>
      </c>
      <c r="V752" s="6">
        <v>1</v>
      </c>
    </row>
    <row r="753" spans="2:22">
      <c r="B753" s="6">
        <v>912906617</v>
      </c>
      <c r="C753" s="7">
        <v>41377</v>
      </c>
      <c r="D753" s="6" t="s">
        <v>182</v>
      </c>
      <c r="E753" s="6">
        <v>160</v>
      </c>
      <c r="F753" s="6" t="s">
        <v>160</v>
      </c>
      <c r="G753" s="6">
        <v>12.3</v>
      </c>
      <c r="H753" s="6">
        <v>5055</v>
      </c>
      <c r="I753" s="6">
        <v>22.85</v>
      </c>
      <c r="J753" s="6">
        <v>9391</v>
      </c>
      <c r="K753" s="6">
        <v>0.02</v>
      </c>
      <c r="L753" s="6">
        <v>0.3</v>
      </c>
      <c r="M753" s="6"/>
      <c r="N753" s="6"/>
      <c r="O753" s="6">
        <v>0</v>
      </c>
      <c r="P753" s="6">
        <v>9999999999</v>
      </c>
      <c r="Q753" s="6" t="s">
        <v>427</v>
      </c>
      <c r="R753" s="35">
        <v>41474.740833333337</v>
      </c>
      <c r="S753" s="6">
        <v>9999999999</v>
      </c>
      <c r="T753" s="6" t="s">
        <v>427</v>
      </c>
      <c r="U753" s="54">
        <v>41474.740833333337</v>
      </c>
      <c r="V753" s="6">
        <v>1</v>
      </c>
    </row>
    <row r="754" spans="2:22">
      <c r="B754" s="6">
        <v>912906617</v>
      </c>
      <c r="C754" s="7">
        <v>41377</v>
      </c>
      <c r="D754" s="6" t="s">
        <v>183</v>
      </c>
      <c r="E754" s="6">
        <v>160</v>
      </c>
      <c r="F754" s="6" t="s">
        <v>160</v>
      </c>
      <c r="G754" s="6">
        <v>12.3</v>
      </c>
      <c r="H754" s="6">
        <v>6199</v>
      </c>
      <c r="I754" s="6">
        <v>22.85</v>
      </c>
      <c r="J754" s="6">
        <v>11516</v>
      </c>
      <c r="K754" s="6">
        <v>0.02</v>
      </c>
      <c r="L754" s="6">
        <v>0.3</v>
      </c>
      <c r="M754" s="6"/>
      <c r="N754" s="6"/>
      <c r="O754" s="6">
        <v>0</v>
      </c>
      <c r="P754" s="6">
        <v>9999999999</v>
      </c>
      <c r="Q754" s="6" t="s">
        <v>427</v>
      </c>
      <c r="R754" s="35">
        <v>41474.740833333337</v>
      </c>
      <c r="S754" s="6">
        <v>9999999999</v>
      </c>
      <c r="T754" s="6" t="s">
        <v>427</v>
      </c>
      <c r="U754" s="54">
        <v>41474.740833333337</v>
      </c>
      <c r="V754" s="6">
        <v>1</v>
      </c>
    </row>
    <row r="755" spans="2:22">
      <c r="B755" s="6">
        <v>912906617</v>
      </c>
      <c r="C755" s="7">
        <v>41377</v>
      </c>
      <c r="D755" s="6" t="s">
        <v>184</v>
      </c>
      <c r="E755" s="6">
        <v>160</v>
      </c>
      <c r="F755" s="6" t="s">
        <v>160</v>
      </c>
      <c r="G755" s="6">
        <v>12.32</v>
      </c>
      <c r="H755" s="6">
        <v>4053</v>
      </c>
      <c r="I755" s="6">
        <v>22.87</v>
      </c>
      <c r="J755" s="6">
        <v>7524</v>
      </c>
      <c r="K755" s="6">
        <v>0.04</v>
      </c>
      <c r="L755" s="6">
        <v>0.32</v>
      </c>
      <c r="M755" s="6"/>
      <c r="N755" s="6"/>
      <c r="O755" s="6">
        <v>0</v>
      </c>
      <c r="P755" s="6">
        <v>9999999999</v>
      </c>
      <c r="Q755" s="6" t="s">
        <v>427</v>
      </c>
      <c r="R755" s="35">
        <v>41474.740833333337</v>
      </c>
      <c r="S755" s="6">
        <v>9999999999</v>
      </c>
      <c r="T755" s="6" t="s">
        <v>427</v>
      </c>
      <c r="U755" s="54">
        <v>41474.740833333337</v>
      </c>
      <c r="V755" s="6">
        <v>1</v>
      </c>
    </row>
    <row r="756" spans="2:22">
      <c r="B756" s="6">
        <v>912906617</v>
      </c>
      <c r="C756" s="7">
        <v>41384</v>
      </c>
      <c r="D756" s="6" t="s">
        <v>182</v>
      </c>
      <c r="E756" s="6">
        <v>160</v>
      </c>
      <c r="F756" s="6" t="s">
        <v>160</v>
      </c>
      <c r="G756" s="6">
        <v>12.3</v>
      </c>
      <c r="H756" s="6">
        <v>5055</v>
      </c>
      <c r="I756" s="6">
        <v>35.159999999999997</v>
      </c>
      <c r="J756" s="6">
        <v>14451</v>
      </c>
      <c r="K756" s="6">
        <v>0.02</v>
      </c>
      <c r="L756" s="6">
        <v>0.3</v>
      </c>
      <c r="M756" s="6"/>
      <c r="N756" s="6"/>
      <c r="O756" s="6">
        <v>0</v>
      </c>
      <c r="P756" s="6">
        <v>9999999999</v>
      </c>
      <c r="Q756" s="6" t="s">
        <v>427</v>
      </c>
      <c r="R756" s="35">
        <v>41474.740833333337</v>
      </c>
      <c r="S756" s="6">
        <v>9999999999</v>
      </c>
      <c r="T756" s="6" t="s">
        <v>427</v>
      </c>
      <c r="U756" s="54">
        <v>41474.740833333337</v>
      </c>
      <c r="V756" s="6">
        <v>1</v>
      </c>
    </row>
    <row r="757" spans="2:22">
      <c r="B757" s="6">
        <v>912906617</v>
      </c>
      <c r="C757" s="7">
        <v>41384</v>
      </c>
      <c r="D757" s="6" t="s">
        <v>183</v>
      </c>
      <c r="E757" s="6">
        <v>160</v>
      </c>
      <c r="F757" s="6" t="s">
        <v>160</v>
      </c>
      <c r="G757" s="6">
        <v>12.3</v>
      </c>
      <c r="H757" s="6">
        <v>6199</v>
      </c>
      <c r="I757" s="6">
        <v>35.159999999999997</v>
      </c>
      <c r="J757" s="6">
        <v>17721</v>
      </c>
      <c r="K757" s="6">
        <v>0.02</v>
      </c>
      <c r="L757" s="6">
        <v>0.3</v>
      </c>
      <c r="M757" s="6"/>
      <c r="N757" s="6"/>
      <c r="O757" s="6">
        <v>0</v>
      </c>
      <c r="P757" s="6">
        <v>9999999999</v>
      </c>
      <c r="Q757" s="6" t="s">
        <v>427</v>
      </c>
      <c r="R757" s="35">
        <v>41474.740833333337</v>
      </c>
      <c r="S757" s="6">
        <v>9999999999</v>
      </c>
      <c r="T757" s="6" t="s">
        <v>427</v>
      </c>
      <c r="U757" s="54">
        <v>41474.740833333337</v>
      </c>
      <c r="V757" s="6">
        <v>1</v>
      </c>
    </row>
    <row r="758" spans="2:22">
      <c r="B758" s="6">
        <v>912906617</v>
      </c>
      <c r="C758" s="7">
        <v>41384</v>
      </c>
      <c r="D758" s="6" t="s">
        <v>184</v>
      </c>
      <c r="E758" s="6">
        <v>160</v>
      </c>
      <c r="F758" s="6" t="s">
        <v>160</v>
      </c>
      <c r="G758" s="6">
        <v>12.32</v>
      </c>
      <c r="H758" s="6">
        <v>4053</v>
      </c>
      <c r="I758" s="6">
        <v>35.17</v>
      </c>
      <c r="J758" s="6">
        <v>11571</v>
      </c>
      <c r="K758" s="6">
        <v>0.04</v>
      </c>
      <c r="L758" s="6">
        <v>0.32</v>
      </c>
      <c r="M758" s="6"/>
      <c r="N758" s="6"/>
      <c r="O758" s="6">
        <v>0</v>
      </c>
      <c r="P758" s="6">
        <v>9999999999</v>
      </c>
      <c r="Q758" s="6" t="s">
        <v>427</v>
      </c>
      <c r="R758" s="35">
        <v>41474.740833333337</v>
      </c>
      <c r="S758" s="6">
        <v>9999999999</v>
      </c>
      <c r="T758" s="6" t="s">
        <v>427</v>
      </c>
      <c r="U758" s="54">
        <v>41474.740833333337</v>
      </c>
      <c r="V758" s="6">
        <v>1</v>
      </c>
    </row>
    <row r="759" spans="2:22">
      <c r="B759" s="6">
        <v>912906617</v>
      </c>
      <c r="C759" s="7">
        <v>41391</v>
      </c>
      <c r="D759" s="6" t="s">
        <v>182</v>
      </c>
      <c r="E759" s="6">
        <v>160</v>
      </c>
      <c r="F759" s="6" t="s">
        <v>160</v>
      </c>
      <c r="G759" s="6">
        <v>12.3</v>
      </c>
      <c r="H759" s="6">
        <v>5055</v>
      </c>
      <c r="I759" s="6">
        <v>47.47</v>
      </c>
      <c r="J759" s="6">
        <v>19510</v>
      </c>
      <c r="K759" s="6">
        <v>0.02</v>
      </c>
      <c r="L759" s="6">
        <v>0.3</v>
      </c>
      <c r="M759" s="6"/>
      <c r="N759" s="6"/>
      <c r="O759" s="6">
        <v>0</v>
      </c>
      <c r="P759" s="6">
        <v>9999999999</v>
      </c>
      <c r="Q759" s="6" t="s">
        <v>427</v>
      </c>
      <c r="R759" s="35">
        <v>41474.740833333337</v>
      </c>
      <c r="S759" s="6">
        <v>9999999999</v>
      </c>
      <c r="T759" s="6" t="s">
        <v>427</v>
      </c>
      <c r="U759" s="54">
        <v>41474.740833333337</v>
      </c>
      <c r="V759" s="6">
        <v>1</v>
      </c>
    </row>
    <row r="760" spans="2:22">
      <c r="B760" s="6">
        <v>912906617</v>
      </c>
      <c r="C760" s="7">
        <v>41391</v>
      </c>
      <c r="D760" s="6" t="s">
        <v>183</v>
      </c>
      <c r="E760" s="6">
        <v>160</v>
      </c>
      <c r="F760" s="6" t="s">
        <v>160</v>
      </c>
      <c r="G760" s="6">
        <v>12.3</v>
      </c>
      <c r="H760" s="6">
        <v>6199</v>
      </c>
      <c r="I760" s="6">
        <v>47.47</v>
      </c>
      <c r="J760" s="6">
        <v>23925</v>
      </c>
      <c r="K760" s="6">
        <v>0.02</v>
      </c>
      <c r="L760" s="6">
        <v>0.3</v>
      </c>
      <c r="M760" s="6"/>
      <c r="N760" s="6"/>
      <c r="O760" s="6">
        <v>0</v>
      </c>
      <c r="P760" s="6">
        <v>9999999999</v>
      </c>
      <c r="Q760" s="6" t="s">
        <v>427</v>
      </c>
      <c r="R760" s="35">
        <v>41474.740833333337</v>
      </c>
      <c r="S760" s="6">
        <v>9999999999</v>
      </c>
      <c r="T760" s="6" t="s">
        <v>427</v>
      </c>
      <c r="U760" s="54">
        <v>41474.740833333337</v>
      </c>
      <c r="V760" s="6">
        <v>1</v>
      </c>
    </row>
    <row r="761" spans="2:22">
      <c r="B761" s="6">
        <v>912906617</v>
      </c>
      <c r="C761" s="7">
        <v>41391</v>
      </c>
      <c r="D761" s="6" t="s">
        <v>184</v>
      </c>
      <c r="E761" s="6">
        <v>160</v>
      </c>
      <c r="F761" s="6" t="s">
        <v>160</v>
      </c>
      <c r="G761" s="6">
        <v>12.32</v>
      </c>
      <c r="H761" s="6">
        <v>4053</v>
      </c>
      <c r="I761" s="6">
        <v>47.48</v>
      </c>
      <c r="J761" s="6">
        <v>15621</v>
      </c>
      <c r="K761" s="6">
        <v>0.04</v>
      </c>
      <c r="L761" s="6">
        <v>0.32</v>
      </c>
      <c r="M761" s="6"/>
      <c r="N761" s="6"/>
      <c r="O761" s="6">
        <v>0</v>
      </c>
      <c r="P761" s="6">
        <v>9999999999</v>
      </c>
      <c r="Q761" s="6" t="s">
        <v>427</v>
      </c>
      <c r="R761" s="35">
        <v>41474.740833333337</v>
      </c>
      <c r="S761" s="6">
        <v>9999999999</v>
      </c>
      <c r="T761" s="6" t="s">
        <v>427</v>
      </c>
      <c r="U761" s="54">
        <v>41474.740833333337</v>
      </c>
      <c r="V761" s="6">
        <v>1</v>
      </c>
    </row>
    <row r="762" spans="2:22">
      <c r="B762" s="6">
        <v>912906617</v>
      </c>
      <c r="C762" s="7">
        <v>41398</v>
      </c>
      <c r="D762" s="6" t="s">
        <v>182</v>
      </c>
      <c r="E762" s="6">
        <v>160</v>
      </c>
      <c r="F762" s="6" t="s">
        <v>160</v>
      </c>
      <c r="G762" s="6">
        <v>12.3</v>
      </c>
      <c r="H762" s="6">
        <v>5055</v>
      </c>
      <c r="I762" s="6">
        <v>59.78</v>
      </c>
      <c r="J762" s="6">
        <v>24570</v>
      </c>
      <c r="K762" s="6">
        <v>0.02</v>
      </c>
      <c r="L762" s="6">
        <v>0.3</v>
      </c>
      <c r="M762" s="6"/>
      <c r="N762" s="6"/>
      <c r="O762" s="6">
        <v>0</v>
      </c>
      <c r="P762" s="6">
        <v>9999999999</v>
      </c>
      <c r="Q762" s="6" t="s">
        <v>427</v>
      </c>
      <c r="R762" s="35">
        <v>41474.740833333337</v>
      </c>
      <c r="S762" s="6">
        <v>9999999999</v>
      </c>
      <c r="T762" s="6" t="s">
        <v>427</v>
      </c>
      <c r="U762" s="54">
        <v>41474.740833333337</v>
      </c>
      <c r="V762" s="6">
        <v>1</v>
      </c>
    </row>
    <row r="763" spans="2:22">
      <c r="B763" s="6">
        <v>912906617</v>
      </c>
      <c r="C763" s="7">
        <v>41398</v>
      </c>
      <c r="D763" s="6" t="s">
        <v>183</v>
      </c>
      <c r="E763" s="6">
        <v>160</v>
      </c>
      <c r="F763" s="6" t="s">
        <v>160</v>
      </c>
      <c r="G763" s="6">
        <v>12.3</v>
      </c>
      <c r="H763" s="6">
        <v>6199</v>
      </c>
      <c r="I763" s="6">
        <v>59.78</v>
      </c>
      <c r="J763" s="6">
        <v>30129</v>
      </c>
      <c r="K763" s="6">
        <v>0.02</v>
      </c>
      <c r="L763" s="6">
        <v>0.3</v>
      </c>
      <c r="M763" s="6"/>
      <c r="N763" s="6"/>
      <c r="O763" s="6">
        <v>0</v>
      </c>
      <c r="P763" s="6">
        <v>9999999999</v>
      </c>
      <c r="Q763" s="6" t="s">
        <v>427</v>
      </c>
      <c r="R763" s="35">
        <v>41474.740833333337</v>
      </c>
      <c r="S763" s="6">
        <v>9999999999</v>
      </c>
      <c r="T763" s="6" t="s">
        <v>427</v>
      </c>
      <c r="U763" s="54">
        <v>41474.740833333337</v>
      </c>
      <c r="V763" s="6">
        <v>1</v>
      </c>
    </row>
    <row r="764" spans="2:22">
      <c r="B764" s="6">
        <v>912906617</v>
      </c>
      <c r="C764" s="7">
        <v>41398</v>
      </c>
      <c r="D764" s="6" t="s">
        <v>184</v>
      </c>
      <c r="E764" s="6">
        <v>160</v>
      </c>
      <c r="F764" s="6" t="s">
        <v>160</v>
      </c>
      <c r="G764" s="6">
        <v>12.32</v>
      </c>
      <c r="H764" s="6">
        <v>4053</v>
      </c>
      <c r="I764" s="6">
        <v>59.78</v>
      </c>
      <c r="J764" s="6">
        <v>19668</v>
      </c>
      <c r="K764" s="6">
        <v>0.04</v>
      </c>
      <c r="L764" s="6">
        <v>0.32</v>
      </c>
      <c r="M764" s="6"/>
      <c r="N764" s="6"/>
      <c r="O764" s="6">
        <v>0</v>
      </c>
      <c r="P764" s="6">
        <v>9999999999</v>
      </c>
      <c r="Q764" s="6" t="s">
        <v>427</v>
      </c>
      <c r="R764" s="35">
        <v>41474.740833333337</v>
      </c>
      <c r="S764" s="6">
        <v>9999999999</v>
      </c>
      <c r="T764" s="6" t="s">
        <v>427</v>
      </c>
      <c r="U764" s="54">
        <v>41474.740833333337</v>
      </c>
      <c r="V764" s="6">
        <v>1</v>
      </c>
    </row>
    <row r="765" spans="2:22">
      <c r="B765" s="6">
        <v>912906617</v>
      </c>
      <c r="C765" s="7">
        <v>41405</v>
      </c>
      <c r="D765" s="6" t="s">
        <v>182</v>
      </c>
      <c r="E765" s="6">
        <v>160</v>
      </c>
      <c r="F765" s="6" t="s">
        <v>160</v>
      </c>
      <c r="G765" s="6">
        <v>12.3</v>
      </c>
      <c r="H765" s="6">
        <v>5055</v>
      </c>
      <c r="I765" s="6">
        <v>72.08</v>
      </c>
      <c r="J765" s="6">
        <v>29625</v>
      </c>
      <c r="K765" s="6">
        <v>0.02</v>
      </c>
      <c r="L765" s="6">
        <v>0.3</v>
      </c>
      <c r="M765" s="6"/>
      <c r="N765" s="6"/>
      <c r="O765" s="6">
        <v>0</v>
      </c>
      <c r="P765" s="6">
        <v>9999999999</v>
      </c>
      <c r="Q765" s="6" t="s">
        <v>427</v>
      </c>
      <c r="R765" s="35">
        <v>41474.740833333337</v>
      </c>
      <c r="S765" s="6">
        <v>9999999999</v>
      </c>
      <c r="T765" s="6" t="s">
        <v>427</v>
      </c>
      <c r="U765" s="54">
        <v>41474.740833333337</v>
      </c>
      <c r="V765" s="6">
        <v>1</v>
      </c>
    </row>
    <row r="766" spans="2:22">
      <c r="B766" s="6">
        <v>912906617</v>
      </c>
      <c r="C766" s="7">
        <v>41405</v>
      </c>
      <c r="D766" s="6" t="s">
        <v>183</v>
      </c>
      <c r="E766" s="6">
        <v>160</v>
      </c>
      <c r="F766" s="6" t="s">
        <v>160</v>
      </c>
      <c r="G766" s="6">
        <v>12.3</v>
      </c>
      <c r="H766" s="6">
        <v>6199</v>
      </c>
      <c r="I766" s="6">
        <v>72.08</v>
      </c>
      <c r="J766" s="6">
        <v>36328</v>
      </c>
      <c r="K766" s="6">
        <v>0.02</v>
      </c>
      <c r="L766" s="6">
        <v>0.3</v>
      </c>
      <c r="M766" s="6"/>
      <c r="N766" s="6"/>
      <c r="O766" s="6">
        <v>0</v>
      </c>
      <c r="P766" s="6">
        <v>9999999999</v>
      </c>
      <c r="Q766" s="6" t="s">
        <v>427</v>
      </c>
      <c r="R766" s="35">
        <v>41474.740833333337</v>
      </c>
      <c r="S766" s="6">
        <v>9999999999</v>
      </c>
      <c r="T766" s="6" t="s">
        <v>427</v>
      </c>
      <c r="U766" s="54">
        <v>41474.740833333337</v>
      </c>
      <c r="V766" s="6">
        <v>1</v>
      </c>
    </row>
    <row r="767" spans="2:22">
      <c r="B767" s="6">
        <v>912906617</v>
      </c>
      <c r="C767" s="7">
        <v>41405</v>
      </c>
      <c r="D767" s="6" t="s">
        <v>184</v>
      </c>
      <c r="E767" s="6">
        <v>160</v>
      </c>
      <c r="F767" s="6" t="s">
        <v>160</v>
      </c>
      <c r="G767" s="6">
        <v>12.32</v>
      </c>
      <c r="H767" s="6">
        <v>4053</v>
      </c>
      <c r="I767" s="6">
        <v>72.099999999999994</v>
      </c>
      <c r="J767" s="6">
        <v>23721</v>
      </c>
      <c r="K767" s="6">
        <v>0.04</v>
      </c>
      <c r="L767" s="6">
        <v>0.32</v>
      </c>
      <c r="M767" s="6"/>
      <c r="N767" s="6"/>
      <c r="O767" s="6">
        <v>0</v>
      </c>
      <c r="P767" s="6">
        <v>9999999999</v>
      </c>
      <c r="Q767" s="6" t="s">
        <v>427</v>
      </c>
      <c r="R767" s="35">
        <v>41474.740833333337</v>
      </c>
      <c r="S767" s="6">
        <v>9999999999</v>
      </c>
      <c r="T767" s="6" t="s">
        <v>427</v>
      </c>
      <c r="U767" s="54">
        <v>41474.740833333337</v>
      </c>
      <c r="V767" s="6">
        <v>1</v>
      </c>
    </row>
    <row r="768" spans="2:22">
      <c r="B768" s="6">
        <v>912906617</v>
      </c>
      <c r="C768" s="7">
        <v>41412</v>
      </c>
      <c r="D768" s="6" t="s">
        <v>182</v>
      </c>
      <c r="E768" s="6">
        <v>160</v>
      </c>
      <c r="F768" s="6" t="s">
        <v>160</v>
      </c>
      <c r="G768" s="6">
        <v>12.3</v>
      </c>
      <c r="H768" s="6">
        <v>5055</v>
      </c>
      <c r="I768" s="6">
        <v>84.39</v>
      </c>
      <c r="J768" s="6">
        <v>34684</v>
      </c>
      <c r="K768" s="6">
        <v>0.02</v>
      </c>
      <c r="L768" s="6">
        <v>0.3</v>
      </c>
      <c r="M768" s="6"/>
      <c r="N768" s="6"/>
      <c r="O768" s="6">
        <v>0</v>
      </c>
      <c r="P768" s="6">
        <v>9999999999</v>
      </c>
      <c r="Q768" s="6" t="s">
        <v>427</v>
      </c>
      <c r="R768" s="35">
        <v>41474.740833333337</v>
      </c>
      <c r="S768" s="6">
        <v>9999999999</v>
      </c>
      <c r="T768" s="6" t="s">
        <v>427</v>
      </c>
      <c r="U768" s="54">
        <v>41474.740833333337</v>
      </c>
      <c r="V768" s="6">
        <v>1</v>
      </c>
    </row>
    <row r="769" spans="2:22">
      <c r="B769" s="6">
        <v>912906617</v>
      </c>
      <c r="C769" s="7">
        <v>41412</v>
      </c>
      <c r="D769" s="6" t="s">
        <v>183</v>
      </c>
      <c r="E769" s="6">
        <v>160</v>
      </c>
      <c r="F769" s="6" t="s">
        <v>160</v>
      </c>
      <c r="G769" s="6">
        <v>12.3</v>
      </c>
      <c r="H769" s="6">
        <v>6199</v>
      </c>
      <c r="I769" s="6">
        <v>84.39</v>
      </c>
      <c r="J769" s="6">
        <v>42533</v>
      </c>
      <c r="K769" s="6">
        <v>0.02</v>
      </c>
      <c r="L769" s="6">
        <v>0.3</v>
      </c>
      <c r="M769" s="6"/>
      <c r="N769" s="6"/>
      <c r="O769" s="6">
        <v>0</v>
      </c>
      <c r="P769" s="6">
        <v>9999999999</v>
      </c>
      <c r="Q769" s="6" t="s">
        <v>427</v>
      </c>
      <c r="R769" s="35">
        <v>41474.740833333337</v>
      </c>
      <c r="S769" s="6">
        <v>9999999999</v>
      </c>
      <c r="T769" s="6" t="s">
        <v>427</v>
      </c>
      <c r="U769" s="54">
        <v>41474.740833333337</v>
      </c>
      <c r="V769" s="6">
        <v>1</v>
      </c>
    </row>
    <row r="770" spans="2:22">
      <c r="B770" s="6">
        <v>912906617</v>
      </c>
      <c r="C770" s="7">
        <v>41412</v>
      </c>
      <c r="D770" s="6" t="s">
        <v>184</v>
      </c>
      <c r="E770" s="6">
        <v>160</v>
      </c>
      <c r="F770" s="6" t="s">
        <v>160</v>
      </c>
      <c r="G770" s="6">
        <v>12.32</v>
      </c>
      <c r="H770" s="6">
        <v>4053</v>
      </c>
      <c r="I770" s="6">
        <v>84.41</v>
      </c>
      <c r="J770" s="6">
        <v>27771</v>
      </c>
      <c r="K770" s="6">
        <v>0.04</v>
      </c>
      <c r="L770" s="6">
        <v>0.32</v>
      </c>
      <c r="M770" s="6"/>
      <c r="N770" s="6"/>
      <c r="O770" s="6">
        <v>0</v>
      </c>
      <c r="P770" s="6">
        <v>9999999999</v>
      </c>
      <c r="Q770" s="6" t="s">
        <v>427</v>
      </c>
      <c r="R770" s="35">
        <v>41474.740833333337</v>
      </c>
      <c r="S770" s="6">
        <v>9999999999</v>
      </c>
      <c r="T770" s="6" t="s">
        <v>427</v>
      </c>
      <c r="U770" s="54">
        <v>41474.740833333337</v>
      </c>
      <c r="V770" s="6">
        <v>1</v>
      </c>
    </row>
    <row r="771" spans="2:22">
      <c r="B771" s="6">
        <v>912906617</v>
      </c>
      <c r="C771" s="7">
        <v>41419</v>
      </c>
      <c r="D771" s="6" t="s">
        <v>182</v>
      </c>
      <c r="E771" s="6">
        <v>160</v>
      </c>
      <c r="F771" s="6" t="s">
        <v>160</v>
      </c>
      <c r="G771" s="6">
        <v>12.3</v>
      </c>
      <c r="H771" s="6">
        <v>5055</v>
      </c>
      <c r="I771" s="6">
        <v>96.7</v>
      </c>
      <c r="J771" s="6">
        <v>39744</v>
      </c>
      <c r="K771" s="6">
        <v>0.02</v>
      </c>
      <c r="L771" s="6">
        <v>0.3</v>
      </c>
      <c r="M771" s="6"/>
      <c r="N771" s="6"/>
      <c r="O771" s="6">
        <v>0</v>
      </c>
      <c r="P771" s="6">
        <v>9999999999</v>
      </c>
      <c r="Q771" s="6" t="s">
        <v>427</v>
      </c>
      <c r="R771" s="35">
        <v>41474.740833333337</v>
      </c>
      <c r="S771" s="6">
        <v>9999999999</v>
      </c>
      <c r="T771" s="6" t="s">
        <v>427</v>
      </c>
      <c r="U771" s="54">
        <v>41474.740833333337</v>
      </c>
      <c r="V771" s="6">
        <v>1</v>
      </c>
    </row>
    <row r="772" spans="2:22">
      <c r="B772" s="6">
        <v>912906617</v>
      </c>
      <c r="C772" s="7">
        <v>41419</v>
      </c>
      <c r="D772" s="6" t="s">
        <v>183</v>
      </c>
      <c r="E772" s="6">
        <v>160</v>
      </c>
      <c r="F772" s="6" t="s">
        <v>160</v>
      </c>
      <c r="G772" s="6">
        <v>12.3</v>
      </c>
      <c r="H772" s="6">
        <v>6199</v>
      </c>
      <c r="I772" s="6">
        <v>96.7</v>
      </c>
      <c r="J772" s="6">
        <v>48737</v>
      </c>
      <c r="K772" s="6">
        <v>0.02</v>
      </c>
      <c r="L772" s="6">
        <v>0.3</v>
      </c>
      <c r="M772" s="6"/>
      <c r="N772" s="6"/>
      <c r="O772" s="6">
        <v>0</v>
      </c>
      <c r="P772" s="6">
        <v>9999999999</v>
      </c>
      <c r="Q772" s="6" t="s">
        <v>427</v>
      </c>
      <c r="R772" s="35">
        <v>41474.740833333337</v>
      </c>
      <c r="S772" s="6">
        <v>9999999999</v>
      </c>
      <c r="T772" s="6" t="s">
        <v>427</v>
      </c>
      <c r="U772" s="54">
        <v>41474.740833333337</v>
      </c>
      <c r="V772" s="6">
        <v>1</v>
      </c>
    </row>
    <row r="773" spans="2:22">
      <c r="B773" s="6">
        <v>912906617</v>
      </c>
      <c r="C773" s="7">
        <v>41419</v>
      </c>
      <c r="D773" s="6" t="s">
        <v>184</v>
      </c>
      <c r="E773" s="6">
        <v>160</v>
      </c>
      <c r="F773" s="6" t="s">
        <v>160</v>
      </c>
      <c r="G773" s="6">
        <v>12.32</v>
      </c>
      <c r="H773" s="6">
        <v>4053</v>
      </c>
      <c r="I773" s="6">
        <v>96.71</v>
      </c>
      <c r="J773" s="6">
        <v>31818</v>
      </c>
      <c r="K773" s="6">
        <v>0.04</v>
      </c>
      <c r="L773" s="6">
        <v>0.32</v>
      </c>
      <c r="M773" s="6"/>
      <c r="N773" s="6"/>
      <c r="O773" s="6">
        <v>0</v>
      </c>
      <c r="P773" s="6">
        <v>9999999999</v>
      </c>
      <c r="Q773" s="6" t="s">
        <v>427</v>
      </c>
      <c r="R773" s="35">
        <v>41474.740833333337</v>
      </c>
      <c r="S773" s="6">
        <v>9999999999</v>
      </c>
      <c r="T773" s="6" t="s">
        <v>427</v>
      </c>
      <c r="U773" s="54">
        <v>41474.740833333337</v>
      </c>
      <c r="V773" s="6">
        <v>1</v>
      </c>
    </row>
    <row r="774" spans="2:22">
      <c r="B774" s="6">
        <v>912906617</v>
      </c>
      <c r="C774" s="7">
        <v>41426</v>
      </c>
      <c r="D774" s="6" t="s">
        <v>182</v>
      </c>
      <c r="E774" s="6">
        <v>160</v>
      </c>
      <c r="F774" s="6" t="s">
        <v>160</v>
      </c>
      <c r="G774" s="6">
        <v>12.3</v>
      </c>
      <c r="H774" s="6">
        <v>5055</v>
      </c>
      <c r="I774" s="6">
        <v>109.01</v>
      </c>
      <c r="J774" s="6">
        <v>44803</v>
      </c>
      <c r="K774" s="6">
        <v>0.02</v>
      </c>
      <c r="L774" s="6">
        <v>0.3</v>
      </c>
      <c r="M774" s="6"/>
      <c r="N774" s="6"/>
      <c r="O774" s="6">
        <v>0</v>
      </c>
      <c r="P774" s="6">
        <v>9999999999</v>
      </c>
      <c r="Q774" s="6" t="s">
        <v>427</v>
      </c>
      <c r="R774" s="35">
        <v>41474.740833333337</v>
      </c>
      <c r="S774" s="6">
        <v>9999999999</v>
      </c>
      <c r="T774" s="6" t="s">
        <v>427</v>
      </c>
      <c r="U774" s="54">
        <v>41474.740833333337</v>
      </c>
      <c r="V774" s="6">
        <v>1</v>
      </c>
    </row>
    <row r="775" spans="2:22">
      <c r="B775" s="6">
        <v>912906617</v>
      </c>
      <c r="C775" s="7">
        <v>41426</v>
      </c>
      <c r="D775" s="6" t="s">
        <v>183</v>
      </c>
      <c r="E775" s="6">
        <v>160</v>
      </c>
      <c r="F775" s="6" t="s">
        <v>160</v>
      </c>
      <c r="G775" s="6">
        <v>12.3</v>
      </c>
      <c r="H775" s="6">
        <v>6199</v>
      </c>
      <c r="I775" s="6">
        <v>109.01</v>
      </c>
      <c r="J775" s="6">
        <v>54941</v>
      </c>
      <c r="K775" s="6">
        <v>0.02</v>
      </c>
      <c r="L775" s="6">
        <v>0.3</v>
      </c>
      <c r="M775" s="6"/>
      <c r="N775" s="6"/>
      <c r="O775" s="6">
        <v>0</v>
      </c>
      <c r="P775" s="6">
        <v>9999999999</v>
      </c>
      <c r="Q775" s="6" t="s">
        <v>427</v>
      </c>
      <c r="R775" s="35">
        <v>41474.740833333337</v>
      </c>
      <c r="S775" s="6">
        <v>9999999999</v>
      </c>
      <c r="T775" s="6" t="s">
        <v>427</v>
      </c>
      <c r="U775" s="54">
        <v>41474.740833333337</v>
      </c>
      <c r="V775" s="6">
        <v>1</v>
      </c>
    </row>
    <row r="776" spans="2:22">
      <c r="B776" s="6">
        <v>912906617</v>
      </c>
      <c r="C776" s="7">
        <v>41426</v>
      </c>
      <c r="D776" s="6" t="s">
        <v>184</v>
      </c>
      <c r="E776" s="6">
        <v>160</v>
      </c>
      <c r="F776" s="6" t="s">
        <v>160</v>
      </c>
      <c r="G776" s="6">
        <v>12.32</v>
      </c>
      <c r="H776" s="6">
        <v>4053</v>
      </c>
      <c r="I776" s="6">
        <v>109.01</v>
      </c>
      <c r="J776" s="6">
        <v>35864</v>
      </c>
      <c r="K776" s="6">
        <v>0.04</v>
      </c>
      <c r="L776" s="6">
        <v>0.32</v>
      </c>
      <c r="M776" s="6"/>
      <c r="N776" s="6"/>
      <c r="O776" s="6">
        <v>0</v>
      </c>
      <c r="P776" s="6">
        <v>9999999999</v>
      </c>
      <c r="Q776" s="6" t="s">
        <v>427</v>
      </c>
      <c r="R776" s="35">
        <v>41474.740833333337</v>
      </c>
      <c r="S776" s="6">
        <v>9999999999</v>
      </c>
      <c r="T776" s="6" t="s">
        <v>427</v>
      </c>
      <c r="U776" s="54">
        <v>41474.740833333337</v>
      </c>
      <c r="V776" s="6">
        <v>1</v>
      </c>
    </row>
    <row r="777" spans="2:22">
      <c r="B777" s="6">
        <v>912906617</v>
      </c>
      <c r="C777" s="7">
        <v>41433</v>
      </c>
      <c r="D777" s="6" t="s">
        <v>182</v>
      </c>
      <c r="E777" s="6">
        <v>160</v>
      </c>
      <c r="F777" s="6" t="s">
        <v>160</v>
      </c>
      <c r="G777" s="6">
        <v>12.3</v>
      </c>
      <c r="H777" s="6">
        <v>5055</v>
      </c>
      <c r="I777" s="6">
        <v>121.32</v>
      </c>
      <c r="J777" s="6">
        <v>49863</v>
      </c>
      <c r="K777" s="6">
        <v>0.02</v>
      </c>
      <c r="L777" s="6">
        <v>0.3</v>
      </c>
      <c r="M777" s="6"/>
      <c r="N777" s="6"/>
      <c r="O777" s="6">
        <v>0</v>
      </c>
      <c r="P777" s="6">
        <v>9999999999</v>
      </c>
      <c r="Q777" s="6" t="s">
        <v>427</v>
      </c>
      <c r="R777" s="35">
        <v>41474.740833333337</v>
      </c>
      <c r="S777" s="6">
        <v>9999999999</v>
      </c>
      <c r="T777" s="6" t="s">
        <v>427</v>
      </c>
      <c r="U777" s="54">
        <v>41474.740833333337</v>
      </c>
      <c r="V777" s="6">
        <v>1</v>
      </c>
    </row>
    <row r="778" spans="2:22">
      <c r="B778" s="6">
        <v>912906617</v>
      </c>
      <c r="C778" s="7">
        <v>41433</v>
      </c>
      <c r="D778" s="6" t="s">
        <v>183</v>
      </c>
      <c r="E778" s="6">
        <v>160</v>
      </c>
      <c r="F778" s="6" t="s">
        <v>160</v>
      </c>
      <c r="G778" s="6">
        <v>12.3</v>
      </c>
      <c r="H778" s="6">
        <v>6199</v>
      </c>
      <c r="I778" s="6">
        <v>121.32</v>
      </c>
      <c r="J778" s="6">
        <v>61145</v>
      </c>
      <c r="K778" s="6">
        <v>0.02</v>
      </c>
      <c r="L778" s="6">
        <v>0.3</v>
      </c>
      <c r="M778" s="6"/>
      <c r="N778" s="6"/>
      <c r="O778" s="6">
        <v>0</v>
      </c>
      <c r="P778" s="6">
        <v>9999999999</v>
      </c>
      <c r="Q778" s="6" t="s">
        <v>427</v>
      </c>
      <c r="R778" s="35">
        <v>41474.740833333337</v>
      </c>
      <c r="S778" s="6">
        <v>9999999999</v>
      </c>
      <c r="T778" s="6" t="s">
        <v>427</v>
      </c>
      <c r="U778" s="54">
        <v>41474.740833333337</v>
      </c>
      <c r="V778" s="6">
        <v>1</v>
      </c>
    </row>
    <row r="779" spans="2:22">
      <c r="B779" s="6">
        <v>912906617</v>
      </c>
      <c r="C779" s="7">
        <v>41433</v>
      </c>
      <c r="D779" s="6" t="s">
        <v>184</v>
      </c>
      <c r="E779" s="6">
        <v>160</v>
      </c>
      <c r="F779" s="6" t="s">
        <v>160</v>
      </c>
      <c r="G779" s="6">
        <v>12.32</v>
      </c>
      <c r="H779" s="6">
        <v>4053</v>
      </c>
      <c r="I779" s="6">
        <v>121.32</v>
      </c>
      <c r="J779" s="6">
        <v>39914</v>
      </c>
      <c r="K779" s="6">
        <v>0.04</v>
      </c>
      <c r="L779" s="6">
        <v>0.32</v>
      </c>
      <c r="M779" s="6"/>
      <c r="N779" s="6"/>
      <c r="O779" s="6">
        <v>0</v>
      </c>
      <c r="P779" s="6">
        <v>9999999999</v>
      </c>
      <c r="Q779" s="6" t="s">
        <v>427</v>
      </c>
      <c r="R779" s="35">
        <v>41474.740833333337</v>
      </c>
      <c r="S779" s="6">
        <v>9999999999</v>
      </c>
      <c r="T779" s="6" t="s">
        <v>427</v>
      </c>
      <c r="U779" s="54">
        <v>41474.740833333337</v>
      </c>
      <c r="V779" s="6">
        <v>1</v>
      </c>
    </row>
    <row r="780" spans="2:22">
      <c r="B780" s="6">
        <v>912906617</v>
      </c>
      <c r="C780" s="7">
        <v>41440</v>
      </c>
      <c r="D780" s="6" t="s">
        <v>182</v>
      </c>
      <c r="E780" s="6">
        <v>160</v>
      </c>
      <c r="F780" s="6" t="s">
        <v>160</v>
      </c>
      <c r="G780" s="6">
        <v>12.3</v>
      </c>
      <c r="H780" s="6">
        <v>5055</v>
      </c>
      <c r="I780" s="6">
        <v>133.62</v>
      </c>
      <c r="J780" s="6">
        <v>54918</v>
      </c>
      <c r="K780" s="6">
        <v>0.02</v>
      </c>
      <c r="L780" s="6">
        <v>0.3</v>
      </c>
      <c r="M780" s="6"/>
      <c r="N780" s="6"/>
      <c r="O780" s="6">
        <v>0</v>
      </c>
      <c r="P780" s="6">
        <v>9999999999</v>
      </c>
      <c r="Q780" s="6" t="s">
        <v>427</v>
      </c>
      <c r="R780" s="35">
        <v>41474.740833333337</v>
      </c>
      <c r="S780" s="6">
        <v>9999999999</v>
      </c>
      <c r="T780" s="6" t="s">
        <v>427</v>
      </c>
      <c r="U780" s="54">
        <v>41474.740833333337</v>
      </c>
      <c r="V780" s="6">
        <v>1</v>
      </c>
    </row>
    <row r="781" spans="2:22">
      <c r="B781" s="6">
        <v>912906617</v>
      </c>
      <c r="C781" s="7">
        <v>41440</v>
      </c>
      <c r="D781" s="6" t="s">
        <v>183</v>
      </c>
      <c r="E781" s="6">
        <v>160</v>
      </c>
      <c r="F781" s="6" t="s">
        <v>160</v>
      </c>
      <c r="G781" s="6">
        <v>12.3</v>
      </c>
      <c r="H781" s="6">
        <v>6199</v>
      </c>
      <c r="I781" s="6">
        <v>133.62</v>
      </c>
      <c r="J781" s="6">
        <v>67344</v>
      </c>
      <c r="K781" s="6">
        <v>0.02</v>
      </c>
      <c r="L781" s="6">
        <v>0.3</v>
      </c>
      <c r="M781" s="6"/>
      <c r="N781" s="6"/>
      <c r="O781" s="6">
        <v>0</v>
      </c>
      <c r="P781" s="6">
        <v>9999999999</v>
      </c>
      <c r="Q781" s="6" t="s">
        <v>427</v>
      </c>
      <c r="R781" s="35">
        <v>41474.740833333337</v>
      </c>
      <c r="S781" s="6">
        <v>9999999999</v>
      </c>
      <c r="T781" s="6" t="s">
        <v>427</v>
      </c>
      <c r="U781" s="54">
        <v>41474.740833333337</v>
      </c>
      <c r="V781" s="6">
        <v>1</v>
      </c>
    </row>
    <row r="782" spans="2:22">
      <c r="B782" s="6">
        <v>912906617</v>
      </c>
      <c r="C782" s="7">
        <v>41440</v>
      </c>
      <c r="D782" s="6" t="s">
        <v>184</v>
      </c>
      <c r="E782" s="6">
        <v>160</v>
      </c>
      <c r="F782" s="6" t="s">
        <v>160</v>
      </c>
      <c r="G782" s="6">
        <v>12.32</v>
      </c>
      <c r="H782" s="6">
        <v>4053</v>
      </c>
      <c r="I782" s="6">
        <v>133.63999999999999</v>
      </c>
      <c r="J782" s="6">
        <v>43968</v>
      </c>
      <c r="K782" s="6">
        <v>0.04</v>
      </c>
      <c r="L782" s="6">
        <v>0.32</v>
      </c>
      <c r="M782" s="6"/>
      <c r="N782" s="6"/>
      <c r="O782" s="6">
        <v>0</v>
      </c>
      <c r="P782" s="6">
        <v>9999999999</v>
      </c>
      <c r="Q782" s="6" t="s">
        <v>427</v>
      </c>
      <c r="R782" s="35">
        <v>41474.740833333337</v>
      </c>
      <c r="S782" s="6">
        <v>9999999999</v>
      </c>
      <c r="T782" s="6" t="s">
        <v>427</v>
      </c>
      <c r="U782" s="54">
        <v>41474.740833333337</v>
      </c>
      <c r="V782" s="6">
        <v>1</v>
      </c>
    </row>
    <row r="783" spans="2:22">
      <c r="B783" s="6">
        <v>912906617</v>
      </c>
      <c r="C783" s="7">
        <v>41447</v>
      </c>
      <c r="D783" s="6" t="s">
        <v>182</v>
      </c>
      <c r="E783" s="6">
        <v>160</v>
      </c>
      <c r="F783" s="6" t="s">
        <v>160</v>
      </c>
      <c r="G783" s="6">
        <v>12.3</v>
      </c>
      <c r="H783" s="6">
        <v>5055</v>
      </c>
      <c r="I783" s="6">
        <v>145.93</v>
      </c>
      <c r="J783" s="6">
        <v>59977</v>
      </c>
      <c r="K783" s="6">
        <v>0.02</v>
      </c>
      <c r="L783" s="6">
        <v>0.3</v>
      </c>
      <c r="M783" s="6"/>
      <c r="N783" s="6"/>
      <c r="O783" s="6">
        <v>0</v>
      </c>
      <c r="P783" s="6">
        <v>9999999999</v>
      </c>
      <c r="Q783" s="6" t="s">
        <v>427</v>
      </c>
      <c r="R783" s="35">
        <v>41474.740833333337</v>
      </c>
      <c r="S783" s="6">
        <v>9999999999</v>
      </c>
      <c r="T783" s="6" t="s">
        <v>427</v>
      </c>
      <c r="U783" s="54">
        <v>41474.740833333337</v>
      </c>
      <c r="V783" s="6">
        <v>1</v>
      </c>
    </row>
    <row r="784" spans="2:22">
      <c r="B784" s="6">
        <v>912906617</v>
      </c>
      <c r="C784" s="7">
        <v>41447</v>
      </c>
      <c r="D784" s="6" t="s">
        <v>183</v>
      </c>
      <c r="E784" s="6">
        <v>160</v>
      </c>
      <c r="F784" s="6" t="s">
        <v>160</v>
      </c>
      <c r="G784" s="6">
        <v>12.3</v>
      </c>
      <c r="H784" s="6">
        <v>6199</v>
      </c>
      <c r="I784" s="6">
        <v>145.93</v>
      </c>
      <c r="J784" s="6">
        <v>73549</v>
      </c>
      <c r="K784" s="6">
        <v>0.02</v>
      </c>
      <c r="L784" s="6">
        <v>0.3</v>
      </c>
      <c r="M784" s="6"/>
      <c r="N784" s="6"/>
      <c r="O784" s="6">
        <v>0</v>
      </c>
      <c r="P784" s="6">
        <v>9999999999</v>
      </c>
      <c r="Q784" s="6" t="s">
        <v>427</v>
      </c>
      <c r="R784" s="35">
        <v>41474.740833333337</v>
      </c>
      <c r="S784" s="6">
        <v>9999999999</v>
      </c>
      <c r="T784" s="6" t="s">
        <v>427</v>
      </c>
      <c r="U784" s="54">
        <v>41474.740833333337</v>
      </c>
      <c r="V784" s="6">
        <v>1</v>
      </c>
    </row>
    <row r="785" spans="2:22">
      <c r="B785" s="6">
        <v>912906617</v>
      </c>
      <c r="C785" s="7">
        <v>41447</v>
      </c>
      <c r="D785" s="6" t="s">
        <v>184</v>
      </c>
      <c r="E785" s="6">
        <v>160</v>
      </c>
      <c r="F785" s="6" t="s">
        <v>160</v>
      </c>
      <c r="G785" s="6">
        <v>12.32</v>
      </c>
      <c r="H785" s="6">
        <v>4053</v>
      </c>
      <c r="I785" s="6">
        <v>145.94</v>
      </c>
      <c r="J785" s="6">
        <v>48014</v>
      </c>
      <c r="K785" s="6">
        <v>0.04</v>
      </c>
      <c r="L785" s="6">
        <v>0.32</v>
      </c>
      <c r="M785" s="6"/>
      <c r="N785" s="6"/>
      <c r="O785" s="6">
        <v>0</v>
      </c>
      <c r="P785" s="6">
        <v>9999999999</v>
      </c>
      <c r="Q785" s="6" t="s">
        <v>427</v>
      </c>
      <c r="R785" s="35">
        <v>41474.740833333337</v>
      </c>
      <c r="S785" s="6">
        <v>9999999999</v>
      </c>
      <c r="T785" s="6" t="s">
        <v>427</v>
      </c>
      <c r="U785" s="54">
        <v>41474.740833333337</v>
      </c>
      <c r="V785" s="6">
        <v>1</v>
      </c>
    </row>
    <row r="786" spans="2:22">
      <c r="B786" s="6">
        <v>912906617</v>
      </c>
      <c r="C786" s="7">
        <v>41454</v>
      </c>
      <c r="D786" s="6" t="s">
        <v>182</v>
      </c>
      <c r="E786" s="6">
        <v>160</v>
      </c>
      <c r="F786" s="6" t="s">
        <v>160</v>
      </c>
      <c r="G786" s="6">
        <v>12.3</v>
      </c>
      <c r="H786" s="6">
        <v>5055</v>
      </c>
      <c r="I786" s="6">
        <v>158.24</v>
      </c>
      <c r="J786" s="6">
        <v>65037</v>
      </c>
      <c r="K786" s="6">
        <v>0.02</v>
      </c>
      <c r="L786" s="6">
        <v>0.3</v>
      </c>
      <c r="M786" s="6"/>
      <c r="N786" s="6"/>
      <c r="O786" s="6">
        <v>0</v>
      </c>
      <c r="P786" s="6">
        <v>9999999999</v>
      </c>
      <c r="Q786" s="6" t="s">
        <v>427</v>
      </c>
      <c r="R786" s="35">
        <v>41474.740833333337</v>
      </c>
      <c r="S786" s="6">
        <v>9999999999</v>
      </c>
      <c r="T786" s="6" t="s">
        <v>427</v>
      </c>
      <c r="U786" s="54">
        <v>41474.740833333337</v>
      </c>
      <c r="V786" s="6">
        <v>1</v>
      </c>
    </row>
    <row r="787" spans="2:22">
      <c r="B787" s="6">
        <v>912906617</v>
      </c>
      <c r="C787" s="7">
        <v>41454</v>
      </c>
      <c r="D787" s="6" t="s">
        <v>183</v>
      </c>
      <c r="E787" s="6">
        <v>160</v>
      </c>
      <c r="F787" s="6" t="s">
        <v>160</v>
      </c>
      <c r="G787" s="6">
        <v>12.3</v>
      </c>
      <c r="H787" s="6">
        <v>6199</v>
      </c>
      <c r="I787" s="6">
        <v>158.24</v>
      </c>
      <c r="J787" s="6">
        <v>79753</v>
      </c>
      <c r="K787" s="6">
        <v>0.02</v>
      </c>
      <c r="L787" s="6">
        <v>0.3</v>
      </c>
      <c r="M787" s="6"/>
      <c r="N787" s="6"/>
      <c r="O787" s="6">
        <v>0</v>
      </c>
      <c r="P787" s="6">
        <v>9999999999</v>
      </c>
      <c r="Q787" s="6" t="s">
        <v>427</v>
      </c>
      <c r="R787" s="35">
        <v>41474.740833333337</v>
      </c>
      <c r="S787" s="6">
        <v>9999999999</v>
      </c>
      <c r="T787" s="6" t="s">
        <v>427</v>
      </c>
      <c r="U787" s="54">
        <v>41474.740833333337</v>
      </c>
      <c r="V787" s="6">
        <v>1</v>
      </c>
    </row>
    <row r="788" spans="2:22">
      <c r="B788" s="6">
        <v>912906617</v>
      </c>
      <c r="C788" s="7">
        <v>41454</v>
      </c>
      <c r="D788" s="6" t="s">
        <v>184</v>
      </c>
      <c r="E788" s="6">
        <v>160</v>
      </c>
      <c r="F788" s="6" t="s">
        <v>160</v>
      </c>
      <c r="G788" s="6">
        <v>12.32</v>
      </c>
      <c r="H788" s="6">
        <v>4053</v>
      </c>
      <c r="I788" s="6">
        <v>158.25</v>
      </c>
      <c r="J788" s="6">
        <v>52064</v>
      </c>
      <c r="K788" s="6">
        <v>0.04</v>
      </c>
      <c r="L788" s="6">
        <v>0.32</v>
      </c>
      <c r="M788" s="6"/>
      <c r="N788" s="6"/>
      <c r="O788" s="6">
        <v>0</v>
      </c>
      <c r="P788" s="6">
        <v>9999999999</v>
      </c>
      <c r="Q788" s="6" t="s">
        <v>427</v>
      </c>
      <c r="R788" s="35">
        <v>41474.740833333337</v>
      </c>
      <c r="S788" s="6">
        <v>9999999999</v>
      </c>
      <c r="T788" s="6" t="s">
        <v>427</v>
      </c>
      <c r="U788" s="54">
        <v>41474.740833333337</v>
      </c>
      <c r="V788" s="6">
        <v>1</v>
      </c>
    </row>
    <row r="789" spans="2:22">
      <c r="B789" s="6">
        <v>912906617</v>
      </c>
      <c r="C789" s="7">
        <v>41461</v>
      </c>
      <c r="D789" s="6" t="s">
        <v>182</v>
      </c>
      <c r="E789" s="6">
        <v>160</v>
      </c>
      <c r="F789" s="6" t="s">
        <v>160</v>
      </c>
      <c r="G789" s="6">
        <v>1.75</v>
      </c>
      <c r="H789" s="6">
        <v>719</v>
      </c>
      <c r="I789" s="6">
        <v>160</v>
      </c>
      <c r="J789" s="6">
        <v>65760</v>
      </c>
      <c r="K789" s="6">
        <v>0.02</v>
      </c>
      <c r="L789" s="6">
        <v>0.3</v>
      </c>
      <c r="M789" s="6"/>
      <c r="N789" s="6"/>
      <c r="O789" s="6">
        <v>0</v>
      </c>
      <c r="P789" s="6">
        <v>9999999999</v>
      </c>
      <c r="Q789" s="6" t="s">
        <v>427</v>
      </c>
      <c r="R789" s="35">
        <v>41474.740833333337</v>
      </c>
      <c r="S789" s="6">
        <v>9999999999</v>
      </c>
      <c r="T789" s="6" t="s">
        <v>427</v>
      </c>
      <c r="U789" s="54">
        <v>41474.740833333337</v>
      </c>
      <c r="V789" s="6">
        <v>1</v>
      </c>
    </row>
    <row r="790" spans="2:22">
      <c r="B790" s="6">
        <v>912906617</v>
      </c>
      <c r="C790" s="7">
        <v>41461</v>
      </c>
      <c r="D790" s="6" t="s">
        <v>183</v>
      </c>
      <c r="E790" s="6">
        <v>160</v>
      </c>
      <c r="F790" s="6" t="s">
        <v>160</v>
      </c>
      <c r="G790" s="6">
        <v>1.75</v>
      </c>
      <c r="H790" s="6">
        <v>882</v>
      </c>
      <c r="I790" s="6">
        <v>160</v>
      </c>
      <c r="J790" s="6">
        <v>80640</v>
      </c>
      <c r="K790" s="6">
        <v>0.02</v>
      </c>
      <c r="L790" s="6">
        <v>0.3</v>
      </c>
      <c r="M790" s="6"/>
      <c r="N790" s="6"/>
      <c r="O790" s="6">
        <v>0</v>
      </c>
      <c r="P790" s="6">
        <v>9999999999</v>
      </c>
      <c r="Q790" s="6" t="s">
        <v>427</v>
      </c>
      <c r="R790" s="35">
        <v>41474.740833333337</v>
      </c>
      <c r="S790" s="6">
        <v>9999999999</v>
      </c>
      <c r="T790" s="6" t="s">
        <v>427</v>
      </c>
      <c r="U790" s="54">
        <v>41474.740833333337</v>
      </c>
      <c r="V790" s="6">
        <v>1</v>
      </c>
    </row>
    <row r="791" spans="2:22">
      <c r="B791" s="6">
        <v>912906617</v>
      </c>
      <c r="C791" s="7">
        <v>41461</v>
      </c>
      <c r="D791" s="6" t="s">
        <v>184</v>
      </c>
      <c r="E791" s="6">
        <v>160</v>
      </c>
      <c r="F791" s="6" t="s">
        <v>160</v>
      </c>
      <c r="G791" s="6">
        <v>1.77</v>
      </c>
      <c r="H791" s="6">
        <v>582</v>
      </c>
      <c r="I791" s="6">
        <v>160</v>
      </c>
      <c r="J791" s="6">
        <v>52640</v>
      </c>
      <c r="K791" s="6">
        <v>0.04</v>
      </c>
      <c r="L791" s="6">
        <v>0.32</v>
      </c>
      <c r="M791" s="6"/>
      <c r="N791" s="6"/>
      <c r="O791" s="6">
        <v>0</v>
      </c>
      <c r="P791" s="6">
        <v>9999999999</v>
      </c>
      <c r="Q791" s="6" t="s">
        <v>427</v>
      </c>
      <c r="R791" s="35">
        <v>41474.740833333337</v>
      </c>
      <c r="S791" s="6">
        <v>9999999999</v>
      </c>
      <c r="T791" s="6" t="s">
        <v>427</v>
      </c>
      <c r="U791" s="54">
        <v>41474.740833333337</v>
      </c>
      <c r="V791" s="6">
        <v>1</v>
      </c>
    </row>
    <row r="792" spans="2:22">
      <c r="B792" s="6">
        <v>912906618</v>
      </c>
      <c r="C792" s="7">
        <v>41370</v>
      </c>
      <c r="D792" s="6" t="s">
        <v>183</v>
      </c>
      <c r="E792" s="6">
        <v>160</v>
      </c>
      <c r="F792" s="6" t="s">
        <v>160</v>
      </c>
      <c r="G792" s="6">
        <v>10.55</v>
      </c>
      <c r="H792" s="6">
        <v>5317</v>
      </c>
      <c r="I792" s="6">
        <v>10.55</v>
      </c>
      <c r="J792" s="6">
        <v>5317</v>
      </c>
      <c r="K792" s="6">
        <v>0.02</v>
      </c>
      <c r="L792" s="6">
        <v>0.3</v>
      </c>
      <c r="M792" s="6"/>
      <c r="N792" s="6"/>
      <c r="O792" s="6">
        <v>0</v>
      </c>
      <c r="P792" s="6">
        <v>9999999999</v>
      </c>
      <c r="Q792" s="6" t="s">
        <v>427</v>
      </c>
      <c r="R792" s="35">
        <v>41474.740833333337</v>
      </c>
      <c r="S792" s="6">
        <v>9999999999</v>
      </c>
      <c r="T792" s="6" t="s">
        <v>427</v>
      </c>
      <c r="U792" s="54">
        <v>41474.740833333337</v>
      </c>
      <c r="V792" s="6">
        <v>1</v>
      </c>
    </row>
    <row r="793" spans="2:22">
      <c r="B793" s="6">
        <v>912906618</v>
      </c>
      <c r="C793" s="7">
        <v>41370</v>
      </c>
      <c r="D793" s="6" t="s">
        <v>184</v>
      </c>
      <c r="E793" s="6">
        <v>160</v>
      </c>
      <c r="F793" s="6" t="s">
        <v>160</v>
      </c>
      <c r="G793" s="6">
        <v>10.55</v>
      </c>
      <c r="H793" s="6">
        <v>3471</v>
      </c>
      <c r="I793" s="6">
        <v>10.55</v>
      </c>
      <c r="J793" s="6">
        <v>3471</v>
      </c>
      <c r="K793" s="6">
        <v>0.02</v>
      </c>
      <c r="L793" s="6">
        <v>0.3</v>
      </c>
      <c r="M793" s="6"/>
      <c r="N793" s="6"/>
      <c r="O793" s="6">
        <v>0</v>
      </c>
      <c r="P793" s="6">
        <v>9999999999</v>
      </c>
      <c r="Q793" s="6" t="s">
        <v>427</v>
      </c>
      <c r="R793" s="35">
        <v>41474.740833333337</v>
      </c>
      <c r="S793" s="6">
        <v>9999999999</v>
      </c>
      <c r="T793" s="6" t="s">
        <v>427</v>
      </c>
      <c r="U793" s="54">
        <v>41474.740833333337</v>
      </c>
      <c r="V793" s="6">
        <v>1</v>
      </c>
    </row>
    <row r="794" spans="2:22">
      <c r="B794" s="6">
        <v>912906618</v>
      </c>
      <c r="C794" s="7">
        <v>41370</v>
      </c>
      <c r="D794" s="6" t="s">
        <v>185</v>
      </c>
      <c r="E794" s="6">
        <v>160</v>
      </c>
      <c r="F794" s="6" t="s">
        <v>160</v>
      </c>
      <c r="G794" s="6">
        <v>10.55</v>
      </c>
      <c r="H794" s="6">
        <v>7079</v>
      </c>
      <c r="I794" s="6">
        <v>10.55</v>
      </c>
      <c r="J794" s="6">
        <v>7079</v>
      </c>
      <c r="K794" s="6">
        <v>0.04</v>
      </c>
      <c r="L794" s="6">
        <v>0.32</v>
      </c>
      <c r="M794" s="6"/>
      <c r="N794" s="6"/>
      <c r="O794" s="6">
        <v>0</v>
      </c>
      <c r="P794" s="6">
        <v>9999999999</v>
      </c>
      <c r="Q794" s="6" t="s">
        <v>427</v>
      </c>
      <c r="R794" s="35">
        <v>41474.740833333337</v>
      </c>
      <c r="S794" s="6">
        <v>9999999999</v>
      </c>
      <c r="T794" s="6" t="s">
        <v>427</v>
      </c>
      <c r="U794" s="54">
        <v>41474.740833333337</v>
      </c>
      <c r="V794" s="6">
        <v>1</v>
      </c>
    </row>
    <row r="795" spans="2:22">
      <c r="B795" s="6">
        <v>912906618</v>
      </c>
      <c r="C795" s="7">
        <v>41377</v>
      </c>
      <c r="D795" s="6" t="s">
        <v>183</v>
      </c>
      <c r="E795" s="6">
        <v>160</v>
      </c>
      <c r="F795" s="6" t="s">
        <v>160</v>
      </c>
      <c r="G795" s="6">
        <v>12.3</v>
      </c>
      <c r="H795" s="6">
        <v>6199</v>
      </c>
      <c r="I795" s="6">
        <v>22.85</v>
      </c>
      <c r="J795" s="6">
        <v>11516</v>
      </c>
      <c r="K795" s="6">
        <v>0.02</v>
      </c>
      <c r="L795" s="6">
        <v>0.3</v>
      </c>
      <c r="M795" s="6"/>
      <c r="N795" s="6"/>
      <c r="O795" s="6">
        <v>0</v>
      </c>
      <c r="P795" s="6">
        <v>9999999999</v>
      </c>
      <c r="Q795" s="6" t="s">
        <v>427</v>
      </c>
      <c r="R795" s="35">
        <v>41474.740833333337</v>
      </c>
      <c r="S795" s="6">
        <v>9999999999</v>
      </c>
      <c r="T795" s="6" t="s">
        <v>427</v>
      </c>
      <c r="U795" s="54">
        <v>41474.740833333337</v>
      </c>
      <c r="V795" s="6">
        <v>1</v>
      </c>
    </row>
    <row r="796" spans="2:22">
      <c r="B796" s="6">
        <v>912906618</v>
      </c>
      <c r="C796" s="7">
        <v>41377</v>
      </c>
      <c r="D796" s="6" t="s">
        <v>184</v>
      </c>
      <c r="E796" s="6">
        <v>160</v>
      </c>
      <c r="F796" s="6" t="s">
        <v>160</v>
      </c>
      <c r="G796" s="6">
        <v>12.3</v>
      </c>
      <c r="H796" s="6">
        <v>4047</v>
      </c>
      <c r="I796" s="6">
        <v>22.85</v>
      </c>
      <c r="J796" s="6">
        <v>7518</v>
      </c>
      <c r="K796" s="6">
        <v>0.02</v>
      </c>
      <c r="L796" s="6">
        <v>0.3</v>
      </c>
      <c r="M796" s="6"/>
      <c r="N796" s="6"/>
      <c r="O796" s="6">
        <v>0</v>
      </c>
      <c r="P796" s="6">
        <v>9999999999</v>
      </c>
      <c r="Q796" s="6" t="s">
        <v>427</v>
      </c>
      <c r="R796" s="35">
        <v>41474.740833333337</v>
      </c>
      <c r="S796" s="6">
        <v>9999999999</v>
      </c>
      <c r="T796" s="6" t="s">
        <v>427</v>
      </c>
      <c r="U796" s="54">
        <v>41474.740833333337</v>
      </c>
      <c r="V796" s="6">
        <v>1</v>
      </c>
    </row>
    <row r="797" spans="2:22">
      <c r="B797" s="6">
        <v>912906618</v>
      </c>
      <c r="C797" s="7">
        <v>41377</v>
      </c>
      <c r="D797" s="6" t="s">
        <v>185</v>
      </c>
      <c r="E797" s="6">
        <v>160</v>
      </c>
      <c r="F797" s="6" t="s">
        <v>160</v>
      </c>
      <c r="G797" s="6">
        <v>12.32</v>
      </c>
      <c r="H797" s="6">
        <v>8267</v>
      </c>
      <c r="I797" s="6">
        <v>22.87</v>
      </c>
      <c r="J797" s="6">
        <v>15346</v>
      </c>
      <c r="K797" s="6">
        <v>0.04</v>
      </c>
      <c r="L797" s="6">
        <v>0.32</v>
      </c>
      <c r="M797" s="6"/>
      <c r="N797" s="6"/>
      <c r="O797" s="6">
        <v>0</v>
      </c>
      <c r="P797" s="6">
        <v>9999999999</v>
      </c>
      <c r="Q797" s="6" t="s">
        <v>427</v>
      </c>
      <c r="R797" s="35">
        <v>41474.740833333337</v>
      </c>
      <c r="S797" s="6">
        <v>9999999999</v>
      </c>
      <c r="T797" s="6" t="s">
        <v>427</v>
      </c>
      <c r="U797" s="54">
        <v>41474.740833333337</v>
      </c>
      <c r="V797" s="6">
        <v>1</v>
      </c>
    </row>
    <row r="798" spans="2:22">
      <c r="B798" s="6">
        <v>912906618</v>
      </c>
      <c r="C798" s="7">
        <v>41384</v>
      </c>
      <c r="D798" s="6" t="s">
        <v>183</v>
      </c>
      <c r="E798" s="6">
        <v>160</v>
      </c>
      <c r="F798" s="6" t="s">
        <v>160</v>
      </c>
      <c r="G798" s="6">
        <v>12.3</v>
      </c>
      <c r="H798" s="6">
        <v>6199</v>
      </c>
      <c r="I798" s="6">
        <v>35.159999999999997</v>
      </c>
      <c r="J798" s="6">
        <v>17721</v>
      </c>
      <c r="K798" s="6">
        <v>0.02</v>
      </c>
      <c r="L798" s="6">
        <v>0.3</v>
      </c>
      <c r="M798" s="6"/>
      <c r="N798" s="6"/>
      <c r="O798" s="6">
        <v>0</v>
      </c>
      <c r="P798" s="6">
        <v>9999999999</v>
      </c>
      <c r="Q798" s="6" t="s">
        <v>427</v>
      </c>
      <c r="R798" s="35">
        <v>41474.740833333337</v>
      </c>
      <c r="S798" s="6">
        <v>9999999999</v>
      </c>
      <c r="T798" s="6" t="s">
        <v>427</v>
      </c>
      <c r="U798" s="54">
        <v>41474.740833333337</v>
      </c>
      <c r="V798" s="6">
        <v>1</v>
      </c>
    </row>
    <row r="799" spans="2:22">
      <c r="B799" s="6">
        <v>912906618</v>
      </c>
      <c r="C799" s="7">
        <v>41384</v>
      </c>
      <c r="D799" s="6" t="s">
        <v>184</v>
      </c>
      <c r="E799" s="6">
        <v>160</v>
      </c>
      <c r="F799" s="6" t="s">
        <v>160</v>
      </c>
      <c r="G799" s="6">
        <v>12.3</v>
      </c>
      <c r="H799" s="6">
        <v>4047</v>
      </c>
      <c r="I799" s="6">
        <v>35.159999999999997</v>
      </c>
      <c r="J799" s="6">
        <v>11568</v>
      </c>
      <c r="K799" s="6">
        <v>0.02</v>
      </c>
      <c r="L799" s="6">
        <v>0.3</v>
      </c>
      <c r="M799" s="6"/>
      <c r="N799" s="6"/>
      <c r="O799" s="6">
        <v>0</v>
      </c>
      <c r="P799" s="6">
        <v>9999999999</v>
      </c>
      <c r="Q799" s="6" t="s">
        <v>427</v>
      </c>
      <c r="R799" s="35">
        <v>41474.740833333337</v>
      </c>
      <c r="S799" s="6">
        <v>9999999999</v>
      </c>
      <c r="T799" s="6" t="s">
        <v>427</v>
      </c>
      <c r="U799" s="54">
        <v>41474.740833333337</v>
      </c>
      <c r="V799" s="6">
        <v>1</v>
      </c>
    </row>
    <row r="800" spans="2:22">
      <c r="B800" s="6">
        <v>912906618</v>
      </c>
      <c r="C800" s="7">
        <v>41384</v>
      </c>
      <c r="D800" s="6" t="s">
        <v>185</v>
      </c>
      <c r="E800" s="6">
        <v>160</v>
      </c>
      <c r="F800" s="6" t="s">
        <v>160</v>
      </c>
      <c r="G800" s="6">
        <v>12.32</v>
      </c>
      <c r="H800" s="6">
        <v>8267</v>
      </c>
      <c r="I800" s="6">
        <v>35.17</v>
      </c>
      <c r="J800" s="6">
        <v>23599</v>
      </c>
      <c r="K800" s="6">
        <v>0.04</v>
      </c>
      <c r="L800" s="6">
        <v>0.32</v>
      </c>
      <c r="M800" s="6"/>
      <c r="N800" s="6"/>
      <c r="O800" s="6">
        <v>0</v>
      </c>
      <c r="P800" s="6">
        <v>9999999999</v>
      </c>
      <c r="Q800" s="6" t="s">
        <v>427</v>
      </c>
      <c r="R800" s="35">
        <v>41474.740833333337</v>
      </c>
      <c r="S800" s="6">
        <v>9999999999</v>
      </c>
      <c r="T800" s="6" t="s">
        <v>427</v>
      </c>
      <c r="U800" s="54">
        <v>41474.740833333337</v>
      </c>
      <c r="V800" s="6">
        <v>1</v>
      </c>
    </row>
    <row r="801" spans="2:22">
      <c r="B801" s="6">
        <v>912906618</v>
      </c>
      <c r="C801" s="7">
        <v>41391</v>
      </c>
      <c r="D801" s="6" t="s">
        <v>183</v>
      </c>
      <c r="E801" s="6">
        <v>160</v>
      </c>
      <c r="F801" s="6" t="s">
        <v>160</v>
      </c>
      <c r="G801" s="6">
        <v>12.3</v>
      </c>
      <c r="H801" s="6">
        <v>6199</v>
      </c>
      <c r="I801" s="6">
        <v>47.47</v>
      </c>
      <c r="J801" s="6">
        <v>23925</v>
      </c>
      <c r="K801" s="6">
        <v>0.02</v>
      </c>
      <c r="L801" s="6">
        <v>0.3</v>
      </c>
      <c r="M801" s="6"/>
      <c r="N801" s="6"/>
      <c r="O801" s="6">
        <v>0</v>
      </c>
      <c r="P801" s="6">
        <v>9999999999</v>
      </c>
      <c r="Q801" s="6" t="s">
        <v>427</v>
      </c>
      <c r="R801" s="35">
        <v>41474.740833333337</v>
      </c>
      <c r="S801" s="6">
        <v>9999999999</v>
      </c>
      <c r="T801" s="6" t="s">
        <v>427</v>
      </c>
      <c r="U801" s="54">
        <v>41474.740833333337</v>
      </c>
      <c r="V801" s="6">
        <v>1</v>
      </c>
    </row>
    <row r="802" spans="2:22">
      <c r="B802" s="6">
        <v>912906618</v>
      </c>
      <c r="C802" s="7">
        <v>41391</v>
      </c>
      <c r="D802" s="6" t="s">
        <v>184</v>
      </c>
      <c r="E802" s="6">
        <v>160</v>
      </c>
      <c r="F802" s="6" t="s">
        <v>160</v>
      </c>
      <c r="G802" s="6">
        <v>12.3</v>
      </c>
      <c r="H802" s="6">
        <v>4047</v>
      </c>
      <c r="I802" s="6">
        <v>47.47</v>
      </c>
      <c r="J802" s="6">
        <v>15618</v>
      </c>
      <c r="K802" s="6">
        <v>0.02</v>
      </c>
      <c r="L802" s="6">
        <v>0.3</v>
      </c>
      <c r="M802" s="6"/>
      <c r="N802" s="6"/>
      <c r="O802" s="6">
        <v>0</v>
      </c>
      <c r="P802" s="6">
        <v>9999999999</v>
      </c>
      <c r="Q802" s="6" t="s">
        <v>427</v>
      </c>
      <c r="R802" s="35">
        <v>41474.740833333337</v>
      </c>
      <c r="S802" s="6">
        <v>9999999999</v>
      </c>
      <c r="T802" s="6" t="s">
        <v>427</v>
      </c>
      <c r="U802" s="54">
        <v>41474.740833333337</v>
      </c>
      <c r="V802" s="6">
        <v>1</v>
      </c>
    </row>
    <row r="803" spans="2:22">
      <c r="B803" s="6">
        <v>912906618</v>
      </c>
      <c r="C803" s="7">
        <v>41391</v>
      </c>
      <c r="D803" s="6" t="s">
        <v>185</v>
      </c>
      <c r="E803" s="6">
        <v>160</v>
      </c>
      <c r="F803" s="6" t="s">
        <v>160</v>
      </c>
      <c r="G803" s="6">
        <v>12.32</v>
      </c>
      <c r="H803" s="6">
        <v>8267</v>
      </c>
      <c r="I803" s="6">
        <v>47.48</v>
      </c>
      <c r="J803" s="6">
        <v>31859</v>
      </c>
      <c r="K803" s="6">
        <v>0.04</v>
      </c>
      <c r="L803" s="6">
        <v>0.32</v>
      </c>
      <c r="M803" s="6"/>
      <c r="N803" s="6"/>
      <c r="O803" s="6">
        <v>0</v>
      </c>
      <c r="P803" s="6">
        <v>9999999999</v>
      </c>
      <c r="Q803" s="6" t="s">
        <v>427</v>
      </c>
      <c r="R803" s="35">
        <v>41474.740833333337</v>
      </c>
      <c r="S803" s="6">
        <v>9999999999</v>
      </c>
      <c r="T803" s="6" t="s">
        <v>427</v>
      </c>
      <c r="U803" s="54">
        <v>41474.740833333337</v>
      </c>
      <c r="V803" s="6">
        <v>1</v>
      </c>
    </row>
    <row r="804" spans="2:22">
      <c r="B804" s="6">
        <v>912906618</v>
      </c>
      <c r="C804" s="7">
        <v>41398</v>
      </c>
      <c r="D804" s="6" t="s">
        <v>183</v>
      </c>
      <c r="E804" s="6">
        <v>160</v>
      </c>
      <c r="F804" s="6" t="s">
        <v>160</v>
      </c>
      <c r="G804" s="6">
        <v>12.3</v>
      </c>
      <c r="H804" s="6">
        <v>6199</v>
      </c>
      <c r="I804" s="6">
        <v>59.78</v>
      </c>
      <c r="J804" s="6">
        <v>30129</v>
      </c>
      <c r="K804" s="6">
        <v>0.02</v>
      </c>
      <c r="L804" s="6">
        <v>0.3</v>
      </c>
      <c r="M804" s="6"/>
      <c r="N804" s="6"/>
      <c r="O804" s="6">
        <v>0</v>
      </c>
      <c r="P804" s="6">
        <v>9999999999</v>
      </c>
      <c r="Q804" s="6" t="s">
        <v>427</v>
      </c>
      <c r="R804" s="35">
        <v>41474.740833333337</v>
      </c>
      <c r="S804" s="6">
        <v>9999999999</v>
      </c>
      <c r="T804" s="6" t="s">
        <v>427</v>
      </c>
      <c r="U804" s="54">
        <v>41474.740833333337</v>
      </c>
      <c r="V804" s="6">
        <v>1</v>
      </c>
    </row>
    <row r="805" spans="2:22">
      <c r="B805" s="6">
        <v>912906618</v>
      </c>
      <c r="C805" s="7">
        <v>41398</v>
      </c>
      <c r="D805" s="6" t="s">
        <v>184</v>
      </c>
      <c r="E805" s="6">
        <v>160</v>
      </c>
      <c r="F805" s="6" t="s">
        <v>160</v>
      </c>
      <c r="G805" s="6">
        <v>12.3</v>
      </c>
      <c r="H805" s="6">
        <v>4047</v>
      </c>
      <c r="I805" s="6">
        <v>59.78</v>
      </c>
      <c r="J805" s="6">
        <v>19668</v>
      </c>
      <c r="K805" s="6">
        <v>0.02</v>
      </c>
      <c r="L805" s="6">
        <v>0.3</v>
      </c>
      <c r="M805" s="6"/>
      <c r="N805" s="6"/>
      <c r="O805" s="6">
        <v>0</v>
      </c>
      <c r="P805" s="6">
        <v>9999999999</v>
      </c>
      <c r="Q805" s="6" t="s">
        <v>427</v>
      </c>
      <c r="R805" s="35">
        <v>41474.740833333337</v>
      </c>
      <c r="S805" s="6">
        <v>9999999999</v>
      </c>
      <c r="T805" s="6" t="s">
        <v>427</v>
      </c>
      <c r="U805" s="54">
        <v>41474.740833333337</v>
      </c>
      <c r="V805" s="6">
        <v>1</v>
      </c>
    </row>
    <row r="806" spans="2:22">
      <c r="B806" s="6">
        <v>912906618</v>
      </c>
      <c r="C806" s="7">
        <v>41398</v>
      </c>
      <c r="D806" s="6" t="s">
        <v>185</v>
      </c>
      <c r="E806" s="6">
        <v>160</v>
      </c>
      <c r="F806" s="6" t="s">
        <v>160</v>
      </c>
      <c r="G806" s="6">
        <v>12.32</v>
      </c>
      <c r="H806" s="6">
        <v>8267</v>
      </c>
      <c r="I806" s="6">
        <v>59.78</v>
      </c>
      <c r="J806" s="6">
        <v>40112</v>
      </c>
      <c r="K806" s="6">
        <v>0.04</v>
      </c>
      <c r="L806" s="6">
        <v>0.32</v>
      </c>
      <c r="M806" s="6"/>
      <c r="N806" s="6"/>
      <c r="O806" s="6">
        <v>0</v>
      </c>
      <c r="P806" s="6">
        <v>9999999999</v>
      </c>
      <c r="Q806" s="6" t="s">
        <v>427</v>
      </c>
      <c r="R806" s="35">
        <v>41474.740833333337</v>
      </c>
      <c r="S806" s="6">
        <v>9999999999</v>
      </c>
      <c r="T806" s="6" t="s">
        <v>427</v>
      </c>
      <c r="U806" s="54">
        <v>41474.740833333337</v>
      </c>
      <c r="V806" s="6">
        <v>1</v>
      </c>
    </row>
    <row r="807" spans="2:22">
      <c r="B807" s="6">
        <v>912906618</v>
      </c>
      <c r="C807" s="7">
        <v>41405</v>
      </c>
      <c r="D807" s="6" t="s">
        <v>183</v>
      </c>
      <c r="E807" s="6">
        <v>160</v>
      </c>
      <c r="F807" s="6" t="s">
        <v>160</v>
      </c>
      <c r="G807" s="6">
        <v>12.3</v>
      </c>
      <c r="H807" s="6">
        <v>6199</v>
      </c>
      <c r="I807" s="6">
        <v>72.08</v>
      </c>
      <c r="J807" s="6">
        <v>36328</v>
      </c>
      <c r="K807" s="6">
        <v>0.02</v>
      </c>
      <c r="L807" s="6">
        <v>0.3</v>
      </c>
      <c r="M807" s="6"/>
      <c r="N807" s="6"/>
      <c r="O807" s="6">
        <v>0</v>
      </c>
      <c r="P807" s="6">
        <v>9999999999</v>
      </c>
      <c r="Q807" s="6" t="s">
        <v>427</v>
      </c>
      <c r="R807" s="35">
        <v>41474.740833333337</v>
      </c>
      <c r="S807" s="6">
        <v>9999999999</v>
      </c>
      <c r="T807" s="6" t="s">
        <v>427</v>
      </c>
      <c r="U807" s="54">
        <v>41474.740833333337</v>
      </c>
      <c r="V807" s="6">
        <v>1</v>
      </c>
    </row>
    <row r="808" spans="2:22">
      <c r="B808" s="6">
        <v>912906618</v>
      </c>
      <c r="C808" s="7">
        <v>41405</v>
      </c>
      <c r="D808" s="6" t="s">
        <v>184</v>
      </c>
      <c r="E808" s="6">
        <v>160</v>
      </c>
      <c r="F808" s="6" t="s">
        <v>160</v>
      </c>
      <c r="G808" s="6">
        <v>12.3</v>
      </c>
      <c r="H808" s="6">
        <v>4047</v>
      </c>
      <c r="I808" s="6">
        <v>72.08</v>
      </c>
      <c r="J808" s="6">
        <v>23714</v>
      </c>
      <c r="K808" s="6">
        <v>0.02</v>
      </c>
      <c r="L808" s="6">
        <v>0.3</v>
      </c>
      <c r="M808" s="6"/>
      <c r="N808" s="6"/>
      <c r="O808" s="6">
        <v>0</v>
      </c>
      <c r="P808" s="6">
        <v>9999999999</v>
      </c>
      <c r="Q808" s="6" t="s">
        <v>427</v>
      </c>
      <c r="R808" s="35">
        <v>41474.740833333337</v>
      </c>
      <c r="S808" s="6">
        <v>9999999999</v>
      </c>
      <c r="T808" s="6" t="s">
        <v>427</v>
      </c>
      <c r="U808" s="54">
        <v>41474.740833333337</v>
      </c>
      <c r="V808" s="6">
        <v>1</v>
      </c>
    </row>
    <row r="809" spans="2:22">
      <c r="B809" s="6">
        <v>912906618</v>
      </c>
      <c r="C809" s="7">
        <v>41405</v>
      </c>
      <c r="D809" s="6" t="s">
        <v>185</v>
      </c>
      <c r="E809" s="6">
        <v>160</v>
      </c>
      <c r="F809" s="6" t="s">
        <v>160</v>
      </c>
      <c r="G809" s="6">
        <v>12.32</v>
      </c>
      <c r="H809" s="6">
        <v>8267</v>
      </c>
      <c r="I809" s="6">
        <v>72.099999999999994</v>
      </c>
      <c r="J809" s="6">
        <v>48379</v>
      </c>
      <c r="K809" s="6">
        <v>0.04</v>
      </c>
      <c r="L809" s="6">
        <v>0.32</v>
      </c>
      <c r="M809" s="6"/>
      <c r="N809" s="6"/>
      <c r="O809" s="6">
        <v>0</v>
      </c>
      <c r="P809" s="6">
        <v>9999999999</v>
      </c>
      <c r="Q809" s="6" t="s">
        <v>427</v>
      </c>
      <c r="R809" s="35">
        <v>41474.740833333337</v>
      </c>
      <c r="S809" s="6">
        <v>9999999999</v>
      </c>
      <c r="T809" s="6" t="s">
        <v>427</v>
      </c>
      <c r="U809" s="54">
        <v>41474.740833333337</v>
      </c>
      <c r="V809" s="6">
        <v>1</v>
      </c>
    </row>
    <row r="810" spans="2:22">
      <c r="B810" s="6">
        <v>912906618</v>
      </c>
      <c r="C810" s="7">
        <v>41412</v>
      </c>
      <c r="D810" s="6" t="s">
        <v>183</v>
      </c>
      <c r="E810" s="6">
        <v>160</v>
      </c>
      <c r="F810" s="6" t="s">
        <v>160</v>
      </c>
      <c r="G810" s="6">
        <v>12.3</v>
      </c>
      <c r="H810" s="6">
        <v>6199</v>
      </c>
      <c r="I810" s="6">
        <v>84.39</v>
      </c>
      <c r="J810" s="6">
        <v>42533</v>
      </c>
      <c r="K810" s="6">
        <v>0.02</v>
      </c>
      <c r="L810" s="6">
        <v>0.3</v>
      </c>
      <c r="M810" s="6"/>
      <c r="N810" s="6"/>
      <c r="O810" s="6">
        <v>0</v>
      </c>
      <c r="P810" s="6">
        <v>9999999999</v>
      </c>
      <c r="Q810" s="6" t="s">
        <v>427</v>
      </c>
      <c r="R810" s="35">
        <v>41474.740833333337</v>
      </c>
      <c r="S810" s="6">
        <v>9999999999</v>
      </c>
      <c r="T810" s="6" t="s">
        <v>427</v>
      </c>
      <c r="U810" s="54">
        <v>41474.740833333337</v>
      </c>
      <c r="V810" s="6">
        <v>1</v>
      </c>
    </row>
    <row r="811" spans="2:22">
      <c r="B811" s="6">
        <v>912906618</v>
      </c>
      <c r="C811" s="7">
        <v>41412</v>
      </c>
      <c r="D811" s="6" t="s">
        <v>184</v>
      </c>
      <c r="E811" s="6">
        <v>160</v>
      </c>
      <c r="F811" s="6" t="s">
        <v>160</v>
      </c>
      <c r="G811" s="6">
        <v>12.3</v>
      </c>
      <c r="H811" s="6">
        <v>4047</v>
      </c>
      <c r="I811" s="6">
        <v>84.39</v>
      </c>
      <c r="J811" s="6">
        <v>27764</v>
      </c>
      <c r="K811" s="6">
        <v>0.02</v>
      </c>
      <c r="L811" s="6">
        <v>0.3</v>
      </c>
      <c r="M811" s="6"/>
      <c r="N811" s="6"/>
      <c r="O811" s="6">
        <v>0</v>
      </c>
      <c r="P811" s="6">
        <v>9999999999</v>
      </c>
      <c r="Q811" s="6" t="s">
        <v>427</v>
      </c>
      <c r="R811" s="35">
        <v>41474.740833333337</v>
      </c>
      <c r="S811" s="6">
        <v>9999999999</v>
      </c>
      <c r="T811" s="6" t="s">
        <v>427</v>
      </c>
      <c r="U811" s="54">
        <v>41474.740833333337</v>
      </c>
      <c r="V811" s="6">
        <v>1</v>
      </c>
    </row>
    <row r="812" spans="2:22">
      <c r="B812" s="6">
        <v>912906618</v>
      </c>
      <c r="C812" s="7">
        <v>41412</v>
      </c>
      <c r="D812" s="6" t="s">
        <v>185</v>
      </c>
      <c r="E812" s="6">
        <v>160</v>
      </c>
      <c r="F812" s="6" t="s">
        <v>160</v>
      </c>
      <c r="G812" s="6">
        <v>12.32</v>
      </c>
      <c r="H812" s="6">
        <v>8267</v>
      </c>
      <c r="I812" s="6">
        <v>84.41</v>
      </c>
      <c r="J812" s="6">
        <v>56639</v>
      </c>
      <c r="K812" s="6">
        <v>0.04</v>
      </c>
      <c r="L812" s="6">
        <v>0.32</v>
      </c>
      <c r="M812" s="6"/>
      <c r="N812" s="6"/>
      <c r="O812" s="6">
        <v>0</v>
      </c>
      <c r="P812" s="6">
        <v>9999999999</v>
      </c>
      <c r="Q812" s="6" t="s">
        <v>427</v>
      </c>
      <c r="R812" s="35">
        <v>41474.740833333337</v>
      </c>
      <c r="S812" s="6">
        <v>9999999999</v>
      </c>
      <c r="T812" s="6" t="s">
        <v>427</v>
      </c>
      <c r="U812" s="54">
        <v>41474.740833333337</v>
      </c>
      <c r="V812" s="6">
        <v>1</v>
      </c>
    </row>
    <row r="813" spans="2:22">
      <c r="B813" s="6">
        <v>912906618</v>
      </c>
      <c r="C813" s="7">
        <v>41419</v>
      </c>
      <c r="D813" s="6" t="s">
        <v>183</v>
      </c>
      <c r="E813" s="6">
        <v>160</v>
      </c>
      <c r="F813" s="6" t="s">
        <v>160</v>
      </c>
      <c r="G813" s="6">
        <v>12.3</v>
      </c>
      <c r="H813" s="6">
        <v>6199</v>
      </c>
      <c r="I813" s="6">
        <v>96.7</v>
      </c>
      <c r="J813" s="6">
        <v>48737</v>
      </c>
      <c r="K813" s="6">
        <v>0.02</v>
      </c>
      <c r="L813" s="6">
        <v>0.3</v>
      </c>
      <c r="M813" s="6"/>
      <c r="N813" s="6"/>
      <c r="O813" s="6">
        <v>0</v>
      </c>
      <c r="P813" s="6">
        <v>9999999999</v>
      </c>
      <c r="Q813" s="6" t="s">
        <v>427</v>
      </c>
      <c r="R813" s="35">
        <v>41474.740833333337</v>
      </c>
      <c r="S813" s="6">
        <v>9999999999</v>
      </c>
      <c r="T813" s="6" t="s">
        <v>427</v>
      </c>
      <c r="U813" s="54">
        <v>41474.740833333337</v>
      </c>
      <c r="V813" s="6">
        <v>1</v>
      </c>
    </row>
    <row r="814" spans="2:22">
      <c r="B814" s="6">
        <v>912906618</v>
      </c>
      <c r="C814" s="7">
        <v>41419</v>
      </c>
      <c r="D814" s="6" t="s">
        <v>184</v>
      </c>
      <c r="E814" s="6">
        <v>160</v>
      </c>
      <c r="F814" s="6" t="s">
        <v>160</v>
      </c>
      <c r="G814" s="6">
        <v>12.3</v>
      </c>
      <c r="H814" s="6">
        <v>4047</v>
      </c>
      <c r="I814" s="6">
        <v>96.7</v>
      </c>
      <c r="J814" s="6">
        <v>31814</v>
      </c>
      <c r="K814" s="6">
        <v>0.02</v>
      </c>
      <c r="L814" s="6">
        <v>0.3</v>
      </c>
      <c r="M814" s="6"/>
      <c r="N814" s="6"/>
      <c r="O814" s="6">
        <v>0</v>
      </c>
      <c r="P814" s="6">
        <v>9999999999</v>
      </c>
      <c r="Q814" s="6" t="s">
        <v>427</v>
      </c>
      <c r="R814" s="35">
        <v>41474.740833333337</v>
      </c>
      <c r="S814" s="6">
        <v>9999999999</v>
      </c>
      <c r="T814" s="6" t="s">
        <v>427</v>
      </c>
      <c r="U814" s="54">
        <v>41474.740833333337</v>
      </c>
      <c r="V814" s="6">
        <v>1</v>
      </c>
    </row>
    <row r="815" spans="2:22">
      <c r="B815" s="6">
        <v>912906618</v>
      </c>
      <c r="C815" s="7">
        <v>41419</v>
      </c>
      <c r="D815" s="6" t="s">
        <v>185</v>
      </c>
      <c r="E815" s="6">
        <v>160</v>
      </c>
      <c r="F815" s="6" t="s">
        <v>160</v>
      </c>
      <c r="G815" s="6">
        <v>12.32</v>
      </c>
      <c r="H815" s="6">
        <v>8267</v>
      </c>
      <c r="I815" s="6">
        <v>96.71</v>
      </c>
      <c r="J815" s="6">
        <v>64892</v>
      </c>
      <c r="K815" s="6">
        <v>0.04</v>
      </c>
      <c r="L815" s="6">
        <v>0.32</v>
      </c>
      <c r="M815" s="6"/>
      <c r="N815" s="6"/>
      <c r="O815" s="6">
        <v>0</v>
      </c>
      <c r="P815" s="6">
        <v>9999999999</v>
      </c>
      <c r="Q815" s="6" t="s">
        <v>427</v>
      </c>
      <c r="R815" s="35">
        <v>41474.740833333337</v>
      </c>
      <c r="S815" s="6">
        <v>9999999999</v>
      </c>
      <c r="T815" s="6" t="s">
        <v>427</v>
      </c>
      <c r="U815" s="54">
        <v>41474.740833333337</v>
      </c>
      <c r="V815" s="6">
        <v>1</v>
      </c>
    </row>
    <row r="816" spans="2:22">
      <c r="B816" s="6">
        <v>912906618</v>
      </c>
      <c r="C816" s="7">
        <v>41426</v>
      </c>
      <c r="D816" s="6" t="s">
        <v>183</v>
      </c>
      <c r="E816" s="6">
        <v>160</v>
      </c>
      <c r="F816" s="6" t="s">
        <v>160</v>
      </c>
      <c r="G816" s="6">
        <v>12.3</v>
      </c>
      <c r="H816" s="6">
        <v>6199</v>
      </c>
      <c r="I816" s="6">
        <v>109.01</v>
      </c>
      <c r="J816" s="6">
        <v>54941</v>
      </c>
      <c r="K816" s="6">
        <v>0.02</v>
      </c>
      <c r="L816" s="6">
        <v>0.3</v>
      </c>
      <c r="M816" s="6"/>
      <c r="N816" s="6"/>
      <c r="O816" s="6">
        <v>0</v>
      </c>
      <c r="P816" s="6">
        <v>9999999999</v>
      </c>
      <c r="Q816" s="6" t="s">
        <v>427</v>
      </c>
      <c r="R816" s="35">
        <v>41474.740833333337</v>
      </c>
      <c r="S816" s="6">
        <v>9999999999</v>
      </c>
      <c r="T816" s="6" t="s">
        <v>427</v>
      </c>
      <c r="U816" s="54">
        <v>41474.740833333337</v>
      </c>
      <c r="V816" s="6">
        <v>1</v>
      </c>
    </row>
    <row r="817" spans="2:22">
      <c r="B817" s="6">
        <v>912906618</v>
      </c>
      <c r="C817" s="7">
        <v>41426</v>
      </c>
      <c r="D817" s="6" t="s">
        <v>184</v>
      </c>
      <c r="E817" s="6">
        <v>160</v>
      </c>
      <c r="F817" s="6" t="s">
        <v>160</v>
      </c>
      <c r="G817" s="6">
        <v>12.3</v>
      </c>
      <c r="H817" s="6">
        <v>4047</v>
      </c>
      <c r="I817" s="6">
        <v>109.01</v>
      </c>
      <c r="J817" s="6">
        <v>35864</v>
      </c>
      <c r="K817" s="6">
        <v>0.02</v>
      </c>
      <c r="L817" s="6">
        <v>0.3</v>
      </c>
      <c r="M817" s="6"/>
      <c r="N817" s="6"/>
      <c r="O817" s="6">
        <v>0</v>
      </c>
      <c r="P817" s="6">
        <v>9999999999</v>
      </c>
      <c r="Q817" s="6" t="s">
        <v>427</v>
      </c>
      <c r="R817" s="54">
        <v>41474.740833333337</v>
      </c>
      <c r="S817" s="6">
        <v>9999999999</v>
      </c>
      <c r="T817" s="6" t="s">
        <v>427</v>
      </c>
      <c r="U817" s="54">
        <v>41474.740833333337</v>
      </c>
      <c r="V817" s="6">
        <v>1</v>
      </c>
    </row>
    <row r="818" spans="2:22">
      <c r="B818" s="6">
        <v>912906618</v>
      </c>
      <c r="C818" s="7">
        <v>41426</v>
      </c>
      <c r="D818" s="6" t="s">
        <v>185</v>
      </c>
      <c r="E818" s="6">
        <v>160</v>
      </c>
      <c r="F818" s="6" t="s">
        <v>160</v>
      </c>
      <c r="G818" s="6">
        <v>12.32</v>
      </c>
      <c r="H818" s="6">
        <v>8267</v>
      </c>
      <c r="I818" s="6">
        <v>109.01</v>
      </c>
      <c r="J818" s="6">
        <v>73146</v>
      </c>
      <c r="K818" s="6">
        <v>0.04</v>
      </c>
      <c r="L818" s="6">
        <v>0.32</v>
      </c>
      <c r="M818" s="6"/>
      <c r="N818" s="6"/>
      <c r="O818" s="6">
        <v>0</v>
      </c>
      <c r="P818" s="6">
        <v>9999999999</v>
      </c>
      <c r="Q818" s="6" t="s">
        <v>427</v>
      </c>
      <c r="R818" s="54">
        <v>41474.740833333337</v>
      </c>
      <c r="S818" s="6">
        <v>9999999999</v>
      </c>
      <c r="T818" s="6" t="s">
        <v>427</v>
      </c>
      <c r="U818" s="54">
        <v>41474.740833333337</v>
      </c>
      <c r="V818" s="6">
        <v>1</v>
      </c>
    </row>
    <row r="819" spans="2:22">
      <c r="B819" s="6">
        <v>912906618</v>
      </c>
      <c r="C819" s="7">
        <v>41433</v>
      </c>
      <c r="D819" s="6" t="s">
        <v>183</v>
      </c>
      <c r="E819" s="6">
        <v>160</v>
      </c>
      <c r="F819" s="6" t="s">
        <v>160</v>
      </c>
      <c r="G819" s="6">
        <v>12.3</v>
      </c>
      <c r="H819" s="6">
        <v>6199</v>
      </c>
      <c r="I819" s="6">
        <v>121.32</v>
      </c>
      <c r="J819" s="6">
        <v>61145</v>
      </c>
      <c r="K819" s="6">
        <v>0.02</v>
      </c>
      <c r="L819" s="6">
        <v>0.3</v>
      </c>
      <c r="M819" s="6"/>
      <c r="N819" s="6"/>
      <c r="O819" s="6">
        <v>0</v>
      </c>
      <c r="P819" s="6">
        <v>9999999999</v>
      </c>
      <c r="Q819" s="6" t="s">
        <v>427</v>
      </c>
      <c r="R819" s="54">
        <v>41474.740833333337</v>
      </c>
      <c r="S819" s="6">
        <v>9999999999</v>
      </c>
      <c r="T819" s="6" t="s">
        <v>427</v>
      </c>
      <c r="U819" s="54">
        <v>41474.740833333337</v>
      </c>
      <c r="V819" s="6">
        <v>1</v>
      </c>
    </row>
    <row r="820" spans="2:22">
      <c r="B820" s="6">
        <v>912906618</v>
      </c>
      <c r="C820" s="7">
        <v>41433</v>
      </c>
      <c r="D820" s="6" t="s">
        <v>184</v>
      </c>
      <c r="E820" s="6">
        <v>160</v>
      </c>
      <c r="F820" s="6" t="s">
        <v>160</v>
      </c>
      <c r="G820" s="6">
        <v>12.3</v>
      </c>
      <c r="H820" s="6">
        <v>4047</v>
      </c>
      <c r="I820" s="6">
        <v>121.32</v>
      </c>
      <c r="J820" s="6">
        <v>39914</v>
      </c>
      <c r="K820" s="6">
        <v>0.02</v>
      </c>
      <c r="L820" s="6">
        <v>0.3</v>
      </c>
      <c r="M820" s="6"/>
      <c r="N820" s="6"/>
      <c r="O820" s="6">
        <v>0</v>
      </c>
      <c r="P820" s="6">
        <v>9999999999</v>
      </c>
      <c r="Q820" s="6" t="s">
        <v>427</v>
      </c>
      <c r="R820" s="54">
        <v>41474.740833333337</v>
      </c>
      <c r="S820" s="6">
        <v>9999999999</v>
      </c>
      <c r="T820" s="6" t="s">
        <v>427</v>
      </c>
      <c r="U820" s="54">
        <v>41474.740833333337</v>
      </c>
      <c r="V820" s="6">
        <v>1</v>
      </c>
    </row>
    <row r="821" spans="2:22">
      <c r="B821" s="6">
        <v>912906618</v>
      </c>
      <c r="C821" s="7">
        <v>41433</v>
      </c>
      <c r="D821" s="6" t="s">
        <v>185</v>
      </c>
      <c r="E821" s="6">
        <v>160</v>
      </c>
      <c r="F821" s="6" t="s">
        <v>160</v>
      </c>
      <c r="G821" s="6">
        <v>12.32</v>
      </c>
      <c r="H821" s="6">
        <v>8267</v>
      </c>
      <c r="I821" s="6">
        <v>121.32</v>
      </c>
      <c r="J821" s="6">
        <v>81406</v>
      </c>
      <c r="K821" s="6">
        <v>0.04</v>
      </c>
      <c r="L821" s="6">
        <v>0.32</v>
      </c>
      <c r="M821" s="6"/>
      <c r="N821" s="6"/>
      <c r="O821" s="6">
        <v>0</v>
      </c>
      <c r="P821" s="6">
        <v>9999999999</v>
      </c>
      <c r="Q821" s="6" t="s">
        <v>427</v>
      </c>
      <c r="R821" s="54">
        <v>41474.740833333337</v>
      </c>
      <c r="S821" s="6">
        <v>9999999999</v>
      </c>
      <c r="T821" s="6" t="s">
        <v>427</v>
      </c>
      <c r="U821" s="54">
        <v>41474.740833333337</v>
      </c>
      <c r="V821" s="6">
        <v>1</v>
      </c>
    </row>
    <row r="822" spans="2:22">
      <c r="B822" s="6">
        <v>912906618</v>
      </c>
      <c r="C822" s="7">
        <v>41440</v>
      </c>
      <c r="D822" s="6" t="s">
        <v>183</v>
      </c>
      <c r="E822" s="6">
        <v>160</v>
      </c>
      <c r="F822" s="6" t="s">
        <v>160</v>
      </c>
      <c r="G822" s="6">
        <v>12.3</v>
      </c>
      <c r="H822" s="6">
        <v>6199</v>
      </c>
      <c r="I822" s="6">
        <v>133.62</v>
      </c>
      <c r="J822" s="6">
        <v>67344</v>
      </c>
      <c r="K822" s="6">
        <v>0.02</v>
      </c>
      <c r="L822" s="6">
        <v>0.3</v>
      </c>
      <c r="M822" s="6"/>
      <c r="N822" s="6"/>
      <c r="O822" s="6">
        <v>0</v>
      </c>
      <c r="P822" s="6">
        <v>9999999999</v>
      </c>
      <c r="Q822" s="6" t="s">
        <v>427</v>
      </c>
      <c r="R822" s="54">
        <v>41474.740833333337</v>
      </c>
      <c r="S822" s="6">
        <v>9999999999</v>
      </c>
      <c r="T822" s="6" t="s">
        <v>427</v>
      </c>
      <c r="U822" s="54">
        <v>41474.740833333337</v>
      </c>
      <c r="V822" s="6">
        <v>1</v>
      </c>
    </row>
    <row r="823" spans="2:22">
      <c r="B823" s="6">
        <v>912906618</v>
      </c>
      <c r="C823" s="7">
        <v>41440</v>
      </c>
      <c r="D823" s="6" t="s">
        <v>184</v>
      </c>
      <c r="E823" s="6">
        <v>160</v>
      </c>
      <c r="F823" s="6" t="s">
        <v>160</v>
      </c>
      <c r="G823" s="6">
        <v>12.3</v>
      </c>
      <c r="H823" s="6">
        <v>4047</v>
      </c>
      <c r="I823" s="6">
        <v>133.62</v>
      </c>
      <c r="J823" s="6">
        <v>43961</v>
      </c>
      <c r="K823" s="6">
        <v>0.02</v>
      </c>
      <c r="L823" s="6">
        <v>0.3</v>
      </c>
      <c r="M823" s="6"/>
      <c r="N823" s="6"/>
      <c r="O823" s="6">
        <v>0</v>
      </c>
      <c r="P823" s="6">
        <v>9999999999</v>
      </c>
      <c r="Q823" s="6" t="s">
        <v>427</v>
      </c>
      <c r="R823" s="54">
        <v>41474.740833333337</v>
      </c>
      <c r="S823" s="6">
        <v>9999999999</v>
      </c>
      <c r="T823" s="6" t="s">
        <v>427</v>
      </c>
      <c r="U823" s="54">
        <v>41474.740833333337</v>
      </c>
      <c r="V823" s="6">
        <v>1</v>
      </c>
    </row>
    <row r="824" spans="2:22">
      <c r="B824" s="6">
        <v>912906618</v>
      </c>
      <c r="C824" s="7">
        <v>41440</v>
      </c>
      <c r="D824" s="6" t="s">
        <v>185</v>
      </c>
      <c r="E824" s="6">
        <v>160</v>
      </c>
      <c r="F824" s="6" t="s">
        <v>160</v>
      </c>
      <c r="G824" s="6">
        <v>12.32</v>
      </c>
      <c r="H824" s="6">
        <v>8267</v>
      </c>
      <c r="I824" s="6">
        <v>133.63999999999999</v>
      </c>
      <c r="J824" s="6">
        <v>89672</v>
      </c>
      <c r="K824" s="6">
        <v>0.04</v>
      </c>
      <c r="L824" s="6">
        <v>0.32</v>
      </c>
      <c r="M824" s="6"/>
      <c r="N824" s="6"/>
      <c r="O824" s="6">
        <v>0</v>
      </c>
      <c r="P824" s="6">
        <v>9999999999</v>
      </c>
      <c r="Q824" s="6" t="s">
        <v>427</v>
      </c>
      <c r="R824" s="54">
        <v>41474.740833333337</v>
      </c>
      <c r="S824" s="6">
        <v>9999999999</v>
      </c>
      <c r="T824" s="6" t="s">
        <v>427</v>
      </c>
      <c r="U824" s="54">
        <v>41474.740833333337</v>
      </c>
      <c r="V824" s="6">
        <v>1</v>
      </c>
    </row>
    <row r="825" spans="2:22">
      <c r="B825" s="6">
        <v>912906618</v>
      </c>
      <c r="C825" s="7">
        <v>41447</v>
      </c>
      <c r="D825" s="6" t="s">
        <v>183</v>
      </c>
      <c r="E825" s="6">
        <v>160</v>
      </c>
      <c r="F825" s="6" t="s">
        <v>160</v>
      </c>
      <c r="G825" s="6">
        <v>12.3</v>
      </c>
      <c r="H825" s="6">
        <v>6199</v>
      </c>
      <c r="I825" s="6">
        <v>145.93</v>
      </c>
      <c r="J825" s="6">
        <v>73549</v>
      </c>
      <c r="K825" s="6">
        <v>0.02</v>
      </c>
      <c r="L825" s="6">
        <v>0.3</v>
      </c>
      <c r="M825" s="6"/>
      <c r="N825" s="6"/>
      <c r="O825" s="6">
        <v>0</v>
      </c>
      <c r="P825" s="6">
        <v>9999999999</v>
      </c>
      <c r="Q825" s="6" t="s">
        <v>427</v>
      </c>
      <c r="R825" s="54">
        <v>41474.740833333337</v>
      </c>
      <c r="S825" s="6">
        <v>9999999999</v>
      </c>
      <c r="T825" s="6" t="s">
        <v>427</v>
      </c>
      <c r="U825" s="54">
        <v>41474.740833333337</v>
      </c>
      <c r="V825" s="6">
        <v>1</v>
      </c>
    </row>
    <row r="826" spans="2:22">
      <c r="B826" s="6">
        <v>912906618</v>
      </c>
      <c r="C826" s="7">
        <v>41447</v>
      </c>
      <c r="D826" s="6" t="s">
        <v>184</v>
      </c>
      <c r="E826" s="6">
        <v>160</v>
      </c>
      <c r="F826" s="6" t="s">
        <v>160</v>
      </c>
      <c r="G826" s="6">
        <v>12.3</v>
      </c>
      <c r="H826" s="6">
        <v>4047</v>
      </c>
      <c r="I826" s="6">
        <v>145.93</v>
      </c>
      <c r="J826" s="6">
        <v>48011</v>
      </c>
      <c r="K826" s="6">
        <v>0.02</v>
      </c>
      <c r="L826" s="6">
        <v>0.3</v>
      </c>
      <c r="M826" s="6"/>
      <c r="N826" s="6"/>
      <c r="O826" s="6">
        <v>0</v>
      </c>
      <c r="P826" s="6">
        <v>9999999999</v>
      </c>
      <c r="Q826" s="6" t="s">
        <v>427</v>
      </c>
      <c r="R826" s="54">
        <v>41474.740833333337</v>
      </c>
      <c r="S826" s="6">
        <v>9999999999</v>
      </c>
      <c r="T826" s="6" t="s">
        <v>427</v>
      </c>
      <c r="U826" s="54">
        <v>41474.740833333337</v>
      </c>
      <c r="V826" s="6">
        <v>1</v>
      </c>
    </row>
    <row r="827" spans="2:22">
      <c r="B827" s="6">
        <v>912906618</v>
      </c>
      <c r="C827" s="7">
        <v>41447</v>
      </c>
      <c r="D827" s="6" t="s">
        <v>185</v>
      </c>
      <c r="E827" s="6">
        <v>160</v>
      </c>
      <c r="F827" s="6" t="s">
        <v>160</v>
      </c>
      <c r="G827" s="6">
        <v>12.32</v>
      </c>
      <c r="H827" s="6">
        <v>8267</v>
      </c>
      <c r="I827" s="6">
        <v>145.94</v>
      </c>
      <c r="J827" s="6">
        <v>97926</v>
      </c>
      <c r="K827" s="6">
        <v>0.04</v>
      </c>
      <c r="L827" s="6">
        <v>0.32</v>
      </c>
      <c r="M827" s="6"/>
      <c r="N827" s="6"/>
      <c r="O827" s="6">
        <v>0</v>
      </c>
      <c r="P827" s="6">
        <v>9999999999</v>
      </c>
      <c r="Q827" s="6" t="s">
        <v>427</v>
      </c>
      <c r="R827" s="54">
        <v>41474.740833333337</v>
      </c>
      <c r="S827" s="6">
        <v>9999999999</v>
      </c>
      <c r="T827" s="6" t="s">
        <v>427</v>
      </c>
      <c r="U827" s="54">
        <v>41474.740833333337</v>
      </c>
      <c r="V827" s="6">
        <v>1</v>
      </c>
    </row>
    <row r="828" spans="2:22">
      <c r="B828" s="6">
        <v>912906618</v>
      </c>
      <c r="C828" s="7">
        <v>41454</v>
      </c>
      <c r="D828" s="6" t="s">
        <v>183</v>
      </c>
      <c r="E828" s="6">
        <v>160</v>
      </c>
      <c r="F828" s="6" t="s">
        <v>160</v>
      </c>
      <c r="G828" s="6">
        <v>12.3</v>
      </c>
      <c r="H828" s="6">
        <v>6199</v>
      </c>
      <c r="I828" s="6">
        <v>158.24</v>
      </c>
      <c r="J828" s="6">
        <v>79753</v>
      </c>
      <c r="K828" s="6">
        <v>0.02</v>
      </c>
      <c r="L828" s="6">
        <v>0.3</v>
      </c>
      <c r="M828" s="6"/>
      <c r="N828" s="6"/>
      <c r="O828" s="6">
        <v>0</v>
      </c>
      <c r="P828" s="6">
        <v>9999999999</v>
      </c>
      <c r="Q828" s="6" t="s">
        <v>427</v>
      </c>
      <c r="R828" s="54">
        <v>41474.740833333337</v>
      </c>
      <c r="S828" s="6">
        <v>9999999999</v>
      </c>
      <c r="T828" s="6" t="s">
        <v>427</v>
      </c>
      <c r="U828" s="54">
        <v>41474.740833333337</v>
      </c>
      <c r="V828" s="6">
        <v>1</v>
      </c>
    </row>
    <row r="829" spans="2:22">
      <c r="B829" s="6">
        <v>912906618</v>
      </c>
      <c r="C829" s="7">
        <v>41454</v>
      </c>
      <c r="D829" s="6" t="s">
        <v>184</v>
      </c>
      <c r="E829" s="6">
        <v>160</v>
      </c>
      <c r="F829" s="6" t="s">
        <v>160</v>
      </c>
      <c r="G829" s="6">
        <v>12.3</v>
      </c>
      <c r="H829" s="6">
        <v>4047</v>
      </c>
      <c r="I829" s="6">
        <v>158.24</v>
      </c>
      <c r="J829" s="6">
        <v>52061</v>
      </c>
      <c r="K829" s="6">
        <v>0.02</v>
      </c>
      <c r="L829" s="6">
        <v>0.3</v>
      </c>
      <c r="M829" s="6"/>
      <c r="N829" s="6"/>
      <c r="O829" s="6">
        <v>0</v>
      </c>
      <c r="P829" s="6">
        <v>9999999999</v>
      </c>
      <c r="Q829" s="6" t="s">
        <v>427</v>
      </c>
      <c r="R829" s="54">
        <v>41474.740833333337</v>
      </c>
      <c r="S829" s="6">
        <v>9999999999</v>
      </c>
      <c r="T829" s="6" t="s">
        <v>427</v>
      </c>
      <c r="U829" s="54">
        <v>41474.740833333337</v>
      </c>
      <c r="V829" s="6">
        <v>1</v>
      </c>
    </row>
    <row r="830" spans="2:22">
      <c r="B830" s="6">
        <v>912906618</v>
      </c>
      <c r="C830" s="7">
        <v>41454</v>
      </c>
      <c r="D830" s="6" t="s">
        <v>185</v>
      </c>
      <c r="E830" s="6">
        <v>160</v>
      </c>
      <c r="F830" s="6" t="s">
        <v>160</v>
      </c>
      <c r="G830" s="6">
        <v>12.32</v>
      </c>
      <c r="H830" s="6">
        <v>8267</v>
      </c>
      <c r="I830" s="6">
        <v>158.25</v>
      </c>
      <c r="J830" s="6">
        <v>106186</v>
      </c>
      <c r="K830" s="6">
        <v>0.04</v>
      </c>
      <c r="L830" s="6">
        <v>0.32</v>
      </c>
      <c r="M830" s="6"/>
      <c r="N830" s="6"/>
      <c r="O830" s="6">
        <v>0</v>
      </c>
      <c r="P830" s="6">
        <v>9999999999</v>
      </c>
      <c r="Q830" s="6" t="s">
        <v>427</v>
      </c>
      <c r="R830" s="54">
        <v>41474.740833333337</v>
      </c>
      <c r="S830" s="6">
        <v>9999999999</v>
      </c>
      <c r="T830" s="6" t="s">
        <v>427</v>
      </c>
      <c r="U830" s="54">
        <v>41474.740833333337</v>
      </c>
      <c r="V830" s="6">
        <v>1</v>
      </c>
    </row>
    <row r="831" spans="2:22">
      <c r="B831" s="6">
        <v>912906618</v>
      </c>
      <c r="C831" s="7">
        <v>41461</v>
      </c>
      <c r="D831" s="6" t="s">
        <v>183</v>
      </c>
      <c r="E831" s="6">
        <v>160</v>
      </c>
      <c r="F831" s="6" t="s">
        <v>160</v>
      </c>
      <c r="G831" s="6">
        <v>1.75</v>
      </c>
      <c r="H831" s="6">
        <v>882</v>
      </c>
      <c r="I831" s="6">
        <v>160</v>
      </c>
      <c r="J831" s="6">
        <v>80640</v>
      </c>
      <c r="K831" s="6">
        <v>0.02</v>
      </c>
      <c r="L831" s="6">
        <v>0.3</v>
      </c>
      <c r="M831" s="6"/>
      <c r="N831" s="6"/>
      <c r="O831" s="6">
        <v>0</v>
      </c>
      <c r="P831" s="6">
        <v>9999999999</v>
      </c>
      <c r="Q831" s="6" t="s">
        <v>427</v>
      </c>
      <c r="R831" s="54">
        <v>41474.740833333337</v>
      </c>
      <c r="S831" s="6">
        <v>9999999999</v>
      </c>
      <c r="T831" s="6" t="s">
        <v>427</v>
      </c>
      <c r="U831" s="54">
        <v>41474.740833333337</v>
      </c>
      <c r="V831" s="6">
        <v>1</v>
      </c>
    </row>
    <row r="832" spans="2:22">
      <c r="B832" s="6">
        <v>912906618</v>
      </c>
      <c r="C832" s="7">
        <v>41461</v>
      </c>
      <c r="D832" s="6" t="s">
        <v>184</v>
      </c>
      <c r="E832" s="6">
        <v>160</v>
      </c>
      <c r="F832" s="6" t="s">
        <v>160</v>
      </c>
      <c r="G832" s="6">
        <v>1.75</v>
      </c>
      <c r="H832" s="6">
        <v>576</v>
      </c>
      <c r="I832" s="6">
        <v>160</v>
      </c>
      <c r="J832" s="6">
        <v>52640</v>
      </c>
      <c r="K832" s="6">
        <v>0.02</v>
      </c>
      <c r="L832" s="6">
        <v>0.3</v>
      </c>
      <c r="M832" s="6"/>
      <c r="N832" s="6"/>
      <c r="O832" s="6">
        <v>0</v>
      </c>
      <c r="P832" s="6">
        <v>9999999999</v>
      </c>
      <c r="Q832" s="6" t="s">
        <v>427</v>
      </c>
      <c r="R832" s="54">
        <v>41474.740833333337</v>
      </c>
      <c r="S832" s="6">
        <v>9999999999</v>
      </c>
      <c r="T832" s="6" t="s">
        <v>427</v>
      </c>
      <c r="U832" s="54">
        <v>41474.740833333337</v>
      </c>
      <c r="V832" s="6">
        <v>1</v>
      </c>
    </row>
    <row r="833" spans="2:22">
      <c r="B833" s="6">
        <v>912906618</v>
      </c>
      <c r="C833" s="7">
        <v>41461</v>
      </c>
      <c r="D833" s="6" t="s">
        <v>185</v>
      </c>
      <c r="E833" s="6">
        <v>160</v>
      </c>
      <c r="F833" s="6" t="s">
        <v>160</v>
      </c>
      <c r="G833" s="6">
        <v>1.77</v>
      </c>
      <c r="H833" s="6">
        <v>1188</v>
      </c>
      <c r="I833" s="6">
        <v>160</v>
      </c>
      <c r="J833" s="6">
        <v>107360</v>
      </c>
      <c r="K833" s="6">
        <v>0.04</v>
      </c>
      <c r="L833" s="6">
        <v>0.32</v>
      </c>
      <c r="M833" s="6"/>
      <c r="N833" s="6"/>
      <c r="O833" s="6">
        <v>0</v>
      </c>
      <c r="P833" s="6">
        <v>9999999999</v>
      </c>
      <c r="Q833" s="6" t="s">
        <v>427</v>
      </c>
      <c r="R833" s="54">
        <v>41474.740833333337</v>
      </c>
      <c r="S833" s="6">
        <v>9999999999</v>
      </c>
      <c r="T833" s="6" t="s">
        <v>427</v>
      </c>
      <c r="U833" s="54">
        <v>41474.740833333337</v>
      </c>
      <c r="V833" s="6">
        <v>1</v>
      </c>
    </row>
    <row r="834" spans="2:22">
      <c r="B834" s="6">
        <v>912906619</v>
      </c>
      <c r="C834" s="7">
        <v>41370</v>
      </c>
      <c r="D834" s="6">
        <v>1800328</v>
      </c>
      <c r="E834" s="6">
        <v>160</v>
      </c>
      <c r="F834" s="6" t="s">
        <v>160</v>
      </c>
      <c r="G834" s="6">
        <v>10.55</v>
      </c>
      <c r="H834" s="6">
        <v>3038</v>
      </c>
      <c r="I834" s="6">
        <v>10.55</v>
      </c>
      <c r="J834" s="6">
        <v>3038</v>
      </c>
      <c r="K834" s="6">
        <v>0.04</v>
      </c>
      <c r="L834" s="6">
        <v>0.32</v>
      </c>
      <c r="M834" s="6"/>
      <c r="N834" s="6"/>
      <c r="O834" s="6">
        <v>0</v>
      </c>
      <c r="P834" s="6">
        <v>9999999999</v>
      </c>
      <c r="Q834" s="6" t="s">
        <v>427</v>
      </c>
      <c r="R834" s="54">
        <v>41474.740833333337</v>
      </c>
      <c r="S834" s="6">
        <v>9999999999</v>
      </c>
      <c r="T834" s="6" t="s">
        <v>427</v>
      </c>
      <c r="U834" s="54">
        <v>41474.740833333337</v>
      </c>
      <c r="V834" s="6">
        <v>1</v>
      </c>
    </row>
    <row r="835" spans="2:22">
      <c r="B835" s="6">
        <v>912906619</v>
      </c>
      <c r="C835" s="7">
        <v>41370</v>
      </c>
      <c r="D835" s="6" t="s">
        <v>184</v>
      </c>
      <c r="E835" s="6">
        <v>160</v>
      </c>
      <c r="F835" s="6" t="s">
        <v>160</v>
      </c>
      <c r="G835" s="6">
        <v>10.55</v>
      </c>
      <c r="H835" s="6">
        <v>3471</v>
      </c>
      <c r="I835" s="6">
        <v>10.55</v>
      </c>
      <c r="J835" s="6">
        <v>3471</v>
      </c>
      <c r="K835" s="6">
        <v>0.02</v>
      </c>
      <c r="L835" s="6">
        <v>0.3</v>
      </c>
      <c r="M835" s="6"/>
      <c r="N835" s="6"/>
      <c r="O835" s="6">
        <v>0</v>
      </c>
      <c r="P835" s="6">
        <v>9999999999</v>
      </c>
      <c r="Q835" s="6" t="s">
        <v>427</v>
      </c>
      <c r="R835" s="54">
        <v>41474.740833333337</v>
      </c>
      <c r="S835" s="6">
        <v>9999999999</v>
      </c>
      <c r="T835" s="6" t="s">
        <v>427</v>
      </c>
      <c r="U835" s="54">
        <v>41474.740833333337</v>
      </c>
      <c r="V835" s="6">
        <v>1</v>
      </c>
    </row>
    <row r="836" spans="2:22">
      <c r="B836" s="6">
        <v>912906619</v>
      </c>
      <c r="C836" s="7">
        <v>41370</v>
      </c>
      <c r="D836" s="6" t="s">
        <v>185</v>
      </c>
      <c r="E836" s="6">
        <v>160</v>
      </c>
      <c r="F836" s="6" t="s">
        <v>160</v>
      </c>
      <c r="G836" s="6">
        <v>10.55</v>
      </c>
      <c r="H836" s="6">
        <v>7079</v>
      </c>
      <c r="I836" s="6">
        <v>10.55</v>
      </c>
      <c r="J836" s="6">
        <v>7079</v>
      </c>
      <c r="K836" s="6">
        <v>0.02</v>
      </c>
      <c r="L836" s="6">
        <v>0.3</v>
      </c>
      <c r="M836" s="6"/>
      <c r="N836" s="6"/>
      <c r="O836" s="6">
        <v>0</v>
      </c>
      <c r="P836" s="6">
        <v>9999999999</v>
      </c>
      <c r="Q836" s="6" t="s">
        <v>427</v>
      </c>
      <c r="R836" s="54">
        <v>41474.740833333337</v>
      </c>
      <c r="S836" s="6">
        <v>9999999999</v>
      </c>
      <c r="T836" s="6" t="s">
        <v>427</v>
      </c>
      <c r="U836" s="54">
        <v>41474.740833333337</v>
      </c>
      <c r="V836" s="6">
        <v>1</v>
      </c>
    </row>
    <row r="837" spans="2:22">
      <c r="B837" s="6">
        <v>912906619</v>
      </c>
      <c r="C837" s="7">
        <v>41377</v>
      </c>
      <c r="D837" s="6">
        <v>1800328</v>
      </c>
      <c r="E837" s="6">
        <v>160</v>
      </c>
      <c r="F837" s="6" t="s">
        <v>160</v>
      </c>
      <c r="G837" s="6">
        <v>12.32</v>
      </c>
      <c r="H837" s="6">
        <v>3548</v>
      </c>
      <c r="I837" s="6">
        <v>22.87</v>
      </c>
      <c r="J837" s="6">
        <v>6587</v>
      </c>
      <c r="K837" s="6">
        <v>0.04</v>
      </c>
      <c r="L837" s="6">
        <v>0.32</v>
      </c>
      <c r="M837" s="6"/>
      <c r="N837" s="6"/>
      <c r="O837" s="6">
        <v>0</v>
      </c>
      <c r="P837" s="6">
        <v>9999999999</v>
      </c>
      <c r="Q837" s="6" t="s">
        <v>427</v>
      </c>
      <c r="R837" s="54">
        <v>41474.740833333337</v>
      </c>
      <c r="S837" s="6">
        <v>9999999999</v>
      </c>
      <c r="T837" s="6" t="s">
        <v>427</v>
      </c>
      <c r="U837" s="54">
        <v>41474.740833333337</v>
      </c>
      <c r="V837" s="6">
        <v>1</v>
      </c>
    </row>
    <row r="838" spans="2:22">
      <c r="B838" s="6">
        <v>912906619</v>
      </c>
      <c r="C838" s="7">
        <v>41377</v>
      </c>
      <c r="D838" s="6" t="s">
        <v>184</v>
      </c>
      <c r="E838" s="6">
        <v>160</v>
      </c>
      <c r="F838" s="6" t="s">
        <v>160</v>
      </c>
      <c r="G838" s="6">
        <v>12.3</v>
      </c>
      <c r="H838" s="6">
        <v>4047</v>
      </c>
      <c r="I838" s="6">
        <v>22.85</v>
      </c>
      <c r="J838" s="6">
        <v>7518</v>
      </c>
      <c r="K838" s="6">
        <v>0.02</v>
      </c>
      <c r="L838" s="6">
        <v>0.3</v>
      </c>
      <c r="M838" s="6"/>
      <c r="N838" s="6"/>
      <c r="O838" s="6">
        <v>0</v>
      </c>
      <c r="P838" s="6">
        <v>9999999999</v>
      </c>
      <c r="Q838" s="6" t="s">
        <v>427</v>
      </c>
      <c r="R838" s="54">
        <v>41474.740833333337</v>
      </c>
      <c r="S838" s="6">
        <v>9999999999</v>
      </c>
      <c r="T838" s="6" t="s">
        <v>427</v>
      </c>
      <c r="U838" s="54">
        <v>41474.740833333337</v>
      </c>
      <c r="V838" s="6">
        <v>1</v>
      </c>
    </row>
    <row r="839" spans="2:22">
      <c r="B839" s="6">
        <v>912906619</v>
      </c>
      <c r="C839" s="7">
        <v>41377</v>
      </c>
      <c r="D839" s="6" t="s">
        <v>185</v>
      </c>
      <c r="E839" s="6">
        <v>160</v>
      </c>
      <c r="F839" s="6" t="s">
        <v>160</v>
      </c>
      <c r="G839" s="6">
        <v>12.3</v>
      </c>
      <c r="H839" s="6">
        <v>8253</v>
      </c>
      <c r="I839" s="6">
        <v>22.85</v>
      </c>
      <c r="J839" s="6">
        <v>15332</v>
      </c>
      <c r="K839" s="6">
        <v>0.02</v>
      </c>
      <c r="L839" s="6">
        <v>0.3</v>
      </c>
      <c r="M839" s="6"/>
      <c r="N839" s="6"/>
      <c r="O839" s="6">
        <v>0</v>
      </c>
      <c r="P839" s="6">
        <v>9999999999</v>
      </c>
      <c r="Q839" s="6" t="s">
        <v>427</v>
      </c>
      <c r="R839" s="54">
        <v>41474.740833333337</v>
      </c>
      <c r="S839" s="6">
        <v>9999999999</v>
      </c>
      <c r="T839" s="6" t="s">
        <v>427</v>
      </c>
      <c r="U839" s="54">
        <v>41474.740833333337</v>
      </c>
      <c r="V839" s="6">
        <v>1</v>
      </c>
    </row>
    <row r="840" spans="2:22">
      <c r="B840" s="6">
        <v>912906619</v>
      </c>
      <c r="C840" s="7">
        <v>41384</v>
      </c>
      <c r="D840" s="6">
        <v>1800328</v>
      </c>
      <c r="E840" s="6">
        <v>160</v>
      </c>
      <c r="F840" s="6" t="s">
        <v>160</v>
      </c>
      <c r="G840" s="6">
        <v>12.32</v>
      </c>
      <c r="H840" s="6">
        <v>3548</v>
      </c>
      <c r="I840" s="6">
        <v>35.17</v>
      </c>
      <c r="J840" s="6">
        <v>10129</v>
      </c>
      <c r="K840" s="6">
        <v>0.04</v>
      </c>
      <c r="L840" s="6">
        <v>0.32</v>
      </c>
      <c r="M840" s="6"/>
      <c r="N840" s="6"/>
      <c r="O840" s="6">
        <v>0</v>
      </c>
      <c r="P840" s="6">
        <v>9999999999</v>
      </c>
      <c r="Q840" s="6" t="s">
        <v>427</v>
      </c>
      <c r="R840" s="54">
        <v>41474.740833333337</v>
      </c>
      <c r="S840" s="6">
        <v>9999999999</v>
      </c>
      <c r="T840" s="6" t="s">
        <v>427</v>
      </c>
      <c r="U840" s="54">
        <v>41474.740833333337</v>
      </c>
      <c r="V840" s="6">
        <v>1</v>
      </c>
    </row>
    <row r="841" spans="2:22">
      <c r="B841" s="6">
        <v>912906619</v>
      </c>
      <c r="C841" s="7">
        <v>41384</v>
      </c>
      <c r="D841" s="6" t="s">
        <v>184</v>
      </c>
      <c r="E841" s="6">
        <v>160</v>
      </c>
      <c r="F841" s="6" t="s">
        <v>160</v>
      </c>
      <c r="G841" s="6">
        <v>12.3</v>
      </c>
      <c r="H841" s="6">
        <v>4047</v>
      </c>
      <c r="I841" s="6">
        <v>35.159999999999997</v>
      </c>
      <c r="J841" s="6">
        <v>11568</v>
      </c>
      <c r="K841" s="6">
        <v>0.02</v>
      </c>
      <c r="L841" s="6">
        <v>0.3</v>
      </c>
      <c r="M841" s="6"/>
      <c r="N841" s="6"/>
      <c r="O841" s="6">
        <v>0</v>
      </c>
      <c r="P841" s="6">
        <v>9999999999</v>
      </c>
      <c r="Q841" s="6" t="s">
        <v>427</v>
      </c>
      <c r="R841" s="54">
        <v>41474.740833333337</v>
      </c>
      <c r="S841" s="6">
        <v>9999999999</v>
      </c>
      <c r="T841" s="6" t="s">
        <v>427</v>
      </c>
      <c r="U841" s="54">
        <v>41474.740833333337</v>
      </c>
      <c r="V841" s="6">
        <v>1</v>
      </c>
    </row>
    <row r="842" spans="2:22">
      <c r="B842" s="6">
        <v>912906619</v>
      </c>
      <c r="C842" s="7">
        <v>41384</v>
      </c>
      <c r="D842" s="6" t="s">
        <v>185</v>
      </c>
      <c r="E842" s="6">
        <v>160</v>
      </c>
      <c r="F842" s="6" t="s">
        <v>160</v>
      </c>
      <c r="G842" s="6">
        <v>12.3</v>
      </c>
      <c r="H842" s="6">
        <v>8253</v>
      </c>
      <c r="I842" s="6">
        <v>35.159999999999997</v>
      </c>
      <c r="J842" s="6">
        <v>23592</v>
      </c>
      <c r="K842" s="6">
        <v>0.02</v>
      </c>
      <c r="L842" s="6">
        <v>0.3</v>
      </c>
      <c r="M842" s="6"/>
      <c r="N842" s="6"/>
      <c r="O842" s="6">
        <v>0</v>
      </c>
      <c r="P842" s="6">
        <v>9999999999</v>
      </c>
      <c r="Q842" s="6" t="s">
        <v>427</v>
      </c>
      <c r="R842" s="54">
        <v>41474.740833333337</v>
      </c>
      <c r="S842" s="6">
        <v>9999999999</v>
      </c>
      <c r="T842" s="6" t="s">
        <v>427</v>
      </c>
      <c r="U842" s="54">
        <v>41474.740833333337</v>
      </c>
      <c r="V842" s="6">
        <v>1</v>
      </c>
    </row>
    <row r="843" spans="2:22">
      <c r="B843" s="6">
        <v>912906619</v>
      </c>
      <c r="C843" s="7">
        <v>41391</v>
      </c>
      <c r="D843" s="6">
        <v>1800328</v>
      </c>
      <c r="E843" s="6">
        <v>160</v>
      </c>
      <c r="F843" s="6" t="s">
        <v>160</v>
      </c>
      <c r="G843" s="6">
        <v>12.32</v>
      </c>
      <c r="H843" s="6">
        <v>3548</v>
      </c>
      <c r="I843" s="6">
        <v>47.48</v>
      </c>
      <c r="J843" s="6">
        <v>13674</v>
      </c>
      <c r="K843" s="6">
        <v>0.04</v>
      </c>
      <c r="L843" s="6">
        <v>0.32</v>
      </c>
      <c r="M843" s="6"/>
      <c r="N843" s="6"/>
      <c r="O843" s="6">
        <v>0</v>
      </c>
      <c r="P843" s="6">
        <v>9999999999</v>
      </c>
      <c r="Q843" s="6" t="s">
        <v>427</v>
      </c>
      <c r="R843" s="54">
        <v>41474.740833333337</v>
      </c>
      <c r="S843" s="6">
        <v>9999999999</v>
      </c>
      <c r="T843" s="6" t="s">
        <v>427</v>
      </c>
      <c r="U843" s="54">
        <v>41474.740833333337</v>
      </c>
      <c r="V843" s="6">
        <v>1</v>
      </c>
    </row>
    <row r="844" spans="2:22">
      <c r="B844" s="6">
        <v>912906619</v>
      </c>
      <c r="C844" s="7">
        <v>41391</v>
      </c>
      <c r="D844" s="6" t="s">
        <v>184</v>
      </c>
      <c r="E844" s="6">
        <v>160</v>
      </c>
      <c r="F844" s="6" t="s">
        <v>160</v>
      </c>
      <c r="G844" s="6">
        <v>12.3</v>
      </c>
      <c r="H844" s="6">
        <v>4047</v>
      </c>
      <c r="I844" s="6">
        <v>47.47</v>
      </c>
      <c r="J844" s="6">
        <v>15618</v>
      </c>
      <c r="K844" s="6">
        <v>0.02</v>
      </c>
      <c r="L844" s="6">
        <v>0.3</v>
      </c>
      <c r="M844" s="6"/>
      <c r="N844" s="6"/>
      <c r="O844" s="6">
        <v>0</v>
      </c>
      <c r="P844" s="6">
        <v>9999999999</v>
      </c>
      <c r="Q844" s="6" t="s">
        <v>427</v>
      </c>
      <c r="R844" s="54">
        <v>41474.740833333337</v>
      </c>
      <c r="S844" s="6">
        <v>9999999999</v>
      </c>
      <c r="T844" s="6" t="s">
        <v>427</v>
      </c>
      <c r="U844" s="54">
        <v>41474.740833333337</v>
      </c>
      <c r="V844" s="6">
        <v>1</v>
      </c>
    </row>
    <row r="845" spans="2:22">
      <c r="B845" s="6">
        <v>912906619</v>
      </c>
      <c r="C845" s="7">
        <v>41391</v>
      </c>
      <c r="D845" s="6" t="s">
        <v>185</v>
      </c>
      <c r="E845" s="6">
        <v>160</v>
      </c>
      <c r="F845" s="6" t="s">
        <v>160</v>
      </c>
      <c r="G845" s="6">
        <v>12.3</v>
      </c>
      <c r="H845" s="6">
        <v>8253</v>
      </c>
      <c r="I845" s="6">
        <v>47.47</v>
      </c>
      <c r="J845" s="6">
        <v>31852</v>
      </c>
      <c r="K845" s="6">
        <v>0.02</v>
      </c>
      <c r="L845" s="6">
        <v>0.3</v>
      </c>
      <c r="M845" s="6"/>
      <c r="N845" s="6"/>
      <c r="O845" s="6">
        <v>0</v>
      </c>
      <c r="P845" s="6">
        <v>9999999999</v>
      </c>
      <c r="Q845" s="6" t="s">
        <v>427</v>
      </c>
      <c r="R845" s="54">
        <v>41474.740833333337</v>
      </c>
      <c r="S845" s="6">
        <v>9999999999</v>
      </c>
      <c r="T845" s="6" t="s">
        <v>427</v>
      </c>
      <c r="U845" s="54">
        <v>41474.740833333337</v>
      </c>
      <c r="V845" s="6">
        <v>1</v>
      </c>
    </row>
    <row r="846" spans="2:22">
      <c r="B846" s="6">
        <v>912906619</v>
      </c>
      <c r="C846" s="7">
        <v>41398</v>
      </c>
      <c r="D846" s="6">
        <v>1800328</v>
      </c>
      <c r="E846" s="6">
        <v>160</v>
      </c>
      <c r="F846" s="6" t="s">
        <v>160</v>
      </c>
      <c r="G846" s="6">
        <v>12.32</v>
      </c>
      <c r="H846" s="6">
        <v>3548</v>
      </c>
      <c r="I846" s="6">
        <v>59.78</v>
      </c>
      <c r="J846" s="6">
        <v>17217</v>
      </c>
      <c r="K846" s="6">
        <v>0.04</v>
      </c>
      <c r="L846" s="6">
        <v>0.32</v>
      </c>
      <c r="M846" s="6"/>
      <c r="N846" s="6"/>
      <c r="O846" s="6">
        <v>0</v>
      </c>
      <c r="P846" s="6">
        <v>9999999999</v>
      </c>
      <c r="Q846" s="6" t="s">
        <v>427</v>
      </c>
      <c r="R846" s="54">
        <v>41474.740833333337</v>
      </c>
      <c r="S846" s="6">
        <v>9999999999</v>
      </c>
      <c r="T846" s="6" t="s">
        <v>427</v>
      </c>
      <c r="U846" s="54">
        <v>41474.740833333337</v>
      </c>
      <c r="V846" s="6">
        <v>1</v>
      </c>
    </row>
    <row r="847" spans="2:22">
      <c r="B847" s="6">
        <v>912906619</v>
      </c>
      <c r="C847" s="7">
        <v>41398</v>
      </c>
      <c r="D847" s="6" t="s">
        <v>184</v>
      </c>
      <c r="E847" s="6">
        <v>160</v>
      </c>
      <c r="F847" s="6" t="s">
        <v>160</v>
      </c>
      <c r="G847" s="6">
        <v>12.3</v>
      </c>
      <c r="H847" s="6">
        <v>4047</v>
      </c>
      <c r="I847" s="6">
        <v>59.78</v>
      </c>
      <c r="J847" s="6">
        <v>19668</v>
      </c>
      <c r="K847" s="6">
        <v>0.02</v>
      </c>
      <c r="L847" s="6">
        <v>0.3</v>
      </c>
      <c r="M847" s="6"/>
      <c r="N847" s="6"/>
      <c r="O847" s="6">
        <v>0</v>
      </c>
      <c r="P847" s="6">
        <v>9999999999</v>
      </c>
      <c r="Q847" s="6" t="s">
        <v>427</v>
      </c>
      <c r="R847" s="54">
        <v>41474.740833333337</v>
      </c>
      <c r="S847" s="6">
        <v>9999999999</v>
      </c>
      <c r="T847" s="6" t="s">
        <v>427</v>
      </c>
      <c r="U847" s="54">
        <v>41474.740833333337</v>
      </c>
      <c r="V847" s="6">
        <v>1</v>
      </c>
    </row>
    <row r="848" spans="2:22">
      <c r="B848" s="6">
        <v>912906619</v>
      </c>
      <c r="C848" s="7">
        <v>41398</v>
      </c>
      <c r="D848" s="6" t="s">
        <v>185</v>
      </c>
      <c r="E848" s="6">
        <v>160</v>
      </c>
      <c r="F848" s="6" t="s">
        <v>160</v>
      </c>
      <c r="G848" s="6">
        <v>12.3</v>
      </c>
      <c r="H848" s="6">
        <v>8253</v>
      </c>
      <c r="I848" s="6">
        <v>59.78</v>
      </c>
      <c r="J848" s="6">
        <v>40112</v>
      </c>
      <c r="K848" s="6">
        <v>0.02</v>
      </c>
      <c r="L848" s="6">
        <v>0.3</v>
      </c>
      <c r="M848" s="6"/>
      <c r="N848" s="6"/>
      <c r="O848" s="6">
        <v>0</v>
      </c>
      <c r="P848" s="6">
        <v>9999999999</v>
      </c>
      <c r="Q848" s="6" t="s">
        <v>427</v>
      </c>
      <c r="R848" s="54">
        <v>41474.740833333337</v>
      </c>
      <c r="S848" s="6">
        <v>9999999999</v>
      </c>
      <c r="T848" s="6" t="s">
        <v>427</v>
      </c>
      <c r="U848" s="54">
        <v>41474.740833333337</v>
      </c>
      <c r="V848" s="6">
        <v>1</v>
      </c>
    </row>
    <row r="849" spans="2:22">
      <c r="B849" s="6">
        <v>912906619</v>
      </c>
      <c r="C849" s="7">
        <v>41405</v>
      </c>
      <c r="D849" s="6">
        <v>1800328</v>
      </c>
      <c r="E849" s="6">
        <v>160</v>
      </c>
      <c r="F849" s="6" t="s">
        <v>160</v>
      </c>
      <c r="G849" s="6">
        <v>12.32</v>
      </c>
      <c r="H849" s="6">
        <v>3548</v>
      </c>
      <c r="I849" s="6">
        <v>72.099999999999994</v>
      </c>
      <c r="J849" s="6">
        <v>20765</v>
      </c>
      <c r="K849" s="6">
        <v>0.04</v>
      </c>
      <c r="L849" s="6">
        <v>0.32</v>
      </c>
      <c r="M849" s="6"/>
      <c r="N849" s="6"/>
      <c r="O849" s="6">
        <v>0</v>
      </c>
      <c r="P849" s="6">
        <v>9999999999</v>
      </c>
      <c r="Q849" s="6" t="s">
        <v>427</v>
      </c>
      <c r="R849" s="54">
        <v>41474.740833333337</v>
      </c>
      <c r="S849" s="6">
        <v>9999999999</v>
      </c>
      <c r="T849" s="6" t="s">
        <v>427</v>
      </c>
      <c r="U849" s="54">
        <v>41474.740833333337</v>
      </c>
      <c r="V849" s="6">
        <v>1</v>
      </c>
    </row>
    <row r="850" spans="2:22">
      <c r="B850" s="6">
        <v>912906619</v>
      </c>
      <c r="C850" s="7">
        <v>41405</v>
      </c>
      <c r="D850" s="6" t="s">
        <v>184</v>
      </c>
      <c r="E850" s="6">
        <v>160</v>
      </c>
      <c r="F850" s="6" t="s">
        <v>160</v>
      </c>
      <c r="G850" s="6">
        <v>12.3</v>
      </c>
      <c r="H850" s="6">
        <v>4047</v>
      </c>
      <c r="I850" s="6">
        <v>72.08</v>
      </c>
      <c r="J850" s="6">
        <v>23714</v>
      </c>
      <c r="K850" s="6">
        <v>0.02</v>
      </c>
      <c r="L850" s="6">
        <v>0.3</v>
      </c>
      <c r="M850" s="6"/>
      <c r="N850" s="6"/>
      <c r="O850" s="6">
        <v>0</v>
      </c>
      <c r="P850" s="6">
        <v>9999999999</v>
      </c>
      <c r="Q850" s="6" t="s">
        <v>427</v>
      </c>
      <c r="R850" s="54">
        <v>41474.740833333337</v>
      </c>
      <c r="S850" s="6">
        <v>9999999999</v>
      </c>
      <c r="T850" s="6" t="s">
        <v>427</v>
      </c>
      <c r="U850" s="54">
        <v>41474.740833333337</v>
      </c>
      <c r="V850" s="6">
        <v>1</v>
      </c>
    </row>
    <row r="851" spans="2:22">
      <c r="B851" s="6">
        <v>912906619</v>
      </c>
      <c r="C851" s="7">
        <v>41405</v>
      </c>
      <c r="D851" s="6" t="s">
        <v>185</v>
      </c>
      <c r="E851" s="6">
        <v>160</v>
      </c>
      <c r="F851" s="6" t="s">
        <v>160</v>
      </c>
      <c r="G851" s="6">
        <v>12.3</v>
      </c>
      <c r="H851" s="6">
        <v>8253</v>
      </c>
      <c r="I851" s="6">
        <v>72.08</v>
      </c>
      <c r="J851" s="6">
        <v>48366</v>
      </c>
      <c r="K851" s="6">
        <v>0.02</v>
      </c>
      <c r="L851" s="6">
        <v>0.3</v>
      </c>
      <c r="M851" s="6"/>
      <c r="N851" s="6"/>
      <c r="O851" s="6">
        <v>0</v>
      </c>
      <c r="P851" s="6">
        <v>9999999999</v>
      </c>
      <c r="Q851" s="6" t="s">
        <v>427</v>
      </c>
      <c r="R851" s="54">
        <v>41474.740833333337</v>
      </c>
      <c r="S851" s="6">
        <v>9999999999</v>
      </c>
      <c r="T851" s="6" t="s">
        <v>427</v>
      </c>
      <c r="U851" s="54">
        <v>41474.740833333337</v>
      </c>
      <c r="V851" s="6">
        <v>1</v>
      </c>
    </row>
    <row r="852" spans="2:22">
      <c r="B852" s="6">
        <v>912906619</v>
      </c>
      <c r="C852" s="7">
        <v>41412</v>
      </c>
      <c r="D852" s="6">
        <v>1800328</v>
      </c>
      <c r="E852" s="6">
        <v>160</v>
      </c>
      <c r="F852" s="6" t="s">
        <v>160</v>
      </c>
      <c r="G852" s="6">
        <v>12.32</v>
      </c>
      <c r="H852" s="6">
        <v>3548</v>
      </c>
      <c r="I852" s="6">
        <v>84.41</v>
      </c>
      <c r="J852" s="6">
        <v>24310</v>
      </c>
      <c r="K852" s="6">
        <v>0.04</v>
      </c>
      <c r="L852" s="6">
        <v>0.32</v>
      </c>
      <c r="M852" s="6"/>
      <c r="N852" s="6"/>
      <c r="O852" s="6">
        <v>0</v>
      </c>
      <c r="P852" s="6">
        <v>9999999999</v>
      </c>
      <c r="Q852" s="6" t="s">
        <v>427</v>
      </c>
      <c r="R852" s="54">
        <v>41474.740833333337</v>
      </c>
      <c r="S852" s="6">
        <v>9999999999</v>
      </c>
      <c r="T852" s="6" t="s">
        <v>427</v>
      </c>
      <c r="U852" s="54">
        <v>41474.740833333337</v>
      </c>
      <c r="V852" s="6">
        <v>1</v>
      </c>
    </row>
    <row r="853" spans="2:22">
      <c r="B853" s="6">
        <v>912906619</v>
      </c>
      <c r="C853" s="7">
        <v>41412</v>
      </c>
      <c r="D853" s="6" t="s">
        <v>184</v>
      </c>
      <c r="E853" s="6">
        <v>160</v>
      </c>
      <c r="F853" s="6" t="s">
        <v>160</v>
      </c>
      <c r="G853" s="6">
        <v>12.3</v>
      </c>
      <c r="H853" s="6">
        <v>4047</v>
      </c>
      <c r="I853" s="6">
        <v>84.39</v>
      </c>
      <c r="J853" s="6">
        <v>27764</v>
      </c>
      <c r="K853" s="6">
        <v>0.02</v>
      </c>
      <c r="L853" s="6">
        <v>0.3</v>
      </c>
      <c r="M853" s="6"/>
      <c r="N853" s="6"/>
      <c r="O853" s="6">
        <v>0</v>
      </c>
      <c r="P853" s="6">
        <v>9999999999</v>
      </c>
      <c r="Q853" s="6" t="s">
        <v>427</v>
      </c>
      <c r="R853" s="54">
        <v>41474.740833333337</v>
      </c>
      <c r="S853" s="6">
        <v>9999999999</v>
      </c>
      <c r="T853" s="6" t="s">
        <v>427</v>
      </c>
      <c r="U853" s="54">
        <v>41474.740833333337</v>
      </c>
      <c r="V853" s="6">
        <v>1</v>
      </c>
    </row>
    <row r="854" spans="2:22">
      <c r="B854" s="6">
        <v>912906619</v>
      </c>
      <c r="C854" s="7">
        <v>41412</v>
      </c>
      <c r="D854" s="6" t="s">
        <v>185</v>
      </c>
      <c r="E854" s="6">
        <v>160</v>
      </c>
      <c r="F854" s="6" t="s">
        <v>160</v>
      </c>
      <c r="G854" s="6">
        <v>12.3</v>
      </c>
      <c r="H854" s="6">
        <v>8253</v>
      </c>
      <c r="I854" s="6">
        <v>84.39</v>
      </c>
      <c r="J854" s="6">
        <v>56626</v>
      </c>
      <c r="K854" s="6">
        <v>0.02</v>
      </c>
      <c r="L854" s="6">
        <v>0.3</v>
      </c>
      <c r="M854" s="6"/>
      <c r="N854" s="6"/>
      <c r="O854" s="6">
        <v>0</v>
      </c>
      <c r="P854" s="6">
        <v>9999999999</v>
      </c>
      <c r="Q854" s="6" t="s">
        <v>427</v>
      </c>
      <c r="R854" s="54">
        <v>41474.740833333337</v>
      </c>
      <c r="S854" s="6">
        <v>9999999999</v>
      </c>
      <c r="T854" s="6" t="s">
        <v>427</v>
      </c>
      <c r="U854" s="54">
        <v>41474.740833333337</v>
      </c>
      <c r="V854" s="6">
        <v>1</v>
      </c>
    </row>
    <row r="855" spans="2:22">
      <c r="B855" s="6">
        <v>912906619</v>
      </c>
      <c r="C855" s="7">
        <v>41419</v>
      </c>
      <c r="D855" s="6">
        <v>1800328</v>
      </c>
      <c r="E855" s="6">
        <v>160</v>
      </c>
      <c r="F855" s="6" t="s">
        <v>160</v>
      </c>
      <c r="G855" s="6">
        <v>12.32</v>
      </c>
      <c r="H855" s="6">
        <v>3548</v>
      </c>
      <c r="I855" s="6">
        <v>96.71</v>
      </c>
      <c r="J855" s="6">
        <v>27852</v>
      </c>
      <c r="K855" s="6">
        <v>0.04</v>
      </c>
      <c r="L855" s="6">
        <v>0.32</v>
      </c>
      <c r="M855" s="6"/>
      <c r="N855" s="6"/>
      <c r="O855" s="6">
        <v>0</v>
      </c>
      <c r="P855" s="6">
        <v>9999999999</v>
      </c>
      <c r="Q855" s="6" t="s">
        <v>427</v>
      </c>
      <c r="R855" s="54">
        <v>41474.740833333337</v>
      </c>
      <c r="S855" s="6">
        <v>9999999999</v>
      </c>
      <c r="T855" s="6" t="s">
        <v>427</v>
      </c>
      <c r="U855" s="54">
        <v>41474.740833333337</v>
      </c>
      <c r="V855" s="6">
        <v>1</v>
      </c>
    </row>
    <row r="856" spans="2:22">
      <c r="B856" s="6">
        <v>912906619</v>
      </c>
      <c r="C856" s="7">
        <v>41419</v>
      </c>
      <c r="D856" s="6" t="s">
        <v>184</v>
      </c>
      <c r="E856" s="6">
        <v>160</v>
      </c>
      <c r="F856" s="6" t="s">
        <v>160</v>
      </c>
      <c r="G856" s="6">
        <v>12.3</v>
      </c>
      <c r="H856" s="6">
        <v>4047</v>
      </c>
      <c r="I856" s="6">
        <v>96.7</v>
      </c>
      <c r="J856" s="6">
        <v>31814</v>
      </c>
      <c r="K856" s="6">
        <v>0.02</v>
      </c>
      <c r="L856" s="6">
        <v>0.3</v>
      </c>
      <c r="M856" s="6"/>
      <c r="N856" s="6"/>
      <c r="O856" s="6">
        <v>0</v>
      </c>
      <c r="P856" s="6">
        <v>9999999999</v>
      </c>
      <c r="Q856" s="6" t="s">
        <v>427</v>
      </c>
      <c r="R856" s="54">
        <v>41474.740833333337</v>
      </c>
      <c r="S856" s="6">
        <v>9999999999</v>
      </c>
      <c r="T856" s="6" t="s">
        <v>427</v>
      </c>
      <c r="U856" s="54">
        <v>41474.740833333337</v>
      </c>
      <c r="V856" s="6">
        <v>1</v>
      </c>
    </row>
    <row r="857" spans="2:22">
      <c r="B857" s="6">
        <v>912906619</v>
      </c>
      <c r="C857" s="7">
        <v>41419</v>
      </c>
      <c r="D857" s="6" t="s">
        <v>185</v>
      </c>
      <c r="E857" s="6">
        <v>160</v>
      </c>
      <c r="F857" s="6" t="s">
        <v>160</v>
      </c>
      <c r="G857" s="6">
        <v>12.3</v>
      </c>
      <c r="H857" s="6">
        <v>8253</v>
      </c>
      <c r="I857" s="6">
        <v>96.7</v>
      </c>
      <c r="J857" s="6">
        <v>64886</v>
      </c>
      <c r="K857" s="6">
        <v>0.02</v>
      </c>
      <c r="L857" s="6">
        <v>0.3</v>
      </c>
      <c r="M857" s="6"/>
      <c r="N857" s="6"/>
      <c r="O857" s="6">
        <v>0</v>
      </c>
      <c r="P857" s="6">
        <v>9999999999</v>
      </c>
      <c r="Q857" s="6" t="s">
        <v>427</v>
      </c>
      <c r="R857" s="54">
        <v>41474.740833333337</v>
      </c>
      <c r="S857" s="6">
        <v>9999999999</v>
      </c>
      <c r="T857" s="6" t="s">
        <v>427</v>
      </c>
      <c r="U857" s="54">
        <v>41474.740833333337</v>
      </c>
      <c r="V857" s="6">
        <v>1</v>
      </c>
    </row>
    <row r="858" spans="2:22">
      <c r="B858" s="6">
        <v>912906619</v>
      </c>
      <c r="C858" s="7">
        <v>41426</v>
      </c>
      <c r="D858" s="6">
        <v>1800328</v>
      </c>
      <c r="E858" s="6">
        <v>160</v>
      </c>
      <c r="F858" s="6" t="s">
        <v>160</v>
      </c>
      <c r="G858" s="6">
        <v>12.32</v>
      </c>
      <c r="H858" s="6">
        <v>3548</v>
      </c>
      <c r="I858" s="6">
        <v>109.01</v>
      </c>
      <c r="J858" s="6">
        <v>31395</v>
      </c>
      <c r="K858" s="6">
        <v>0.04</v>
      </c>
      <c r="L858" s="6">
        <v>0.32</v>
      </c>
      <c r="M858" s="6"/>
      <c r="N858" s="6"/>
      <c r="O858" s="6">
        <v>0</v>
      </c>
      <c r="P858" s="6">
        <v>9999999999</v>
      </c>
      <c r="Q858" s="6" t="s">
        <v>427</v>
      </c>
      <c r="R858" s="54">
        <v>41474.740833333337</v>
      </c>
      <c r="S858" s="6">
        <v>9999999999</v>
      </c>
      <c r="T858" s="6" t="s">
        <v>427</v>
      </c>
      <c r="U858" s="54">
        <v>41474.740833333337</v>
      </c>
      <c r="V858" s="6">
        <v>1</v>
      </c>
    </row>
    <row r="859" spans="2:22">
      <c r="B859" s="6">
        <v>912906619</v>
      </c>
      <c r="C859" s="7">
        <v>41426</v>
      </c>
      <c r="D859" s="6" t="s">
        <v>184</v>
      </c>
      <c r="E859" s="6">
        <v>160</v>
      </c>
      <c r="F859" s="6" t="s">
        <v>160</v>
      </c>
      <c r="G859" s="6">
        <v>12.3</v>
      </c>
      <c r="H859" s="6">
        <v>4047</v>
      </c>
      <c r="I859" s="6">
        <v>109.01</v>
      </c>
      <c r="J859" s="6">
        <v>35864</v>
      </c>
      <c r="K859" s="6">
        <v>0.02</v>
      </c>
      <c r="L859" s="6">
        <v>0.3</v>
      </c>
      <c r="M859" s="6"/>
      <c r="N859" s="6"/>
      <c r="O859" s="6">
        <v>0</v>
      </c>
      <c r="P859" s="6">
        <v>9999999999</v>
      </c>
      <c r="Q859" s="6" t="s">
        <v>427</v>
      </c>
      <c r="R859" s="54">
        <v>41474.740833333337</v>
      </c>
      <c r="S859" s="6">
        <v>9999999999</v>
      </c>
      <c r="T859" s="6" t="s">
        <v>427</v>
      </c>
      <c r="U859" s="54">
        <v>41474.740833333337</v>
      </c>
      <c r="V859" s="6">
        <v>1</v>
      </c>
    </row>
    <row r="860" spans="2:22">
      <c r="B860" s="6">
        <v>912906619</v>
      </c>
      <c r="C860" s="7">
        <v>41426</v>
      </c>
      <c r="D860" s="6" t="s">
        <v>185</v>
      </c>
      <c r="E860" s="6">
        <v>160</v>
      </c>
      <c r="F860" s="6" t="s">
        <v>160</v>
      </c>
      <c r="G860" s="6">
        <v>12.3</v>
      </c>
      <c r="H860" s="6">
        <v>8253</v>
      </c>
      <c r="I860" s="6">
        <v>109.01</v>
      </c>
      <c r="J860" s="6">
        <v>73146</v>
      </c>
      <c r="K860" s="6">
        <v>0.02</v>
      </c>
      <c r="L860" s="6">
        <v>0.3</v>
      </c>
      <c r="M860" s="6"/>
      <c r="N860" s="6"/>
      <c r="O860" s="6">
        <v>0</v>
      </c>
      <c r="P860" s="6">
        <v>9999999999</v>
      </c>
      <c r="Q860" s="6" t="s">
        <v>427</v>
      </c>
      <c r="R860" s="54">
        <v>41474.740833333337</v>
      </c>
      <c r="S860" s="6">
        <v>9999999999</v>
      </c>
      <c r="T860" s="6" t="s">
        <v>427</v>
      </c>
      <c r="U860" s="54">
        <v>41474.740833333337</v>
      </c>
      <c r="V860" s="6">
        <v>1</v>
      </c>
    </row>
    <row r="861" spans="2:22">
      <c r="B861" s="6">
        <v>912906619</v>
      </c>
      <c r="C861" s="7">
        <v>41433</v>
      </c>
      <c r="D861" s="6">
        <v>1800328</v>
      </c>
      <c r="E861" s="6">
        <v>160</v>
      </c>
      <c r="F861" s="6" t="s">
        <v>160</v>
      </c>
      <c r="G861" s="6">
        <v>12.32</v>
      </c>
      <c r="H861" s="6">
        <v>3548</v>
      </c>
      <c r="I861" s="6">
        <v>121.32</v>
      </c>
      <c r="J861" s="6">
        <v>34940</v>
      </c>
      <c r="K861" s="6">
        <v>0.04</v>
      </c>
      <c r="L861" s="6">
        <v>0.32</v>
      </c>
      <c r="M861" s="6"/>
      <c r="N861" s="6"/>
      <c r="O861" s="6">
        <v>0</v>
      </c>
      <c r="P861" s="6">
        <v>9999999999</v>
      </c>
      <c r="Q861" s="6" t="s">
        <v>427</v>
      </c>
      <c r="R861" s="54">
        <v>41474.740833333337</v>
      </c>
      <c r="S861" s="6">
        <v>9999999999</v>
      </c>
      <c r="T861" s="6" t="s">
        <v>427</v>
      </c>
      <c r="U861" s="54">
        <v>41474.740833333337</v>
      </c>
      <c r="V861" s="6">
        <v>1</v>
      </c>
    </row>
    <row r="862" spans="2:22">
      <c r="B862" s="6">
        <v>912906619</v>
      </c>
      <c r="C862" s="7">
        <v>41433</v>
      </c>
      <c r="D862" s="6" t="s">
        <v>184</v>
      </c>
      <c r="E862" s="6">
        <v>160</v>
      </c>
      <c r="F862" s="6" t="s">
        <v>160</v>
      </c>
      <c r="G862" s="6">
        <v>12.3</v>
      </c>
      <c r="H862" s="6">
        <v>4047</v>
      </c>
      <c r="I862" s="6">
        <v>121.32</v>
      </c>
      <c r="J862" s="6">
        <v>39914</v>
      </c>
      <c r="K862" s="6">
        <v>0.02</v>
      </c>
      <c r="L862" s="6">
        <v>0.3</v>
      </c>
      <c r="M862" s="6"/>
      <c r="N862" s="6"/>
      <c r="O862" s="6">
        <v>0</v>
      </c>
      <c r="P862" s="6">
        <v>9999999999</v>
      </c>
      <c r="Q862" s="6" t="s">
        <v>427</v>
      </c>
      <c r="R862" s="54">
        <v>41474.740833333337</v>
      </c>
      <c r="S862" s="6">
        <v>9999999999</v>
      </c>
      <c r="T862" s="6" t="s">
        <v>427</v>
      </c>
      <c r="U862" s="54">
        <v>41474.740833333337</v>
      </c>
      <c r="V862" s="6">
        <v>1</v>
      </c>
    </row>
    <row r="863" spans="2:22">
      <c r="B863" s="6">
        <v>912906619</v>
      </c>
      <c r="C863" s="7">
        <v>41433</v>
      </c>
      <c r="D863" s="6" t="s">
        <v>185</v>
      </c>
      <c r="E863" s="6">
        <v>160</v>
      </c>
      <c r="F863" s="6" t="s">
        <v>160</v>
      </c>
      <c r="G863" s="6">
        <v>12.3</v>
      </c>
      <c r="H863" s="6">
        <v>8253</v>
      </c>
      <c r="I863" s="6">
        <v>121.32</v>
      </c>
      <c r="J863" s="6">
        <v>81406</v>
      </c>
      <c r="K863" s="6">
        <v>0.02</v>
      </c>
      <c r="L863" s="6">
        <v>0.3</v>
      </c>
      <c r="M863" s="6"/>
      <c r="N863" s="6"/>
      <c r="O863" s="6">
        <v>0</v>
      </c>
      <c r="P863" s="6">
        <v>9999999999</v>
      </c>
      <c r="Q863" s="6" t="s">
        <v>427</v>
      </c>
      <c r="R863" s="54">
        <v>41474.740833333337</v>
      </c>
      <c r="S863" s="6">
        <v>9999999999</v>
      </c>
      <c r="T863" s="6" t="s">
        <v>427</v>
      </c>
      <c r="U863" s="54">
        <v>41474.740833333337</v>
      </c>
      <c r="V863" s="6">
        <v>1</v>
      </c>
    </row>
    <row r="864" spans="2:22">
      <c r="B864" s="6">
        <v>912906619</v>
      </c>
      <c r="C864" s="7">
        <v>41440</v>
      </c>
      <c r="D864" s="6">
        <v>1800328</v>
      </c>
      <c r="E864" s="6">
        <v>160</v>
      </c>
      <c r="F864" s="6" t="s">
        <v>160</v>
      </c>
      <c r="G864" s="6">
        <v>12.32</v>
      </c>
      <c r="H864" s="6">
        <v>3548</v>
      </c>
      <c r="I864" s="6">
        <v>133.63999999999999</v>
      </c>
      <c r="J864" s="6">
        <v>38488</v>
      </c>
      <c r="K864" s="6">
        <v>0.04</v>
      </c>
      <c r="L864" s="6">
        <v>0.32</v>
      </c>
      <c r="M864" s="6"/>
      <c r="N864" s="6"/>
      <c r="O864" s="6">
        <v>0</v>
      </c>
      <c r="P864" s="6">
        <v>9999999999</v>
      </c>
      <c r="Q864" s="6" t="s">
        <v>427</v>
      </c>
      <c r="R864" s="54">
        <v>41474.740833333337</v>
      </c>
      <c r="S864" s="6">
        <v>9999999999</v>
      </c>
      <c r="T864" s="6" t="s">
        <v>427</v>
      </c>
      <c r="U864" s="54">
        <v>41474.740833333337</v>
      </c>
      <c r="V864" s="6">
        <v>1</v>
      </c>
    </row>
    <row r="865" spans="2:22">
      <c r="B865" s="6">
        <v>912906619</v>
      </c>
      <c r="C865" s="7">
        <v>41440</v>
      </c>
      <c r="D865" s="6" t="s">
        <v>184</v>
      </c>
      <c r="E865" s="6">
        <v>160</v>
      </c>
      <c r="F865" s="6" t="s">
        <v>160</v>
      </c>
      <c r="G865" s="6">
        <v>12.3</v>
      </c>
      <c r="H865" s="6">
        <v>4047</v>
      </c>
      <c r="I865" s="6">
        <v>133.62</v>
      </c>
      <c r="J865" s="6">
        <v>43961</v>
      </c>
      <c r="K865" s="6">
        <v>0.02</v>
      </c>
      <c r="L865" s="6">
        <v>0.3</v>
      </c>
      <c r="M865" s="6"/>
      <c r="N865" s="6"/>
      <c r="O865" s="6">
        <v>0</v>
      </c>
      <c r="P865" s="6">
        <v>9999999999</v>
      </c>
      <c r="Q865" s="6" t="s">
        <v>427</v>
      </c>
      <c r="R865" s="54">
        <v>41474.740833333337</v>
      </c>
      <c r="S865" s="6">
        <v>9999999999</v>
      </c>
      <c r="T865" s="6" t="s">
        <v>427</v>
      </c>
      <c r="U865" s="54">
        <v>41474.740833333337</v>
      </c>
      <c r="V865" s="6">
        <v>1</v>
      </c>
    </row>
    <row r="866" spans="2:22">
      <c r="B866" s="6">
        <v>912906619</v>
      </c>
      <c r="C866" s="7">
        <v>41440</v>
      </c>
      <c r="D866" s="6" t="s">
        <v>185</v>
      </c>
      <c r="E866" s="6">
        <v>160</v>
      </c>
      <c r="F866" s="6" t="s">
        <v>160</v>
      </c>
      <c r="G866" s="6">
        <v>12.3</v>
      </c>
      <c r="H866" s="6">
        <v>8253</v>
      </c>
      <c r="I866" s="6">
        <v>133.62</v>
      </c>
      <c r="J866" s="6">
        <v>89659</v>
      </c>
      <c r="K866" s="6">
        <v>0.02</v>
      </c>
      <c r="L866" s="6">
        <v>0.3</v>
      </c>
      <c r="M866" s="6"/>
      <c r="N866" s="6"/>
      <c r="O866" s="6">
        <v>0</v>
      </c>
      <c r="P866" s="6">
        <v>9999999999</v>
      </c>
      <c r="Q866" s="6" t="s">
        <v>427</v>
      </c>
      <c r="R866" s="54">
        <v>41474.740833333337</v>
      </c>
      <c r="S866" s="6">
        <v>9999999999</v>
      </c>
      <c r="T866" s="6" t="s">
        <v>427</v>
      </c>
      <c r="U866" s="54">
        <v>41474.740833333337</v>
      </c>
      <c r="V866" s="6">
        <v>1</v>
      </c>
    </row>
    <row r="867" spans="2:22">
      <c r="B867" s="6">
        <v>912906619</v>
      </c>
      <c r="C867" s="7">
        <v>41447</v>
      </c>
      <c r="D867" s="6">
        <v>1800328</v>
      </c>
      <c r="E867" s="6">
        <v>160</v>
      </c>
      <c r="F867" s="6" t="s">
        <v>160</v>
      </c>
      <c r="G867" s="6">
        <v>12.32</v>
      </c>
      <c r="H867" s="6">
        <v>3548</v>
      </c>
      <c r="I867" s="6">
        <v>145.94</v>
      </c>
      <c r="J867" s="6">
        <v>42031</v>
      </c>
      <c r="K867" s="6">
        <v>0.04</v>
      </c>
      <c r="L867" s="6">
        <v>0.32</v>
      </c>
      <c r="M867" s="6"/>
      <c r="N867" s="6"/>
      <c r="O867" s="6">
        <v>0</v>
      </c>
      <c r="P867" s="6">
        <v>9999999999</v>
      </c>
      <c r="Q867" s="6" t="s">
        <v>427</v>
      </c>
      <c r="R867" s="54">
        <v>41474.740833333337</v>
      </c>
      <c r="S867" s="6">
        <v>9999999999</v>
      </c>
      <c r="T867" s="6" t="s">
        <v>427</v>
      </c>
      <c r="U867" s="54">
        <v>41474.740833333337</v>
      </c>
      <c r="V867" s="6">
        <v>1</v>
      </c>
    </row>
    <row r="868" spans="2:22">
      <c r="B868" s="6">
        <v>912906619</v>
      </c>
      <c r="C868" s="7">
        <v>41447</v>
      </c>
      <c r="D868" s="6" t="s">
        <v>184</v>
      </c>
      <c r="E868" s="6">
        <v>160</v>
      </c>
      <c r="F868" s="6" t="s">
        <v>160</v>
      </c>
      <c r="G868" s="6">
        <v>12.3</v>
      </c>
      <c r="H868" s="6">
        <v>4047</v>
      </c>
      <c r="I868" s="6">
        <v>145.93</v>
      </c>
      <c r="J868" s="6">
        <v>48011</v>
      </c>
      <c r="K868" s="6">
        <v>0.02</v>
      </c>
      <c r="L868" s="6">
        <v>0.3</v>
      </c>
      <c r="M868" s="6"/>
      <c r="N868" s="6"/>
      <c r="O868" s="6">
        <v>0</v>
      </c>
      <c r="P868" s="6">
        <v>9999999999</v>
      </c>
      <c r="Q868" s="6" t="s">
        <v>427</v>
      </c>
      <c r="R868" s="54">
        <v>41474.740833333337</v>
      </c>
      <c r="S868" s="6">
        <v>9999999999</v>
      </c>
      <c r="T868" s="6" t="s">
        <v>427</v>
      </c>
      <c r="U868" s="54">
        <v>41474.740833333337</v>
      </c>
      <c r="V868" s="6">
        <v>1</v>
      </c>
    </row>
    <row r="869" spans="2:22">
      <c r="B869" s="6">
        <v>912906619</v>
      </c>
      <c r="C869" s="7">
        <v>41447</v>
      </c>
      <c r="D869" s="6" t="s">
        <v>185</v>
      </c>
      <c r="E869" s="6">
        <v>160</v>
      </c>
      <c r="F869" s="6" t="s">
        <v>160</v>
      </c>
      <c r="G869" s="6">
        <v>12.3</v>
      </c>
      <c r="H869" s="6">
        <v>8253</v>
      </c>
      <c r="I869" s="6">
        <v>145.93</v>
      </c>
      <c r="J869" s="6">
        <v>97919</v>
      </c>
      <c r="K869" s="6">
        <v>0.02</v>
      </c>
      <c r="L869" s="6">
        <v>0.3</v>
      </c>
      <c r="M869" s="6"/>
      <c r="N869" s="6"/>
      <c r="O869" s="6">
        <v>0</v>
      </c>
      <c r="P869" s="6">
        <v>9999999999</v>
      </c>
      <c r="Q869" s="6" t="s">
        <v>427</v>
      </c>
      <c r="R869" s="54">
        <v>41474.740833333337</v>
      </c>
      <c r="S869" s="6">
        <v>9999999999</v>
      </c>
      <c r="T869" s="6" t="s">
        <v>427</v>
      </c>
      <c r="U869" s="54">
        <v>41474.740833333337</v>
      </c>
      <c r="V869" s="6">
        <v>1</v>
      </c>
    </row>
    <row r="870" spans="2:22">
      <c r="B870" s="6">
        <v>912906619</v>
      </c>
      <c r="C870" s="7">
        <v>41454</v>
      </c>
      <c r="D870" s="6">
        <v>1800328</v>
      </c>
      <c r="E870" s="6">
        <v>160</v>
      </c>
      <c r="F870" s="6" t="s">
        <v>160</v>
      </c>
      <c r="G870" s="6">
        <v>12.32</v>
      </c>
      <c r="H870" s="6">
        <v>3548</v>
      </c>
      <c r="I870" s="6">
        <v>158.25</v>
      </c>
      <c r="J870" s="6">
        <v>45576</v>
      </c>
      <c r="K870" s="6">
        <v>0.04</v>
      </c>
      <c r="L870" s="6">
        <v>0.32</v>
      </c>
      <c r="M870" s="6"/>
      <c r="N870" s="6"/>
      <c r="O870" s="6">
        <v>0</v>
      </c>
      <c r="P870" s="6">
        <v>9999999999</v>
      </c>
      <c r="Q870" s="6" t="s">
        <v>427</v>
      </c>
      <c r="R870" s="54">
        <v>41474.740833333337</v>
      </c>
      <c r="S870" s="6">
        <v>9999999999</v>
      </c>
      <c r="T870" s="6" t="s">
        <v>427</v>
      </c>
      <c r="U870" s="54">
        <v>41474.740833333337</v>
      </c>
      <c r="V870" s="6">
        <v>1</v>
      </c>
    </row>
    <row r="871" spans="2:22">
      <c r="B871" s="6">
        <v>912906619</v>
      </c>
      <c r="C871" s="7">
        <v>41454</v>
      </c>
      <c r="D871" s="6" t="s">
        <v>184</v>
      </c>
      <c r="E871" s="6">
        <v>160</v>
      </c>
      <c r="F871" s="6" t="s">
        <v>160</v>
      </c>
      <c r="G871" s="6">
        <v>12.3</v>
      </c>
      <c r="H871" s="6">
        <v>4047</v>
      </c>
      <c r="I871" s="6">
        <v>158.24</v>
      </c>
      <c r="J871" s="6">
        <v>52061</v>
      </c>
      <c r="K871" s="6">
        <v>0.02</v>
      </c>
      <c r="L871" s="6">
        <v>0.3</v>
      </c>
      <c r="M871" s="6"/>
      <c r="N871" s="6"/>
      <c r="O871" s="6">
        <v>0</v>
      </c>
      <c r="P871" s="6">
        <v>9999999999</v>
      </c>
      <c r="Q871" s="6" t="s">
        <v>427</v>
      </c>
      <c r="R871" s="54">
        <v>41474.740833333337</v>
      </c>
      <c r="S871" s="6">
        <v>9999999999</v>
      </c>
      <c r="T871" s="6" t="s">
        <v>427</v>
      </c>
      <c r="U871" s="54">
        <v>41474.740833333337</v>
      </c>
      <c r="V871" s="6">
        <v>1</v>
      </c>
    </row>
    <row r="872" spans="2:22">
      <c r="B872" s="6">
        <v>912906619</v>
      </c>
      <c r="C872" s="7">
        <v>41454</v>
      </c>
      <c r="D872" s="6" t="s">
        <v>185</v>
      </c>
      <c r="E872" s="6">
        <v>160</v>
      </c>
      <c r="F872" s="6" t="s">
        <v>160</v>
      </c>
      <c r="G872" s="6">
        <v>12.3</v>
      </c>
      <c r="H872" s="6">
        <v>8253</v>
      </c>
      <c r="I872" s="6">
        <v>158.24</v>
      </c>
      <c r="J872" s="6">
        <v>106179</v>
      </c>
      <c r="K872" s="6">
        <v>0.02</v>
      </c>
      <c r="L872" s="6">
        <v>0.3</v>
      </c>
      <c r="M872" s="6"/>
      <c r="N872" s="6"/>
      <c r="O872" s="6">
        <v>0</v>
      </c>
      <c r="P872" s="6">
        <v>9999999999</v>
      </c>
      <c r="Q872" s="6" t="s">
        <v>427</v>
      </c>
      <c r="R872" s="54">
        <v>41474.740833333337</v>
      </c>
      <c r="S872" s="6">
        <v>9999999999</v>
      </c>
      <c r="T872" s="6" t="s">
        <v>427</v>
      </c>
      <c r="U872" s="54">
        <v>41474.740833333337</v>
      </c>
      <c r="V872" s="6">
        <v>1</v>
      </c>
    </row>
    <row r="873" spans="2:22">
      <c r="B873" s="6">
        <v>912906619</v>
      </c>
      <c r="C873" s="7">
        <v>41461</v>
      </c>
      <c r="D873" s="6">
        <v>1800328</v>
      </c>
      <c r="E873" s="6">
        <v>160</v>
      </c>
      <c r="F873" s="6" t="s">
        <v>160</v>
      </c>
      <c r="G873" s="6">
        <v>1.77</v>
      </c>
      <c r="H873" s="6">
        <v>510</v>
      </c>
      <c r="I873" s="6">
        <v>160</v>
      </c>
      <c r="J873" s="6">
        <v>46080</v>
      </c>
      <c r="K873" s="6">
        <v>0.04</v>
      </c>
      <c r="L873" s="6">
        <v>0.32</v>
      </c>
      <c r="M873" s="6"/>
      <c r="N873" s="6"/>
      <c r="O873" s="6">
        <v>0</v>
      </c>
      <c r="P873" s="6">
        <v>9999999999</v>
      </c>
      <c r="Q873" s="6" t="s">
        <v>427</v>
      </c>
      <c r="R873" s="54">
        <v>41474.740833333337</v>
      </c>
      <c r="S873" s="6">
        <v>9999999999</v>
      </c>
      <c r="T873" s="6" t="s">
        <v>427</v>
      </c>
      <c r="U873" s="54">
        <v>41474.740833333337</v>
      </c>
      <c r="V873" s="6">
        <v>1</v>
      </c>
    </row>
    <row r="874" spans="2:22">
      <c r="B874" s="6">
        <v>912906619</v>
      </c>
      <c r="C874" s="7">
        <v>41461</v>
      </c>
      <c r="D874" s="6" t="s">
        <v>184</v>
      </c>
      <c r="E874" s="6">
        <v>160</v>
      </c>
      <c r="F874" s="6" t="s">
        <v>160</v>
      </c>
      <c r="G874" s="6">
        <v>1.75</v>
      </c>
      <c r="H874" s="6">
        <v>576</v>
      </c>
      <c r="I874" s="6">
        <v>160</v>
      </c>
      <c r="J874" s="6">
        <v>52640</v>
      </c>
      <c r="K874" s="6">
        <v>0.02</v>
      </c>
      <c r="L874" s="6">
        <v>0.3</v>
      </c>
      <c r="M874" s="6"/>
      <c r="N874" s="6"/>
      <c r="O874" s="6">
        <v>0</v>
      </c>
      <c r="P874" s="6">
        <v>9999999999</v>
      </c>
      <c r="Q874" s="6" t="s">
        <v>427</v>
      </c>
      <c r="R874" s="54">
        <v>41474.740833333337</v>
      </c>
      <c r="S874" s="6">
        <v>9999999999</v>
      </c>
      <c r="T874" s="6" t="s">
        <v>427</v>
      </c>
      <c r="U874" s="54">
        <v>41474.740833333337</v>
      </c>
      <c r="V874" s="6">
        <v>1</v>
      </c>
    </row>
    <row r="875" spans="2:22">
      <c r="B875" s="6">
        <v>912906619</v>
      </c>
      <c r="C875" s="7">
        <v>41461</v>
      </c>
      <c r="D875" s="6" t="s">
        <v>185</v>
      </c>
      <c r="E875" s="6">
        <v>160</v>
      </c>
      <c r="F875" s="6" t="s">
        <v>160</v>
      </c>
      <c r="G875" s="6">
        <v>1.75</v>
      </c>
      <c r="H875" s="6">
        <v>1174</v>
      </c>
      <c r="I875" s="6">
        <v>160</v>
      </c>
      <c r="J875" s="6">
        <v>107360</v>
      </c>
      <c r="K875" s="6">
        <v>0.02</v>
      </c>
      <c r="L875" s="6">
        <v>0.3</v>
      </c>
      <c r="M875" s="6"/>
      <c r="N875" s="6"/>
      <c r="O875" s="6">
        <v>0</v>
      </c>
      <c r="P875" s="6">
        <v>9999999999</v>
      </c>
      <c r="Q875" s="6" t="s">
        <v>427</v>
      </c>
      <c r="R875" s="54">
        <v>41474.740833333337</v>
      </c>
      <c r="S875" s="6">
        <v>9999999999</v>
      </c>
      <c r="T875" s="6" t="s">
        <v>427</v>
      </c>
      <c r="U875" s="54">
        <v>41474.740833333337</v>
      </c>
      <c r="V875" s="6">
        <v>1</v>
      </c>
    </row>
    <row r="876" spans="2:22">
      <c r="B876" s="6">
        <v>912906620</v>
      </c>
      <c r="C876" s="7">
        <v>41370</v>
      </c>
      <c r="D876" s="6">
        <v>1711057</v>
      </c>
      <c r="E876" s="6">
        <v>160</v>
      </c>
      <c r="F876" s="6" t="s">
        <v>160</v>
      </c>
      <c r="G876" s="6">
        <v>10.55</v>
      </c>
      <c r="H876" s="6">
        <v>1825</v>
      </c>
      <c r="I876" s="6">
        <v>10.55</v>
      </c>
      <c r="J876" s="6">
        <v>1825</v>
      </c>
      <c r="K876" s="6">
        <v>0.04</v>
      </c>
      <c r="L876" s="6">
        <v>0.32</v>
      </c>
      <c r="M876" s="6"/>
      <c r="N876" s="6"/>
      <c r="O876" s="6">
        <v>0</v>
      </c>
      <c r="P876" s="6">
        <v>9999999999</v>
      </c>
      <c r="Q876" s="6" t="s">
        <v>427</v>
      </c>
      <c r="R876" s="54">
        <v>41474.740833333337</v>
      </c>
      <c r="S876" s="6">
        <v>9999999999</v>
      </c>
      <c r="T876" s="6" t="s">
        <v>427</v>
      </c>
      <c r="U876" s="54">
        <v>41474.740833333337</v>
      </c>
      <c r="V876" s="6">
        <v>1</v>
      </c>
    </row>
    <row r="877" spans="2:22">
      <c r="B877" s="6">
        <v>912906620</v>
      </c>
      <c r="C877" s="7">
        <v>41370</v>
      </c>
      <c r="D877" s="6">
        <v>1800328</v>
      </c>
      <c r="E877" s="6">
        <v>160</v>
      </c>
      <c r="F877" s="6" t="s">
        <v>160</v>
      </c>
      <c r="G877" s="6">
        <v>10.55</v>
      </c>
      <c r="H877" s="6">
        <v>3038</v>
      </c>
      <c r="I877" s="6">
        <v>10.55</v>
      </c>
      <c r="J877" s="6">
        <v>3038</v>
      </c>
      <c r="K877" s="6">
        <v>0.02</v>
      </c>
      <c r="L877" s="6">
        <v>0.3</v>
      </c>
      <c r="M877" s="6"/>
      <c r="N877" s="6"/>
      <c r="O877" s="6">
        <v>0</v>
      </c>
      <c r="P877" s="6">
        <v>9999999999</v>
      </c>
      <c r="Q877" s="6" t="s">
        <v>427</v>
      </c>
      <c r="R877" s="54">
        <v>41474.740833333337</v>
      </c>
      <c r="S877" s="6">
        <v>9999999999</v>
      </c>
      <c r="T877" s="6" t="s">
        <v>427</v>
      </c>
      <c r="U877" s="54">
        <v>41474.740833333337</v>
      </c>
      <c r="V877" s="6">
        <v>1</v>
      </c>
    </row>
    <row r="878" spans="2:22">
      <c r="B878" s="6">
        <v>912906620</v>
      </c>
      <c r="C878" s="7">
        <v>41370</v>
      </c>
      <c r="D878" s="6" t="s">
        <v>185</v>
      </c>
      <c r="E878" s="6">
        <v>160</v>
      </c>
      <c r="F878" s="6" t="s">
        <v>160</v>
      </c>
      <c r="G878" s="6">
        <v>10.55</v>
      </c>
      <c r="H878" s="6">
        <v>7079</v>
      </c>
      <c r="I878" s="6">
        <v>10.55</v>
      </c>
      <c r="J878" s="6">
        <v>7079</v>
      </c>
      <c r="K878" s="6">
        <v>0.02</v>
      </c>
      <c r="L878" s="6">
        <v>0.3</v>
      </c>
      <c r="M878" s="6"/>
      <c r="N878" s="6"/>
      <c r="O878" s="6">
        <v>0</v>
      </c>
      <c r="P878" s="6">
        <v>9999999999</v>
      </c>
      <c r="Q878" s="6" t="s">
        <v>427</v>
      </c>
      <c r="R878" s="54">
        <v>41474.740833333337</v>
      </c>
      <c r="S878" s="6">
        <v>9999999999</v>
      </c>
      <c r="T878" s="6" t="s">
        <v>427</v>
      </c>
      <c r="U878" s="54">
        <v>41474.740833333337</v>
      </c>
      <c r="V878" s="6">
        <v>1</v>
      </c>
    </row>
    <row r="879" spans="2:22">
      <c r="B879" s="6">
        <v>912906620</v>
      </c>
      <c r="C879" s="7">
        <v>41377</v>
      </c>
      <c r="D879" s="6">
        <v>1711057</v>
      </c>
      <c r="E879" s="6">
        <v>160</v>
      </c>
      <c r="F879" s="6" t="s">
        <v>160</v>
      </c>
      <c r="G879" s="6">
        <v>12.32</v>
      </c>
      <c r="H879" s="6">
        <v>2131</v>
      </c>
      <c r="I879" s="6">
        <v>22.87</v>
      </c>
      <c r="J879" s="6">
        <v>3957</v>
      </c>
      <c r="K879" s="6">
        <v>0.04</v>
      </c>
      <c r="L879" s="6">
        <v>0.32</v>
      </c>
      <c r="M879" s="6"/>
      <c r="N879" s="6"/>
      <c r="O879" s="6">
        <v>0</v>
      </c>
      <c r="P879" s="6">
        <v>9999999999</v>
      </c>
      <c r="Q879" s="6" t="s">
        <v>427</v>
      </c>
      <c r="R879" s="54">
        <v>41474.740833333337</v>
      </c>
      <c r="S879" s="6">
        <v>9999999999</v>
      </c>
      <c r="T879" s="6" t="s">
        <v>427</v>
      </c>
      <c r="U879" s="54">
        <v>41474.740833333337</v>
      </c>
      <c r="V879" s="6">
        <v>1</v>
      </c>
    </row>
    <row r="880" spans="2:22">
      <c r="B880" s="6">
        <v>912906620</v>
      </c>
      <c r="C880" s="7">
        <v>41377</v>
      </c>
      <c r="D880" s="6">
        <v>1800328</v>
      </c>
      <c r="E880" s="6">
        <v>160</v>
      </c>
      <c r="F880" s="6" t="s">
        <v>160</v>
      </c>
      <c r="G880" s="6">
        <v>12.3</v>
      </c>
      <c r="H880" s="6">
        <v>3542</v>
      </c>
      <c r="I880" s="6">
        <v>22.85</v>
      </c>
      <c r="J880" s="6">
        <v>6581</v>
      </c>
      <c r="K880" s="6">
        <v>0.02</v>
      </c>
      <c r="L880" s="6">
        <v>0.3</v>
      </c>
      <c r="M880" s="6"/>
      <c r="N880" s="6"/>
      <c r="O880" s="6">
        <v>0</v>
      </c>
      <c r="P880" s="6">
        <v>9999999999</v>
      </c>
      <c r="Q880" s="6" t="s">
        <v>427</v>
      </c>
      <c r="R880" s="54">
        <v>41474.740833333337</v>
      </c>
      <c r="S880" s="6">
        <v>9999999999</v>
      </c>
      <c r="T880" s="6" t="s">
        <v>427</v>
      </c>
      <c r="U880" s="54">
        <v>41474.740833333337</v>
      </c>
      <c r="V880" s="6">
        <v>1</v>
      </c>
    </row>
    <row r="881" spans="2:22">
      <c r="B881" s="6">
        <v>912906620</v>
      </c>
      <c r="C881" s="7">
        <v>41377</v>
      </c>
      <c r="D881" s="6" t="s">
        <v>185</v>
      </c>
      <c r="E881" s="6">
        <v>160</v>
      </c>
      <c r="F881" s="6" t="s">
        <v>160</v>
      </c>
      <c r="G881" s="6">
        <v>12.3</v>
      </c>
      <c r="H881" s="6">
        <v>8253</v>
      </c>
      <c r="I881" s="6">
        <v>22.85</v>
      </c>
      <c r="J881" s="6">
        <v>15332</v>
      </c>
      <c r="K881" s="6">
        <v>0.02</v>
      </c>
      <c r="L881" s="6">
        <v>0.3</v>
      </c>
      <c r="M881" s="6"/>
      <c r="N881" s="6"/>
      <c r="O881" s="6">
        <v>0</v>
      </c>
      <c r="P881" s="6">
        <v>9999999999</v>
      </c>
      <c r="Q881" s="6" t="s">
        <v>427</v>
      </c>
      <c r="R881" s="54">
        <v>41474.740833333337</v>
      </c>
      <c r="S881" s="6">
        <v>9999999999</v>
      </c>
      <c r="T881" s="6" t="s">
        <v>427</v>
      </c>
      <c r="U881" s="54">
        <v>41474.740833333337</v>
      </c>
      <c r="V881" s="6">
        <v>1</v>
      </c>
    </row>
    <row r="882" spans="2:22">
      <c r="B882" s="6">
        <v>912906620</v>
      </c>
      <c r="C882" s="7">
        <v>41384</v>
      </c>
      <c r="D882" s="6">
        <v>1711057</v>
      </c>
      <c r="E882" s="6">
        <v>160</v>
      </c>
      <c r="F882" s="6" t="s">
        <v>160</v>
      </c>
      <c r="G882" s="6">
        <v>12.32</v>
      </c>
      <c r="H882" s="6">
        <v>2131</v>
      </c>
      <c r="I882" s="6">
        <v>35.17</v>
      </c>
      <c r="J882" s="6">
        <v>6084</v>
      </c>
      <c r="K882" s="6">
        <v>0.04</v>
      </c>
      <c r="L882" s="6">
        <v>0.32</v>
      </c>
      <c r="M882" s="6"/>
      <c r="N882" s="6"/>
      <c r="O882" s="6">
        <v>0</v>
      </c>
      <c r="P882" s="6">
        <v>9999999999</v>
      </c>
      <c r="Q882" s="6" t="s">
        <v>427</v>
      </c>
      <c r="R882" s="54">
        <v>41474.740833333337</v>
      </c>
      <c r="S882" s="6">
        <v>9999999999</v>
      </c>
      <c r="T882" s="6" t="s">
        <v>427</v>
      </c>
      <c r="U882" s="54">
        <v>41474.740833333337</v>
      </c>
      <c r="V882" s="6">
        <v>1</v>
      </c>
    </row>
    <row r="883" spans="2:22">
      <c r="B883" s="6">
        <v>912906620</v>
      </c>
      <c r="C883" s="7">
        <v>41384</v>
      </c>
      <c r="D883" s="6">
        <v>1800328</v>
      </c>
      <c r="E883" s="6">
        <v>160</v>
      </c>
      <c r="F883" s="6" t="s">
        <v>160</v>
      </c>
      <c r="G883" s="6">
        <v>12.3</v>
      </c>
      <c r="H883" s="6">
        <v>3542</v>
      </c>
      <c r="I883" s="6">
        <v>35.159999999999997</v>
      </c>
      <c r="J883" s="6">
        <v>10126</v>
      </c>
      <c r="K883" s="6">
        <v>0.02</v>
      </c>
      <c r="L883" s="6">
        <v>0.3</v>
      </c>
      <c r="M883" s="6"/>
      <c r="N883" s="6"/>
      <c r="O883" s="6">
        <v>0</v>
      </c>
      <c r="P883" s="6">
        <v>9999999999</v>
      </c>
      <c r="Q883" s="6" t="s">
        <v>427</v>
      </c>
      <c r="R883" s="54">
        <v>41474.740833333337</v>
      </c>
      <c r="S883" s="6">
        <v>9999999999</v>
      </c>
      <c r="T883" s="6" t="s">
        <v>427</v>
      </c>
      <c r="U883" s="54">
        <v>41474.740833333337</v>
      </c>
      <c r="V883" s="6">
        <v>1</v>
      </c>
    </row>
    <row r="884" spans="2:22">
      <c r="B884" s="6">
        <v>912906620</v>
      </c>
      <c r="C884" s="7">
        <v>41384</v>
      </c>
      <c r="D884" s="6" t="s">
        <v>185</v>
      </c>
      <c r="E884" s="6">
        <v>160</v>
      </c>
      <c r="F884" s="6" t="s">
        <v>160</v>
      </c>
      <c r="G884" s="6">
        <v>12.3</v>
      </c>
      <c r="H884" s="6">
        <v>8253</v>
      </c>
      <c r="I884" s="6">
        <v>35.159999999999997</v>
      </c>
      <c r="J884" s="6">
        <v>23592</v>
      </c>
      <c r="K884" s="6">
        <v>0.02</v>
      </c>
      <c r="L884" s="6">
        <v>0.3</v>
      </c>
      <c r="M884" s="6"/>
      <c r="N884" s="6"/>
      <c r="O884" s="6">
        <v>0</v>
      </c>
      <c r="P884" s="6">
        <v>9999999999</v>
      </c>
      <c r="Q884" s="6" t="s">
        <v>427</v>
      </c>
      <c r="R884" s="54">
        <v>41474.740833333337</v>
      </c>
      <c r="S884" s="6">
        <v>9999999999</v>
      </c>
      <c r="T884" s="6" t="s">
        <v>427</v>
      </c>
      <c r="U884" s="54">
        <v>41474.740833333337</v>
      </c>
      <c r="V884" s="6">
        <v>1</v>
      </c>
    </row>
    <row r="885" spans="2:22">
      <c r="B885" s="6">
        <v>912906620</v>
      </c>
      <c r="C885" s="7">
        <v>41391</v>
      </c>
      <c r="D885" s="6">
        <v>1711057</v>
      </c>
      <c r="E885" s="6">
        <v>160</v>
      </c>
      <c r="F885" s="6" t="s">
        <v>160</v>
      </c>
      <c r="G885" s="6">
        <v>12.32</v>
      </c>
      <c r="H885" s="6">
        <v>2131</v>
      </c>
      <c r="I885" s="6">
        <v>47.48</v>
      </c>
      <c r="J885" s="6">
        <v>8214</v>
      </c>
      <c r="K885" s="6">
        <v>0.04</v>
      </c>
      <c r="L885" s="6">
        <v>0.32</v>
      </c>
      <c r="M885" s="6"/>
      <c r="N885" s="6"/>
      <c r="O885" s="6">
        <v>0</v>
      </c>
      <c r="P885" s="6">
        <v>9999999999</v>
      </c>
      <c r="Q885" s="6" t="s">
        <v>427</v>
      </c>
      <c r="R885" s="54">
        <v>41474.740833333337</v>
      </c>
      <c r="S885" s="6">
        <v>9999999999</v>
      </c>
      <c r="T885" s="6" t="s">
        <v>427</v>
      </c>
      <c r="U885" s="54">
        <v>41474.740833333337</v>
      </c>
      <c r="V885" s="6">
        <v>1</v>
      </c>
    </row>
    <row r="886" spans="2:22">
      <c r="B886" s="6">
        <v>912906620</v>
      </c>
      <c r="C886" s="7">
        <v>41391</v>
      </c>
      <c r="D886" s="6">
        <v>1800328</v>
      </c>
      <c r="E886" s="6">
        <v>160</v>
      </c>
      <c r="F886" s="6" t="s">
        <v>160</v>
      </c>
      <c r="G886" s="6">
        <v>12.3</v>
      </c>
      <c r="H886" s="6">
        <v>3542</v>
      </c>
      <c r="I886" s="6">
        <v>47.47</v>
      </c>
      <c r="J886" s="6">
        <v>13671</v>
      </c>
      <c r="K886" s="6">
        <v>0.02</v>
      </c>
      <c r="L886" s="6">
        <v>0.3</v>
      </c>
      <c r="M886" s="6"/>
      <c r="N886" s="6"/>
      <c r="O886" s="6">
        <v>0</v>
      </c>
      <c r="P886" s="6">
        <v>9999999999</v>
      </c>
      <c r="Q886" s="6" t="s">
        <v>427</v>
      </c>
      <c r="R886" s="54">
        <v>41474.740833333337</v>
      </c>
      <c r="S886" s="6">
        <v>9999999999</v>
      </c>
      <c r="T886" s="6" t="s">
        <v>427</v>
      </c>
      <c r="U886" s="54">
        <v>41474.740833333337</v>
      </c>
      <c r="V886" s="6">
        <v>1</v>
      </c>
    </row>
    <row r="887" spans="2:22">
      <c r="B887" s="6">
        <v>912906620</v>
      </c>
      <c r="C887" s="7">
        <v>41391</v>
      </c>
      <c r="D887" s="6" t="s">
        <v>185</v>
      </c>
      <c r="E887" s="6">
        <v>160</v>
      </c>
      <c r="F887" s="6" t="s">
        <v>160</v>
      </c>
      <c r="G887" s="6">
        <v>12.3</v>
      </c>
      <c r="H887" s="6">
        <v>8253</v>
      </c>
      <c r="I887" s="6">
        <v>47.47</v>
      </c>
      <c r="J887" s="6">
        <v>31852</v>
      </c>
      <c r="K887" s="6">
        <v>0.02</v>
      </c>
      <c r="L887" s="6">
        <v>0.3</v>
      </c>
      <c r="M887" s="6"/>
      <c r="N887" s="6"/>
      <c r="O887" s="6">
        <v>0</v>
      </c>
      <c r="P887" s="6">
        <v>9999999999</v>
      </c>
      <c r="Q887" s="6" t="s">
        <v>427</v>
      </c>
      <c r="R887" s="54">
        <v>41474.740833333337</v>
      </c>
      <c r="S887" s="6">
        <v>9999999999</v>
      </c>
      <c r="T887" s="6" t="s">
        <v>427</v>
      </c>
      <c r="U887" s="54">
        <v>41474.740833333337</v>
      </c>
      <c r="V887" s="6">
        <v>1</v>
      </c>
    </row>
    <row r="888" spans="2:22">
      <c r="B888" s="6">
        <v>912906620</v>
      </c>
      <c r="C888" s="7">
        <v>41398</v>
      </c>
      <c r="D888" s="6">
        <v>1711057</v>
      </c>
      <c r="E888" s="6">
        <v>160</v>
      </c>
      <c r="F888" s="6" t="s">
        <v>160</v>
      </c>
      <c r="G888" s="6">
        <v>12.32</v>
      </c>
      <c r="H888" s="6">
        <v>2131</v>
      </c>
      <c r="I888" s="6">
        <v>59.78</v>
      </c>
      <c r="J888" s="6">
        <v>10342</v>
      </c>
      <c r="K888" s="6">
        <v>0.04</v>
      </c>
      <c r="L888" s="6">
        <v>0.32</v>
      </c>
      <c r="M888" s="6"/>
      <c r="N888" s="6"/>
      <c r="O888" s="6">
        <v>0</v>
      </c>
      <c r="P888" s="6">
        <v>9999999999</v>
      </c>
      <c r="Q888" s="6" t="s">
        <v>427</v>
      </c>
      <c r="R888" s="54">
        <v>41474.740833333337</v>
      </c>
      <c r="S888" s="6">
        <v>9999999999</v>
      </c>
      <c r="T888" s="6" t="s">
        <v>427</v>
      </c>
      <c r="U888" s="54">
        <v>41474.740833333337</v>
      </c>
      <c r="V888" s="6">
        <v>1</v>
      </c>
    </row>
    <row r="889" spans="2:22">
      <c r="B889" s="6">
        <v>912906620</v>
      </c>
      <c r="C889" s="7">
        <v>41398</v>
      </c>
      <c r="D889" s="6">
        <v>1800328</v>
      </c>
      <c r="E889" s="6">
        <v>160</v>
      </c>
      <c r="F889" s="6" t="s">
        <v>160</v>
      </c>
      <c r="G889" s="6">
        <v>12.3</v>
      </c>
      <c r="H889" s="6">
        <v>3542</v>
      </c>
      <c r="I889" s="6">
        <v>59.78</v>
      </c>
      <c r="J889" s="6">
        <v>17217</v>
      </c>
      <c r="K889" s="6">
        <v>0.02</v>
      </c>
      <c r="L889" s="6">
        <v>0.3</v>
      </c>
      <c r="M889" s="6"/>
      <c r="N889" s="6"/>
      <c r="O889" s="6">
        <v>0</v>
      </c>
      <c r="P889" s="6">
        <v>9999999999</v>
      </c>
      <c r="Q889" s="6" t="s">
        <v>427</v>
      </c>
      <c r="R889" s="54">
        <v>41474.740833333337</v>
      </c>
      <c r="S889" s="6">
        <v>9999999999</v>
      </c>
      <c r="T889" s="6" t="s">
        <v>427</v>
      </c>
      <c r="U889" s="54">
        <v>41474.740833333337</v>
      </c>
      <c r="V889" s="6">
        <v>1</v>
      </c>
    </row>
    <row r="890" spans="2:22">
      <c r="B890" s="6">
        <v>912906620</v>
      </c>
      <c r="C890" s="7">
        <v>41398</v>
      </c>
      <c r="D890" s="6" t="s">
        <v>185</v>
      </c>
      <c r="E890" s="6">
        <v>160</v>
      </c>
      <c r="F890" s="6" t="s">
        <v>160</v>
      </c>
      <c r="G890" s="6">
        <v>12.3</v>
      </c>
      <c r="H890" s="6">
        <v>8253</v>
      </c>
      <c r="I890" s="6">
        <v>59.78</v>
      </c>
      <c r="J890" s="6">
        <v>40112</v>
      </c>
      <c r="K890" s="6">
        <v>0.02</v>
      </c>
      <c r="L890" s="6">
        <v>0.3</v>
      </c>
      <c r="M890" s="6"/>
      <c r="N890" s="6"/>
      <c r="O890" s="6">
        <v>0</v>
      </c>
      <c r="P890" s="6">
        <v>9999999999</v>
      </c>
      <c r="Q890" s="6" t="s">
        <v>427</v>
      </c>
      <c r="R890" s="54">
        <v>41474.740833333337</v>
      </c>
      <c r="S890" s="6">
        <v>9999999999</v>
      </c>
      <c r="T890" s="6" t="s">
        <v>427</v>
      </c>
      <c r="U890" s="54">
        <v>41474.740833333337</v>
      </c>
      <c r="V890" s="6">
        <v>1</v>
      </c>
    </row>
    <row r="891" spans="2:22">
      <c r="B891" s="6">
        <v>912906620</v>
      </c>
      <c r="C891" s="7">
        <v>41405</v>
      </c>
      <c r="D891" s="6">
        <v>1711057</v>
      </c>
      <c r="E891" s="6">
        <v>160</v>
      </c>
      <c r="F891" s="6" t="s">
        <v>160</v>
      </c>
      <c r="G891" s="6">
        <v>12.32</v>
      </c>
      <c r="H891" s="6">
        <v>2131</v>
      </c>
      <c r="I891" s="6">
        <v>72.099999999999994</v>
      </c>
      <c r="J891" s="6">
        <v>12473</v>
      </c>
      <c r="K891" s="6">
        <v>0.04</v>
      </c>
      <c r="L891" s="6">
        <v>0.32</v>
      </c>
      <c r="M891" s="6"/>
      <c r="N891" s="6"/>
      <c r="O891" s="6">
        <v>0</v>
      </c>
      <c r="P891" s="6">
        <v>9999999999</v>
      </c>
      <c r="Q891" s="6" t="s">
        <v>427</v>
      </c>
      <c r="R891" s="54">
        <v>41474.740833333337</v>
      </c>
      <c r="S891" s="6">
        <v>9999999999</v>
      </c>
      <c r="T891" s="6" t="s">
        <v>427</v>
      </c>
      <c r="U891" s="54">
        <v>41474.740833333337</v>
      </c>
      <c r="V891" s="6">
        <v>1</v>
      </c>
    </row>
    <row r="892" spans="2:22">
      <c r="B892" s="6">
        <v>912906620</v>
      </c>
      <c r="C892" s="7">
        <v>41405</v>
      </c>
      <c r="D892" s="6">
        <v>1800328</v>
      </c>
      <c r="E892" s="6">
        <v>160</v>
      </c>
      <c r="F892" s="6" t="s">
        <v>160</v>
      </c>
      <c r="G892" s="6">
        <v>12.3</v>
      </c>
      <c r="H892" s="6">
        <v>3542</v>
      </c>
      <c r="I892" s="6">
        <v>72.08</v>
      </c>
      <c r="J892" s="6">
        <v>20759</v>
      </c>
      <c r="K892" s="6">
        <v>0.02</v>
      </c>
      <c r="L892" s="6">
        <v>0.3</v>
      </c>
      <c r="M892" s="6"/>
      <c r="N892" s="6"/>
      <c r="O892" s="6">
        <v>0</v>
      </c>
      <c r="P892" s="6">
        <v>9999999999</v>
      </c>
      <c r="Q892" s="6" t="s">
        <v>427</v>
      </c>
      <c r="R892" s="54">
        <v>41474.740833333337</v>
      </c>
      <c r="S892" s="6">
        <v>9999999999</v>
      </c>
      <c r="T892" s="6" t="s">
        <v>427</v>
      </c>
      <c r="U892" s="54">
        <v>41474.740833333337</v>
      </c>
      <c r="V892" s="6">
        <v>1</v>
      </c>
    </row>
    <row r="893" spans="2:22">
      <c r="B893" s="6">
        <v>912906620</v>
      </c>
      <c r="C893" s="7">
        <v>41405</v>
      </c>
      <c r="D893" s="6" t="s">
        <v>185</v>
      </c>
      <c r="E893" s="6">
        <v>160</v>
      </c>
      <c r="F893" s="6" t="s">
        <v>160</v>
      </c>
      <c r="G893" s="6">
        <v>12.3</v>
      </c>
      <c r="H893" s="6">
        <v>8253</v>
      </c>
      <c r="I893" s="6">
        <v>72.08</v>
      </c>
      <c r="J893" s="6">
        <v>48366</v>
      </c>
      <c r="K893" s="6">
        <v>0.02</v>
      </c>
      <c r="L893" s="6">
        <v>0.3</v>
      </c>
      <c r="M893" s="6"/>
      <c r="N893" s="6"/>
      <c r="O893" s="6">
        <v>0</v>
      </c>
      <c r="P893" s="6">
        <v>9999999999</v>
      </c>
      <c r="Q893" s="6" t="s">
        <v>427</v>
      </c>
      <c r="R893" s="54">
        <v>41474.740833333337</v>
      </c>
      <c r="S893" s="6">
        <v>9999999999</v>
      </c>
      <c r="T893" s="6" t="s">
        <v>427</v>
      </c>
      <c r="U893" s="54">
        <v>41474.740833333337</v>
      </c>
      <c r="V893" s="6">
        <v>1</v>
      </c>
    </row>
    <row r="894" spans="2:22">
      <c r="B894" s="6">
        <v>912906620</v>
      </c>
      <c r="C894" s="7">
        <v>41412</v>
      </c>
      <c r="D894" s="6">
        <v>1711057</v>
      </c>
      <c r="E894" s="6">
        <v>160</v>
      </c>
      <c r="F894" s="6" t="s">
        <v>160</v>
      </c>
      <c r="G894" s="6">
        <v>12.32</v>
      </c>
      <c r="H894" s="6">
        <v>2131</v>
      </c>
      <c r="I894" s="6">
        <v>84.41</v>
      </c>
      <c r="J894" s="6">
        <v>14603</v>
      </c>
      <c r="K894" s="6">
        <v>0.04</v>
      </c>
      <c r="L894" s="6">
        <v>0.32</v>
      </c>
      <c r="M894" s="6"/>
      <c r="N894" s="6"/>
      <c r="O894" s="6">
        <v>0</v>
      </c>
      <c r="P894" s="6">
        <v>9999999999</v>
      </c>
      <c r="Q894" s="6" t="s">
        <v>427</v>
      </c>
      <c r="R894" s="54">
        <v>41474.740833333337</v>
      </c>
      <c r="S894" s="6">
        <v>9999999999</v>
      </c>
      <c r="T894" s="6" t="s">
        <v>427</v>
      </c>
      <c r="U894" s="54">
        <v>41474.740833333337</v>
      </c>
      <c r="V894" s="6">
        <v>1</v>
      </c>
    </row>
    <row r="895" spans="2:22">
      <c r="B895" s="6">
        <v>912906620</v>
      </c>
      <c r="C895" s="7">
        <v>41412</v>
      </c>
      <c r="D895" s="6">
        <v>1800328</v>
      </c>
      <c r="E895" s="6">
        <v>160</v>
      </c>
      <c r="F895" s="6" t="s">
        <v>160</v>
      </c>
      <c r="G895" s="6">
        <v>12.3</v>
      </c>
      <c r="H895" s="6">
        <v>3542</v>
      </c>
      <c r="I895" s="6">
        <v>84.39</v>
      </c>
      <c r="J895" s="6">
        <v>24304</v>
      </c>
      <c r="K895" s="6">
        <v>0.02</v>
      </c>
      <c r="L895" s="6">
        <v>0.3</v>
      </c>
      <c r="M895" s="6"/>
      <c r="N895" s="6"/>
      <c r="O895" s="6">
        <v>0</v>
      </c>
      <c r="P895" s="6">
        <v>9999999999</v>
      </c>
      <c r="Q895" s="6" t="s">
        <v>427</v>
      </c>
      <c r="R895" s="54">
        <v>41474.740833333337</v>
      </c>
      <c r="S895" s="6">
        <v>9999999999</v>
      </c>
      <c r="T895" s="6" t="s">
        <v>427</v>
      </c>
      <c r="U895" s="54">
        <v>41474.740833333337</v>
      </c>
      <c r="V895" s="6">
        <v>1</v>
      </c>
    </row>
    <row r="896" spans="2:22">
      <c r="B896" s="6">
        <v>912906620</v>
      </c>
      <c r="C896" s="7">
        <v>41412</v>
      </c>
      <c r="D896" s="6" t="s">
        <v>185</v>
      </c>
      <c r="E896" s="6">
        <v>160</v>
      </c>
      <c r="F896" s="6" t="s">
        <v>160</v>
      </c>
      <c r="G896" s="6">
        <v>12.3</v>
      </c>
      <c r="H896" s="6">
        <v>8253</v>
      </c>
      <c r="I896" s="6">
        <v>84.39</v>
      </c>
      <c r="J896" s="6">
        <v>56626</v>
      </c>
      <c r="K896" s="6">
        <v>0.02</v>
      </c>
      <c r="L896" s="6">
        <v>0.3</v>
      </c>
      <c r="M896" s="6"/>
      <c r="N896" s="6"/>
      <c r="O896" s="6">
        <v>0</v>
      </c>
      <c r="P896" s="6">
        <v>9999999999</v>
      </c>
      <c r="Q896" s="6" t="s">
        <v>427</v>
      </c>
      <c r="R896" s="54">
        <v>41474.740833333337</v>
      </c>
      <c r="S896" s="6">
        <v>9999999999</v>
      </c>
      <c r="T896" s="6" t="s">
        <v>427</v>
      </c>
      <c r="U896" s="54">
        <v>41474.740833333337</v>
      </c>
      <c r="V896" s="6">
        <v>1</v>
      </c>
    </row>
    <row r="897" spans="2:22">
      <c r="B897" s="6">
        <v>912906620</v>
      </c>
      <c r="C897" s="7">
        <v>41419</v>
      </c>
      <c r="D897" s="6">
        <v>1711057</v>
      </c>
      <c r="E897" s="6">
        <v>160</v>
      </c>
      <c r="F897" s="6" t="s">
        <v>160</v>
      </c>
      <c r="G897" s="6">
        <v>12.32</v>
      </c>
      <c r="H897" s="6">
        <v>2131</v>
      </c>
      <c r="I897" s="6">
        <v>96.71</v>
      </c>
      <c r="J897" s="6">
        <v>16731</v>
      </c>
      <c r="K897" s="6">
        <v>0.04</v>
      </c>
      <c r="L897" s="6">
        <v>0.32</v>
      </c>
      <c r="M897" s="6"/>
      <c r="N897" s="6"/>
      <c r="O897" s="6">
        <v>0</v>
      </c>
      <c r="P897" s="6">
        <v>9999999999</v>
      </c>
      <c r="Q897" s="6" t="s">
        <v>427</v>
      </c>
      <c r="R897" s="54">
        <v>41474.740833333337</v>
      </c>
      <c r="S897" s="6">
        <v>9999999999</v>
      </c>
      <c r="T897" s="6" t="s">
        <v>427</v>
      </c>
      <c r="U897" s="54">
        <v>41474.740833333337</v>
      </c>
      <c r="V897" s="6">
        <v>1</v>
      </c>
    </row>
    <row r="898" spans="2:22">
      <c r="B898" s="6">
        <v>912906620</v>
      </c>
      <c r="C898" s="7">
        <v>41419</v>
      </c>
      <c r="D898" s="6">
        <v>1800328</v>
      </c>
      <c r="E898" s="6">
        <v>160</v>
      </c>
      <c r="F898" s="6" t="s">
        <v>160</v>
      </c>
      <c r="G898" s="6">
        <v>12.3</v>
      </c>
      <c r="H898" s="6">
        <v>3542</v>
      </c>
      <c r="I898" s="6">
        <v>96.7</v>
      </c>
      <c r="J898" s="6">
        <v>27850</v>
      </c>
      <c r="K898" s="6">
        <v>0.02</v>
      </c>
      <c r="L898" s="6">
        <v>0.3</v>
      </c>
      <c r="M898" s="6"/>
      <c r="N898" s="6"/>
      <c r="O898" s="6">
        <v>0</v>
      </c>
      <c r="P898" s="6">
        <v>9999999999</v>
      </c>
      <c r="Q898" s="6" t="s">
        <v>427</v>
      </c>
      <c r="R898" s="54">
        <v>41474.740833333337</v>
      </c>
      <c r="S898" s="6">
        <v>9999999999</v>
      </c>
      <c r="T898" s="6" t="s">
        <v>427</v>
      </c>
      <c r="U898" s="54">
        <v>41474.740833333337</v>
      </c>
      <c r="V898" s="6">
        <v>1</v>
      </c>
    </row>
    <row r="899" spans="2:22">
      <c r="B899" s="6">
        <v>912906620</v>
      </c>
      <c r="C899" s="7">
        <v>41419</v>
      </c>
      <c r="D899" s="6" t="s">
        <v>185</v>
      </c>
      <c r="E899" s="6">
        <v>160</v>
      </c>
      <c r="F899" s="6" t="s">
        <v>160</v>
      </c>
      <c r="G899" s="6">
        <v>12.3</v>
      </c>
      <c r="H899" s="6">
        <v>8253</v>
      </c>
      <c r="I899" s="6">
        <v>96.7</v>
      </c>
      <c r="J899" s="6">
        <v>64886</v>
      </c>
      <c r="K899" s="6">
        <v>0.02</v>
      </c>
      <c r="L899" s="6">
        <v>0.3</v>
      </c>
      <c r="M899" s="6"/>
      <c r="N899" s="6"/>
      <c r="O899" s="6">
        <v>0</v>
      </c>
      <c r="P899" s="6">
        <v>9999999999</v>
      </c>
      <c r="Q899" s="6" t="s">
        <v>427</v>
      </c>
      <c r="R899" s="54">
        <v>41474.740833333337</v>
      </c>
      <c r="S899" s="6">
        <v>9999999999</v>
      </c>
      <c r="T899" s="6" t="s">
        <v>427</v>
      </c>
      <c r="U899" s="54">
        <v>41474.740833333337</v>
      </c>
      <c r="V899" s="6">
        <v>1</v>
      </c>
    </row>
    <row r="900" spans="2:22">
      <c r="B900" s="6">
        <v>912906620</v>
      </c>
      <c r="C900" s="7">
        <v>41426</v>
      </c>
      <c r="D900" s="6">
        <v>1711057</v>
      </c>
      <c r="E900" s="6">
        <v>160</v>
      </c>
      <c r="F900" s="6" t="s">
        <v>160</v>
      </c>
      <c r="G900" s="6">
        <v>12.32</v>
      </c>
      <c r="H900" s="6">
        <v>2131</v>
      </c>
      <c r="I900" s="6">
        <v>109.01</v>
      </c>
      <c r="J900" s="6">
        <v>18859</v>
      </c>
      <c r="K900" s="6">
        <v>0.04</v>
      </c>
      <c r="L900" s="6">
        <v>0.32</v>
      </c>
      <c r="M900" s="6"/>
      <c r="N900" s="6"/>
      <c r="O900" s="6">
        <v>0</v>
      </c>
      <c r="P900" s="6">
        <v>9999999999</v>
      </c>
      <c r="Q900" s="6" t="s">
        <v>427</v>
      </c>
      <c r="R900" s="54">
        <v>41474.740833333337</v>
      </c>
      <c r="S900" s="6">
        <v>9999999999</v>
      </c>
      <c r="T900" s="6" t="s">
        <v>427</v>
      </c>
      <c r="U900" s="54">
        <v>41474.740833333337</v>
      </c>
      <c r="V900" s="6">
        <v>1</v>
      </c>
    </row>
    <row r="901" spans="2:22">
      <c r="B901" s="6">
        <v>912906620</v>
      </c>
      <c r="C901" s="7">
        <v>41426</v>
      </c>
      <c r="D901" s="6">
        <v>1800328</v>
      </c>
      <c r="E901" s="6">
        <v>160</v>
      </c>
      <c r="F901" s="6" t="s">
        <v>160</v>
      </c>
      <c r="G901" s="6">
        <v>12.3</v>
      </c>
      <c r="H901" s="6">
        <v>3542</v>
      </c>
      <c r="I901" s="6">
        <v>109.01</v>
      </c>
      <c r="J901" s="6">
        <v>31395</v>
      </c>
      <c r="K901" s="6">
        <v>0.02</v>
      </c>
      <c r="L901" s="6">
        <v>0.3</v>
      </c>
      <c r="M901" s="6"/>
      <c r="N901" s="6"/>
      <c r="O901" s="6">
        <v>0</v>
      </c>
      <c r="P901" s="6">
        <v>9999999999</v>
      </c>
      <c r="Q901" s="6" t="s">
        <v>427</v>
      </c>
      <c r="R901" s="54">
        <v>41474.740833333337</v>
      </c>
      <c r="S901" s="6">
        <v>9999999999</v>
      </c>
      <c r="T901" s="6" t="s">
        <v>427</v>
      </c>
      <c r="U901" s="54">
        <v>41474.740833333337</v>
      </c>
      <c r="V901" s="6">
        <v>1</v>
      </c>
    </row>
    <row r="902" spans="2:22">
      <c r="B902" s="6">
        <v>912906620</v>
      </c>
      <c r="C902" s="7">
        <v>41426</v>
      </c>
      <c r="D902" s="6" t="s">
        <v>185</v>
      </c>
      <c r="E902" s="6">
        <v>160</v>
      </c>
      <c r="F902" s="6" t="s">
        <v>160</v>
      </c>
      <c r="G902" s="6">
        <v>12.3</v>
      </c>
      <c r="H902" s="6">
        <v>8253</v>
      </c>
      <c r="I902" s="6">
        <v>109.01</v>
      </c>
      <c r="J902" s="6">
        <v>73146</v>
      </c>
      <c r="K902" s="6">
        <v>0.02</v>
      </c>
      <c r="L902" s="6">
        <v>0.3</v>
      </c>
      <c r="M902" s="6"/>
      <c r="N902" s="6"/>
      <c r="O902" s="6">
        <v>0</v>
      </c>
      <c r="P902" s="6">
        <v>9999999999</v>
      </c>
      <c r="Q902" s="6" t="s">
        <v>427</v>
      </c>
      <c r="R902" s="54">
        <v>41474.740833333337</v>
      </c>
      <c r="S902" s="6">
        <v>9999999999</v>
      </c>
      <c r="T902" s="6" t="s">
        <v>427</v>
      </c>
      <c r="U902" s="54">
        <v>41474.740833333337</v>
      </c>
      <c r="V902" s="6">
        <v>1</v>
      </c>
    </row>
    <row r="903" spans="2:22">
      <c r="B903" s="6">
        <v>912906620</v>
      </c>
      <c r="C903" s="7">
        <v>41433</v>
      </c>
      <c r="D903" s="6">
        <v>1711057</v>
      </c>
      <c r="E903" s="6">
        <v>160</v>
      </c>
      <c r="F903" s="6" t="s">
        <v>160</v>
      </c>
      <c r="G903" s="6">
        <v>12.32</v>
      </c>
      <c r="H903" s="6">
        <v>2131</v>
      </c>
      <c r="I903" s="6">
        <v>121.32</v>
      </c>
      <c r="J903" s="6">
        <v>20988</v>
      </c>
      <c r="K903" s="6">
        <v>0.04</v>
      </c>
      <c r="L903" s="6">
        <v>0.32</v>
      </c>
      <c r="M903" s="6"/>
      <c r="N903" s="6"/>
      <c r="O903" s="6">
        <v>0</v>
      </c>
      <c r="P903" s="6">
        <v>9999999999</v>
      </c>
      <c r="Q903" s="6" t="s">
        <v>427</v>
      </c>
      <c r="R903" s="54">
        <v>41474.740833333337</v>
      </c>
      <c r="S903" s="6">
        <v>9999999999</v>
      </c>
      <c r="T903" s="6" t="s">
        <v>427</v>
      </c>
      <c r="U903" s="54">
        <v>41474.740833333337</v>
      </c>
      <c r="V903" s="6">
        <v>1</v>
      </c>
    </row>
    <row r="904" spans="2:22">
      <c r="B904" s="6">
        <v>912906620</v>
      </c>
      <c r="C904" s="7">
        <v>41433</v>
      </c>
      <c r="D904" s="6">
        <v>1800328</v>
      </c>
      <c r="E904" s="6">
        <v>160</v>
      </c>
      <c r="F904" s="6" t="s">
        <v>160</v>
      </c>
      <c r="G904" s="6">
        <v>12.3</v>
      </c>
      <c r="H904" s="6">
        <v>3542</v>
      </c>
      <c r="I904" s="6">
        <v>121.32</v>
      </c>
      <c r="J904" s="6">
        <v>34940</v>
      </c>
      <c r="K904" s="6">
        <v>0.02</v>
      </c>
      <c r="L904" s="6">
        <v>0.3</v>
      </c>
      <c r="M904" s="6"/>
      <c r="N904" s="6"/>
      <c r="O904" s="6">
        <v>0</v>
      </c>
      <c r="P904" s="6">
        <v>9999999999</v>
      </c>
      <c r="Q904" s="6" t="s">
        <v>427</v>
      </c>
      <c r="R904" s="54">
        <v>41474.740833333337</v>
      </c>
      <c r="S904" s="6">
        <v>9999999999</v>
      </c>
      <c r="T904" s="6" t="s">
        <v>427</v>
      </c>
      <c r="U904" s="54">
        <v>41474.740833333337</v>
      </c>
      <c r="V904" s="6">
        <v>1</v>
      </c>
    </row>
    <row r="905" spans="2:22">
      <c r="B905" s="6">
        <v>912906620</v>
      </c>
      <c r="C905" s="7">
        <v>41433</v>
      </c>
      <c r="D905" s="6" t="s">
        <v>185</v>
      </c>
      <c r="E905" s="6">
        <v>160</v>
      </c>
      <c r="F905" s="6" t="s">
        <v>160</v>
      </c>
      <c r="G905" s="6">
        <v>12.3</v>
      </c>
      <c r="H905" s="6">
        <v>8253</v>
      </c>
      <c r="I905" s="6">
        <v>121.32</v>
      </c>
      <c r="J905" s="6">
        <v>81406</v>
      </c>
      <c r="K905" s="6">
        <v>0.02</v>
      </c>
      <c r="L905" s="6">
        <v>0.3</v>
      </c>
      <c r="M905" s="6"/>
      <c r="N905" s="6"/>
      <c r="O905" s="6">
        <v>0</v>
      </c>
      <c r="P905" s="6">
        <v>9999999999</v>
      </c>
      <c r="Q905" s="6" t="s">
        <v>427</v>
      </c>
      <c r="R905" s="54">
        <v>41474.740833333337</v>
      </c>
      <c r="S905" s="6">
        <v>9999999999</v>
      </c>
      <c r="T905" s="6" t="s">
        <v>427</v>
      </c>
      <c r="U905" s="54">
        <v>41474.740833333337</v>
      </c>
      <c r="V905" s="6">
        <v>1</v>
      </c>
    </row>
    <row r="906" spans="2:22">
      <c r="B906" s="6">
        <v>912906620</v>
      </c>
      <c r="C906" s="7">
        <v>41440</v>
      </c>
      <c r="D906" s="6">
        <v>1711057</v>
      </c>
      <c r="E906" s="6">
        <v>160</v>
      </c>
      <c r="F906" s="6" t="s">
        <v>160</v>
      </c>
      <c r="G906" s="6">
        <v>12.32</v>
      </c>
      <c r="H906" s="6">
        <v>2131</v>
      </c>
      <c r="I906" s="6">
        <v>133.63999999999999</v>
      </c>
      <c r="J906" s="6">
        <v>23120</v>
      </c>
      <c r="K906" s="6">
        <v>0.04</v>
      </c>
      <c r="L906" s="6">
        <v>0.32</v>
      </c>
      <c r="M906" s="6"/>
      <c r="N906" s="6"/>
      <c r="O906" s="6">
        <v>0</v>
      </c>
      <c r="P906" s="6">
        <v>9999999999</v>
      </c>
      <c r="Q906" s="6" t="s">
        <v>427</v>
      </c>
      <c r="R906" s="54">
        <v>41474.740833333337</v>
      </c>
      <c r="S906" s="6">
        <v>9999999999</v>
      </c>
      <c r="T906" s="6" t="s">
        <v>427</v>
      </c>
      <c r="U906" s="54">
        <v>41474.740833333337</v>
      </c>
      <c r="V906" s="6">
        <v>1</v>
      </c>
    </row>
    <row r="907" spans="2:22">
      <c r="B907" s="6">
        <v>912906620</v>
      </c>
      <c r="C907" s="7">
        <v>41440</v>
      </c>
      <c r="D907" s="6">
        <v>1800328</v>
      </c>
      <c r="E907" s="6">
        <v>160</v>
      </c>
      <c r="F907" s="6" t="s">
        <v>160</v>
      </c>
      <c r="G907" s="6">
        <v>12.3</v>
      </c>
      <c r="H907" s="6">
        <v>3542</v>
      </c>
      <c r="I907" s="6">
        <v>133.62</v>
      </c>
      <c r="J907" s="6">
        <v>38483</v>
      </c>
      <c r="K907" s="6">
        <v>0.02</v>
      </c>
      <c r="L907" s="6">
        <v>0.3</v>
      </c>
      <c r="M907" s="6"/>
      <c r="N907" s="6"/>
      <c r="O907" s="6">
        <v>0</v>
      </c>
      <c r="P907" s="6">
        <v>9999999999</v>
      </c>
      <c r="Q907" s="6" t="s">
        <v>427</v>
      </c>
      <c r="R907" s="54">
        <v>41474.740833333337</v>
      </c>
      <c r="S907" s="6">
        <v>9999999999</v>
      </c>
      <c r="T907" s="6" t="s">
        <v>427</v>
      </c>
      <c r="U907" s="54">
        <v>41474.740833333337</v>
      </c>
      <c r="V907" s="6">
        <v>1</v>
      </c>
    </row>
    <row r="908" spans="2:22">
      <c r="B908" s="6">
        <v>912906620</v>
      </c>
      <c r="C908" s="7">
        <v>41440</v>
      </c>
      <c r="D908" s="6" t="s">
        <v>185</v>
      </c>
      <c r="E908" s="6">
        <v>160</v>
      </c>
      <c r="F908" s="6" t="s">
        <v>160</v>
      </c>
      <c r="G908" s="6">
        <v>12.3</v>
      </c>
      <c r="H908" s="6">
        <v>8253</v>
      </c>
      <c r="I908" s="6">
        <v>133.62</v>
      </c>
      <c r="J908" s="6">
        <v>89659</v>
      </c>
      <c r="K908" s="6">
        <v>0.02</v>
      </c>
      <c r="L908" s="6">
        <v>0.3</v>
      </c>
      <c r="M908" s="6"/>
      <c r="N908" s="6"/>
      <c r="O908" s="6">
        <v>0</v>
      </c>
      <c r="P908" s="6">
        <v>9999999999</v>
      </c>
      <c r="Q908" s="6" t="s">
        <v>427</v>
      </c>
      <c r="R908" s="54">
        <v>41474.740833333337</v>
      </c>
      <c r="S908" s="6">
        <v>9999999999</v>
      </c>
      <c r="T908" s="6" t="s">
        <v>427</v>
      </c>
      <c r="U908" s="54">
        <v>41474.740833333337</v>
      </c>
      <c r="V908" s="6">
        <v>1</v>
      </c>
    </row>
    <row r="909" spans="2:22">
      <c r="B909" s="6">
        <v>912906620</v>
      </c>
      <c r="C909" s="7">
        <v>41447</v>
      </c>
      <c r="D909" s="6">
        <v>1711057</v>
      </c>
      <c r="E909" s="6">
        <v>160</v>
      </c>
      <c r="F909" s="6" t="s">
        <v>160</v>
      </c>
      <c r="G909" s="6">
        <v>12.32</v>
      </c>
      <c r="H909" s="6">
        <v>2131</v>
      </c>
      <c r="I909" s="6">
        <v>145.94</v>
      </c>
      <c r="J909" s="6">
        <v>25248</v>
      </c>
      <c r="K909" s="6">
        <v>0.04</v>
      </c>
      <c r="L909" s="6">
        <v>0.32</v>
      </c>
      <c r="M909" s="6"/>
      <c r="N909" s="6"/>
      <c r="O909" s="6">
        <v>0</v>
      </c>
      <c r="P909" s="6">
        <v>9999999999</v>
      </c>
      <c r="Q909" s="6" t="s">
        <v>427</v>
      </c>
      <c r="R909" s="54">
        <v>41474.740833333337</v>
      </c>
      <c r="S909" s="6">
        <v>9999999999</v>
      </c>
      <c r="T909" s="6" t="s">
        <v>427</v>
      </c>
      <c r="U909" s="54">
        <v>41474.740833333337</v>
      </c>
      <c r="V909" s="6">
        <v>1</v>
      </c>
    </row>
    <row r="910" spans="2:22">
      <c r="B910" s="6">
        <v>912906620</v>
      </c>
      <c r="C910" s="7">
        <v>41447</v>
      </c>
      <c r="D910" s="6">
        <v>1800328</v>
      </c>
      <c r="E910" s="6">
        <v>160</v>
      </c>
      <c r="F910" s="6" t="s">
        <v>160</v>
      </c>
      <c r="G910" s="6">
        <v>12.3</v>
      </c>
      <c r="H910" s="6">
        <v>3542</v>
      </c>
      <c r="I910" s="6">
        <v>145.93</v>
      </c>
      <c r="J910" s="6">
        <v>42028</v>
      </c>
      <c r="K910" s="6">
        <v>0.02</v>
      </c>
      <c r="L910" s="6">
        <v>0.3</v>
      </c>
      <c r="M910" s="6"/>
      <c r="N910" s="6"/>
      <c r="O910" s="6">
        <v>0</v>
      </c>
      <c r="P910" s="6">
        <v>9999999999</v>
      </c>
      <c r="Q910" s="6" t="s">
        <v>427</v>
      </c>
      <c r="R910" s="54">
        <v>41474.740833333337</v>
      </c>
      <c r="S910" s="6">
        <v>9999999999</v>
      </c>
      <c r="T910" s="6" t="s">
        <v>427</v>
      </c>
      <c r="U910" s="54">
        <v>41474.740833333337</v>
      </c>
      <c r="V910" s="6">
        <v>1</v>
      </c>
    </row>
    <row r="911" spans="2:22">
      <c r="B911" s="6">
        <v>912906620</v>
      </c>
      <c r="C911" s="7">
        <v>41447</v>
      </c>
      <c r="D911" s="6" t="s">
        <v>185</v>
      </c>
      <c r="E911" s="6">
        <v>160</v>
      </c>
      <c r="F911" s="6" t="s">
        <v>160</v>
      </c>
      <c r="G911" s="6">
        <v>12.3</v>
      </c>
      <c r="H911" s="6">
        <v>8253</v>
      </c>
      <c r="I911" s="6">
        <v>145.93</v>
      </c>
      <c r="J911" s="6">
        <v>97919</v>
      </c>
      <c r="K911" s="6">
        <v>0.02</v>
      </c>
      <c r="L911" s="6">
        <v>0.3</v>
      </c>
      <c r="M911" s="6"/>
      <c r="N911" s="6"/>
      <c r="O911" s="6">
        <v>0</v>
      </c>
      <c r="P911" s="6">
        <v>9999999999</v>
      </c>
      <c r="Q911" s="6" t="s">
        <v>427</v>
      </c>
      <c r="R911" s="54">
        <v>41474.740833333337</v>
      </c>
      <c r="S911" s="6">
        <v>9999999999</v>
      </c>
      <c r="T911" s="6" t="s">
        <v>427</v>
      </c>
      <c r="U911" s="54">
        <v>41474.740833333337</v>
      </c>
      <c r="V911" s="6">
        <v>1</v>
      </c>
    </row>
    <row r="912" spans="2:22">
      <c r="B912" s="6">
        <v>912906620</v>
      </c>
      <c r="C912" s="7">
        <v>41454</v>
      </c>
      <c r="D912" s="6">
        <v>1711057</v>
      </c>
      <c r="E912" s="6">
        <v>160</v>
      </c>
      <c r="F912" s="6" t="s">
        <v>160</v>
      </c>
      <c r="G912" s="6">
        <v>12.32</v>
      </c>
      <c r="H912" s="6">
        <v>2131</v>
      </c>
      <c r="I912" s="6">
        <v>158.25</v>
      </c>
      <c r="J912" s="6">
        <v>27377</v>
      </c>
      <c r="K912" s="6">
        <v>0.04</v>
      </c>
      <c r="L912" s="6">
        <v>0.32</v>
      </c>
      <c r="M912" s="6"/>
      <c r="N912" s="6"/>
      <c r="O912" s="6">
        <v>0</v>
      </c>
      <c r="P912" s="6">
        <v>9999999999</v>
      </c>
      <c r="Q912" s="6" t="s">
        <v>427</v>
      </c>
      <c r="R912" s="54">
        <v>41474.740833333337</v>
      </c>
      <c r="S912" s="6">
        <v>9999999999</v>
      </c>
      <c r="T912" s="6" t="s">
        <v>427</v>
      </c>
      <c r="U912" s="54">
        <v>41474.740833333337</v>
      </c>
      <c r="V912" s="6">
        <v>1</v>
      </c>
    </row>
    <row r="913" spans="2:22">
      <c r="B913" s="6">
        <v>912906620</v>
      </c>
      <c r="C913" s="7">
        <v>41454</v>
      </c>
      <c r="D913" s="6">
        <v>1800328</v>
      </c>
      <c r="E913" s="6">
        <v>160</v>
      </c>
      <c r="F913" s="6" t="s">
        <v>160</v>
      </c>
      <c r="G913" s="6">
        <v>12.3</v>
      </c>
      <c r="H913" s="6">
        <v>3542</v>
      </c>
      <c r="I913" s="6">
        <v>158.24</v>
      </c>
      <c r="J913" s="6">
        <v>45573</v>
      </c>
      <c r="K913" s="6">
        <v>0.02</v>
      </c>
      <c r="L913" s="6">
        <v>0.3</v>
      </c>
      <c r="M913" s="6"/>
      <c r="N913" s="6"/>
      <c r="O913" s="6">
        <v>0</v>
      </c>
      <c r="P913" s="6">
        <v>9999999999</v>
      </c>
      <c r="Q913" s="6" t="s">
        <v>427</v>
      </c>
      <c r="R913" s="54">
        <v>41474.740833333337</v>
      </c>
      <c r="S913" s="6">
        <v>9999999999</v>
      </c>
      <c r="T913" s="6" t="s">
        <v>427</v>
      </c>
      <c r="U913" s="54">
        <v>41474.740833333337</v>
      </c>
      <c r="V913" s="6">
        <v>1</v>
      </c>
    </row>
    <row r="914" spans="2:22">
      <c r="B914" s="6">
        <v>912906620</v>
      </c>
      <c r="C914" s="7">
        <v>41454</v>
      </c>
      <c r="D914" s="6" t="s">
        <v>185</v>
      </c>
      <c r="E914" s="6">
        <v>160</v>
      </c>
      <c r="F914" s="6" t="s">
        <v>160</v>
      </c>
      <c r="G914" s="6">
        <v>12.3</v>
      </c>
      <c r="H914" s="6">
        <v>8253</v>
      </c>
      <c r="I914" s="6">
        <v>158.24</v>
      </c>
      <c r="J914" s="6">
        <v>106179</v>
      </c>
      <c r="K914" s="6">
        <v>0.02</v>
      </c>
      <c r="L914" s="6">
        <v>0.3</v>
      </c>
      <c r="M914" s="6"/>
      <c r="N914" s="6"/>
      <c r="O914" s="6">
        <v>0</v>
      </c>
      <c r="P914" s="6">
        <v>9999999999</v>
      </c>
      <c r="Q914" s="6" t="s">
        <v>427</v>
      </c>
      <c r="R914" s="54">
        <v>41474.740833333337</v>
      </c>
      <c r="S914" s="6">
        <v>9999999999</v>
      </c>
      <c r="T914" s="6" t="s">
        <v>427</v>
      </c>
      <c r="U914" s="54">
        <v>41474.740833333337</v>
      </c>
      <c r="V914" s="6">
        <v>1</v>
      </c>
    </row>
    <row r="915" spans="2:22">
      <c r="B915" s="6">
        <v>912906620</v>
      </c>
      <c r="C915" s="7">
        <v>41461</v>
      </c>
      <c r="D915" s="6">
        <v>1711057</v>
      </c>
      <c r="E915" s="6">
        <v>160</v>
      </c>
      <c r="F915" s="6" t="s">
        <v>160</v>
      </c>
      <c r="G915" s="6">
        <v>1.77</v>
      </c>
      <c r="H915" s="6">
        <v>306</v>
      </c>
      <c r="I915" s="6">
        <v>160</v>
      </c>
      <c r="J915" s="6">
        <v>27680</v>
      </c>
      <c r="K915" s="6">
        <v>0.04</v>
      </c>
      <c r="L915" s="6">
        <v>0.32</v>
      </c>
      <c r="M915" s="6"/>
      <c r="N915" s="6"/>
      <c r="O915" s="6">
        <v>0</v>
      </c>
      <c r="P915" s="6">
        <v>9999999999</v>
      </c>
      <c r="Q915" s="6" t="s">
        <v>427</v>
      </c>
      <c r="R915" s="54">
        <v>41474.740833333337</v>
      </c>
      <c r="S915" s="6">
        <v>9999999999</v>
      </c>
      <c r="T915" s="6" t="s">
        <v>427</v>
      </c>
      <c r="U915" s="54">
        <v>41474.740833333337</v>
      </c>
      <c r="V915" s="6">
        <v>1</v>
      </c>
    </row>
    <row r="916" spans="2:22">
      <c r="B916" s="6">
        <v>912906620</v>
      </c>
      <c r="C916" s="7">
        <v>41461</v>
      </c>
      <c r="D916" s="6">
        <v>1800328</v>
      </c>
      <c r="E916" s="6">
        <v>160</v>
      </c>
      <c r="F916" s="6" t="s">
        <v>160</v>
      </c>
      <c r="G916" s="6">
        <v>1.75</v>
      </c>
      <c r="H916" s="6">
        <v>504</v>
      </c>
      <c r="I916" s="6">
        <v>160</v>
      </c>
      <c r="J916" s="6">
        <v>46080</v>
      </c>
      <c r="K916" s="6">
        <v>0.02</v>
      </c>
      <c r="L916" s="6">
        <v>0.3</v>
      </c>
      <c r="M916" s="6"/>
      <c r="N916" s="6"/>
      <c r="O916" s="6">
        <v>0</v>
      </c>
      <c r="P916" s="6">
        <v>9999999999</v>
      </c>
      <c r="Q916" s="6" t="s">
        <v>427</v>
      </c>
      <c r="R916" s="54">
        <v>41474.740833333337</v>
      </c>
      <c r="S916" s="6">
        <v>9999999999</v>
      </c>
      <c r="T916" s="6" t="s">
        <v>427</v>
      </c>
      <c r="U916" s="54">
        <v>41474.740833333337</v>
      </c>
      <c r="V916" s="6">
        <v>1</v>
      </c>
    </row>
    <row r="917" spans="2:22">
      <c r="B917" s="6">
        <v>912906620</v>
      </c>
      <c r="C917" s="7">
        <v>41461</v>
      </c>
      <c r="D917" s="6" t="s">
        <v>185</v>
      </c>
      <c r="E917" s="6">
        <v>160</v>
      </c>
      <c r="F917" s="6" t="s">
        <v>160</v>
      </c>
      <c r="G917" s="6">
        <v>1.75</v>
      </c>
      <c r="H917" s="6">
        <v>1174</v>
      </c>
      <c r="I917" s="6">
        <v>160</v>
      </c>
      <c r="J917" s="6">
        <v>107360</v>
      </c>
      <c r="K917" s="6">
        <v>0.02</v>
      </c>
      <c r="L917" s="6">
        <v>0.3</v>
      </c>
      <c r="M917" s="6"/>
      <c r="N917" s="6"/>
      <c r="O917" s="6">
        <v>0</v>
      </c>
      <c r="P917" s="6">
        <v>9999999999</v>
      </c>
      <c r="Q917" s="6" t="s">
        <v>427</v>
      </c>
      <c r="R917" s="54">
        <v>41474.740833333337</v>
      </c>
      <c r="S917" s="6">
        <v>9999999999</v>
      </c>
      <c r="T917" s="6" t="s">
        <v>427</v>
      </c>
      <c r="U917" s="54">
        <v>41474.740833333337</v>
      </c>
      <c r="V917" s="6">
        <v>1</v>
      </c>
    </row>
    <row r="918" spans="2:22">
      <c r="B918" s="6">
        <v>912906623</v>
      </c>
      <c r="C918" s="7">
        <v>41370</v>
      </c>
      <c r="D918" s="6" t="s">
        <v>186</v>
      </c>
      <c r="E918" s="6">
        <v>160</v>
      </c>
      <c r="F918" s="6" t="s">
        <v>160</v>
      </c>
      <c r="G918" s="6">
        <v>10.55</v>
      </c>
      <c r="H918" s="6">
        <v>7079</v>
      </c>
      <c r="I918" s="6">
        <v>10.55</v>
      </c>
      <c r="J918" s="6">
        <v>7079</v>
      </c>
      <c r="K918" s="6">
        <v>0.02</v>
      </c>
      <c r="L918" s="6">
        <v>0.3</v>
      </c>
      <c r="M918" s="6"/>
      <c r="N918" s="6"/>
      <c r="O918" s="6">
        <v>0</v>
      </c>
      <c r="P918" s="6">
        <v>9999999999</v>
      </c>
      <c r="Q918" s="6" t="s">
        <v>427</v>
      </c>
      <c r="R918" s="54">
        <v>41474.740833333337</v>
      </c>
      <c r="S918" s="6">
        <v>9999999999</v>
      </c>
      <c r="T918" s="6" t="s">
        <v>427</v>
      </c>
      <c r="U918" s="54">
        <v>41474.740833333337</v>
      </c>
      <c r="V918" s="6">
        <v>1</v>
      </c>
    </row>
    <row r="919" spans="2:22">
      <c r="B919" s="6">
        <v>912906623</v>
      </c>
      <c r="C919" s="7">
        <v>41370</v>
      </c>
      <c r="D919" s="6" t="s">
        <v>187</v>
      </c>
      <c r="E919" s="6">
        <v>160</v>
      </c>
      <c r="F919" s="6" t="s">
        <v>160</v>
      </c>
      <c r="G919" s="6">
        <v>10.55</v>
      </c>
      <c r="H919" s="6">
        <v>7090</v>
      </c>
      <c r="I919" s="6">
        <v>10.55</v>
      </c>
      <c r="J919" s="6">
        <v>7090</v>
      </c>
      <c r="K919" s="6">
        <v>0.02</v>
      </c>
      <c r="L919" s="6">
        <v>0.3</v>
      </c>
      <c r="M919" s="6"/>
      <c r="N919" s="6"/>
      <c r="O919" s="6">
        <v>0</v>
      </c>
      <c r="P919" s="6">
        <v>9999999999</v>
      </c>
      <c r="Q919" s="6" t="s">
        <v>427</v>
      </c>
      <c r="R919" s="54">
        <v>41474.740833333337</v>
      </c>
      <c r="S919" s="6">
        <v>9999999999</v>
      </c>
      <c r="T919" s="6" t="s">
        <v>427</v>
      </c>
      <c r="U919" s="54">
        <v>41474.740833333337</v>
      </c>
      <c r="V919" s="6">
        <v>1</v>
      </c>
    </row>
    <row r="920" spans="2:22">
      <c r="B920" s="6">
        <v>912906623</v>
      </c>
      <c r="C920" s="7">
        <v>41370</v>
      </c>
      <c r="D920" s="6" t="s">
        <v>188</v>
      </c>
      <c r="E920" s="6">
        <v>160</v>
      </c>
      <c r="F920" s="6" t="s">
        <v>160</v>
      </c>
      <c r="G920" s="6">
        <v>10.55</v>
      </c>
      <c r="H920" s="6">
        <v>7100</v>
      </c>
      <c r="I920" s="6">
        <v>10.55</v>
      </c>
      <c r="J920" s="6">
        <v>7100</v>
      </c>
      <c r="K920" s="6">
        <v>0.04</v>
      </c>
      <c r="L920" s="6">
        <v>0.32</v>
      </c>
      <c r="M920" s="6"/>
      <c r="N920" s="6"/>
      <c r="O920" s="6">
        <v>0</v>
      </c>
      <c r="P920" s="6">
        <v>9999999999</v>
      </c>
      <c r="Q920" s="6" t="s">
        <v>427</v>
      </c>
      <c r="R920" s="54">
        <v>41474.740833333337</v>
      </c>
      <c r="S920" s="6">
        <v>9999999999</v>
      </c>
      <c r="T920" s="6" t="s">
        <v>427</v>
      </c>
      <c r="U920" s="54">
        <v>41474.740833333337</v>
      </c>
      <c r="V920" s="6">
        <v>1</v>
      </c>
    </row>
    <row r="921" spans="2:22">
      <c r="B921" s="6">
        <v>912906623</v>
      </c>
      <c r="C921" s="7">
        <v>41377</v>
      </c>
      <c r="D921" s="6" t="s">
        <v>186</v>
      </c>
      <c r="E921" s="6">
        <v>160</v>
      </c>
      <c r="F921" s="6" t="s">
        <v>160</v>
      </c>
      <c r="G921" s="6">
        <v>12.3</v>
      </c>
      <c r="H921" s="6">
        <v>8253</v>
      </c>
      <c r="I921" s="6">
        <v>22.85</v>
      </c>
      <c r="J921" s="6">
        <v>15332</v>
      </c>
      <c r="K921" s="6">
        <v>0.02</v>
      </c>
      <c r="L921" s="6">
        <v>0.3</v>
      </c>
      <c r="M921" s="6"/>
      <c r="N921" s="6"/>
      <c r="O921" s="6">
        <v>0</v>
      </c>
      <c r="P921" s="6">
        <v>9999999999</v>
      </c>
      <c r="Q921" s="6" t="s">
        <v>427</v>
      </c>
      <c r="R921" s="54">
        <v>41474.740833333337</v>
      </c>
      <c r="S921" s="6">
        <v>9999999999</v>
      </c>
      <c r="T921" s="6" t="s">
        <v>427</v>
      </c>
      <c r="U921" s="54">
        <v>41474.740833333337</v>
      </c>
      <c r="V921" s="6">
        <v>1</v>
      </c>
    </row>
    <row r="922" spans="2:22">
      <c r="B922" s="6">
        <v>912906623</v>
      </c>
      <c r="C922" s="7">
        <v>41377</v>
      </c>
      <c r="D922" s="6" t="s">
        <v>187</v>
      </c>
      <c r="E922" s="6">
        <v>160</v>
      </c>
      <c r="F922" s="6" t="s">
        <v>160</v>
      </c>
      <c r="G922" s="6">
        <v>12.3</v>
      </c>
      <c r="H922" s="6">
        <v>8266</v>
      </c>
      <c r="I922" s="6">
        <v>22.85</v>
      </c>
      <c r="J922" s="6">
        <v>15355</v>
      </c>
      <c r="K922" s="6">
        <v>0.02</v>
      </c>
      <c r="L922" s="6">
        <v>0.3</v>
      </c>
      <c r="M922" s="6"/>
      <c r="N922" s="6"/>
      <c r="O922" s="6">
        <v>0</v>
      </c>
      <c r="P922" s="6">
        <v>9999999999</v>
      </c>
      <c r="Q922" s="6" t="s">
        <v>427</v>
      </c>
      <c r="R922" s="54">
        <v>41474.740833333337</v>
      </c>
      <c r="S922" s="6">
        <v>9999999999</v>
      </c>
      <c r="T922" s="6" t="s">
        <v>427</v>
      </c>
      <c r="U922" s="54">
        <v>41474.740833333337</v>
      </c>
      <c r="V922" s="6">
        <v>1</v>
      </c>
    </row>
    <row r="923" spans="2:22">
      <c r="B923" s="6">
        <v>912906623</v>
      </c>
      <c r="C923" s="7">
        <v>41377</v>
      </c>
      <c r="D923" s="6" t="s">
        <v>188</v>
      </c>
      <c r="E923" s="6">
        <v>160</v>
      </c>
      <c r="F923" s="6" t="s">
        <v>160</v>
      </c>
      <c r="G923" s="6">
        <v>12.32</v>
      </c>
      <c r="H923" s="6">
        <v>8291</v>
      </c>
      <c r="I923" s="6">
        <v>22.87</v>
      </c>
      <c r="J923" s="6">
        <v>15392</v>
      </c>
      <c r="K923" s="6">
        <v>0.04</v>
      </c>
      <c r="L923" s="6">
        <v>0.32</v>
      </c>
      <c r="M923" s="6"/>
      <c r="N923" s="6"/>
      <c r="O923" s="6">
        <v>0</v>
      </c>
      <c r="P923" s="6">
        <v>9999999999</v>
      </c>
      <c r="Q923" s="6" t="s">
        <v>427</v>
      </c>
      <c r="R923" s="54">
        <v>41474.740833333337</v>
      </c>
      <c r="S923" s="6">
        <v>9999999999</v>
      </c>
      <c r="T923" s="6" t="s">
        <v>427</v>
      </c>
      <c r="U923" s="54">
        <v>41474.740833333337</v>
      </c>
      <c r="V923" s="6">
        <v>1</v>
      </c>
    </row>
    <row r="924" spans="2:22">
      <c r="B924" s="6">
        <v>912906623</v>
      </c>
      <c r="C924" s="7">
        <v>41384</v>
      </c>
      <c r="D924" s="6" t="s">
        <v>186</v>
      </c>
      <c r="E924" s="6">
        <v>160</v>
      </c>
      <c r="F924" s="6" t="s">
        <v>160</v>
      </c>
      <c r="G924" s="6">
        <v>12.3</v>
      </c>
      <c r="H924" s="6">
        <v>8253</v>
      </c>
      <c r="I924" s="6">
        <v>35.159999999999997</v>
      </c>
      <c r="J924" s="6">
        <v>23592</v>
      </c>
      <c r="K924" s="6">
        <v>0.02</v>
      </c>
      <c r="L924" s="6">
        <v>0.3</v>
      </c>
      <c r="M924" s="6"/>
      <c r="N924" s="6"/>
      <c r="O924" s="6">
        <v>0</v>
      </c>
      <c r="P924" s="6">
        <v>9999999999</v>
      </c>
      <c r="Q924" s="6" t="s">
        <v>427</v>
      </c>
      <c r="R924" s="54">
        <v>41474.740833333337</v>
      </c>
      <c r="S924" s="6">
        <v>9999999999</v>
      </c>
      <c r="T924" s="6" t="s">
        <v>427</v>
      </c>
      <c r="U924" s="54">
        <v>41474.740833333337</v>
      </c>
      <c r="V924" s="6">
        <v>1</v>
      </c>
    </row>
    <row r="925" spans="2:22">
      <c r="B925" s="6">
        <v>912906623</v>
      </c>
      <c r="C925" s="7">
        <v>41384</v>
      </c>
      <c r="D925" s="6" t="s">
        <v>187</v>
      </c>
      <c r="E925" s="6">
        <v>160</v>
      </c>
      <c r="F925" s="6" t="s">
        <v>160</v>
      </c>
      <c r="G925" s="6">
        <v>12.3</v>
      </c>
      <c r="H925" s="6">
        <v>8266</v>
      </c>
      <c r="I925" s="6">
        <v>35.159999999999997</v>
      </c>
      <c r="J925" s="6">
        <v>23628</v>
      </c>
      <c r="K925" s="6">
        <v>0.02</v>
      </c>
      <c r="L925" s="6">
        <v>0.3</v>
      </c>
      <c r="M925" s="6"/>
      <c r="N925" s="6"/>
      <c r="O925" s="6">
        <v>0</v>
      </c>
      <c r="P925" s="6">
        <v>9999999999</v>
      </c>
      <c r="Q925" s="6" t="s">
        <v>427</v>
      </c>
      <c r="R925" s="54">
        <v>41474.740833333337</v>
      </c>
      <c r="S925" s="6">
        <v>9999999999</v>
      </c>
      <c r="T925" s="6" t="s">
        <v>427</v>
      </c>
      <c r="U925" s="54">
        <v>41474.740833333337</v>
      </c>
      <c r="V925" s="6">
        <v>1</v>
      </c>
    </row>
    <row r="926" spans="2:22">
      <c r="B926" s="6">
        <v>912906623</v>
      </c>
      <c r="C926" s="7">
        <v>41384</v>
      </c>
      <c r="D926" s="6" t="s">
        <v>188</v>
      </c>
      <c r="E926" s="6">
        <v>160</v>
      </c>
      <c r="F926" s="6" t="s">
        <v>160</v>
      </c>
      <c r="G926" s="6">
        <v>12.32</v>
      </c>
      <c r="H926" s="6">
        <v>8291</v>
      </c>
      <c r="I926" s="6">
        <v>35.17</v>
      </c>
      <c r="J926" s="6">
        <v>23669</v>
      </c>
      <c r="K926" s="6">
        <v>0.04</v>
      </c>
      <c r="L926" s="6">
        <v>0.32</v>
      </c>
      <c r="M926" s="6"/>
      <c r="N926" s="6"/>
      <c r="O926" s="6">
        <v>0</v>
      </c>
      <c r="P926" s="6">
        <v>9999999999</v>
      </c>
      <c r="Q926" s="6" t="s">
        <v>427</v>
      </c>
      <c r="R926" s="54">
        <v>41474.740833333337</v>
      </c>
      <c r="S926" s="6">
        <v>9999999999</v>
      </c>
      <c r="T926" s="6" t="s">
        <v>427</v>
      </c>
      <c r="U926" s="54">
        <v>41474.740833333337</v>
      </c>
      <c r="V926" s="6">
        <v>1</v>
      </c>
    </row>
    <row r="927" spans="2:22">
      <c r="B927" s="6">
        <v>912906623</v>
      </c>
      <c r="C927" s="7">
        <v>41391</v>
      </c>
      <c r="D927" s="6" t="s">
        <v>186</v>
      </c>
      <c r="E927" s="6">
        <v>160</v>
      </c>
      <c r="F927" s="6" t="s">
        <v>160</v>
      </c>
      <c r="G927" s="6">
        <v>12.3</v>
      </c>
      <c r="H927" s="6">
        <v>8253</v>
      </c>
      <c r="I927" s="6">
        <v>47.47</v>
      </c>
      <c r="J927" s="6">
        <v>31852</v>
      </c>
      <c r="K927" s="6">
        <v>0.02</v>
      </c>
      <c r="L927" s="6">
        <v>0.3</v>
      </c>
      <c r="M927" s="6"/>
      <c r="N927" s="6"/>
      <c r="O927" s="6">
        <v>0</v>
      </c>
      <c r="P927" s="6">
        <v>9999999999</v>
      </c>
      <c r="Q927" s="6" t="s">
        <v>427</v>
      </c>
      <c r="R927" s="54">
        <v>41474.740833333337</v>
      </c>
      <c r="S927" s="6">
        <v>9999999999</v>
      </c>
      <c r="T927" s="6" t="s">
        <v>427</v>
      </c>
      <c r="U927" s="54">
        <v>41474.740833333337</v>
      </c>
      <c r="V927" s="6">
        <v>1</v>
      </c>
    </row>
    <row r="928" spans="2:22">
      <c r="B928" s="6">
        <v>912906623</v>
      </c>
      <c r="C928" s="7">
        <v>41391</v>
      </c>
      <c r="D928" s="6" t="s">
        <v>187</v>
      </c>
      <c r="E928" s="6">
        <v>160</v>
      </c>
      <c r="F928" s="6" t="s">
        <v>160</v>
      </c>
      <c r="G928" s="6">
        <v>12.3</v>
      </c>
      <c r="H928" s="6">
        <v>8266</v>
      </c>
      <c r="I928" s="6">
        <v>47.47</v>
      </c>
      <c r="J928" s="6">
        <v>31900</v>
      </c>
      <c r="K928" s="6">
        <v>0.02</v>
      </c>
      <c r="L928" s="6">
        <v>0.3</v>
      </c>
      <c r="M928" s="6"/>
      <c r="N928" s="6"/>
      <c r="O928" s="6">
        <v>0</v>
      </c>
      <c r="P928" s="6">
        <v>9999999999</v>
      </c>
      <c r="Q928" s="6" t="s">
        <v>427</v>
      </c>
      <c r="R928" s="54">
        <v>41474.740833333337</v>
      </c>
      <c r="S928" s="6">
        <v>9999999999</v>
      </c>
      <c r="T928" s="6" t="s">
        <v>427</v>
      </c>
      <c r="U928" s="54">
        <v>41474.740833333337</v>
      </c>
      <c r="V928" s="6">
        <v>1</v>
      </c>
    </row>
    <row r="929" spans="2:22">
      <c r="B929" s="6">
        <v>912906623</v>
      </c>
      <c r="C929" s="7">
        <v>41391</v>
      </c>
      <c r="D929" s="6" t="s">
        <v>188</v>
      </c>
      <c r="E929" s="6">
        <v>160</v>
      </c>
      <c r="F929" s="6" t="s">
        <v>160</v>
      </c>
      <c r="G929" s="6">
        <v>12.32</v>
      </c>
      <c r="H929" s="6">
        <v>8291</v>
      </c>
      <c r="I929" s="6">
        <v>47.48</v>
      </c>
      <c r="J929" s="6">
        <v>31954</v>
      </c>
      <c r="K929" s="6">
        <v>0.04</v>
      </c>
      <c r="L929" s="6">
        <v>0.32</v>
      </c>
      <c r="M929" s="6"/>
      <c r="N929" s="6"/>
      <c r="O929" s="6">
        <v>0</v>
      </c>
      <c r="P929" s="6">
        <v>9999999999</v>
      </c>
      <c r="Q929" s="6" t="s">
        <v>427</v>
      </c>
      <c r="R929" s="54">
        <v>41474.740833333337</v>
      </c>
      <c r="S929" s="6">
        <v>9999999999</v>
      </c>
      <c r="T929" s="6" t="s">
        <v>427</v>
      </c>
      <c r="U929" s="54">
        <v>41474.740833333337</v>
      </c>
      <c r="V929" s="6">
        <v>1</v>
      </c>
    </row>
    <row r="930" spans="2:22">
      <c r="B930" s="6">
        <v>912906623</v>
      </c>
      <c r="C930" s="7">
        <v>41398</v>
      </c>
      <c r="D930" s="6" t="s">
        <v>186</v>
      </c>
      <c r="E930" s="6">
        <v>160</v>
      </c>
      <c r="F930" s="6" t="s">
        <v>160</v>
      </c>
      <c r="G930" s="6">
        <v>12.3</v>
      </c>
      <c r="H930" s="6">
        <v>8253</v>
      </c>
      <c r="I930" s="6">
        <v>59.78</v>
      </c>
      <c r="J930" s="6">
        <v>40112</v>
      </c>
      <c r="K930" s="6">
        <v>0.02</v>
      </c>
      <c r="L930" s="6">
        <v>0.3</v>
      </c>
      <c r="M930" s="6"/>
      <c r="N930" s="6"/>
      <c r="O930" s="6">
        <v>0</v>
      </c>
      <c r="P930" s="6">
        <v>9999999999</v>
      </c>
      <c r="Q930" s="6" t="s">
        <v>427</v>
      </c>
      <c r="R930" s="54">
        <v>41474.740833333337</v>
      </c>
      <c r="S930" s="6">
        <v>9999999999</v>
      </c>
      <c r="T930" s="6" t="s">
        <v>427</v>
      </c>
      <c r="U930" s="54">
        <v>41474.740833333337</v>
      </c>
      <c r="V930" s="6">
        <v>1</v>
      </c>
    </row>
    <row r="931" spans="2:22">
      <c r="B931" s="6">
        <v>912906623</v>
      </c>
      <c r="C931" s="7">
        <v>41398</v>
      </c>
      <c r="D931" s="6" t="s">
        <v>187</v>
      </c>
      <c r="E931" s="6">
        <v>160</v>
      </c>
      <c r="F931" s="6" t="s">
        <v>160</v>
      </c>
      <c r="G931" s="6">
        <v>12.3</v>
      </c>
      <c r="H931" s="6">
        <v>8266</v>
      </c>
      <c r="I931" s="6">
        <v>59.78</v>
      </c>
      <c r="J931" s="6">
        <v>40172</v>
      </c>
      <c r="K931" s="6">
        <v>0.02</v>
      </c>
      <c r="L931" s="6">
        <v>0.3</v>
      </c>
      <c r="M931" s="6"/>
      <c r="N931" s="6"/>
      <c r="O931" s="6">
        <v>0</v>
      </c>
      <c r="P931" s="6">
        <v>9999999999</v>
      </c>
      <c r="Q931" s="6" t="s">
        <v>427</v>
      </c>
      <c r="R931" s="54">
        <v>41474.740833333337</v>
      </c>
      <c r="S931" s="6">
        <v>9999999999</v>
      </c>
      <c r="T931" s="6" t="s">
        <v>427</v>
      </c>
      <c r="U931" s="54">
        <v>41474.740833333337</v>
      </c>
      <c r="V931" s="6">
        <v>1</v>
      </c>
    </row>
    <row r="932" spans="2:22">
      <c r="B932" s="6">
        <v>912906623</v>
      </c>
      <c r="C932" s="7">
        <v>41398</v>
      </c>
      <c r="D932" s="6" t="s">
        <v>188</v>
      </c>
      <c r="E932" s="6">
        <v>160</v>
      </c>
      <c r="F932" s="6" t="s">
        <v>160</v>
      </c>
      <c r="G932" s="6">
        <v>12.32</v>
      </c>
      <c r="H932" s="6">
        <v>8291</v>
      </c>
      <c r="I932" s="6">
        <v>59.78</v>
      </c>
      <c r="J932" s="6">
        <v>40232</v>
      </c>
      <c r="K932" s="6">
        <v>0.04</v>
      </c>
      <c r="L932" s="6">
        <v>0.32</v>
      </c>
      <c r="M932" s="6"/>
      <c r="N932" s="6"/>
      <c r="O932" s="6">
        <v>0</v>
      </c>
      <c r="P932" s="6">
        <v>9999999999</v>
      </c>
      <c r="Q932" s="6" t="s">
        <v>427</v>
      </c>
      <c r="R932" s="54">
        <v>41474.740833333337</v>
      </c>
      <c r="S932" s="6">
        <v>9999999999</v>
      </c>
      <c r="T932" s="6" t="s">
        <v>427</v>
      </c>
      <c r="U932" s="54">
        <v>41474.740833333337</v>
      </c>
      <c r="V932" s="6">
        <v>1</v>
      </c>
    </row>
    <row r="933" spans="2:22">
      <c r="B933" s="6">
        <v>912906623</v>
      </c>
      <c r="C933" s="7">
        <v>41405</v>
      </c>
      <c r="D933" s="6" t="s">
        <v>186</v>
      </c>
      <c r="E933" s="6">
        <v>160</v>
      </c>
      <c r="F933" s="6" t="s">
        <v>160</v>
      </c>
      <c r="G933" s="6">
        <v>12.3</v>
      </c>
      <c r="H933" s="6">
        <v>8253</v>
      </c>
      <c r="I933" s="6">
        <v>72.08</v>
      </c>
      <c r="J933" s="6">
        <v>48366</v>
      </c>
      <c r="K933" s="6">
        <v>0.02</v>
      </c>
      <c r="L933" s="6">
        <v>0.3</v>
      </c>
      <c r="M933" s="6"/>
      <c r="N933" s="6"/>
      <c r="O933" s="6">
        <v>0</v>
      </c>
      <c r="P933" s="6">
        <v>9999999999</v>
      </c>
      <c r="Q933" s="6" t="s">
        <v>427</v>
      </c>
      <c r="R933" s="54">
        <v>41474.740833333337</v>
      </c>
      <c r="S933" s="6">
        <v>9999999999</v>
      </c>
      <c r="T933" s="6" t="s">
        <v>427</v>
      </c>
      <c r="U933" s="54">
        <v>41474.740833333337</v>
      </c>
      <c r="V933" s="6">
        <v>1</v>
      </c>
    </row>
    <row r="934" spans="2:22">
      <c r="B934" s="6">
        <v>912906623</v>
      </c>
      <c r="C934" s="7">
        <v>41405</v>
      </c>
      <c r="D934" s="6" t="s">
        <v>187</v>
      </c>
      <c r="E934" s="6">
        <v>160</v>
      </c>
      <c r="F934" s="6" t="s">
        <v>160</v>
      </c>
      <c r="G934" s="6">
        <v>12.3</v>
      </c>
      <c r="H934" s="6">
        <v>8266</v>
      </c>
      <c r="I934" s="6">
        <v>72.08</v>
      </c>
      <c r="J934" s="6">
        <v>48438</v>
      </c>
      <c r="K934" s="6">
        <v>0.02</v>
      </c>
      <c r="L934" s="6">
        <v>0.3</v>
      </c>
      <c r="M934" s="6"/>
      <c r="N934" s="6"/>
      <c r="O934" s="6">
        <v>0</v>
      </c>
      <c r="P934" s="6">
        <v>9999999999</v>
      </c>
      <c r="Q934" s="6" t="s">
        <v>427</v>
      </c>
      <c r="R934" s="54">
        <v>41474.740833333337</v>
      </c>
      <c r="S934" s="6">
        <v>9999999999</v>
      </c>
      <c r="T934" s="6" t="s">
        <v>427</v>
      </c>
      <c r="U934" s="54">
        <v>41474.740833333337</v>
      </c>
      <c r="V934" s="6">
        <v>1</v>
      </c>
    </row>
    <row r="935" spans="2:22">
      <c r="B935" s="6">
        <v>912906623</v>
      </c>
      <c r="C935" s="7">
        <v>41405</v>
      </c>
      <c r="D935" s="6" t="s">
        <v>188</v>
      </c>
      <c r="E935" s="6">
        <v>160</v>
      </c>
      <c r="F935" s="6" t="s">
        <v>160</v>
      </c>
      <c r="G935" s="6">
        <v>12.32</v>
      </c>
      <c r="H935" s="6">
        <v>8291</v>
      </c>
      <c r="I935" s="6">
        <v>72.099999999999994</v>
      </c>
      <c r="J935" s="6">
        <v>48523</v>
      </c>
      <c r="K935" s="6">
        <v>0.04</v>
      </c>
      <c r="L935" s="6">
        <v>0.32</v>
      </c>
      <c r="M935" s="6"/>
      <c r="N935" s="6"/>
      <c r="O935" s="6">
        <v>0</v>
      </c>
      <c r="P935" s="6">
        <v>9999999999</v>
      </c>
      <c r="Q935" s="6" t="s">
        <v>427</v>
      </c>
      <c r="R935" s="54">
        <v>41474.740833333337</v>
      </c>
      <c r="S935" s="6">
        <v>9999999999</v>
      </c>
      <c r="T935" s="6" t="s">
        <v>427</v>
      </c>
      <c r="U935" s="54">
        <v>41474.740833333337</v>
      </c>
      <c r="V935" s="6">
        <v>1</v>
      </c>
    </row>
    <row r="936" spans="2:22">
      <c r="B936" s="6">
        <v>912906623</v>
      </c>
      <c r="C936" s="7">
        <v>41412</v>
      </c>
      <c r="D936" s="6" t="s">
        <v>186</v>
      </c>
      <c r="E936" s="6">
        <v>160</v>
      </c>
      <c r="F936" s="6" t="s">
        <v>160</v>
      </c>
      <c r="G936" s="6">
        <v>12.3</v>
      </c>
      <c r="H936" s="6">
        <v>8253</v>
      </c>
      <c r="I936" s="6">
        <v>84.39</v>
      </c>
      <c r="J936" s="6">
        <v>56626</v>
      </c>
      <c r="K936" s="6">
        <v>0.02</v>
      </c>
      <c r="L936" s="6">
        <v>0.3</v>
      </c>
      <c r="M936" s="6"/>
      <c r="N936" s="6"/>
      <c r="O936" s="6">
        <v>0</v>
      </c>
      <c r="P936" s="6">
        <v>9999999999</v>
      </c>
      <c r="Q936" s="6" t="s">
        <v>427</v>
      </c>
      <c r="R936" s="54">
        <v>41474.740833333337</v>
      </c>
      <c r="S936" s="6">
        <v>9999999999</v>
      </c>
      <c r="T936" s="6" t="s">
        <v>427</v>
      </c>
      <c r="U936" s="54">
        <v>41474.740833333337</v>
      </c>
      <c r="V936" s="6">
        <v>1</v>
      </c>
    </row>
    <row r="937" spans="2:22">
      <c r="B937" s="6">
        <v>912906623</v>
      </c>
      <c r="C937" s="7">
        <v>41412</v>
      </c>
      <c r="D937" s="6" t="s">
        <v>187</v>
      </c>
      <c r="E937" s="6">
        <v>160</v>
      </c>
      <c r="F937" s="6" t="s">
        <v>160</v>
      </c>
      <c r="G937" s="6">
        <v>12.3</v>
      </c>
      <c r="H937" s="6">
        <v>8266</v>
      </c>
      <c r="I937" s="6">
        <v>84.39</v>
      </c>
      <c r="J937" s="6">
        <v>56710</v>
      </c>
      <c r="K937" s="6">
        <v>0.02</v>
      </c>
      <c r="L937" s="6">
        <v>0.3</v>
      </c>
      <c r="M937" s="6"/>
      <c r="N937" s="6"/>
      <c r="O937" s="6">
        <v>0</v>
      </c>
      <c r="P937" s="6">
        <v>9999999999</v>
      </c>
      <c r="Q937" s="6" t="s">
        <v>427</v>
      </c>
      <c r="R937" s="54">
        <v>41474.740833333337</v>
      </c>
      <c r="S937" s="6">
        <v>9999999999</v>
      </c>
      <c r="T937" s="6" t="s">
        <v>427</v>
      </c>
      <c r="U937" s="54">
        <v>41474.740833333337</v>
      </c>
      <c r="V937" s="6">
        <v>1</v>
      </c>
    </row>
    <row r="938" spans="2:22">
      <c r="B938" s="6">
        <v>912906623</v>
      </c>
      <c r="C938" s="7">
        <v>41412</v>
      </c>
      <c r="D938" s="6" t="s">
        <v>188</v>
      </c>
      <c r="E938" s="6">
        <v>160</v>
      </c>
      <c r="F938" s="6" t="s">
        <v>160</v>
      </c>
      <c r="G938" s="6">
        <v>12.32</v>
      </c>
      <c r="H938" s="6">
        <v>8291</v>
      </c>
      <c r="I938" s="6">
        <v>84.41</v>
      </c>
      <c r="J938" s="6">
        <v>56808</v>
      </c>
      <c r="K938" s="6">
        <v>0.04</v>
      </c>
      <c r="L938" s="6">
        <v>0.32</v>
      </c>
      <c r="M938" s="6"/>
      <c r="N938" s="6"/>
      <c r="O938" s="6">
        <v>0</v>
      </c>
      <c r="P938" s="6">
        <v>9999999999</v>
      </c>
      <c r="Q938" s="6" t="s">
        <v>427</v>
      </c>
      <c r="R938" s="54">
        <v>41474.740833333337</v>
      </c>
      <c r="S938" s="6">
        <v>9999999999</v>
      </c>
      <c r="T938" s="6" t="s">
        <v>427</v>
      </c>
      <c r="U938" s="54">
        <v>41474.740833333337</v>
      </c>
      <c r="V938" s="6">
        <v>1</v>
      </c>
    </row>
    <row r="939" spans="2:22">
      <c r="B939" s="6">
        <v>912906623</v>
      </c>
      <c r="C939" s="7">
        <v>41419</v>
      </c>
      <c r="D939" s="6" t="s">
        <v>186</v>
      </c>
      <c r="E939" s="6">
        <v>160</v>
      </c>
      <c r="F939" s="6" t="s">
        <v>160</v>
      </c>
      <c r="G939" s="6">
        <v>12.3</v>
      </c>
      <c r="H939" s="6">
        <v>8253</v>
      </c>
      <c r="I939" s="6">
        <v>96.7</v>
      </c>
      <c r="J939" s="6">
        <v>64886</v>
      </c>
      <c r="K939" s="6">
        <v>0.02</v>
      </c>
      <c r="L939" s="6">
        <v>0.3</v>
      </c>
      <c r="M939" s="6"/>
      <c r="N939" s="6"/>
      <c r="O939" s="6">
        <v>0</v>
      </c>
      <c r="P939" s="6">
        <v>9999999999</v>
      </c>
      <c r="Q939" s="6" t="s">
        <v>427</v>
      </c>
      <c r="R939" s="54">
        <v>41474.740833333337</v>
      </c>
      <c r="S939" s="6">
        <v>9999999999</v>
      </c>
      <c r="T939" s="6" t="s">
        <v>427</v>
      </c>
      <c r="U939" s="54">
        <v>41474.740833333337</v>
      </c>
      <c r="V939" s="6">
        <v>1</v>
      </c>
    </row>
    <row r="940" spans="2:22">
      <c r="B940" s="6">
        <v>912906623</v>
      </c>
      <c r="C940" s="7">
        <v>41419</v>
      </c>
      <c r="D940" s="6" t="s">
        <v>187</v>
      </c>
      <c r="E940" s="6">
        <v>160</v>
      </c>
      <c r="F940" s="6" t="s">
        <v>160</v>
      </c>
      <c r="G940" s="6">
        <v>12.3</v>
      </c>
      <c r="H940" s="6">
        <v>8266</v>
      </c>
      <c r="I940" s="6">
        <v>96.7</v>
      </c>
      <c r="J940" s="6">
        <v>64982</v>
      </c>
      <c r="K940" s="6">
        <v>0.02</v>
      </c>
      <c r="L940" s="6">
        <v>0.3</v>
      </c>
      <c r="M940" s="6"/>
      <c r="N940" s="6"/>
      <c r="O940" s="6">
        <v>0</v>
      </c>
      <c r="P940" s="6">
        <v>9999999999</v>
      </c>
      <c r="Q940" s="6" t="s">
        <v>427</v>
      </c>
      <c r="R940" s="54">
        <v>41474.740833333337</v>
      </c>
      <c r="S940" s="6">
        <v>9999999999</v>
      </c>
      <c r="T940" s="6" t="s">
        <v>427</v>
      </c>
      <c r="U940" s="54">
        <v>41474.740833333337</v>
      </c>
      <c r="V940" s="6">
        <v>1</v>
      </c>
    </row>
    <row r="941" spans="2:22">
      <c r="B941" s="6">
        <v>912906623</v>
      </c>
      <c r="C941" s="7">
        <v>41419</v>
      </c>
      <c r="D941" s="6" t="s">
        <v>188</v>
      </c>
      <c r="E941" s="6">
        <v>160</v>
      </c>
      <c r="F941" s="6" t="s">
        <v>160</v>
      </c>
      <c r="G941" s="6">
        <v>12.32</v>
      </c>
      <c r="H941" s="6">
        <v>8291</v>
      </c>
      <c r="I941" s="6">
        <v>96.71</v>
      </c>
      <c r="J941" s="6">
        <v>65086</v>
      </c>
      <c r="K941" s="6">
        <v>0.04</v>
      </c>
      <c r="L941" s="6">
        <v>0.32</v>
      </c>
      <c r="M941" s="6"/>
      <c r="N941" s="6"/>
      <c r="O941" s="6">
        <v>0</v>
      </c>
      <c r="P941" s="6">
        <v>9999999999</v>
      </c>
      <c r="Q941" s="6" t="s">
        <v>427</v>
      </c>
      <c r="R941" s="54">
        <v>41474.740833333337</v>
      </c>
      <c r="S941" s="6">
        <v>9999999999</v>
      </c>
      <c r="T941" s="6" t="s">
        <v>427</v>
      </c>
      <c r="U941" s="54">
        <v>41474.740833333337</v>
      </c>
      <c r="V941" s="6">
        <v>1</v>
      </c>
    </row>
    <row r="942" spans="2:22">
      <c r="B942" s="6">
        <v>912906623</v>
      </c>
      <c r="C942" s="7">
        <v>41426</v>
      </c>
      <c r="D942" s="6" t="s">
        <v>186</v>
      </c>
      <c r="E942" s="6">
        <v>160</v>
      </c>
      <c r="F942" s="6" t="s">
        <v>160</v>
      </c>
      <c r="G942" s="6">
        <v>12.3</v>
      </c>
      <c r="H942" s="6">
        <v>8253</v>
      </c>
      <c r="I942" s="6">
        <v>109.01</v>
      </c>
      <c r="J942" s="6">
        <v>73146</v>
      </c>
      <c r="K942" s="6">
        <v>0.02</v>
      </c>
      <c r="L942" s="6">
        <v>0.3</v>
      </c>
      <c r="M942" s="6"/>
      <c r="N942" s="6"/>
      <c r="O942" s="6">
        <v>0</v>
      </c>
      <c r="P942" s="6">
        <v>9999999999</v>
      </c>
      <c r="Q942" s="6" t="s">
        <v>427</v>
      </c>
      <c r="R942" s="54">
        <v>41474.740833333337</v>
      </c>
      <c r="S942" s="6">
        <v>9999999999</v>
      </c>
      <c r="T942" s="6" t="s">
        <v>427</v>
      </c>
      <c r="U942" s="54">
        <v>41474.740833333337</v>
      </c>
      <c r="V942" s="6">
        <v>1</v>
      </c>
    </row>
    <row r="943" spans="2:22">
      <c r="B943" s="6">
        <v>912906623</v>
      </c>
      <c r="C943" s="7">
        <v>41426</v>
      </c>
      <c r="D943" s="6" t="s">
        <v>187</v>
      </c>
      <c r="E943" s="6">
        <v>160</v>
      </c>
      <c r="F943" s="6" t="s">
        <v>160</v>
      </c>
      <c r="G943" s="6">
        <v>12.3</v>
      </c>
      <c r="H943" s="6">
        <v>8266</v>
      </c>
      <c r="I943" s="6">
        <v>109.01</v>
      </c>
      <c r="J943" s="6">
        <v>73255</v>
      </c>
      <c r="K943" s="6">
        <v>0.02</v>
      </c>
      <c r="L943" s="6">
        <v>0.3</v>
      </c>
      <c r="M943" s="6"/>
      <c r="N943" s="6"/>
      <c r="O943" s="6">
        <v>0</v>
      </c>
      <c r="P943" s="6">
        <v>9999999999</v>
      </c>
      <c r="Q943" s="6" t="s">
        <v>427</v>
      </c>
      <c r="R943" s="54">
        <v>41474.740833333337</v>
      </c>
      <c r="S943" s="6">
        <v>9999999999</v>
      </c>
      <c r="T943" s="6" t="s">
        <v>427</v>
      </c>
      <c r="U943" s="54">
        <v>41474.740833333337</v>
      </c>
      <c r="V943" s="6">
        <v>1</v>
      </c>
    </row>
    <row r="944" spans="2:22">
      <c r="B944" s="6">
        <v>912906623</v>
      </c>
      <c r="C944" s="7">
        <v>41426</v>
      </c>
      <c r="D944" s="6" t="s">
        <v>188</v>
      </c>
      <c r="E944" s="6">
        <v>160</v>
      </c>
      <c r="F944" s="6" t="s">
        <v>160</v>
      </c>
      <c r="G944" s="6">
        <v>12.32</v>
      </c>
      <c r="H944" s="6">
        <v>8291</v>
      </c>
      <c r="I944" s="6">
        <v>109.01</v>
      </c>
      <c r="J944" s="6">
        <v>73364</v>
      </c>
      <c r="K944" s="6">
        <v>0.04</v>
      </c>
      <c r="L944" s="6">
        <v>0.32</v>
      </c>
      <c r="M944" s="6"/>
      <c r="N944" s="6"/>
      <c r="O944" s="6">
        <v>0</v>
      </c>
      <c r="P944" s="6">
        <v>9999999999</v>
      </c>
      <c r="Q944" s="6" t="s">
        <v>427</v>
      </c>
      <c r="R944" s="54">
        <v>41474.740833333337</v>
      </c>
      <c r="S944" s="6">
        <v>9999999999</v>
      </c>
      <c r="T944" s="6" t="s">
        <v>427</v>
      </c>
      <c r="U944" s="54">
        <v>41474.740833333337</v>
      </c>
      <c r="V944" s="6">
        <v>1</v>
      </c>
    </row>
    <row r="945" spans="2:22">
      <c r="B945" s="6">
        <v>912906623</v>
      </c>
      <c r="C945" s="7">
        <v>41433</v>
      </c>
      <c r="D945" s="6" t="s">
        <v>186</v>
      </c>
      <c r="E945" s="6">
        <v>160</v>
      </c>
      <c r="F945" s="6" t="s">
        <v>160</v>
      </c>
      <c r="G945" s="6">
        <v>12.3</v>
      </c>
      <c r="H945" s="6">
        <v>8253</v>
      </c>
      <c r="I945" s="6">
        <v>121.32</v>
      </c>
      <c r="J945" s="6">
        <v>81406</v>
      </c>
      <c r="K945" s="6">
        <v>0.02</v>
      </c>
      <c r="L945" s="6">
        <v>0.3</v>
      </c>
      <c r="M945" s="6"/>
      <c r="N945" s="6"/>
      <c r="O945" s="6">
        <v>0</v>
      </c>
      <c r="P945" s="6">
        <v>9999999999</v>
      </c>
      <c r="Q945" s="6" t="s">
        <v>427</v>
      </c>
      <c r="R945" s="54">
        <v>41474.740833333337</v>
      </c>
      <c r="S945" s="6">
        <v>9999999999</v>
      </c>
      <c r="T945" s="6" t="s">
        <v>427</v>
      </c>
      <c r="U945" s="54">
        <v>41474.740833333337</v>
      </c>
      <c r="V945" s="6">
        <v>1</v>
      </c>
    </row>
    <row r="946" spans="2:22">
      <c r="B946" s="6">
        <v>912906623</v>
      </c>
      <c r="C946" s="7">
        <v>41433</v>
      </c>
      <c r="D946" s="6" t="s">
        <v>187</v>
      </c>
      <c r="E946" s="6">
        <v>160</v>
      </c>
      <c r="F946" s="6" t="s">
        <v>160</v>
      </c>
      <c r="G946" s="6">
        <v>12.3</v>
      </c>
      <c r="H946" s="6">
        <v>8266</v>
      </c>
      <c r="I946" s="6">
        <v>121.32</v>
      </c>
      <c r="J946" s="6">
        <v>81527</v>
      </c>
      <c r="K946" s="6">
        <v>0.02</v>
      </c>
      <c r="L946" s="6">
        <v>0.3</v>
      </c>
      <c r="M946" s="6"/>
      <c r="N946" s="6"/>
      <c r="O946" s="6">
        <v>0</v>
      </c>
      <c r="P946" s="6">
        <v>9999999999</v>
      </c>
      <c r="Q946" s="6" t="s">
        <v>427</v>
      </c>
      <c r="R946" s="54">
        <v>41474.740833333337</v>
      </c>
      <c r="S946" s="6">
        <v>9999999999</v>
      </c>
      <c r="T946" s="6" t="s">
        <v>427</v>
      </c>
      <c r="U946" s="54">
        <v>41474.740833333337</v>
      </c>
      <c r="V946" s="6">
        <v>1</v>
      </c>
    </row>
    <row r="947" spans="2:22">
      <c r="B947" s="6">
        <v>912906623</v>
      </c>
      <c r="C947" s="7">
        <v>41433</v>
      </c>
      <c r="D947" s="6" t="s">
        <v>188</v>
      </c>
      <c r="E947" s="6">
        <v>160</v>
      </c>
      <c r="F947" s="6" t="s">
        <v>160</v>
      </c>
      <c r="G947" s="6">
        <v>12.32</v>
      </c>
      <c r="H947" s="6">
        <v>8291</v>
      </c>
      <c r="I947" s="6">
        <v>121.32</v>
      </c>
      <c r="J947" s="6">
        <v>81648</v>
      </c>
      <c r="K947" s="6">
        <v>0.04</v>
      </c>
      <c r="L947" s="6">
        <v>0.32</v>
      </c>
      <c r="M947" s="6"/>
      <c r="N947" s="6"/>
      <c r="O947" s="6">
        <v>0</v>
      </c>
      <c r="P947" s="6">
        <v>9999999999</v>
      </c>
      <c r="Q947" s="6" t="s">
        <v>427</v>
      </c>
      <c r="R947" s="54">
        <v>41474.740833333337</v>
      </c>
      <c r="S947" s="6">
        <v>9999999999</v>
      </c>
      <c r="T947" s="6" t="s">
        <v>427</v>
      </c>
      <c r="U947" s="54">
        <v>41474.740833333337</v>
      </c>
      <c r="V947" s="6">
        <v>1</v>
      </c>
    </row>
    <row r="948" spans="2:22">
      <c r="B948" s="6">
        <v>912906623</v>
      </c>
      <c r="C948" s="7">
        <v>41440</v>
      </c>
      <c r="D948" s="6" t="s">
        <v>186</v>
      </c>
      <c r="E948" s="6">
        <v>160</v>
      </c>
      <c r="F948" s="6" t="s">
        <v>160</v>
      </c>
      <c r="G948" s="6">
        <v>12.3</v>
      </c>
      <c r="H948" s="6">
        <v>8253</v>
      </c>
      <c r="I948" s="6">
        <v>133.62</v>
      </c>
      <c r="J948" s="6">
        <v>89659</v>
      </c>
      <c r="K948" s="6">
        <v>0.02</v>
      </c>
      <c r="L948" s="6">
        <v>0.3</v>
      </c>
      <c r="M948" s="6"/>
      <c r="N948" s="6"/>
      <c r="O948" s="6">
        <v>0</v>
      </c>
      <c r="P948" s="6">
        <v>9999999999</v>
      </c>
      <c r="Q948" s="6" t="s">
        <v>427</v>
      </c>
      <c r="R948" s="54">
        <v>41474.740833333337</v>
      </c>
      <c r="S948" s="6">
        <v>9999999999</v>
      </c>
      <c r="T948" s="6" t="s">
        <v>427</v>
      </c>
      <c r="U948" s="54">
        <v>41474.740833333337</v>
      </c>
      <c r="V948" s="6">
        <v>1</v>
      </c>
    </row>
    <row r="949" spans="2:22">
      <c r="B949" s="6">
        <v>912906623</v>
      </c>
      <c r="C949" s="7">
        <v>41440</v>
      </c>
      <c r="D949" s="6" t="s">
        <v>187</v>
      </c>
      <c r="E949" s="6">
        <v>160</v>
      </c>
      <c r="F949" s="6" t="s">
        <v>160</v>
      </c>
      <c r="G949" s="6">
        <v>12.3</v>
      </c>
      <c r="H949" s="6">
        <v>8266</v>
      </c>
      <c r="I949" s="6">
        <v>133.62</v>
      </c>
      <c r="J949" s="6">
        <v>89793</v>
      </c>
      <c r="K949" s="6">
        <v>0.02</v>
      </c>
      <c r="L949" s="6">
        <v>0.3</v>
      </c>
      <c r="M949" s="6"/>
      <c r="N949" s="6"/>
      <c r="O949" s="6">
        <v>0</v>
      </c>
      <c r="P949" s="6">
        <v>9999999999</v>
      </c>
      <c r="Q949" s="6" t="s">
        <v>427</v>
      </c>
      <c r="R949" s="54">
        <v>41474.740833333337</v>
      </c>
      <c r="S949" s="6">
        <v>9999999999</v>
      </c>
      <c r="T949" s="6" t="s">
        <v>427</v>
      </c>
      <c r="U949" s="54">
        <v>41474.740833333337</v>
      </c>
      <c r="V949" s="6">
        <v>1</v>
      </c>
    </row>
    <row r="950" spans="2:22">
      <c r="B950" s="6">
        <v>912906623</v>
      </c>
      <c r="C950" s="7">
        <v>41440</v>
      </c>
      <c r="D950" s="6" t="s">
        <v>188</v>
      </c>
      <c r="E950" s="6">
        <v>160</v>
      </c>
      <c r="F950" s="6" t="s">
        <v>160</v>
      </c>
      <c r="G950" s="6">
        <v>12.32</v>
      </c>
      <c r="H950" s="6">
        <v>8291</v>
      </c>
      <c r="I950" s="6">
        <v>133.63999999999999</v>
      </c>
      <c r="J950" s="6">
        <v>89940</v>
      </c>
      <c r="K950" s="6">
        <v>0.04</v>
      </c>
      <c r="L950" s="6">
        <v>0.32</v>
      </c>
      <c r="M950" s="6"/>
      <c r="N950" s="6"/>
      <c r="O950" s="6">
        <v>0</v>
      </c>
      <c r="P950" s="6">
        <v>9999999999</v>
      </c>
      <c r="Q950" s="6" t="s">
        <v>427</v>
      </c>
      <c r="R950" s="54">
        <v>41474.740833333337</v>
      </c>
      <c r="S950" s="6">
        <v>9999999999</v>
      </c>
      <c r="T950" s="6" t="s">
        <v>427</v>
      </c>
      <c r="U950" s="54">
        <v>41474.740833333337</v>
      </c>
      <c r="V950" s="6">
        <v>1</v>
      </c>
    </row>
    <row r="951" spans="2:22">
      <c r="B951" s="6">
        <v>912906623</v>
      </c>
      <c r="C951" s="7">
        <v>41447</v>
      </c>
      <c r="D951" s="6" t="s">
        <v>186</v>
      </c>
      <c r="E951" s="6">
        <v>160</v>
      </c>
      <c r="F951" s="6" t="s">
        <v>160</v>
      </c>
      <c r="G951" s="6">
        <v>12.3</v>
      </c>
      <c r="H951" s="6">
        <v>8253</v>
      </c>
      <c r="I951" s="6">
        <v>145.93</v>
      </c>
      <c r="J951" s="6">
        <v>97919</v>
      </c>
      <c r="K951" s="6">
        <v>0.02</v>
      </c>
      <c r="L951" s="6">
        <v>0.3</v>
      </c>
      <c r="M951" s="6"/>
      <c r="N951" s="6"/>
      <c r="O951" s="6">
        <v>0</v>
      </c>
      <c r="P951" s="6">
        <v>9999999999</v>
      </c>
      <c r="Q951" s="6" t="s">
        <v>427</v>
      </c>
      <c r="R951" s="54">
        <v>41474.740833333337</v>
      </c>
      <c r="S951" s="6">
        <v>9999999999</v>
      </c>
      <c r="T951" s="6" t="s">
        <v>427</v>
      </c>
      <c r="U951" s="54">
        <v>41474.740833333337</v>
      </c>
      <c r="V951" s="6">
        <v>1</v>
      </c>
    </row>
    <row r="952" spans="2:22">
      <c r="B952" s="6">
        <v>912906623</v>
      </c>
      <c r="C952" s="7">
        <v>41447</v>
      </c>
      <c r="D952" s="6" t="s">
        <v>187</v>
      </c>
      <c r="E952" s="6">
        <v>160</v>
      </c>
      <c r="F952" s="6" t="s">
        <v>160</v>
      </c>
      <c r="G952" s="6">
        <v>12.3</v>
      </c>
      <c r="H952" s="6">
        <v>8266</v>
      </c>
      <c r="I952" s="6">
        <v>145.93</v>
      </c>
      <c r="J952" s="6">
        <v>98065</v>
      </c>
      <c r="K952" s="6">
        <v>0.02</v>
      </c>
      <c r="L952" s="6">
        <v>0.3</v>
      </c>
      <c r="M952" s="6"/>
      <c r="N952" s="6"/>
      <c r="O952" s="6">
        <v>0</v>
      </c>
      <c r="P952" s="6">
        <v>9999999999</v>
      </c>
      <c r="Q952" s="6" t="s">
        <v>427</v>
      </c>
      <c r="R952" s="54">
        <v>41474.740833333337</v>
      </c>
      <c r="S952" s="6">
        <v>9999999999</v>
      </c>
      <c r="T952" s="6" t="s">
        <v>427</v>
      </c>
      <c r="U952" s="54">
        <v>41474.740833333337</v>
      </c>
      <c r="V952" s="6">
        <v>1</v>
      </c>
    </row>
    <row r="953" spans="2:22">
      <c r="B953" s="6">
        <v>912906623</v>
      </c>
      <c r="C953" s="7">
        <v>41447</v>
      </c>
      <c r="D953" s="6" t="s">
        <v>188</v>
      </c>
      <c r="E953" s="6">
        <v>160</v>
      </c>
      <c r="F953" s="6" t="s">
        <v>160</v>
      </c>
      <c r="G953" s="6">
        <v>12.32</v>
      </c>
      <c r="H953" s="6">
        <v>8291</v>
      </c>
      <c r="I953" s="6">
        <v>145.94</v>
      </c>
      <c r="J953" s="6">
        <v>98218</v>
      </c>
      <c r="K953" s="6">
        <v>0.04</v>
      </c>
      <c r="L953" s="6">
        <v>0.32</v>
      </c>
      <c r="M953" s="6"/>
      <c r="N953" s="6"/>
      <c r="O953" s="6">
        <v>0</v>
      </c>
      <c r="P953" s="6">
        <v>9999999999</v>
      </c>
      <c r="Q953" s="6" t="s">
        <v>427</v>
      </c>
      <c r="R953" s="54">
        <v>41474.740833333337</v>
      </c>
      <c r="S953" s="6">
        <v>9999999999</v>
      </c>
      <c r="T953" s="6" t="s">
        <v>427</v>
      </c>
      <c r="U953" s="54">
        <v>41474.740833333337</v>
      </c>
      <c r="V953" s="6">
        <v>1</v>
      </c>
    </row>
    <row r="954" spans="2:22">
      <c r="B954" s="6">
        <v>912906623</v>
      </c>
      <c r="C954" s="7">
        <v>41454</v>
      </c>
      <c r="D954" s="6" t="s">
        <v>186</v>
      </c>
      <c r="E954" s="6">
        <v>160</v>
      </c>
      <c r="F954" s="6" t="s">
        <v>160</v>
      </c>
      <c r="G954" s="6">
        <v>12.3</v>
      </c>
      <c r="H954" s="6">
        <v>8253</v>
      </c>
      <c r="I954" s="6">
        <v>158.24</v>
      </c>
      <c r="J954" s="6">
        <v>106179</v>
      </c>
      <c r="K954" s="6">
        <v>0.02</v>
      </c>
      <c r="L954" s="6">
        <v>0.3</v>
      </c>
      <c r="M954" s="6"/>
      <c r="N954" s="6"/>
      <c r="O954" s="6">
        <v>0</v>
      </c>
      <c r="P954" s="6">
        <v>9999999999</v>
      </c>
      <c r="Q954" s="6" t="s">
        <v>427</v>
      </c>
      <c r="R954" s="54">
        <v>41474.740833333337</v>
      </c>
      <c r="S954" s="6">
        <v>9999999999</v>
      </c>
      <c r="T954" s="6" t="s">
        <v>427</v>
      </c>
      <c r="U954" s="54">
        <v>41474.740833333337</v>
      </c>
      <c r="V954" s="6">
        <v>1</v>
      </c>
    </row>
    <row r="955" spans="2:22">
      <c r="B955" s="6">
        <v>912906623</v>
      </c>
      <c r="C955" s="7">
        <v>41454</v>
      </c>
      <c r="D955" s="6" t="s">
        <v>187</v>
      </c>
      <c r="E955" s="6">
        <v>160</v>
      </c>
      <c r="F955" s="6" t="s">
        <v>160</v>
      </c>
      <c r="G955" s="6">
        <v>12.3</v>
      </c>
      <c r="H955" s="6">
        <v>8266</v>
      </c>
      <c r="I955" s="6">
        <v>158.24</v>
      </c>
      <c r="J955" s="6">
        <v>106337</v>
      </c>
      <c r="K955" s="6">
        <v>0.02</v>
      </c>
      <c r="L955" s="6">
        <v>0.3</v>
      </c>
      <c r="M955" s="6"/>
      <c r="N955" s="6"/>
      <c r="O955" s="6">
        <v>0</v>
      </c>
      <c r="P955" s="6">
        <v>9999999999</v>
      </c>
      <c r="Q955" s="6" t="s">
        <v>427</v>
      </c>
      <c r="R955" s="54">
        <v>41474.740833333337</v>
      </c>
      <c r="S955" s="6">
        <v>9999999999</v>
      </c>
      <c r="T955" s="6" t="s">
        <v>427</v>
      </c>
      <c r="U955" s="54">
        <v>41474.740833333337</v>
      </c>
      <c r="V955" s="6">
        <v>1</v>
      </c>
    </row>
    <row r="956" spans="2:22">
      <c r="B956" s="6">
        <v>912906623</v>
      </c>
      <c r="C956" s="7">
        <v>41454</v>
      </c>
      <c r="D956" s="6" t="s">
        <v>188</v>
      </c>
      <c r="E956" s="6">
        <v>160</v>
      </c>
      <c r="F956" s="6" t="s">
        <v>160</v>
      </c>
      <c r="G956" s="6">
        <v>12.32</v>
      </c>
      <c r="H956" s="6">
        <v>8291</v>
      </c>
      <c r="I956" s="6">
        <v>158.25</v>
      </c>
      <c r="J956" s="6">
        <v>106502</v>
      </c>
      <c r="K956" s="6">
        <v>0.04</v>
      </c>
      <c r="L956" s="6">
        <v>0.32</v>
      </c>
      <c r="M956" s="6"/>
      <c r="N956" s="6"/>
      <c r="O956" s="6">
        <v>0</v>
      </c>
      <c r="P956" s="6">
        <v>9999999999</v>
      </c>
      <c r="Q956" s="6" t="s">
        <v>427</v>
      </c>
      <c r="R956" s="54">
        <v>41474.740833333337</v>
      </c>
      <c r="S956" s="6">
        <v>9999999999</v>
      </c>
      <c r="T956" s="6" t="s">
        <v>427</v>
      </c>
      <c r="U956" s="54">
        <v>41474.740833333337</v>
      </c>
      <c r="V956" s="6">
        <v>1</v>
      </c>
    </row>
    <row r="957" spans="2:22">
      <c r="B957" s="6">
        <v>912906623</v>
      </c>
      <c r="C957" s="7">
        <v>41461</v>
      </c>
      <c r="D957" s="6" t="s">
        <v>186</v>
      </c>
      <c r="E957" s="6">
        <v>160</v>
      </c>
      <c r="F957" s="6" t="s">
        <v>160</v>
      </c>
      <c r="G957" s="6">
        <v>1.75</v>
      </c>
      <c r="H957" s="6">
        <v>1174</v>
      </c>
      <c r="I957" s="6">
        <v>160</v>
      </c>
      <c r="J957" s="6">
        <v>107360</v>
      </c>
      <c r="K957" s="6">
        <v>0.02</v>
      </c>
      <c r="L957" s="6">
        <v>0.3</v>
      </c>
      <c r="M957" s="6"/>
      <c r="N957" s="6"/>
      <c r="O957" s="6">
        <v>0</v>
      </c>
      <c r="P957" s="6">
        <v>9999999999</v>
      </c>
      <c r="Q957" s="6" t="s">
        <v>427</v>
      </c>
      <c r="R957" s="54">
        <v>41474.740833333337</v>
      </c>
      <c r="S957" s="6">
        <v>9999999999</v>
      </c>
      <c r="T957" s="6" t="s">
        <v>427</v>
      </c>
      <c r="U957" s="54">
        <v>41474.740833333337</v>
      </c>
      <c r="V957" s="6">
        <v>1</v>
      </c>
    </row>
    <row r="958" spans="2:22">
      <c r="B958" s="6">
        <v>912906623</v>
      </c>
      <c r="C958" s="7">
        <v>41461</v>
      </c>
      <c r="D958" s="6" t="s">
        <v>187</v>
      </c>
      <c r="E958" s="6">
        <v>160</v>
      </c>
      <c r="F958" s="6" t="s">
        <v>160</v>
      </c>
      <c r="G958" s="6">
        <v>1.75</v>
      </c>
      <c r="H958" s="6">
        <v>1176</v>
      </c>
      <c r="I958" s="6">
        <v>160</v>
      </c>
      <c r="J958" s="6">
        <v>107520</v>
      </c>
      <c r="K958" s="6">
        <v>0.02</v>
      </c>
      <c r="L958" s="6">
        <v>0.3</v>
      </c>
      <c r="M958" s="6"/>
      <c r="N958" s="6"/>
      <c r="O958" s="6">
        <v>0</v>
      </c>
      <c r="P958" s="6">
        <v>9999999999</v>
      </c>
      <c r="Q958" s="6" t="s">
        <v>427</v>
      </c>
      <c r="R958" s="54">
        <v>41474.740833333337</v>
      </c>
      <c r="S958" s="6">
        <v>9999999999</v>
      </c>
      <c r="T958" s="6" t="s">
        <v>427</v>
      </c>
      <c r="U958" s="54">
        <v>41474.740833333337</v>
      </c>
      <c r="V958" s="6">
        <v>1</v>
      </c>
    </row>
    <row r="959" spans="2:22">
      <c r="B959" s="6">
        <v>912906623</v>
      </c>
      <c r="C959" s="7">
        <v>41461</v>
      </c>
      <c r="D959" s="6" t="s">
        <v>188</v>
      </c>
      <c r="E959" s="6">
        <v>160</v>
      </c>
      <c r="F959" s="6" t="s">
        <v>160</v>
      </c>
      <c r="G959" s="6">
        <v>1.77</v>
      </c>
      <c r="H959" s="6">
        <v>1191</v>
      </c>
      <c r="I959" s="6">
        <v>160</v>
      </c>
      <c r="J959" s="6">
        <v>107680</v>
      </c>
      <c r="K959" s="6">
        <v>0.04</v>
      </c>
      <c r="L959" s="6">
        <v>0.32</v>
      </c>
      <c r="M959" s="6"/>
      <c r="N959" s="6"/>
      <c r="O959" s="6">
        <v>0</v>
      </c>
      <c r="P959" s="6">
        <v>9999999999</v>
      </c>
      <c r="Q959" s="6" t="s">
        <v>427</v>
      </c>
      <c r="R959" s="54">
        <v>41474.740833333337</v>
      </c>
      <c r="S959" s="6">
        <v>9999999999</v>
      </c>
      <c r="T959" s="6" t="s">
        <v>427</v>
      </c>
      <c r="U959" s="54">
        <v>41474.740833333337</v>
      </c>
      <c r="V959" s="6">
        <v>1</v>
      </c>
    </row>
    <row r="961" spans="2:33">
      <c r="B961" s="2" t="s">
        <v>398</v>
      </c>
    </row>
    <row r="962" spans="2:33">
      <c r="B962" s="26" t="s">
        <v>399</v>
      </c>
      <c r="X962" s="56">
        <f>F962*$V962*2</f>
        <v>0</v>
      </c>
      <c r="Y962" s="56">
        <f>G962*$V962*2</f>
        <v>0</v>
      </c>
    </row>
    <row r="963" spans="2:33">
      <c r="B963" s="57" t="s">
        <v>202</v>
      </c>
      <c r="C963" s="57" t="s">
        <v>13</v>
      </c>
      <c r="D963" s="57" t="s">
        <v>393</v>
      </c>
      <c r="E963" s="57" t="s">
        <v>394</v>
      </c>
      <c r="F963" s="57" t="s">
        <v>395</v>
      </c>
      <c r="G963" s="57" t="s">
        <v>396</v>
      </c>
      <c r="H963" s="57" t="s">
        <v>12</v>
      </c>
      <c r="I963" s="57" t="s">
        <v>39</v>
      </c>
      <c r="J963" s="57" t="s">
        <v>203</v>
      </c>
      <c r="K963" s="57" t="s">
        <v>208</v>
      </c>
      <c r="L963" s="57" t="s">
        <v>400</v>
      </c>
      <c r="M963" s="57" t="s">
        <v>209</v>
      </c>
      <c r="N963" s="57" t="s">
        <v>196</v>
      </c>
      <c r="O963" s="57" t="s">
        <v>211</v>
      </c>
      <c r="P963" s="57" t="s">
        <v>212</v>
      </c>
      <c r="Q963" s="57" t="s">
        <v>213</v>
      </c>
      <c r="R963" s="57" t="s">
        <v>214</v>
      </c>
      <c r="S963" s="57" t="s">
        <v>401</v>
      </c>
      <c r="T963" s="57" t="s">
        <v>215</v>
      </c>
      <c r="U963" s="57" t="s">
        <v>216</v>
      </c>
      <c r="V963" s="57" t="s">
        <v>221</v>
      </c>
      <c r="W963" s="57" t="s">
        <v>222</v>
      </c>
      <c r="X963" s="57" t="s">
        <v>24</v>
      </c>
      <c r="Y963" s="57" t="s">
        <v>33</v>
      </c>
      <c r="Z963" s="57" t="s">
        <v>0</v>
      </c>
      <c r="AA963" s="57" t="s">
        <v>1</v>
      </c>
      <c r="AB963" s="57" t="s">
        <v>2</v>
      </c>
      <c r="AC963" s="57" t="s">
        <v>3</v>
      </c>
      <c r="AD963" s="57" t="s">
        <v>4</v>
      </c>
      <c r="AE963" s="57" t="s">
        <v>5</v>
      </c>
      <c r="AF963" s="57" t="s">
        <v>6</v>
      </c>
      <c r="AG963" s="57" t="s">
        <v>7</v>
      </c>
    </row>
    <row r="964" spans="2:33">
      <c r="B964" s="6">
        <v>912906611</v>
      </c>
      <c r="C964" s="7">
        <v>41370</v>
      </c>
      <c r="D964" s="55">
        <v>31.65</v>
      </c>
      <c r="E964" s="55">
        <v>10834</v>
      </c>
      <c r="F964" s="55">
        <v>31.65</v>
      </c>
      <c r="G964" s="55">
        <v>10834</v>
      </c>
      <c r="H964" s="55" t="s">
        <v>160</v>
      </c>
      <c r="I964" s="55">
        <v>912906000</v>
      </c>
      <c r="J964" s="55" t="s">
        <v>240</v>
      </c>
      <c r="K964" s="55">
        <v>10</v>
      </c>
      <c r="L964" s="55">
        <v>6.59</v>
      </c>
      <c r="M964" s="6">
        <v>0</v>
      </c>
      <c r="N964" s="18"/>
      <c r="O964" s="6">
        <v>480</v>
      </c>
      <c r="P964" s="7">
        <v>41365</v>
      </c>
      <c r="Q964" s="7">
        <v>41455</v>
      </c>
      <c r="R964" s="6">
        <v>1</v>
      </c>
      <c r="S964" s="6">
        <v>91</v>
      </c>
      <c r="T964" s="7">
        <v>41365</v>
      </c>
      <c r="U964" s="7"/>
      <c r="V964" s="6">
        <v>7.0000000000000007E-2</v>
      </c>
      <c r="W964" s="6">
        <v>0.93</v>
      </c>
      <c r="X964" s="56">
        <f t="shared" ref="X964:Y1027" si="6">F964*$V964*2</f>
        <v>4.431</v>
      </c>
      <c r="Y964" s="56">
        <f t="shared" si="6"/>
        <v>1516.7600000000002</v>
      </c>
      <c r="Z964" s="6">
        <v>0</v>
      </c>
      <c r="AA964" s="6">
        <v>9999999999</v>
      </c>
      <c r="AB964" s="6" t="s">
        <v>427</v>
      </c>
      <c r="AC964" s="58">
        <v>41474.740833333337</v>
      </c>
      <c r="AD964" s="6">
        <v>9999999999</v>
      </c>
      <c r="AE964" s="6" t="s">
        <v>427</v>
      </c>
      <c r="AF964" s="58">
        <v>41474.740833333337</v>
      </c>
      <c r="AG964" s="6">
        <v>1</v>
      </c>
    </row>
    <row r="965" spans="2:33">
      <c r="B965" s="6">
        <v>912906611</v>
      </c>
      <c r="C965" s="7">
        <v>41377</v>
      </c>
      <c r="D965" s="55">
        <v>36.92</v>
      </c>
      <c r="E965" s="55">
        <v>12643</v>
      </c>
      <c r="F965" s="55">
        <v>68.569999999999993</v>
      </c>
      <c r="G965" s="55">
        <v>23478</v>
      </c>
      <c r="H965" s="55" t="s">
        <v>160</v>
      </c>
      <c r="I965" s="55">
        <v>912906000</v>
      </c>
      <c r="J965" s="55" t="s">
        <v>240</v>
      </c>
      <c r="K965" s="55">
        <v>10</v>
      </c>
      <c r="L965" s="55">
        <v>14.29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>
        <v>41365</v>
      </c>
      <c r="U965" s="7"/>
      <c r="V965" s="6">
        <v>7.0000000000000007E-2</v>
      </c>
      <c r="W965" s="6">
        <v>0.93</v>
      </c>
      <c r="X965" s="56">
        <f t="shared" si="6"/>
        <v>9.5998000000000001</v>
      </c>
      <c r="Y965" s="56">
        <f t="shared" si="6"/>
        <v>3286.9200000000005</v>
      </c>
      <c r="Z965" s="6">
        <v>0</v>
      </c>
      <c r="AA965" s="6">
        <v>9999999999</v>
      </c>
      <c r="AB965" s="6" t="s">
        <v>427</v>
      </c>
      <c r="AC965" s="58">
        <v>41474.740833333337</v>
      </c>
      <c r="AD965" s="6">
        <v>9999999999</v>
      </c>
      <c r="AE965" s="6" t="s">
        <v>427</v>
      </c>
      <c r="AF965" s="58">
        <v>41474.740833333337</v>
      </c>
      <c r="AG965" s="6">
        <v>1</v>
      </c>
    </row>
    <row r="966" spans="2:33">
      <c r="B966" s="6">
        <v>912906611</v>
      </c>
      <c r="C966" s="7">
        <v>41384</v>
      </c>
      <c r="D966" s="55">
        <v>36.92</v>
      </c>
      <c r="E966" s="55">
        <v>12643</v>
      </c>
      <c r="F966" s="55">
        <v>105.49</v>
      </c>
      <c r="G966" s="55">
        <v>36115</v>
      </c>
      <c r="H966" s="55" t="s">
        <v>160</v>
      </c>
      <c r="I966" s="55">
        <v>912906000</v>
      </c>
      <c r="J966" s="55" t="s">
        <v>240</v>
      </c>
      <c r="K966" s="55">
        <v>10</v>
      </c>
      <c r="L966" s="55">
        <v>21.98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>
        <v>41365</v>
      </c>
      <c r="U966" s="7"/>
      <c r="V966" s="6">
        <v>7.0000000000000007E-2</v>
      </c>
      <c r="W966" s="6">
        <v>0.93</v>
      </c>
      <c r="X966" s="56">
        <f t="shared" si="6"/>
        <v>14.768600000000001</v>
      </c>
      <c r="Y966" s="56">
        <f t="shared" si="6"/>
        <v>5056.1000000000004</v>
      </c>
      <c r="Z966" s="6">
        <v>0</v>
      </c>
      <c r="AA966" s="6">
        <v>9999999999</v>
      </c>
      <c r="AB966" s="6" t="s">
        <v>427</v>
      </c>
      <c r="AC966" s="58">
        <v>41474.740833333337</v>
      </c>
      <c r="AD966" s="6">
        <v>9999999999</v>
      </c>
      <c r="AE966" s="6" t="s">
        <v>427</v>
      </c>
      <c r="AF966" s="58">
        <v>41474.740833333337</v>
      </c>
      <c r="AG966" s="6">
        <v>1</v>
      </c>
    </row>
    <row r="967" spans="2:33">
      <c r="B967" s="6">
        <v>912906611</v>
      </c>
      <c r="C967" s="7">
        <v>41391</v>
      </c>
      <c r="D967" s="55">
        <v>36.92</v>
      </c>
      <c r="E967" s="55">
        <v>12643</v>
      </c>
      <c r="F967" s="55">
        <v>142.41999999999999</v>
      </c>
      <c r="G967" s="55">
        <v>48757</v>
      </c>
      <c r="H967" s="55" t="s">
        <v>160</v>
      </c>
      <c r="I967" s="55">
        <v>912906000</v>
      </c>
      <c r="J967" s="55" t="s">
        <v>240</v>
      </c>
      <c r="K967" s="55">
        <v>10</v>
      </c>
      <c r="L967" s="55">
        <v>29.67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>
        <v>41365</v>
      </c>
      <c r="U967" s="7"/>
      <c r="V967" s="6">
        <v>7.0000000000000007E-2</v>
      </c>
      <c r="W967" s="6">
        <v>0.93</v>
      </c>
      <c r="X967" s="56">
        <f t="shared" si="6"/>
        <v>19.938800000000001</v>
      </c>
      <c r="Y967" s="56">
        <f t="shared" si="6"/>
        <v>6825.9800000000005</v>
      </c>
      <c r="Z967" s="6">
        <v>0</v>
      </c>
      <c r="AA967" s="6">
        <v>9999999999</v>
      </c>
      <c r="AB967" s="6" t="s">
        <v>427</v>
      </c>
      <c r="AC967" s="58">
        <v>41474.740833333337</v>
      </c>
      <c r="AD967" s="6">
        <v>9999999999</v>
      </c>
      <c r="AE967" s="6" t="s">
        <v>427</v>
      </c>
      <c r="AF967" s="58">
        <v>41474.740833333337</v>
      </c>
      <c r="AG967" s="6">
        <v>1</v>
      </c>
    </row>
    <row r="968" spans="2:33">
      <c r="B968" s="6">
        <v>912906611</v>
      </c>
      <c r="C968" s="7">
        <v>41398</v>
      </c>
      <c r="D968" s="55">
        <v>36.92</v>
      </c>
      <c r="E968" s="55">
        <v>12643</v>
      </c>
      <c r="F968" s="55">
        <v>179.34</v>
      </c>
      <c r="G968" s="55">
        <v>61394</v>
      </c>
      <c r="H968" s="55" t="s">
        <v>160</v>
      </c>
      <c r="I968" s="55">
        <v>912906000</v>
      </c>
      <c r="J968" s="55" t="s">
        <v>240</v>
      </c>
      <c r="K968" s="55">
        <v>10</v>
      </c>
      <c r="L968" s="55">
        <v>37.36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>
        <v>41365</v>
      </c>
      <c r="U968" s="7"/>
      <c r="V968" s="6">
        <v>7.0000000000000007E-2</v>
      </c>
      <c r="W968" s="6">
        <v>0.93</v>
      </c>
      <c r="X968" s="56">
        <f t="shared" si="6"/>
        <v>25.107600000000001</v>
      </c>
      <c r="Y968" s="56">
        <f t="shared" si="6"/>
        <v>8595.1600000000017</v>
      </c>
      <c r="Z968" s="6">
        <v>0</v>
      </c>
      <c r="AA968" s="6">
        <v>9999999999</v>
      </c>
      <c r="AB968" s="6" t="s">
        <v>427</v>
      </c>
      <c r="AC968" s="58">
        <v>41474.740833333337</v>
      </c>
      <c r="AD968" s="6">
        <v>9999999999</v>
      </c>
      <c r="AE968" s="6" t="s">
        <v>427</v>
      </c>
      <c r="AF968" s="58">
        <v>41474.740833333337</v>
      </c>
      <c r="AG968" s="6">
        <v>1</v>
      </c>
    </row>
    <row r="969" spans="2:33">
      <c r="B969" s="6">
        <v>912906611</v>
      </c>
      <c r="C969" s="7">
        <v>41405</v>
      </c>
      <c r="D969" s="55">
        <v>36.92</v>
      </c>
      <c r="E969" s="55">
        <v>12643</v>
      </c>
      <c r="F969" s="55">
        <v>216.26</v>
      </c>
      <c r="G969" s="55">
        <v>74038</v>
      </c>
      <c r="H969" s="55" t="s">
        <v>160</v>
      </c>
      <c r="I969" s="55">
        <v>912906000</v>
      </c>
      <c r="J969" s="55" t="s">
        <v>240</v>
      </c>
      <c r="K969" s="55">
        <v>10</v>
      </c>
      <c r="L969" s="55">
        <v>45.05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>
        <v>41365</v>
      </c>
      <c r="U969" s="7"/>
      <c r="V969" s="6">
        <v>7.0000000000000007E-2</v>
      </c>
      <c r="W969" s="6">
        <v>0.93</v>
      </c>
      <c r="X969" s="56">
        <f t="shared" si="6"/>
        <v>30.276400000000002</v>
      </c>
      <c r="Y969" s="56">
        <f t="shared" si="6"/>
        <v>10365.320000000002</v>
      </c>
      <c r="Z969" s="6">
        <v>0</v>
      </c>
      <c r="AA969" s="6">
        <v>9999999999</v>
      </c>
      <c r="AB969" s="6" t="s">
        <v>427</v>
      </c>
      <c r="AC969" s="58">
        <v>41474.740833333337</v>
      </c>
      <c r="AD969" s="6">
        <v>9999999999</v>
      </c>
      <c r="AE969" s="6" t="s">
        <v>427</v>
      </c>
      <c r="AF969" s="58">
        <v>41474.740833333337</v>
      </c>
      <c r="AG969" s="6">
        <v>1</v>
      </c>
    </row>
    <row r="970" spans="2:33">
      <c r="B970" s="6">
        <v>912906611</v>
      </c>
      <c r="C970" s="7">
        <v>41412</v>
      </c>
      <c r="D970" s="55">
        <v>36.92</v>
      </c>
      <c r="E970" s="55">
        <v>12643</v>
      </c>
      <c r="F970" s="55">
        <v>253.19</v>
      </c>
      <c r="G970" s="55">
        <v>86679</v>
      </c>
      <c r="H970" s="55" t="s">
        <v>160</v>
      </c>
      <c r="I970" s="55">
        <v>912906000</v>
      </c>
      <c r="J970" s="55" t="s">
        <v>240</v>
      </c>
      <c r="K970" s="55">
        <v>10</v>
      </c>
      <c r="L970" s="55">
        <v>52.75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>
        <v>41365</v>
      </c>
      <c r="U970" s="7"/>
      <c r="V970" s="6">
        <v>7.0000000000000007E-2</v>
      </c>
      <c r="W970" s="6">
        <v>0.93</v>
      </c>
      <c r="X970" s="56">
        <f t="shared" si="6"/>
        <v>35.446600000000004</v>
      </c>
      <c r="Y970" s="56">
        <f t="shared" si="6"/>
        <v>12135.060000000001</v>
      </c>
      <c r="Z970" s="6">
        <v>0</v>
      </c>
      <c r="AA970" s="6">
        <v>9999999999</v>
      </c>
      <c r="AB970" s="6" t="s">
        <v>427</v>
      </c>
      <c r="AC970" s="58">
        <v>41474.740833333337</v>
      </c>
      <c r="AD970" s="6">
        <v>9999999999</v>
      </c>
      <c r="AE970" s="6" t="s">
        <v>427</v>
      </c>
      <c r="AF970" s="58">
        <v>41474.740833333337</v>
      </c>
      <c r="AG970" s="6">
        <v>1</v>
      </c>
    </row>
    <row r="971" spans="2:33">
      <c r="B971" s="6">
        <v>912906611</v>
      </c>
      <c r="C971" s="7">
        <v>41419</v>
      </c>
      <c r="D971" s="55">
        <v>36.92</v>
      </c>
      <c r="E971" s="55">
        <v>12643</v>
      </c>
      <c r="F971" s="55">
        <v>290.11</v>
      </c>
      <c r="G971" s="55">
        <v>99317</v>
      </c>
      <c r="H971" s="55" t="s">
        <v>160</v>
      </c>
      <c r="I971" s="55">
        <v>912906000</v>
      </c>
      <c r="J971" s="55" t="s">
        <v>240</v>
      </c>
      <c r="K971" s="55">
        <v>10</v>
      </c>
      <c r="L971" s="55">
        <v>60.44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>
        <v>41365</v>
      </c>
      <c r="U971" s="7"/>
      <c r="V971" s="6">
        <v>7.0000000000000007E-2</v>
      </c>
      <c r="W971" s="6">
        <v>0.93</v>
      </c>
      <c r="X971" s="56">
        <f t="shared" si="6"/>
        <v>40.615400000000008</v>
      </c>
      <c r="Y971" s="56">
        <f t="shared" si="6"/>
        <v>13904.380000000001</v>
      </c>
      <c r="Z971" s="6">
        <v>0</v>
      </c>
      <c r="AA971" s="6">
        <v>9999999999</v>
      </c>
      <c r="AB971" s="6" t="s">
        <v>427</v>
      </c>
      <c r="AC971" s="58">
        <v>41474.740833333337</v>
      </c>
      <c r="AD971" s="6">
        <v>9999999999</v>
      </c>
      <c r="AE971" s="6" t="s">
        <v>427</v>
      </c>
      <c r="AF971" s="58">
        <v>41474.740833333337</v>
      </c>
      <c r="AG971" s="6">
        <v>1</v>
      </c>
    </row>
    <row r="972" spans="2:33">
      <c r="B972" s="6">
        <v>912906611</v>
      </c>
      <c r="C972" s="7">
        <v>41426</v>
      </c>
      <c r="D972" s="55">
        <v>36.92</v>
      </c>
      <c r="E972" s="55">
        <v>12643</v>
      </c>
      <c r="F972" s="55">
        <v>327.02999999999997</v>
      </c>
      <c r="G972" s="55">
        <v>111954</v>
      </c>
      <c r="H972" s="55" t="s">
        <v>160</v>
      </c>
      <c r="I972" s="55">
        <v>912906000</v>
      </c>
      <c r="J972" s="55" t="s">
        <v>240</v>
      </c>
      <c r="K972" s="55">
        <v>10</v>
      </c>
      <c r="L972" s="55">
        <v>68.13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>
        <v>41365</v>
      </c>
      <c r="U972" s="7"/>
      <c r="V972" s="6">
        <v>7.0000000000000007E-2</v>
      </c>
      <c r="W972" s="6">
        <v>0.93</v>
      </c>
      <c r="X972" s="56">
        <f t="shared" si="6"/>
        <v>45.784199999999998</v>
      </c>
      <c r="Y972" s="56">
        <f t="shared" si="6"/>
        <v>15673.560000000001</v>
      </c>
      <c r="Z972" s="6">
        <v>0</v>
      </c>
      <c r="AA972" s="6">
        <v>9999999999</v>
      </c>
      <c r="AB972" s="6" t="s">
        <v>427</v>
      </c>
      <c r="AC972" s="58">
        <v>41474.740833333337</v>
      </c>
      <c r="AD972" s="6">
        <v>9999999999</v>
      </c>
      <c r="AE972" s="6" t="s">
        <v>427</v>
      </c>
      <c r="AF972" s="58">
        <v>41474.740833333337</v>
      </c>
      <c r="AG972" s="6">
        <v>1</v>
      </c>
    </row>
    <row r="973" spans="2:33">
      <c r="B973" s="6">
        <v>912906611</v>
      </c>
      <c r="C973" s="7">
        <v>41433</v>
      </c>
      <c r="D973" s="55">
        <v>36.92</v>
      </c>
      <c r="E973" s="55">
        <v>12643</v>
      </c>
      <c r="F973" s="55">
        <v>363.96</v>
      </c>
      <c r="G973" s="55">
        <v>124595</v>
      </c>
      <c r="H973" s="55" t="s">
        <v>160</v>
      </c>
      <c r="I973" s="55">
        <v>912906000</v>
      </c>
      <c r="J973" s="55" t="s">
        <v>240</v>
      </c>
      <c r="K973" s="55">
        <v>10</v>
      </c>
      <c r="L973" s="55">
        <v>75.83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>
        <v>41365</v>
      </c>
      <c r="U973" s="7"/>
      <c r="V973" s="6">
        <v>7.0000000000000007E-2</v>
      </c>
      <c r="W973" s="6">
        <v>0.93</v>
      </c>
      <c r="X973" s="56">
        <f t="shared" si="6"/>
        <v>50.9544</v>
      </c>
      <c r="Y973" s="56">
        <f t="shared" si="6"/>
        <v>17443.300000000003</v>
      </c>
      <c r="Z973" s="6">
        <v>0</v>
      </c>
      <c r="AA973" s="6">
        <v>9999999999</v>
      </c>
      <c r="AB973" s="6" t="s">
        <v>427</v>
      </c>
      <c r="AC973" s="58">
        <v>41474.740833333337</v>
      </c>
      <c r="AD973" s="6">
        <v>9999999999</v>
      </c>
      <c r="AE973" s="6" t="s">
        <v>427</v>
      </c>
      <c r="AF973" s="58">
        <v>41474.740833333337</v>
      </c>
      <c r="AG973" s="6">
        <v>1</v>
      </c>
    </row>
    <row r="974" spans="2:33">
      <c r="B974" s="6">
        <v>912906611</v>
      </c>
      <c r="C974" s="7">
        <v>41440</v>
      </c>
      <c r="D974" s="55">
        <v>36.92</v>
      </c>
      <c r="E974" s="55">
        <v>12643</v>
      </c>
      <c r="F974" s="55">
        <v>400.88</v>
      </c>
      <c r="G974" s="55">
        <v>137239</v>
      </c>
      <c r="H974" s="55" t="s">
        <v>160</v>
      </c>
      <c r="I974" s="55">
        <v>912906000</v>
      </c>
      <c r="J974" s="55" t="s">
        <v>240</v>
      </c>
      <c r="K974" s="55">
        <v>10</v>
      </c>
      <c r="L974" s="55">
        <v>83.52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>
        <v>41365</v>
      </c>
      <c r="U974" s="7"/>
      <c r="V974" s="6">
        <v>7.0000000000000007E-2</v>
      </c>
      <c r="W974" s="6">
        <v>0.93</v>
      </c>
      <c r="X974" s="56">
        <f t="shared" si="6"/>
        <v>56.123200000000004</v>
      </c>
      <c r="Y974" s="56">
        <f t="shared" si="6"/>
        <v>19213.460000000003</v>
      </c>
      <c r="Z974" s="6">
        <v>0</v>
      </c>
      <c r="AA974" s="6">
        <v>9999999999</v>
      </c>
      <c r="AB974" s="6" t="s">
        <v>427</v>
      </c>
      <c r="AC974" s="58">
        <v>41474.740833333337</v>
      </c>
      <c r="AD974" s="6">
        <v>9999999999</v>
      </c>
      <c r="AE974" s="6" t="s">
        <v>427</v>
      </c>
      <c r="AF974" s="58">
        <v>41474.740833333337</v>
      </c>
      <c r="AG974" s="6">
        <v>1</v>
      </c>
    </row>
    <row r="975" spans="2:33">
      <c r="B975" s="6">
        <v>912906611</v>
      </c>
      <c r="C975" s="7">
        <v>41447</v>
      </c>
      <c r="D975" s="55">
        <v>36.92</v>
      </c>
      <c r="E975" s="55">
        <v>12643</v>
      </c>
      <c r="F975" s="55">
        <v>437.8</v>
      </c>
      <c r="G975" s="55">
        <v>149876</v>
      </c>
      <c r="H975" s="55" t="s">
        <v>160</v>
      </c>
      <c r="I975" s="55">
        <v>912906000</v>
      </c>
      <c r="J975" s="55" t="s">
        <v>240</v>
      </c>
      <c r="K975" s="55">
        <v>10</v>
      </c>
      <c r="L975" s="55">
        <v>91.21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>
        <v>41365</v>
      </c>
      <c r="U975" s="7"/>
      <c r="V975" s="6">
        <v>7.0000000000000007E-2</v>
      </c>
      <c r="W975" s="6">
        <v>0.93</v>
      </c>
      <c r="X975" s="56">
        <f t="shared" si="6"/>
        <v>61.292000000000009</v>
      </c>
      <c r="Y975" s="56">
        <f t="shared" si="6"/>
        <v>20982.640000000003</v>
      </c>
      <c r="Z975" s="6">
        <v>0</v>
      </c>
      <c r="AA975" s="6">
        <v>9999999999</v>
      </c>
      <c r="AB975" s="6" t="s">
        <v>427</v>
      </c>
      <c r="AC975" s="58">
        <v>41474.740833333337</v>
      </c>
      <c r="AD975" s="6">
        <v>9999999999</v>
      </c>
      <c r="AE975" s="6" t="s">
        <v>427</v>
      </c>
      <c r="AF975" s="58">
        <v>41474.740833333337</v>
      </c>
      <c r="AG975" s="6">
        <v>1</v>
      </c>
    </row>
    <row r="976" spans="2:33">
      <c r="B976" s="6">
        <v>912906611</v>
      </c>
      <c r="C976" s="7">
        <v>41454</v>
      </c>
      <c r="D976" s="55">
        <v>36.92</v>
      </c>
      <c r="E976" s="55">
        <v>12643</v>
      </c>
      <c r="F976" s="55">
        <v>474.73</v>
      </c>
      <c r="G976" s="55">
        <v>162519</v>
      </c>
      <c r="H976" s="55" t="s">
        <v>160</v>
      </c>
      <c r="I976" s="55">
        <v>912906000</v>
      </c>
      <c r="J976" s="55" t="s">
        <v>240</v>
      </c>
      <c r="K976" s="55">
        <v>10</v>
      </c>
      <c r="L976" s="55">
        <v>98.9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>
        <v>41365</v>
      </c>
      <c r="U976" s="7"/>
      <c r="V976" s="6">
        <v>7.0000000000000007E-2</v>
      </c>
      <c r="W976" s="6">
        <v>0.93</v>
      </c>
      <c r="X976" s="56">
        <f t="shared" si="6"/>
        <v>66.46220000000001</v>
      </c>
      <c r="Y976" s="56">
        <f t="shared" si="6"/>
        <v>22752.660000000003</v>
      </c>
      <c r="Z976" s="6">
        <v>0</v>
      </c>
      <c r="AA976" s="6">
        <v>9999999999</v>
      </c>
      <c r="AB976" s="6" t="s">
        <v>427</v>
      </c>
      <c r="AC976" s="58">
        <v>41474.740833333337</v>
      </c>
      <c r="AD976" s="6">
        <v>9999999999</v>
      </c>
      <c r="AE976" s="6" t="s">
        <v>427</v>
      </c>
      <c r="AF976" s="58">
        <v>41474.740833333337</v>
      </c>
      <c r="AG976" s="6">
        <v>1</v>
      </c>
    </row>
    <row r="977" spans="2:33">
      <c r="B977" s="6">
        <v>912906611</v>
      </c>
      <c r="C977" s="7">
        <v>41461</v>
      </c>
      <c r="D977" s="55">
        <v>5.27</v>
      </c>
      <c r="E977" s="55">
        <v>1809</v>
      </c>
      <c r="F977" s="55">
        <v>480</v>
      </c>
      <c r="G977" s="55">
        <v>164320</v>
      </c>
      <c r="H977" s="55" t="s">
        <v>160</v>
      </c>
      <c r="I977" s="55">
        <v>912906000</v>
      </c>
      <c r="J977" s="55" t="s">
        <v>240</v>
      </c>
      <c r="K977" s="55">
        <v>10</v>
      </c>
      <c r="L977" s="55">
        <v>100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>
        <v>41365</v>
      </c>
      <c r="U977" s="7"/>
      <c r="V977" s="6">
        <v>7.0000000000000007E-2</v>
      </c>
      <c r="W977" s="6">
        <v>0.93</v>
      </c>
      <c r="X977" s="56">
        <f t="shared" si="6"/>
        <v>67.2</v>
      </c>
      <c r="Y977" s="56">
        <f t="shared" si="6"/>
        <v>23004.800000000003</v>
      </c>
      <c r="Z977" s="6">
        <v>0</v>
      </c>
      <c r="AA977" s="6">
        <v>9999999999</v>
      </c>
      <c r="AB977" s="6" t="s">
        <v>427</v>
      </c>
      <c r="AC977" s="58">
        <v>41474.740833333337</v>
      </c>
      <c r="AD977" s="6">
        <v>9999999999</v>
      </c>
      <c r="AE977" s="6" t="s">
        <v>427</v>
      </c>
      <c r="AF977" s="58">
        <v>41474.740833333337</v>
      </c>
      <c r="AG977" s="6">
        <v>1</v>
      </c>
    </row>
    <row r="978" spans="2:33">
      <c r="B978" s="6">
        <v>912906612</v>
      </c>
      <c r="C978" s="7">
        <v>41370</v>
      </c>
      <c r="D978" s="55">
        <v>31.65</v>
      </c>
      <c r="E978" s="55">
        <v>16911</v>
      </c>
      <c r="F978" s="55">
        <v>31.65</v>
      </c>
      <c r="G978" s="55">
        <v>16911</v>
      </c>
      <c r="H978" s="55" t="s">
        <v>160</v>
      </c>
      <c r="I978" s="55">
        <v>912906000</v>
      </c>
      <c r="J978" s="55" t="s">
        <v>240</v>
      </c>
      <c r="K978" s="55">
        <v>10</v>
      </c>
      <c r="L978" s="55">
        <v>6.59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>
        <v>41365</v>
      </c>
      <c r="U978" s="7"/>
      <c r="V978" s="6">
        <v>7.0000000000000007E-2</v>
      </c>
      <c r="W978" s="6">
        <v>0.93</v>
      </c>
      <c r="X978" s="56">
        <f t="shared" si="6"/>
        <v>4.431</v>
      </c>
      <c r="Y978" s="56">
        <f t="shared" si="6"/>
        <v>2367.5400000000004</v>
      </c>
      <c r="Z978" s="6">
        <v>0</v>
      </c>
      <c r="AA978" s="6">
        <v>9999999999</v>
      </c>
      <c r="AB978" s="6" t="s">
        <v>427</v>
      </c>
      <c r="AC978" s="58">
        <v>41474.740833333337</v>
      </c>
      <c r="AD978" s="6">
        <v>9999999999</v>
      </c>
      <c r="AE978" s="6" t="s">
        <v>427</v>
      </c>
      <c r="AF978" s="58">
        <v>41474.740833333337</v>
      </c>
      <c r="AG978" s="6">
        <v>1</v>
      </c>
    </row>
    <row r="979" spans="2:33">
      <c r="B979" s="6">
        <v>912906612</v>
      </c>
      <c r="C979" s="7">
        <v>41377</v>
      </c>
      <c r="D979" s="55">
        <v>36.92</v>
      </c>
      <c r="E979" s="55">
        <v>19734</v>
      </c>
      <c r="F979" s="55">
        <v>68.569999999999993</v>
      </c>
      <c r="G979" s="55">
        <v>36646</v>
      </c>
      <c r="H979" s="55" t="s">
        <v>160</v>
      </c>
      <c r="I979" s="55">
        <v>912906000</v>
      </c>
      <c r="J979" s="55" t="s">
        <v>240</v>
      </c>
      <c r="K979" s="55">
        <v>10</v>
      </c>
      <c r="L979" s="55">
        <v>14.29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>
        <v>41365</v>
      </c>
      <c r="U979" s="7"/>
      <c r="V979" s="6">
        <v>7.0000000000000007E-2</v>
      </c>
      <c r="W979" s="6">
        <v>0.93</v>
      </c>
      <c r="X979" s="56">
        <f t="shared" si="6"/>
        <v>9.5998000000000001</v>
      </c>
      <c r="Y979" s="56">
        <f t="shared" si="6"/>
        <v>5130.4400000000005</v>
      </c>
      <c r="Z979" s="6">
        <v>0</v>
      </c>
      <c r="AA979" s="6">
        <v>9999999999</v>
      </c>
      <c r="AB979" s="6" t="s">
        <v>427</v>
      </c>
      <c r="AC979" s="58">
        <v>41474.740833333337</v>
      </c>
      <c r="AD979" s="6">
        <v>9999999999</v>
      </c>
      <c r="AE979" s="6" t="s">
        <v>427</v>
      </c>
      <c r="AF979" s="58">
        <v>41474.740833333337</v>
      </c>
      <c r="AG979" s="6">
        <v>1</v>
      </c>
    </row>
    <row r="980" spans="2:33">
      <c r="B980" s="6">
        <v>912906612</v>
      </c>
      <c r="C980" s="7">
        <v>41384</v>
      </c>
      <c r="D980" s="55">
        <v>36.92</v>
      </c>
      <c r="E980" s="55">
        <v>19734</v>
      </c>
      <c r="F980" s="55">
        <v>105.49</v>
      </c>
      <c r="G980" s="55">
        <v>56371</v>
      </c>
      <c r="H980" s="55" t="s">
        <v>160</v>
      </c>
      <c r="I980" s="55">
        <v>912906000</v>
      </c>
      <c r="J980" s="55" t="s">
        <v>240</v>
      </c>
      <c r="K980" s="55">
        <v>10</v>
      </c>
      <c r="L980" s="55">
        <v>21.98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>
        <v>41365</v>
      </c>
      <c r="U980" s="7"/>
      <c r="V980" s="6">
        <v>7.0000000000000007E-2</v>
      </c>
      <c r="W980" s="6">
        <v>0.93</v>
      </c>
      <c r="X980" s="56">
        <f t="shared" si="6"/>
        <v>14.768600000000001</v>
      </c>
      <c r="Y980" s="56">
        <f t="shared" si="6"/>
        <v>7891.9400000000005</v>
      </c>
      <c r="Z980" s="6">
        <v>0</v>
      </c>
      <c r="AA980" s="6">
        <v>9999999999</v>
      </c>
      <c r="AB980" s="6" t="s">
        <v>427</v>
      </c>
      <c r="AC980" s="58">
        <v>41474.740833333337</v>
      </c>
      <c r="AD980" s="6">
        <v>9999999999</v>
      </c>
      <c r="AE980" s="6" t="s">
        <v>427</v>
      </c>
      <c r="AF980" s="58">
        <v>41474.740833333337</v>
      </c>
      <c r="AG980" s="6">
        <v>1</v>
      </c>
    </row>
    <row r="981" spans="2:33">
      <c r="B981" s="6">
        <v>912906612</v>
      </c>
      <c r="C981" s="7">
        <v>41391</v>
      </c>
      <c r="D981" s="55">
        <v>36.92</v>
      </c>
      <c r="E981" s="55">
        <v>19734</v>
      </c>
      <c r="F981" s="55">
        <v>142.41999999999999</v>
      </c>
      <c r="G981" s="55">
        <v>76103</v>
      </c>
      <c r="H981" s="55" t="s">
        <v>160</v>
      </c>
      <c r="I981" s="55">
        <v>912906000</v>
      </c>
      <c r="J981" s="55" t="s">
        <v>240</v>
      </c>
      <c r="K981" s="55">
        <v>10</v>
      </c>
      <c r="L981" s="55">
        <v>29.67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>
        <v>41365</v>
      </c>
      <c r="U981" s="7"/>
      <c r="V981" s="6">
        <v>7.0000000000000007E-2</v>
      </c>
      <c r="W981" s="6">
        <v>0.93</v>
      </c>
      <c r="X981" s="56">
        <f t="shared" si="6"/>
        <v>19.938800000000001</v>
      </c>
      <c r="Y981" s="56">
        <f t="shared" si="6"/>
        <v>10654.420000000002</v>
      </c>
      <c r="Z981" s="6">
        <v>0</v>
      </c>
      <c r="AA981" s="6">
        <v>9999999999</v>
      </c>
      <c r="AB981" s="6" t="s">
        <v>427</v>
      </c>
      <c r="AC981" s="58">
        <v>41474.740833333337</v>
      </c>
      <c r="AD981" s="6">
        <v>9999999999</v>
      </c>
      <c r="AE981" s="6" t="s">
        <v>427</v>
      </c>
      <c r="AF981" s="58">
        <v>41474.740833333337</v>
      </c>
      <c r="AG981" s="6">
        <v>1</v>
      </c>
    </row>
    <row r="982" spans="2:33">
      <c r="B982" s="6">
        <v>912906612</v>
      </c>
      <c r="C982" s="7">
        <v>41398</v>
      </c>
      <c r="D982" s="55">
        <v>36.92</v>
      </c>
      <c r="E982" s="55">
        <v>19734</v>
      </c>
      <c r="F982" s="55">
        <v>179.34</v>
      </c>
      <c r="G982" s="55">
        <v>95827</v>
      </c>
      <c r="H982" s="55" t="s">
        <v>160</v>
      </c>
      <c r="I982" s="55">
        <v>912906000</v>
      </c>
      <c r="J982" s="55" t="s">
        <v>240</v>
      </c>
      <c r="K982" s="55">
        <v>10</v>
      </c>
      <c r="L982" s="55">
        <v>37.36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>
        <v>41365</v>
      </c>
      <c r="U982" s="7"/>
      <c r="V982" s="6">
        <v>7.0000000000000007E-2</v>
      </c>
      <c r="W982" s="6">
        <v>0.93</v>
      </c>
      <c r="X982" s="56">
        <f t="shared" si="6"/>
        <v>25.107600000000001</v>
      </c>
      <c r="Y982" s="56">
        <f t="shared" si="6"/>
        <v>13415.78</v>
      </c>
      <c r="Z982" s="6">
        <v>0</v>
      </c>
      <c r="AA982" s="6">
        <v>9999999999</v>
      </c>
      <c r="AB982" s="6" t="s">
        <v>427</v>
      </c>
      <c r="AC982" s="58">
        <v>41474.740833333337</v>
      </c>
      <c r="AD982" s="6">
        <v>9999999999</v>
      </c>
      <c r="AE982" s="6" t="s">
        <v>427</v>
      </c>
      <c r="AF982" s="58">
        <v>41474.740833333337</v>
      </c>
      <c r="AG982" s="6">
        <v>1</v>
      </c>
    </row>
    <row r="983" spans="2:33">
      <c r="B983" s="6">
        <v>912906612</v>
      </c>
      <c r="C983" s="7">
        <v>41405</v>
      </c>
      <c r="D983" s="55">
        <v>36.92</v>
      </c>
      <c r="E983" s="55">
        <v>19734</v>
      </c>
      <c r="F983" s="55">
        <v>216.26</v>
      </c>
      <c r="G983" s="55">
        <v>115561</v>
      </c>
      <c r="H983" s="55" t="s">
        <v>160</v>
      </c>
      <c r="I983" s="55">
        <v>912906000</v>
      </c>
      <c r="J983" s="55" t="s">
        <v>240</v>
      </c>
      <c r="K983" s="55">
        <v>10</v>
      </c>
      <c r="L983" s="55">
        <v>45.05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>
        <v>41365</v>
      </c>
      <c r="U983" s="7"/>
      <c r="V983" s="6">
        <v>7.0000000000000007E-2</v>
      </c>
      <c r="W983" s="6">
        <v>0.93</v>
      </c>
      <c r="X983" s="56">
        <f t="shared" si="6"/>
        <v>30.276400000000002</v>
      </c>
      <c r="Y983" s="56">
        <f t="shared" si="6"/>
        <v>16178.54</v>
      </c>
      <c r="Z983" s="6">
        <v>0</v>
      </c>
      <c r="AA983" s="6">
        <v>9999999999</v>
      </c>
      <c r="AB983" s="6" t="s">
        <v>427</v>
      </c>
      <c r="AC983" s="58">
        <v>41474.740833333337</v>
      </c>
      <c r="AD983" s="6">
        <v>9999999999</v>
      </c>
      <c r="AE983" s="6" t="s">
        <v>427</v>
      </c>
      <c r="AF983" s="58">
        <v>41474.740833333337</v>
      </c>
      <c r="AG983" s="6">
        <v>1</v>
      </c>
    </row>
    <row r="984" spans="2:33">
      <c r="B984" s="6">
        <v>912906612</v>
      </c>
      <c r="C984" s="7">
        <v>41412</v>
      </c>
      <c r="D984" s="55">
        <v>36.92</v>
      </c>
      <c r="E984" s="55">
        <v>19734</v>
      </c>
      <c r="F984" s="55">
        <v>253.19</v>
      </c>
      <c r="G984" s="55">
        <v>135294</v>
      </c>
      <c r="H984" s="55" t="s">
        <v>160</v>
      </c>
      <c r="I984" s="55">
        <v>912906000</v>
      </c>
      <c r="J984" s="55" t="s">
        <v>240</v>
      </c>
      <c r="K984" s="55">
        <v>10</v>
      </c>
      <c r="L984" s="55">
        <v>52.75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>
        <v>41365</v>
      </c>
      <c r="U984" s="7"/>
      <c r="V984" s="6">
        <v>7.0000000000000007E-2</v>
      </c>
      <c r="W984" s="6">
        <v>0.93</v>
      </c>
      <c r="X984" s="56">
        <f t="shared" si="6"/>
        <v>35.446600000000004</v>
      </c>
      <c r="Y984" s="56">
        <f t="shared" si="6"/>
        <v>18941.160000000003</v>
      </c>
      <c r="Z984" s="6">
        <v>0</v>
      </c>
      <c r="AA984" s="6">
        <v>9999999999</v>
      </c>
      <c r="AB984" s="6" t="s">
        <v>427</v>
      </c>
      <c r="AC984" s="58">
        <v>41474.740833333337</v>
      </c>
      <c r="AD984" s="6">
        <v>9999999999</v>
      </c>
      <c r="AE984" s="6" t="s">
        <v>427</v>
      </c>
      <c r="AF984" s="58">
        <v>41474.740833333337</v>
      </c>
      <c r="AG984" s="6">
        <v>1</v>
      </c>
    </row>
    <row r="985" spans="2:33">
      <c r="B985" s="6">
        <v>912906612</v>
      </c>
      <c r="C985" s="7">
        <v>41419</v>
      </c>
      <c r="D985" s="55">
        <v>36.92</v>
      </c>
      <c r="E985" s="55">
        <v>19734</v>
      </c>
      <c r="F985" s="55">
        <v>290.11</v>
      </c>
      <c r="G985" s="55">
        <v>155018</v>
      </c>
      <c r="H985" s="55" t="s">
        <v>160</v>
      </c>
      <c r="I985" s="55">
        <v>912906000</v>
      </c>
      <c r="J985" s="55" t="s">
        <v>240</v>
      </c>
      <c r="K985" s="55">
        <v>10</v>
      </c>
      <c r="L985" s="55">
        <v>60.44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>
        <v>41365</v>
      </c>
      <c r="U985" s="7"/>
      <c r="V985" s="6">
        <v>7.0000000000000007E-2</v>
      </c>
      <c r="W985" s="6">
        <v>0.93</v>
      </c>
      <c r="X985" s="56">
        <f t="shared" si="6"/>
        <v>40.615400000000008</v>
      </c>
      <c r="Y985" s="56">
        <f t="shared" si="6"/>
        <v>21702.52</v>
      </c>
      <c r="Z985" s="6">
        <v>0</v>
      </c>
      <c r="AA985" s="6">
        <v>9999999999</v>
      </c>
      <c r="AB985" s="6" t="s">
        <v>427</v>
      </c>
      <c r="AC985" s="58">
        <v>41474.740833333337</v>
      </c>
      <c r="AD985" s="6">
        <v>9999999999</v>
      </c>
      <c r="AE985" s="6" t="s">
        <v>427</v>
      </c>
      <c r="AF985" s="58">
        <v>41474.740833333337</v>
      </c>
      <c r="AG985" s="6">
        <v>1</v>
      </c>
    </row>
    <row r="986" spans="2:33">
      <c r="B986" s="6">
        <v>912906612</v>
      </c>
      <c r="C986" s="7">
        <v>41426</v>
      </c>
      <c r="D986" s="55">
        <v>36.92</v>
      </c>
      <c r="E986" s="55">
        <v>19734</v>
      </c>
      <c r="F986" s="55">
        <v>327.02999999999997</v>
      </c>
      <c r="G986" s="55">
        <v>174744</v>
      </c>
      <c r="H986" s="55" t="s">
        <v>160</v>
      </c>
      <c r="I986" s="55">
        <v>912906000</v>
      </c>
      <c r="J986" s="55" t="s">
        <v>240</v>
      </c>
      <c r="K986" s="55">
        <v>10</v>
      </c>
      <c r="L986" s="55">
        <v>68.13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>
        <v>41365</v>
      </c>
      <c r="U986" s="7"/>
      <c r="V986" s="6">
        <v>7.0000000000000007E-2</v>
      </c>
      <c r="W986" s="6">
        <v>0.93</v>
      </c>
      <c r="X986" s="56">
        <f t="shared" si="6"/>
        <v>45.784199999999998</v>
      </c>
      <c r="Y986" s="56">
        <f t="shared" si="6"/>
        <v>24464.160000000003</v>
      </c>
      <c r="Z986" s="6">
        <v>0</v>
      </c>
      <c r="AA986" s="6">
        <v>9999999999</v>
      </c>
      <c r="AB986" s="6" t="s">
        <v>427</v>
      </c>
      <c r="AC986" s="58">
        <v>41474.740833333337</v>
      </c>
      <c r="AD986" s="6">
        <v>9999999999</v>
      </c>
      <c r="AE986" s="6" t="s">
        <v>427</v>
      </c>
      <c r="AF986" s="58">
        <v>41474.740833333337</v>
      </c>
      <c r="AG986" s="6">
        <v>1</v>
      </c>
    </row>
    <row r="987" spans="2:33">
      <c r="B987" s="6">
        <v>912906612</v>
      </c>
      <c r="C987" s="7">
        <v>41433</v>
      </c>
      <c r="D987" s="55">
        <v>36.92</v>
      </c>
      <c r="E987" s="55">
        <v>19734</v>
      </c>
      <c r="F987" s="55">
        <v>363.96</v>
      </c>
      <c r="G987" s="55">
        <v>194475</v>
      </c>
      <c r="H987" s="55" t="s">
        <v>160</v>
      </c>
      <c r="I987" s="55">
        <v>912906000</v>
      </c>
      <c r="J987" s="55" t="s">
        <v>240</v>
      </c>
      <c r="K987" s="55">
        <v>10</v>
      </c>
      <c r="L987" s="55">
        <v>75.83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>
        <v>41365</v>
      </c>
      <c r="U987" s="7"/>
      <c r="V987" s="6">
        <v>7.0000000000000007E-2</v>
      </c>
      <c r="W987" s="6">
        <v>0.93</v>
      </c>
      <c r="X987" s="56">
        <f t="shared" si="6"/>
        <v>50.9544</v>
      </c>
      <c r="Y987" s="56">
        <f t="shared" si="6"/>
        <v>27226.500000000004</v>
      </c>
      <c r="Z987" s="6">
        <v>0</v>
      </c>
      <c r="AA987" s="6">
        <v>9999999999</v>
      </c>
      <c r="AB987" s="6" t="s">
        <v>427</v>
      </c>
      <c r="AC987" s="58">
        <v>41474.740833333337</v>
      </c>
      <c r="AD987" s="6">
        <v>9999999999</v>
      </c>
      <c r="AE987" s="6" t="s">
        <v>427</v>
      </c>
      <c r="AF987" s="58">
        <v>41474.740833333337</v>
      </c>
      <c r="AG987" s="6">
        <v>1</v>
      </c>
    </row>
    <row r="988" spans="2:33">
      <c r="B988" s="6">
        <v>912906612</v>
      </c>
      <c r="C988" s="7">
        <v>41440</v>
      </c>
      <c r="D988" s="55">
        <v>36.92</v>
      </c>
      <c r="E988" s="55">
        <v>19734</v>
      </c>
      <c r="F988" s="55">
        <v>400.88</v>
      </c>
      <c r="G988" s="55">
        <v>214210</v>
      </c>
      <c r="H988" s="55" t="s">
        <v>160</v>
      </c>
      <c r="I988" s="55">
        <v>912906000</v>
      </c>
      <c r="J988" s="55" t="s">
        <v>240</v>
      </c>
      <c r="K988" s="55">
        <v>10</v>
      </c>
      <c r="L988" s="55">
        <v>83.52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>
        <v>41365</v>
      </c>
      <c r="U988" s="7"/>
      <c r="V988" s="6">
        <v>7.0000000000000007E-2</v>
      </c>
      <c r="W988" s="6">
        <v>0.93</v>
      </c>
      <c r="X988" s="56">
        <f t="shared" si="6"/>
        <v>56.123200000000004</v>
      </c>
      <c r="Y988" s="56">
        <f t="shared" si="6"/>
        <v>29989.4</v>
      </c>
      <c r="Z988" s="6">
        <v>0</v>
      </c>
      <c r="AA988" s="6">
        <v>9999999999</v>
      </c>
      <c r="AB988" s="6" t="s">
        <v>427</v>
      </c>
      <c r="AC988" s="58">
        <v>41474.740833333337</v>
      </c>
      <c r="AD988" s="6">
        <v>9999999999</v>
      </c>
      <c r="AE988" s="6" t="s">
        <v>427</v>
      </c>
      <c r="AF988" s="58">
        <v>41474.740833333337</v>
      </c>
      <c r="AG988" s="6">
        <v>1</v>
      </c>
    </row>
    <row r="989" spans="2:33">
      <c r="B989" s="6">
        <v>912906612</v>
      </c>
      <c r="C989" s="7">
        <v>41447</v>
      </c>
      <c r="D989" s="55">
        <v>36.92</v>
      </c>
      <c r="E989" s="55">
        <v>19734</v>
      </c>
      <c r="F989" s="55">
        <v>437.8</v>
      </c>
      <c r="G989" s="55">
        <v>233934</v>
      </c>
      <c r="H989" s="55" t="s">
        <v>160</v>
      </c>
      <c r="I989" s="55">
        <v>912906000</v>
      </c>
      <c r="J989" s="55" t="s">
        <v>240</v>
      </c>
      <c r="K989" s="55">
        <v>10</v>
      </c>
      <c r="L989" s="55">
        <v>91.21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>
        <v>41365</v>
      </c>
      <c r="U989" s="7"/>
      <c r="V989" s="6">
        <v>7.0000000000000007E-2</v>
      </c>
      <c r="W989" s="6">
        <v>0.93</v>
      </c>
      <c r="X989" s="56">
        <f t="shared" si="6"/>
        <v>61.292000000000009</v>
      </c>
      <c r="Y989" s="56">
        <f t="shared" si="6"/>
        <v>32750.760000000002</v>
      </c>
      <c r="Z989" s="6">
        <v>0</v>
      </c>
      <c r="AA989" s="6">
        <v>9999999999</v>
      </c>
      <c r="AB989" s="6" t="s">
        <v>427</v>
      </c>
      <c r="AC989" s="58">
        <v>41474.740833333337</v>
      </c>
      <c r="AD989" s="6">
        <v>9999999999</v>
      </c>
      <c r="AE989" s="6" t="s">
        <v>427</v>
      </c>
      <c r="AF989" s="58">
        <v>41474.740833333337</v>
      </c>
      <c r="AG989" s="6">
        <v>1</v>
      </c>
    </row>
    <row r="990" spans="2:33">
      <c r="B990" s="6">
        <v>912906612</v>
      </c>
      <c r="C990" s="7">
        <v>41454</v>
      </c>
      <c r="D990" s="55">
        <v>36.92</v>
      </c>
      <c r="E990" s="55">
        <v>19734</v>
      </c>
      <c r="F990" s="55">
        <v>474.73</v>
      </c>
      <c r="G990" s="55">
        <v>253668</v>
      </c>
      <c r="H990" s="55" t="s">
        <v>160</v>
      </c>
      <c r="I990" s="55">
        <v>912906000</v>
      </c>
      <c r="J990" s="55" t="s">
        <v>240</v>
      </c>
      <c r="K990" s="55">
        <v>10</v>
      </c>
      <c r="L990" s="55">
        <v>98.9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>
        <v>41365</v>
      </c>
      <c r="U990" s="7"/>
      <c r="V990" s="6">
        <v>7.0000000000000007E-2</v>
      </c>
      <c r="W990" s="6">
        <v>0.93</v>
      </c>
      <c r="X990" s="56">
        <f t="shared" si="6"/>
        <v>66.46220000000001</v>
      </c>
      <c r="Y990" s="56">
        <f t="shared" si="6"/>
        <v>35513.520000000004</v>
      </c>
      <c r="Z990" s="6">
        <v>0</v>
      </c>
      <c r="AA990" s="6">
        <v>9999999999</v>
      </c>
      <c r="AB990" s="6" t="s">
        <v>427</v>
      </c>
      <c r="AC990" s="58">
        <v>41474.740833333337</v>
      </c>
      <c r="AD990" s="6">
        <v>9999999999</v>
      </c>
      <c r="AE990" s="6" t="s">
        <v>427</v>
      </c>
      <c r="AF990" s="58">
        <v>41474.740833333337</v>
      </c>
      <c r="AG990" s="6">
        <v>1</v>
      </c>
    </row>
    <row r="991" spans="2:33">
      <c r="B991" s="6">
        <v>912906612</v>
      </c>
      <c r="C991" s="7">
        <v>41461</v>
      </c>
      <c r="D991" s="55">
        <v>5.27</v>
      </c>
      <c r="E991" s="55">
        <v>2823</v>
      </c>
      <c r="F991" s="55">
        <v>480</v>
      </c>
      <c r="G991" s="55">
        <v>256480</v>
      </c>
      <c r="H991" s="55" t="s">
        <v>160</v>
      </c>
      <c r="I991" s="55">
        <v>912906000</v>
      </c>
      <c r="J991" s="55" t="s">
        <v>240</v>
      </c>
      <c r="K991" s="55">
        <v>10</v>
      </c>
      <c r="L991" s="55">
        <v>100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>
        <v>41365</v>
      </c>
      <c r="U991" s="7"/>
      <c r="V991" s="6">
        <v>7.0000000000000007E-2</v>
      </c>
      <c r="W991" s="6">
        <v>0.93</v>
      </c>
      <c r="X991" s="56">
        <f t="shared" si="6"/>
        <v>67.2</v>
      </c>
      <c r="Y991" s="56">
        <f t="shared" si="6"/>
        <v>35907.200000000004</v>
      </c>
      <c r="Z991" s="6">
        <v>0</v>
      </c>
      <c r="AA991" s="6">
        <v>9999999999</v>
      </c>
      <c r="AB991" s="6" t="s">
        <v>427</v>
      </c>
      <c r="AC991" s="58">
        <v>41474.740833333337</v>
      </c>
      <c r="AD991" s="6">
        <v>9999999999</v>
      </c>
      <c r="AE991" s="6" t="s">
        <v>427</v>
      </c>
      <c r="AF991" s="58">
        <v>41474.740833333337</v>
      </c>
      <c r="AG991" s="6">
        <v>1</v>
      </c>
    </row>
    <row r="992" spans="2:33">
      <c r="B992" s="6">
        <v>912906613</v>
      </c>
      <c r="C992" s="7">
        <v>41370</v>
      </c>
      <c r="D992" s="55">
        <v>31.65</v>
      </c>
      <c r="E992" s="55">
        <v>22186</v>
      </c>
      <c r="F992" s="55">
        <v>31.65</v>
      </c>
      <c r="G992" s="55">
        <v>22186</v>
      </c>
      <c r="H992" s="55" t="s">
        <v>160</v>
      </c>
      <c r="I992" s="55">
        <v>912906000</v>
      </c>
      <c r="J992" s="55" t="s">
        <v>240</v>
      </c>
      <c r="K992" s="55">
        <v>10</v>
      </c>
      <c r="L992" s="55">
        <v>6.59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>
        <v>41365</v>
      </c>
      <c r="U992" s="7"/>
      <c r="V992" s="6">
        <v>7.0000000000000007E-2</v>
      </c>
      <c r="W992" s="6">
        <v>0.93</v>
      </c>
      <c r="X992" s="56">
        <f t="shared" si="6"/>
        <v>4.431</v>
      </c>
      <c r="Y992" s="56">
        <f t="shared" si="6"/>
        <v>3106.0400000000004</v>
      </c>
      <c r="Z992" s="6">
        <v>0</v>
      </c>
      <c r="AA992" s="6">
        <v>9999999999</v>
      </c>
      <c r="AB992" s="6" t="s">
        <v>427</v>
      </c>
      <c r="AC992" s="58">
        <v>41474.740833333337</v>
      </c>
      <c r="AD992" s="6">
        <v>9999999999</v>
      </c>
      <c r="AE992" s="6" t="s">
        <v>427</v>
      </c>
      <c r="AF992" s="58">
        <v>41474.740833333337</v>
      </c>
      <c r="AG992" s="6">
        <v>1</v>
      </c>
    </row>
    <row r="993" spans="2:33">
      <c r="B993" s="6">
        <v>912906613</v>
      </c>
      <c r="C993" s="7">
        <v>41377</v>
      </c>
      <c r="D993" s="55">
        <v>36.92</v>
      </c>
      <c r="E993" s="55">
        <v>25880</v>
      </c>
      <c r="F993" s="55">
        <v>68.569999999999993</v>
      </c>
      <c r="G993" s="55">
        <v>48067</v>
      </c>
      <c r="H993" s="55" t="s">
        <v>160</v>
      </c>
      <c r="I993" s="55">
        <v>912906000</v>
      </c>
      <c r="J993" s="55" t="s">
        <v>240</v>
      </c>
      <c r="K993" s="55">
        <v>10</v>
      </c>
      <c r="L993" s="55">
        <v>14.29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>
        <v>41365</v>
      </c>
      <c r="U993" s="7"/>
      <c r="V993" s="6">
        <v>7.0000000000000007E-2</v>
      </c>
      <c r="W993" s="6">
        <v>0.93</v>
      </c>
      <c r="X993" s="56">
        <f t="shared" si="6"/>
        <v>9.5998000000000001</v>
      </c>
      <c r="Y993" s="56">
        <f t="shared" si="6"/>
        <v>6729.380000000001</v>
      </c>
      <c r="Z993" s="6">
        <v>0</v>
      </c>
      <c r="AA993" s="6">
        <v>9999999999</v>
      </c>
      <c r="AB993" s="6" t="s">
        <v>427</v>
      </c>
      <c r="AC993" s="58">
        <v>41474.740833333337</v>
      </c>
      <c r="AD993" s="6">
        <v>9999999999</v>
      </c>
      <c r="AE993" s="6" t="s">
        <v>427</v>
      </c>
      <c r="AF993" s="58">
        <v>41474.740833333337</v>
      </c>
      <c r="AG993" s="6">
        <v>1</v>
      </c>
    </row>
    <row r="994" spans="2:33">
      <c r="B994" s="6">
        <v>912906613</v>
      </c>
      <c r="C994" s="7">
        <v>41384</v>
      </c>
      <c r="D994" s="55">
        <v>36.92</v>
      </c>
      <c r="E994" s="55">
        <v>25880</v>
      </c>
      <c r="F994" s="55">
        <v>105.49</v>
      </c>
      <c r="G994" s="55">
        <v>73948</v>
      </c>
      <c r="H994" s="55" t="s">
        <v>160</v>
      </c>
      <c r="I994" s="55">
        <v>912906000</v>
      </c>
      <c r="J994" s="55" t="s">
        <v>240</v>
      </c>
      <c r="K994" s="55">
        <v>10</v>
      </c>
      <c r="L994" s="55">
        <v>21.98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>
        <v>41365</v>
      </c>
      <c r="U994" s="7"/>
      <c r="V994" s="6">
        <v>7.0000000000000007E-2</v>
      </c>
      <c r="W994" s="6">
        <v>0.93</v>
      </c>
      <c r="X994" s="56">
        <f t="shared" si="6"/>
        <v>14.768600000000001</v>
      </c>
      <c r="Y994" s="56">
        <f t="shared" si="6"/>
        <v>10352.720000000001</v>
      </c>
      <c r="Z994" s="6">
        <v>0</v>
      </c>
      <c r="AA994" s="6">
        <v>9999999999</v>
      </c>
      <c r="AB994" s="6" t="s">
        <v>427</v>
      </c>
      <c r="AC994" s="58">
        <v>41474.740833333337</v>
      </c>
      <c r="AD994" s="6">
        <v>9999999999</v>
      </c>
      <c r="AE994" s="6" t="s">
        <v>427</v>
      </c>
      <c r="AF994" s="58">
        <v>41474.740833333337</v>
      </c>
      <c r="AG994" s="6">
        <v>1</v>
      </c>
    </row>
    <row r="995" spans="2:33">
      <c r="B995" s="6">
        <v>912906613</v>
      </c>
      <c r="C995" s="7">
        <v>41391</v>
      </c>
      <c r="D995" s="55">
        <v>36.92</v>
      </c>
      <c r="E995" s="55">
        <v>25880</v>
      </c>
      <c r="F995" s="55">
        <v>142.41999999999999</v>
      </c>
      <c r="G995" s="55">
        <v>99836</v>
      </c>
      <c r="H995" s="55" t="s">
        <v>160</v>
      </c>
      <c r="I995" s="55">
        <v>912906000</v>
      </c>
      <c r="J995" s="55" t="s">
        <v>240</v>
      </c>
      <c r="K995" s="55">
        <v>10</v>
      </c>
      <c r="L995" s="55">
        <v>29.67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>
        <v>41365</v>
      </c>
      <c r="U995" s="7"/>
      <c r="V995" s="6">
        <v>7.0000000000000007E-2</v>
      </c>
      <c r="W995" s="6">
        <v>0.93</v>
      </c>
      <c r="X995" s="56">
        <f t="shared" si="6"/>
        <v>19.938800000000001</v>
      </c>
      <c r="Y995" s="56">
        <f t="shared" si="6"/>
        <v>13977.04</v>
      </c>
      <c r="Z995" s="6">
        <v>0</v>
      </c>
      <c r="AA995" s="6">
        <v>9999999999</v>
      </c>
      <c r="AB995" s="6" t="s">
        <v>427</v>
      </c>
      <c r="AC995" s="58">
        <v>41474.740833333337</v>
      </c>
      <c r="AD995" s="6">
        <v>9999999999</v>
      </c>
      <c r="AE995" s="6" t="s">
        <v>427</v>
      </c>
      <c r="AF995" s="58">
        <v>41474.740833333337</v>
      </c>
      <c r="AG995" s="6">
        <v>1</v>
      </c>
    </row>
    <row r="996" spans="2:33">
      <c r="B996" s="6">
        <v>912906613</v>
      </c>
      <c r="C996" s="7">
        <v>41398</v>
      </c>
      <c r="D996" s="55">
        <v>36.92</v>
      </c>
      <c r="E996" s="55">
        <v>25880</v>
      </c>
      <c r="F996" s="55">
        <v>179.34</v>
      </c>
      <c r="G996" s="55">
        <v>125717</v>
      </c>
      <c r="H996" s="55" t="s">
        <v>160</v>
      </c>
      <c r="I996" s="55">
        <v>912906000</v>
      </c>
      <c r="J996" s="55" t="s">
        <v>240</v>
      </c>
      <c r="K996" s="55">
        <v>10</v>
      </c>
      <c r="L996" s="55">
        <v>37.36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>
        <v>41365</v>
      </c>
      <c r="U996" s="7"/>
      <c r="V996" s="6">
        <v>7.0000000000000007E-2</v>
      </c>
      <c r="W996" s="6">
        <v>0.93</v>
      </c>
      <c r="X996" s="56">
        <f t="shared" si="6"/>
        <v>25.107600000000001</v>
      </c>
      <c r="Y996" s="56">
        <f t="shared" si="6"/>
        <v>17600.38</v>
      </c>
      <c r="Z996" s="6">
        <v>0</v>
      </c>
      <c r="AA996" s="6">
        <v>9999999999</v>
      </c>
      <c r="AB996" s="6" t="s">
        <v>427</v>
      </c>
      <c r="AC996" s="58">
        <v>41474.740833333337</v>
      </c>
      <c r="AD996" s="6">
        <v>9999999999</v>
      </c>
      <c r="AE996" s="6" t="s">
        <v>427</v>
      </c>
      <c r="AF996" s="58">
        <v>41474.740833333337</v>
      </c>
      <c r="AG996" s="6">
        <v>1</v>
      </c>
    </row>
    <row r="997" spans="2:33">
      <c r="B997" s="6">
        <v>912906613</v>
      </c>
      <c r="C997" s="7">
        <v>41405</v>
      </c>
      <c r="D997" s="55">
        <v>36.92</v>
      </c>
      <c r="E997" s="55">
        <v>25880</v>
      </c>
      <c r="F997" s="55">
        <v>216.26</v>
      </c>
      <c r="G997" s="55">
        <v>151597</v>
      </c>
      <c r="H997" s="55" t="s">
        <v>160</v>
      </c>
      <c r="I997" s="55">
        <v>912906000</v>
      </c>
      <c r="J997" s="55" t="s">
        <v>240</v>
      </c>
      <c r="K997" s="55">
        <v>10</v>
      </c>
      <c r="L997" s="55">
        <v>45.05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>
        <v>41365</v>
      </c>
      <c r="U997" s="7"/>
      <c r="V997" s="6">
        <v>7.0000000000000007E-2</v>
      </c>
      <c r="W997" s="6">
        <v>0.93</v>
      </c>
      <c r="X997" s="56">
        <f t="shared" si="6"/>
        <v>30.276400000000002</v>
      </c>
      <c r="Y997" s="56">
        <f t="shared" si="6"/>
        <v>21223.58</v>
      </c>
      <c r="Z997" s="6">
        <v>0</v>
      </c>
      <c r="AA997" s="6">
        <v>9999999999</v>
      </c>
      <c r="AB997" s="6" t="s">
        <v>427</v>
      </c>
      <c r="AC997" s="58">
        <v>41474.740833333337</v>
      </c>
      <c r="AD997" s="6">
        <v>9999999999</v>
      </c>
      <c r="AE997" s="6" t="s">
        <v>427</v>
      </c>
      <c r="AF997" s="58">
        <v>41474.740833333337</v>
      </c>
      <c r="AG997" s="6">
        <v>1</v>
      </c>
    </row>
    <row r="998" spans="2:33">
      <c r="B998" s="6">
        <v>912906613</v>
      </c>
      <c r="C998" s="7">
        <v>41412</v>
      </c>
      <c r="D998" s="55">
        <v>36.92</v>
      </c>
      <c r="E998" s="55">
        <v>25880</v>
      </c>
      <c r="F998" s="55">
        <v>253.19</v>
      </c>
      <c r="G998" s="55">
        <v>177486</v>
      </c>
      <c r="H998" s="55" t="s">
        <v>160</v>
      </c>
      <c r="I998" s="55">
        <v>912906000</v>
      </c>
      <c r="J998" s="55" t="s">
        <v>240</v>
      </c>
      <c r="K998" s="55">
        <v>10</v>
      </c>
      <c r="L998" s="55">
        <v>52.75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>
        <v>41365</v>
      </c>
      <c r="U998" s="7"/>
      <c r="V998" s="6">
        <v>7.0000000000000007E-2</v>
      </c>
      <c r="W998" s="6">
        <v>0.93</v>
      </c>
      <c r="X998" s="56">
        <f t="shared" si="6"/>
        <v>35.446600000000004</v>
      </c>
      <c r="Y998" s="56">
        <f t="shared" si="6"/>
        <v>24848.04</v>
      </c>
      <c r="Z998" s="6">
        <v>0</v>
      </c>
      <c r="AA998" s="6">
        <v>9999999999</v>
      </c>
      <c r="AB998" s="6" t="s">
        <v>427</v>
      </c>
      <c r="AC998" s="58">
        <v>41474.740833333337</v>
      </c>
      <c r="AD998" s="6">
        <v>9999999999</v>
      </c>
      <c r="AE998" s="6" t="s">
        <v>427</v>
      </c>
      <c r="AF998" s="58">
        <v>41474.740833333337</v>
      </c>
      <c r="AG998" s="6">
        <v>1</v>
      </c>
    </row>
    <row r="999" spans="2:33">
      <c r="B999" s="6">
        <v>912906613</v>
      </c>
      <c r="C999" s="7">
        <v>41419</v>
      </c>
      <c r="D999" s="55">
        <v>36.92</v>
      </c>
      <c r="E999" s="55">
        <v>25880</v>
      </c>
      <c r="F999" s="55">
        <v>290.11</v>
      </c>
      <c r="G999" s="55">
        <v>203367</v>
      </c>
      <c r="H999" s="55" t="s">
        <v>160</v>
      </c>
      <c r="I999" s="55">
        <v>912906000</v>
      </c>
      <c r="J999" s="55" t="s">
        <v>240</v>
      </c>
      <c r="K999" s="55">
        <v>10</v>
      </c>
      <c r="L999" s="55">
        <v>60.44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>
        <v>41365</v>
      </c>
      <c r="U999" s="7"/>
      <c r="V999" s="6">
        <v>7.0000000000000007E-2</v>
      </c>
      <c r="W999" s="6">
        <v>0.93</v>
      </c>
      <c r="X999" s="56">
        <f t="shared" si="6"/>
        <v>40.615400000000008</v>
      </c>
      <c r="Y999" s="56">
        <f t="shared" si="6"/>
        <v>28471.38</v>
      </c>
      <c r="Z999" s="6">
        <v>0</v>
      </c>
      <c r="AA999" s="6">
        <v>9999999999</v>
      </c>
      <c r="AB999" s="6" t="s">
        <v>427</v>
      </c>
      <c r="AC999" s="58">
        <v>41474.740833333337</v>
      </c>
      <c r="AD999" s="6">
        <v>9999999999</v>
      </c>
      <c r="AE999" s="6" t="s">
        <v>427</v>
      </c>
      <c r="AF999" s="58">
        <v>41474.740833333337</v>
      </c>
      <c r="AG999" s="6">
        <v>1</v>
      </c>
    </row>
    <row r="1000" spans="2:33">
      <c r="B1000" s="6">
        <v>912906613</v>
      </c>
      <c r="C1000" s="7">
        <v>41426</v>
      </c>
      <c r="D1000" s="55">
        <v>36.92</v>
      </c>
      <c r="E1000" s="55">
        <v>25880</v>
      </c>
      <c r="F1000" s="55">
        <v>327.02999999999997</v>
      </c>
      <c r="G1000" s="55">
        <v>229249</v>
      </c>
      <c r="H1000" s="55" t="s">
        <v>160</v>
      </c>
      <c r="I1000" s="55">
        <v>912906000</v>
      </c>
      <c r="J1000" s="55" t="s">
        <v>240</v>
      </c>
      <c r="K1000" s="55">
        <v>10</v>
      </c>
      <c r="L1000" s="55">
        <v>68.13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>
        <v>41365</v>
      </c>
      <c r="U1000" s="7"/>
      <c r="V1000" s="6">
        <v>7.0000000000000007E-2</v>
      </c>
      <c r="W1000" s="6">
        <v>0.93</v>
      </c>
      <c r="X1000" s="56">
        <f t="shared" si="6"/>
        <v>45.784199999999998</v>
      </c>
      <c r="Y1000" s="56">
        <f t="shared" si="6"/>
        <v>32094.860000000004</v>
      </c>
      <c r="Z1000" s="6">
        <v>0</v>
      </c>
      <c r="AA1000" s="6">
        <v>9999999999</v>
      </c>
      <c r="AB1000" s="6" t="s">
        <v>427</v>
      </c>
      <c r="AC1000" s="58">
        <v>41474.740833333337</v>
      </c>
      <c r="AD1000" s="6">
        <v>9999999999</v>
      </c>
      <c r="AE1000" s="6" t="s">
        <v>427</v>
      </c>
      <c r="AF1000" s="58">
        <v>41474.740833333337</v>
      </c>
      <c r="AG1000" s="6">
        <v>1</v>
      </c>
    </row>
    <row r="1001" spans="2:33">
      <c r="B1001" s="6">
        <v>912906613</v>
      </c>
      <c r="C1001" s="7">
        <v>41433</v>
      </c>
      <c r="D1001" s="55">
        <v>36.92</v>
      </c>
      <c r="E1001" s="55">
        <v>25880</v>
      </c>
      <c r="F1001" s="55">
        <v>363.96</v>
      </c>
      <c r="G1001" s="55">
        <v>255135</v>
      </c>
      <c r="H1001" s="55" t="s">
        <v>160</v>
      </c>
      <c r="I1001" s="55">
        <v>912906000</v>
      </c>
      <c r="J1001" s="55" t="s">
        <v>240</v>
      </c>
      <c r="K1001" s="55">
        <v>10</v>
      </c>
      <c r="L1001" s="55">
        <v>75.83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>
        <v>41365</v>
      </c>
      <c r="U1001" s="7"/>
      <c r="V1001" s="6">
        <v>7.0000000000000007E-2</v>
      </c>
      <c r="W1001" s="6">
        <v>0.93</v>
      </c>
      <c r="X1001" s="56">
        <f t="shared" si="6"/>
        <v>50.9544</v>
      </c>
      <c r="Y1001" s="56">
        <f t="shared" si="6"/>
        <v>35718.9</v>
      </c>
      <c r="Z1001" s="6">
        <v>0</v>
      </c>
      <c r="AA1001" s="6">
        <v>9999999999</v>
      </c>
      <c r="AB1001" s="6" t="s">
        <v>427</v>
      </c>
      <c r="AC1001" s="58">
        <v>41474.740833333337</v>
      </c>
      <c r="AD1001" s="6">
        <v>9999999999</v>
      </c>
      <c r="AE1001" s="6" t="s">
        <v>427</v>
      </c>
      <c r="AF1001" s="58">
        <v>41474.740833333337</v>
      </c>
      <c r="AG1001" s="6">
        <v>1</v>
      </c>
    </row>
    <row r="1002" spans="2:33">
      <c r="B1002" s="6">
        <v>912906613</v>
      </c>
      <c r="C1002" s="7">
        <v>41440</v>
      </c>
      <c r="D1002" s="55">
        <v>36.92</v>
      </c>
      <c r="E1002" s="55">
        <v>25880</v>
      </c>
      <c r="F1002" s="55">
        <v>400.88</v>
      </c>
      <c r="G1002" s="55">
        <v>281017</v>
      </c>
      <c r="H1002" s="55" t="s">
        <v>160</v>
      </c>
      <c r="I1002" s="55">
        <v>912906000</v>
      </c>
      <c r="J1002" s="55" t="s">
        <v>240</v>
      </c>
      <c r="K1002" s="55">
        <v>10</v>
      </c>
      <c r="L1002" s="55">
        <v>83.52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>
        <v>41365</v>
      </c>
      <c r="U1002" s="7"/>
      <c r="V1002" s="6">
        <v>7.0000000000000007E-2</v>
      </c>
      <c r="W1002" s="6">
        <v>0.93</v>
      </c>
      <c r="X1002" s="56">
        <f t="shared" si="6"/>
        <v>56.123200000000004</v>
      </c>
      <c r="Y1002" s="56">
        <f t="shared" si="6"/>
        <v>39342.380000000005</v>
      </c>
      <c r="Z1002" s="6">
        <v>0</v>
      </c>
      <c r="AA1002" s="6">
        <v>9999999999</v>
      </c>
      <c r="AB1002" s="6" t="s">
        <v>427</v>
      </c>
      <c r="AC1002" s="58">
        <v>41474.740833333337</v>
      </c>
      <c r="AD1002" s="6">
        <v>9999999999</v>
      </c>
      <c r="AE1002" s="6" t="s">
        <v>427</v>
      </c>
      <c r="AF1002" s="58">
        <v>41474.740833333337</v>
      </c>
      <c r="AG1002" s="6">
        <v>1</v>
      </c>
    </row>
    <row r="1003" spans="2:33">
      <c r="B1003" s="6">
        <v>912906613</v>
      </c>
      <c r="C1003" s="7">
        <v>41447</v>
      </c>
      <c r="D1003" s="55">
        <v>36.92</v>
      </c>
      <c r="E1003" s="55">
        <v>25880</v>
      </c>
      <c r="F1003" s="55">
        <v>437.8</v>
      </c>
      <c r="G1003" s="55">
        <v>306898</v>
      </c>
      <c r="H1003" s="55" t="s">
        <v>160</v>
      </c>
      <c r="I1003" s="55">
        <v>912906000</v>
      </c>
      <c r="J1003" s="55" t="s">
        <v>240</v>
      </c>
      <c r="K1003" s="55">
        <v>10</v>
      </c>
      <c r="L1003" s="55">
        <v>91.21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>
        <v>41365</v>
      </c>
      <c r="U1003" s="7"/>
      <c r="V1003" s="6">
        <v>7.0000000000000007E-2</v>
      </c>
      <c r="W1003" s="6">
        <v>0.93</v>
      </c>
      <c r="X1003" s="56">
        <f t="shared" si="6"/>
        <v>61.292000000000009</v>
      </c>
      <c r="Y1003" s="56">
        <f t="shared" si="6"/>
        <v>42965.72</v>
      </c>
      <c r="Z1003" s="6">
        <v>0</v>
      </c>
      <c r="AA1003" s="6">
        <v>9999999999</v>
      </c>
      <c r="AB1003" s="6" t="s">
        <v>427</v>
      </c>
      <c r="AC1003" s="58">
        <v>41474.740833333337</v>
      </c>
      <c r="AD1003" s="6">
        <v>9999999999</v>
      </c>
      <c r="AE1003" s="6" t="s">
        <v>427</v>
      </c>
      <c r="AF1003" s="58">
        <v>41474.740833333337</v>
      </c>
      <c r="AG1003" s="6">
        <v>1</v>
      </c>
    </row>
    <row r="1004" spans="2:33">
      <c r="B1004" s="6">
        <v>912906613</v>
      </c>
      <c r="C1004" s="7">
        <v>41454</v>
      </c>
      <c r="D1004" s="55">
        <v>36.92</v>
      </c>
      <c r="E1004" s="55">
        <v>25880</v>
      </c>
      <c r="F1004" s="55">
        <v>474.73</v>
      </c>
      <c r="G1004" s="55">
        <v>332785</v>
      </c>
      <c r="H1004" s="55" t="s">
        <v>160</v>
      </c>
      <c r="I1004" s="55">
        <v>912906000</v>
      </c>
      <c r="J1004" s="55" t="s">
        <v>240</v>
      </c>
      <c r="K1004" s="55">
        <v>10</v>
      </c>
      <c r="L1004" s="55">
        <v>98.9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>
        <v>41365</v>
      </c>
      <c r="U1004" s="7"/>
      <c r="V1004" s="6">
        <v>7.0000000000000007E-2</v>
      </c>
      <c r="W1004" s="6">
        <v>0.93</v>
      </c>
      <c r="X1004" s="56">
        <f t="shared" si="6"/>
        <v>66.46220000000001</v>
      </c>
      <c r="Y1004" s="56">
        <f t="shared" si="6"/>
        <v>46589.9</v>
      </c>
      <c r="Z1004" s="6">
        <v>0</v>
      </c>
      <c r="AA1004" s="6">
        <v>9999999999</v>
      </c>
      <c r="AB1004" s="6" t="s">
        <v>427</v>
      </c>
      <c r="AC1004" s="58">
        <v>41474.740833333337</v>
      </c>
      <c r="AD1004" s="6">
        <v>9999999999</v>
      </c>
      <c r="AE1004" s="6" t="s">
        <v>427</v>
      </c>
      <c r="AF1004" s="58">
        <v>41474.740833333337</v>
      </c>
      <c r="AG1004" s="6">
        <v>1</v>
      </c>
    </row>
    <row r="1005" spans="2:33">
      <c r="B1005" s="6">
        <v>912906613</v>
      </c>
      <c r="C1005" s="7">
        <v>41461</v>
      </c>
      <c r="D1005" s="55">
        <v>5.27</v>
      </c>
      <c r="E1005" s="55">
        <v>3694</v>
      </c>
      <c r="F1005" s="55">
        <v>480</v>
      </c>
      <c r="G1005" s="55">
        <v>336480</v>
      </c>
      <c r="H1005" s="55" t="s">
        <v>160</v>
      </c>
      <c r="I1005" s="55">
        <v>912906000</v>
      </c>
      <c r="J1005" s="55" t="s">
        <v>240</v>
      </c>
      <c r="K1005" s="55">
        <v>10</v>
      </c>
      <c r="L1005" s="55">
        <v>100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>
        <v>41365</v>
      </c>
      <c r="U1005" s="7"/>
      <c r="V1005" s="6">
        <v>7.0000000000000007E-2</v>
      </c>
      <c r="W1005" s="6">
        <v>0.93</v>
      </c>
      <c r="X1005" s="56">
        <f t="shared" si="6"/>
        <v>67.2</v>
      </c>
      <c r="Y1005" s="56">
        <f t="shared" si="6"/>
        <v>47107.200000000004</v>
      </c>
      <c r="Z1005" s="6">
        <v>0</v>
      </c>
      <c r="AA1005" s="6">
        <v>9999999999</v>
      </c>
      <c r="AB1005" s="6" t="s">
        <v>427</v>
      </c>
      <c r="AC1005" s="58">
        <v>41474.740833333337</v>
      </c>
      <c r="AD1005" s="6">
        <v>9999999999</v>
      </c>
      <c r="AE1005" s="6" t="s">
        <v>427</v>
      </c>
      <c r="AF1005" s="58">
        <v>41474.740833333337</v>
      </c>
      <c r="AG1005" s="6">
        <v>1</v>
      </c>
    </row>
    <row r="1006" spans="2:33">
      <c r="B1006" s="6">
        <v>912906614</v>
      </c>
      <c r="C1006" s="7">
        <v>41370</v>
      </c>
      <c r="D1006" s="55">
        <v>31.65</v>
      </c>
      <c r="E1006" s="55">
        <v>25425</v>
      </c>
      <c r="F1006" s="55">
        <v>31.65</v>
      </c>
      <c r="G1006" s="55">
        <v>25425</v>
      </c>
      <c r="H1006" s="55" t="s">
        <v>160</v>
      </c>
      <c r="I1006" s="55">
        <v>912906000</v>
      </c>
      <c r="J1006" s="55" t="s">
        <v>240</v>
      </c>
      <c r="K1006" s="55">
        <v>10</v>
      </c>
      <c r="L1006" s="55">
        <v>6.59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>
        <v>41365</v>
      </c>
      <c r="U1006" s="7"/>
      <c r="V1006" s="6">
        <v>7.0000000000000007E-2</v>
      </c>
      <c r="W1006" s="6">
        <v>0.93</v>
      </c>
      <c r="X1006" s="56">
        <f t="shared" si="6"/>
        <v>4.431</v>
      </c>
      <c r="Y1006" s="56">
        <f t="shared" si="6"/>
        <v>3559.5000000000005</v>
      </c>
      <c r="Z1006" s="6">
        <v>0</v>
      </c>
      <c r="AA1006" s="6">
        <v>9999999999</v>
      </c>
      <c r="AB1006" s="6" t="s">
        <v>427</v>
      </c>
      <c r="AC1006" s="58">
        <v>41474.740833333337</v>
      </c>
      <c r="AD1006" s="6">
        <v>9999999999</v>
      </c>
      <c r="AE1006" s="6" t="s">
        <v>427</v>
      </c>
      <c r="AF1006" s="58">
        <v>41474.740833333337</v>
      </c>
      <c r="AG1006" s="6">
        <v>1</v>
      </c>
    </row>
    <row r="1007" spans="2:33">
      <c r="B1007" s="6">
        <v>912906614</v>
      </c>
      <c r="C1007" s="7">
        <v>41377</v>
      </c>
      <c r="D1007" s="55">
        <v>36.92</v>
      </c>
      <c r="E1007" s="55">
        <v>29660</v>
      </c>
      <c r="F1007" s="55">
        <v>68.569999999999993</v>
      </c>
      <c r="G1007" s="55">
        <v>55086</v>
      </c>
      <c r="H1007" s="55" t="s">
        <v>160</v>
      </c>
      <c r="I1007" s="55">
        <v>912906000</v>
      </c>
      <c r="J1007" s="55" t="s">
        <v>240</v>
      </c>
      <c r="K1007" s="55">
        <v>10</v>
      </c>
      <c r="L1007" s="55">
        <v>14.29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>
        <v>41365</v>
      </c>
      <c r="U1007" s="7"/>
      <c r="V1007" s="6">
        <v>7.0000000000000007E-2</v>
      </c>
      <c r="W1007" s="6">
        <v>0.93</v>
      </c>
      <c r="X1007" s="56">
        <f t="shared" si="6"/>
        <v>9.5998000000000001</v>
      </c>
      <c r="Y1007" s="56">
        <f t="shared" si="6"/>
        <v>7712.0400000000009</v>
      </c>
      <c r="Z1007" s="6">
        <v>0</v>
      </c>
      <c r="AA1007" s="6">
        <v>9999999999</v>
      </c>
      <c r="AB1007" s="6" t="s">
        <v>427</v>
      </c>
      <c r="AC1007" s="58">
        <v>41474.740833333337</v>
      </c>
      <c r="AD1007" s="6">
        <v>9999999999</v>
      </c>
      <c r="AE1007" s="6" t="s">
        <v>427</v>
      </c>
      <c r="AF1007" s="58">
        <v>41474.740833333337</v>
      </c>
      <c r="AG1007" s="6">
        <v>1</v>
      </c>
    </row>
    <row r="1008" spans="2:33">
      <c r="B1008" s="6">
        <v>912906614</v>
      </c>
      <c r="C1008" s="7">
        <v>41384</v>
      </c>
      <c r="D1008" s="55">
        <v>36.92</v>
      </c>
      <c r="E1008" s="55">
        <v>29660</v>
      </c>
      <c r="F1008" s="55">
        <v>105.49</v>
      </c>
      <c r="G1008" s="55">
        <v>84744</v>
      </c>
      <c r="H1008" s="55" t="s">
        <v>160</v>
      </c>
      <c r="I1008" s="55">
        <v>912906000</v>
      </c>
      <c r="J1008" s="55" t="s">
        <v>240</v>
      </c>
      <c r="K1008" s="55">
        <v>10</v>
      </c>
      <c r="L1008" s="55">
        <v>21.98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>
        <v>41365</v>
      </c>
      <c r="U1008" s="7"/>
      <c r="V1008" s="6">
        <v>7.0000000000000007E-2</v>
      </c>
      <c r="W1008" s="6">
        <v>0.93</v>
      </c>
      <c r="X1008" s="56">
        <f t="shared" si="6"/>
        <v>14.768600000000001</v>
      </c>
      <c r="Y1008" s="56">
        <f t="shared" si="6"/>
        <v>11864.160000000002</v>
      </c>
      <c r="Z1008" s="6">
        <v>0</v>
      </c>
      <c r="AA1008" s="6">
        <v>9999999999</v>
      </c>
      <c r="AB1008" s="6" t="s">
        <v>427</v>
      </c>
      <c r="AC1008" s="58">
        <v>41474.740833333337</v>
      </c>
      <c r="AD1008" s="6">
        <v>9999999999</v>
      </c>
      <c r="AE1008" s="6" t="s">
        <v>427</v>
      </c>
      <c r="AF1008" s="58">
        <v>41474.740833333337</v>
      </c>
      <c r="AG1008" s="6">
        <v>1</v>
      </c>
    </row>
    <row r="1009" spans="2:33">
      <c r="B1009" s="6">
        <v>912906614</v>
      </c>
      <c r="C1009" s="7">
        <v>41391</v>
      </c>
      <c r="D1009" s="55">
        <v>36.92</v>
      </c>
      <c r="E1009" s="55">
        <v>29660</v>
      </c>
      <c r="F1009" s="55">
        <v>142.41999999999999</v>
      </c>
      <c r="G1009" s="55">
        <v>114411</v>
      </c>
      <c r="H1009" s="55" t="s">
        <v>160</v>
      </c>
      <c r="I1009" s="55">
        <v>912906000</v>
      </c>
      <c r="J1009" s="55" t="s">
        <v>240</v>
      </c>
      <c r="K1009" s="55">
        <v>10</v>
      </c>
      <c r="L1009" s="55">
        <v>29.67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>
        <v>41365</v>
      </c>
      <c r="U1009" s="7"/>
      <c r="V1009" s="6">
        <v>7.0000000000000007E-2</v>
      </c>
      <c r="W1009" s="6">
        <v>0.93</v>
      </c>
      <c r="X1009" s="56">
        <f t="shared" si="6"/>
        <v>19.938800000000001</v>
      </c>
      <c r="Y1009" s="56">
        <f t="shared" si="6"/>
        <v>16017.54</v>
      </c>
      <c r="Z1009" s="6">
        <v>0</v>
      </c>
      <c r="AA1009" s="6">
        <v>9999999999</v>
      </c>
      <c r="AB1009" s="6" t="s">
        <v>427</v>
      </c>
      <c r="AC1009" s="58">
        <v>41474.740833333337</v>
      </c>
      <c r="AD1009" s="6">
        <v>9999999999</v>
      </c>
      <c r="AE1009" s="6" t="s">
        <v>427</v>
      </c>
      <c r="AF1009" s="58">
        <v>41474.740833333337</v>
      </c>
      <c r="AG1009" s="6">
        <v>1</v>
      </c>
    </row>
    <row r="1010" spans="2:33">
      <c r="B1010" s="6">
        <v>912906614</v>
      </c>
      <c r="C1010" s="7">
        <v>41398</v>
      </c>
      <c r="D1010" s="55">
        <v>36.92</v>
      </c>
      <c r="E1010" s="55">
        <v>29660</v>
      </c>
      <c r="F1010" s="55">
        <v>179.34</v>
      </c>
      <c r="G1010" s="55">
        <v>144070</v>
      </c>
      <c r="H1010" s="55" t="s">
        <v>160</v>
      </c>
      <c r="I1010" s="55">
        <v>912906000</v>
      </c>
      <c r="J1010" s="55" t="s">
        <v>240</v>
      </c>
      <c r="K1010" s="55">
        <v>10</v>
      </c>
      <c r="L1010" s="55">
        <v>37.36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>
        <v>41365</v>
      </c>
      <c r="U1010" s="7"/>
      <c r="V1010" s="6">
        <v>7.0000000000000007E-2</v>
      </c>
      <c r="W1010" s="6">
        <v>0.93</v>
      </c>
      <c r="X1010" s="56">
        <f t="shared" si="6"/>
        <v>25.107600000000001</v>
      </c>
      <c r="Y1010" s="56">
        <f t="shared" si="6"/>
        <v>20169.800000000003</v>
      </c>
      <c r="Z1010" s="6">
        <v>0</v>
      </c>
      <c r="AA1010" s="6">
        <v>9999999999</v>
      </c>
      <c r="AB1010" s="6" t="s">
        <v>427</v>
      </c>
      <c r="AC1010" s="58">
        <v>41474.740833333337</v>
      </c>
      <c r="AD1010" s="6">
        <v>9999999999</v>
      </c>
      <c r="AE1010" s="6" t="s">
        <v>427</v>
      </c>
      <c r="AF1010" s="58">
        <v>41474.740833333337</v>
      </c>
      <c r="AG1010" s="6">
        <v>1</v>
      </c>
    </row>
    <row r="1011" spans="2:33">
      <c r="B1011" s="6">
        <v>912906614</v>
      </c>
      <c r="C1011" s="7">
        <v>41405</v>
      </c>
      <c r="D1011" s="55">
        <v>36.92</v>
      </c>
      <c r="E1011" s="55">
        <v>29660</v>
      </c>
      <c r="F1011" s="55">
        <v>216.26</v>
      </c>
      <c r="G1011" s="55">
        <v>173730</v>
      </c>
      <c r="H1011" s="55" t="s">
        <v>160</v>
      </c>
      <c r="I1011" s="55">
        <v>912906000</v>
      </c>
      <c r="J1011" s="55" t="s">
        <v>240</v>
      </c>
      <c r="K1011" s="55">
        <v>10</v>
      </c>
      <c r="L1011" s="55">
        <v>45.05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>
        <v>41365</v>
      </c>
      <c r="U1011" s="7"/>
      <c r="V1011" s="6">
        <v>7.0000000000000007E-2</v>
      </c>
      <c r="W1011" s="6">
        <v>0.93</v>
      </c>
      <c r="X1011" s="56">
        <f t="shared" si="6"/>
        <v>30.276400000000002</v>
      </c>
      <c r="Y1011" s="56">
        <f t="shared" si="6"/>
        <v>24322.2</v>
      </c>
      <c r="Z1011" s="6">
        <v>0</v>
      </c>
      <c r="AA1011" s="6">
        <v>9999999999</v>
      </c>
      <c r="AB1011" s="6" t="s">
        <v>427</v>
      </c>
      <c r="AC1011" s="58">
        <v>41474.740833333337</v>
      </c>
      <c r="AD1011" s="6">
        <v>9999999999</v>
      </c>
      <c r="AE1011" s="6" t="s">
        <v>427</v>
      </c>
      <c r="AF1011" s="58">
        <v>41474.740833333337</v>
      </c>
      <c r="AG1011" s="6">
        <v>1</v>
      </c>
    </row>
    <row r="1012" spans="2:33">
      <c r="B1012" s="6">
        <v>912906614</v>
      </c>
      <c r="C1012" s="7">
        <v>41412</v>
      </c>
      <c r="D1012" s="55">
        <v>36.92</v>
      </c>
      <c r="E1012" s="55">
        <v>29660</v>
      </c>
      <c r="F1012" s="55">
        <v>253.19</v>
      </c>
      <c r="G1012" s="55">
        <v>203397</v>
      </c>
      <c r="H1012" s="55" t="s">
        <v>160</v>
      </c>
      <c r="I1012" s="55">
        <v>912906000</v>
      </c>
      <c r="J1012" s="55" t="s">
        <v>240</v>
      </c>
      <c r="K1012" s="55">
        <v>10</v>
      </c>
      <c r="L1012" s="55">
        <v>52.75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>
        <v>41365</v>
      </c>
      <c r="U1012" s="7"/>
      <c r="V1012" s="6">
        <v>7.0000000000000007E-2</v>
      </c>
      <c r="W1012" s="6">
        <v>0.93</v>
      </c>
      <c r="X1012" s="56">
        <f t="shared" si="6"/>
        <v>35.446600000000004</v>
      </c>
      <c r="Y1012" s="56">
        <f t="shared" si="6"/>
        <v>28475.58</v>
      </c>
      <c r="Z1012" s="6">
        <v>0</v>
      </c>
      <c r="AA1012" s="6">
        <v>9999999999</v>
      </c>
      <c r="AB1012" s="6" t="s">
        <v>427</v>
      </c>
      <c r="AC1012" s="58">
        <v>41474.740833333337</v>
      </c>
      <c r="AD1012" s="6">
        <v>9999999999</v>
      </c>
      <c r="AE1012" s="6" t="s">
        <v>427</v>
      </c>
      <c r="AF1012" s="58">
        <v>41474.740833333337</v>
      </c>
      <c r="AG1012" s="6">
        <v>1</v>
      </c>
    </row>
    <row r="1013" spans="2:33">
      <c r="B1013" s="6">
        <v>912906614</v>
      </c>
      <c r="C1013" s="7">
        <v>41419</v>
      </c>
      <c r="D1013" s="55">
        <v>36.92</v>
      </c>
      <c r="E1013" s="55">
        <v>29660</v>
      </c>
      <c r="F1013" s="55">
        <v>290.11</v>
      </c>
      <c r="G1013" s="55">
        <v>233056</v>
      </c>
      <c r="H1013" s="55" t="s">
        <v>160</v>
      </c>
      <c r="I1013" s="55">
        <v>912906000</v>
      </c>
      <c r="J1013" s="55" t="s">
        <v>240</v>
      </c>
      <c r="K1013" s="55">
        <v>10</v>
      </c>
      <c r="L1013" s="55">
        <v>60.44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>
        <v>41365</v>
      </c>
      <c r="U1013" s="7"/>
      <c r="V1013" s="6">
        <v>7.0000000000000007E-2</v>
      </c>
      <c r="W1013" s="6">
        <v>0.93</v>
      </c>
      <c r="X1013" s="56">
        <f t="shared" si="6"/>
        <v>40.615400000000008</v>
      </c>
      <c r="Y1013" s="56">
        <f t="shared" si="6"/>
        <v>32627.840000000004</v>
      </c>
      <c r="Z1013" s="6">
        <v>0</v>
      </c>
      <c r="AA1013" s="6">
        <v>9999999999</v>
      </c>
      <c r="AB1013" s="6" t="s">
        <v>427</v>
      </c>
      <c r="AC1013" s="58">
        <v>41474.740833333337</v>
      </c>
      <c r="AD1013" s="6">
        <v>9999999999</v>
      </c>
      <c r="AE1013" s="6" t="s">
        <v>427</v>
      </c>
      <c r="AF1013" s="58">
        <v>41474.740833333337</v>
      </c>
      <c r="AG1013" s="6">
        <v>1</v>
      </c>
    </row>
    <row r="1014" spans="2:33">
      <c r="B1014" s="6">
        <v>912906614</v>
      </c>
      <c r="C1014" s="7">
        <v>41426</v>
      </c>
      <c r="D1014" s="55">
        <v>36.92</v>
      </c>
      <c r="E1014" s="55">
        <v>29660</v>
      </c>
      <c r="F1014" s="55">
        <v>327.02999999999997</v>
      </c>
      <c r="G1014" s="55">
        <v>262715</v>
      </c>
      <c r="H1014" s="55" t="s">
        <v>160</v>
      </c>
      <c r="I1014" s="55">
        <v>912906000</v>
      </c>
      <c r="J1014" s="55" t="s">
        <v>240</v>
      </c>
      <c r="K1014" s="55">
        <v>10</v>
      </c>
      <c r="L1014" s="55">
        <v>68.13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>
        <v>41365</v>
      </c>
      <c r="U1014" s="7"/>
      <c r="V1014" s="6">
        <v>7.0000000000000007E-2</v>
      </c>
      <c r="W1014" s="6">
        <v>0.93</v>
      </c>
      <c r="X1014" s="56">
        <f t="shared" si="6"/>
        <v>45.784199999999998</v>
      </c>
      <c r="Y1014" s="56">
        <f t="shared" si="6"/>
        <v>36780.100000000006</v>
      </c>
      <c r="Z1014" s="6">
        <v>0</v>
      </c>
      <c r="AA1014" s="6">
        <v>9999999999</v>
      </c>
      <c r="AB1014" s="6" t="s">
        <v>427</v>
      </c>
      <c r="AC1014" s="58">
        <v>41474.740833333337</v>
      </c>
      <c r="AD1014" s="6">
        <v>9999999999</v>
      </c>
      <c r="AE1014" s="6" t="s">
        <v>427</v>
      </c>
      <c r="AF1014" s="58">
        <v>41474.740833333337</v>
      </c>
      <c r="AG1014" s="6">
        <v>1</v>
      </c>
    </row>
    <row r="1015" spans="2:33">
      <c r="B1015" s="6">
        <v>912906614</v>
      </c>
      <c r="C1015" s="7">
        <v>41433</v>
      </c>
      <c r="D1015" s="55">
        <v>36.92</v>
      </c>
      <c r="E1015" s="55">
        <v>29660</v>
      </c>
      <c r="F1015" s="55">
        <v>363.96</v>
      </c>
      <c r="G1015" s="55">
        <v>292380</v>
      </c>
      <c r="H1015" s="55" t="s">
        <v>160</v>
      </c>
      <c r="I1015" s="55">
        <v>912906000</v>
      </c>
      <c r="J1015" s="55" t="s">
        <v>240</v>
      </c>
      <c r="K1015" s="55">
        <v>10</v>
      </c>
      <c r="L1015" s="55">
        <v>75.83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>
        <v>41365</v>
      </c>
      <c r="U1015" s="7"/>
      <c r="V1015" s="6">
        <v>7.0000000000000007E-2</v>
      </c>
      <c r="W1015" s="6">
        <v>0.93</v>
      </c>
      <c r="X1015" s="56">
        <f t="shared" si="6"/>
        <v>50.9544</v>
      </c>
      <c r="Y1015" s="56">
        <f t="shared" si="6"/>
        <v>40933.200000000004</v>
      </c>
      <c r="Z1015" s="6">
        <v>0</v>
      </c>
      <c r="AA1015" s="6">
        <v>9999999999</v>
      </c>
      <c r="AB1015" s="6" t="s">
        <v>427</v>
      </c>
      <c r="AC1015" s="58">
        <v>41474.740833333337</v>
      </c>
      <c r="AD1015" s="6">
        <v>9999999999</v>
      </c>
      <c r="AE1015" s="6" t="s">
        <v>427</v>
      </c>
      <c r="AF1015" s="58">
        <v>41474.740833333337</v>
      </c>
      <c r="AG1015" s="6">
        <v>1</v>
      </c>
    </row>
    <row r="1016" spans="2:33">
      <c r="B1016" s="6">
        <v>912906614</v>
      </c>
      <c r="C1016" s="7">
        <v>41440</v>
      </c>
      <c r="D1016" s="55">
        <v>36.92</v>
      </c>
      <c r="E1016" s="55">
        <v>29660</v>
      </c>
      <c r="F1016" s="55">
        <v>400.88</v>
      </c>
      <c r="G1016" s="55">
        <v>322042</v>
      </c>
      <c r="H1016" s="55" t="s">
        <v>160</v>
      </c>
      <c r="I1016" s="55">
        <v>912906000</v>
      </c>
      <c r="J1016" s="55" t="s">
        <v>240</v>
      </c>
      <c r="K1016" s="55">
        <v>10</v>
      </c>
      <c r="L1016" s="55">
        <v>83.52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>
        <v>41365</v>
      </c>
      <c r="U1016" s="7"/>
      <c r="V1016" s="6">
        <v>7.0000000000000007E-2</v>
      </c>
      <c r="W1016" s="6">
        <v>0.93</v>
      </c>
      <c r="X1016" s="56">
        <f t="shared" si="6"/>
        <v>56.123200000000004</v>
      </c>
      <c r="Y1016" s="56">
        <f t="shared" si="6"/>
        <v>45085.880000000005</v>
      </c>
      <c r="Z1016" s="6">
        <v>0</v>
      </c>
      <c r="AA1016" s="6">
        <v>9999999999</v>
      </c>
      <c r="AB1016" s="6" t="s">
        <v>427</v>
      </c>
      <c r="AC1016" s="58">
        <v>41474.740833333337</v>
      </c>
      <c r="AD1016" s="6">
        <v>9999999999</v>
      </c>
      <c r="AE1016" s="6" t="s">
        <v>427</v>
      </c>
      <c r="AF1016" s="58">
        <v>41474.740833333337</v>
      </c>
      <c r="AG1016" s="6">
        <v>1</v>
      </c>
    </row>
    <row r="1017" spans="2:33">
      <c r="B1017" s="6">
        <v>912906614</v>
      </c>
      <c r="C1017" s="7">
        <v>41447</v>
      </c>
      <c r="D1017" s="55">
        <v>36.92</v>
      </c>
      <c r="E1017" s="55">
        <v>29660</v>
      </c>
      <c r="F1017" s="55">
        <v>437.8</v>
      </c>
      <c r="G1017" s="55">
        <v>351701</v>
      </c>
      <c r="H1017" s="55" t="s">
        <v>160</v>
      </c>
      <c r="I1017" s="55">
        <v>912906000</v>
      </c>
      <c r="J1017" s="55" t="s">
        <v>240</v>
      </c>
      <c r="K1017" s="55">
        <v>10</v>
      </c>
      <c r="L1017" s="55">
        <v>91.21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>
        <v>41365</v>
      </c>
      <c r="U1017" s="7"/>
      <c r="V1017" s="6">
        <v>7.0000000000000007E-2</v>
      </c>
      <c r="W1017" s="6">
        <v>0.93</v>
      </c>
      <c r="X1017" s="56">
        <f t="shared" si="6"/>
        <v>61.292000000000009</v>
      </c>
      <c r="Y1017" s="56">
        <f t="shared" si="6"/>
        <v>49238.140000000007</v>
      </c>
      <c r="Z1017" s="6">
        <v>0</v>
      </c>
      <c r="AA1017" s="6">
        <v>9999999999</v>
      </c>
      <c r="AB1017" s="6" t="s">
        <v>427</v>
      </c>
      <c r="AC1017" s="58">
        <v>41474.740833333337</v>
      </c>
      <c r="AD1017" s="6">
        <v>9999999999</v>
      </c>
      <c r="AE1017" s="6" t="s">
        <v>427</v>
      </c>
      <c r="AF1017" s="58">
        <v>41474.740833333337</v>
      </c>
      <c r="AG1017" s="6">
        <v>1</v>
      </c>
    </row>
    <row r="1018" spans="2:33">
      <c r="B1018" s="6">
        <v>912906614</v>
      </c>
      <c r="C1018" s="7">
        <v>41454</v>
      </c>
      <c r="D1018" s="55">
        <v>36.92</v>
      </c>
      <c r="E1018" s="55">
        <v>29660</v>
      </c>
      <c r="F1018" s="55">
        <v>474.73</v>
      </c>
      <c r="G1018" s="55">
        <v>381367</v>
      </c>
      <c r="H1018" s="55" t="s">
        <v>160</v>
      </c>
      <c r="I1018" s="55">
        <v>912906000</v>
      </c>
      <c r="J1018" s="55" t="s">
        <v>240</v>
      </c>
      <c r="K1018" s="55">
        <v>10</v>
      </c>
      <c r="L1018" s="55">
        <v>98.9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>
        <v>41365</v>
      </c>
      <c r="U1018" s="7"/>
      <c r="V1018" s="6">
        <v>7.0000000000000007E-2</v>
      </c>
      <c r="W1018" s="6">
        <v>0.93</v>
      </c>
      <c r="X1018" s="56">
        <f t="shared" si="6"/>
        <v>66.46220000000001</v>
      </c>
      <c r="Y1018" s="56">
        <f t="shared" si="6"/>
        <v>53391.380000000005</v>
      </c>
      <c r="Z1018" s="6">
        <v>0</v>
      </c>
      <c r="AA1018" s="6">
        <v>9999999999</v>
      </c>
      <c r="AB1018" s="6" t="s">
        <v>427</v>
      </c>
      <c r="AC1018" s="58">
        <v>41474.740833333337</v>
      </c>
      <c r="AD1018" s="6">
        <v>9999999999</v>
      </c>
      <c r="AE1018" s="6" t="s">
        <v>427</v>
      </c>
      <c r="AF1018" s="58">
        <v>41474.740833333337</v>
      </c>
      <c r="AG1018" s="6">
        <v>1</v>
      </c>
    </row>
    <row r="1019" spans="2:33">
      <c r="B1019" s="6">
        <v>912906614</v>
      </c>
      <c r="C1019" s="7">
        <v>41461</v>
      </c>
      <c r="D1019" s="55">
        <v>5.27</v>
      </c>
      <c r="E1019" s="55">
        <v>4235</v>
      </c>
      <c r="F1019" s="55">
        <v>480</v>
      </c>
      <c r="G1019" s="55">
        <v>385600</v>
      </c>
      <c r="H1019" s="55" t="s">
        <v>160</v>
      </c>
      <c r="I1019" s="55">
        <v>912906000</v>
      </c>
      <c r="J1019" s="55" t="s">
        <v>240</v>
      </c>
      <c r="K1019" s="55">
        <v>10</v>
      </c>
      <c r="L1019" s="55">
        <v>100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>
        <v>41365</v>
      </c>
      <c r="U1019" s="7"/>
      <c r="V1019" s="6">
        <v>7.0000000000000007E-2</v>
      </c>
      <c r="W1019" s="6">
        <v>0.93</v>
      </c>
      <c r="X1019" s="56">
        <f t="shared" si="6"/>
        <v>67.2</v>
      </c>
      <c r="Y1019" s="56">
        <f t="shared" si="6"/>
        <v>53984.000000000007</v>
      </c>
      <c r="Z1019" s="6">
        <v>0</v>
      </c>
      <c r="AA1019" s="6">
        <v>9999999999</v>
      </c>
      <c r="AB1019" s="6" t="s">
        <v>427</v>
      </c>
      <c r="AC1019" s="58">
        <v>41474.740833333337</v>
      </c>
      <c r="AD1019" s="6">
        <v>9999999999</v>
      </c>
      <c r="AE1019" s="6" t="s">
        <v>427</v>
      </c>
      <c r="AF1019" s="58">
        <v>41474.740833333337</v>
      </c>
      <c r="AG1019" s="6">
        <v>1</v>
      </c>
    </row>
    <row r="1020" spans="2:33">
      <c r="B1020" s="6">
        <v>912906615</v>
      </c>
      <c r="C1020" s="7">
        <v>41370</v>
      </c>
      <c r="D1020" s="55">
        <v>31.65</v>
      </c>
      <c r="E1020" s="55">
        <v>20646</v>
      </c>
      <c r="F1020" s="55">
        <v>31.65</v>
      </c>
      <c r="G1020" s="55">
        <v>20646</v>
      </c>
      <c r="H1020" s="55" t="s">
        <v>160</v>
      </c>
      <c r="I1020" s="55">
        <v>912906000</v>
      </c>
      <c r="J1020" s="55" t="s">
        <v>240</v>
      </c>
      <c r="K1020" s="55">
        <v>10</v>
      </c>
      <c r="L1020" s="55">
        <v>6.59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>
        <v>41365</v>
      </c>
      <c r="U1020" s="7"/>
      <c r="V1020" s="6">
        <v>7.0000000000000007E-2</v>
      </c>
      <c r="W1020" s="6">
        <v>0.93</v>
      </c>
      <c r="X1020" s="56">
        <f t="shared" si="6"/>
        <v>4.431</v>
      </c>
      <c r="Y1020" s="56">
        <f t="shared" si="6"/>
        <v>2890.44</v>
      </c>
      <c r="Z1020" s="6">
        <v>0</v>
      </c>
      <c r="AA1020" s="6">
        <v>9999999999</v>
      </c>
      <c r="AB1020" s="6" t="s">
        <v>427</v>
      </c>
      <c r="AC1020" s="58">
        <v>41474.740833333337</v>
      </c>
      <c r="AD1020" s="6">
        <v>9999999999</v>
      </c>
      <c r="AE1020" s="6" t="s">
        <v>427</v>
      </c>
      <c r="AF1020" s="58">
        <v>41474.740833333337</v>
      </c>
      <c r="AG1020" s="6">
        <v>1</v>
      </c>
    </row>
    <row r="1021" spans="2:33">
      <c r="B1021" s="6">
        <v>912906615</v>
      </c>
      <c r="C1021" s="7">
        <v>41377</v>
      </c>
      <c r="D1021" s="55">
        <v>36.92</v>
      </c>
      <c r="E1021" s="55">
        <v>24080</v>
      </c>
      <c r="F1021" s="55">
        <v>68.569999999999993</v>
      </c>
      <c r="G1021" s="55">
        <v>44726</v>
      </c>
      <c r="H1021" s="55" t="s">
        <v>160</v>
      </c>
      <c r="I1021" s="55">
        <v>912906000</v>
      </c>
      <c r="J1021" s="55" t="s">
        <v>240</v>
      </c>
      <c r="K1021" s="55">
        <v>10</v>
      </c>
      <c r="L1021" s="55">
        <v>14.29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>
        <v>41365</v>
      </c>
      <c r="U1021" s="7"/>
      <c r="V1021" s="6">
        <v>7.0000000000000007E-2</v>
      </c>
      <c r="W1021" s="6">
        <v>0.93</v>
      </c>
      <c r="X1021" s="56">
        <f t="shared" si="6"/>
        <v>9.5998000000000001</v>
      </c>
      <c r="Y1021" s="56">
        <f t="shared" si="6"/>
        <v>6261.64</v>
      </c>
      <c r="Z1021" s="6">
        <v>0</v>
      </c>
      <c r="AA1021" s="6">
        <v>9999999999</v>
      </c>
      <c r="AB1021" s="6" t="s">
        <v>427</v>
      </c>
      <c r="AC1021" s="58">
        <v>41474.740833333337</v>
      </c>
      <c r="AD1021" s="6">
        <v>9999999999</v>
      </c>
      <c r="AE1021" s="6" t="s">
        <v>427</v>
      </c>
      <c r="AF1021" s="58">
        <v>41474.740833333337</v>
      </c>
      <c r="AG1021" s="6">
        <v>1</v>
      </c>
    </row>
    <row r="1022" spans="2:33">
      <c r="B1022" s="6">
        <v>912906615</v>
      </c>
      <c r="C1022" s="7">
        <v>41384</v>
      </c>
      <c r="D1022" s="55">
        <v>36.92</v>
      </c>
      <c r="E1022" s="55">
        <v>24080</v>
      </c>
      <c r="F1022" s="55">
        <v>105.49</v>
      </c>
      <c r="G1022" s="55">
        <v>68813</v>
      </c>
      <c r="H1022" s="55" t="s">
        <v>160</v>
      </c>
      <c r="I1022" s="55">
        <v>912906000</v>
      </c>
      <c r="J1022" s="55" t="s">
        <v>240</v>
      </c>
      <c r="K1022" s="55">
        <v>10</v>
      </c>
      <c r="L1022" s="55">
        <v>21.98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>
        <v>41365</v>
      </c>
      <c r="U1022" s="7"/>
      <c r="V1022" s="6">
        <v>7.0000000000000007E-2</v>
      </c>
      <c r="W1022" s="6">
        <v>0.93</v>
      </c>
      <c r="X1022" s="56">
        <f t="shared" si="6"/>
        <v>14.768600000000001</v>
      </c>
      <c r="Y1022" s="56">
        <f t="shared" si="6"/>
        <v>9633.8200000000015</v>
      </c>
      <c r="Z1022" s="6">
        <v>0</v>
      </c>
      <c r="AA1022" s="6">
        <v>9999999999</v>
      </c>
      <c r="AB1022" s="6" t="s">
        <v>427</v>
      </c>
      <c r="AC1022" s="58">
        <v>41474.740833333337</v>
      </c>
      <c r="AD1022" s="6">
        <v>9999999999</v>
      </c>
      <c r="AE1022" s="6" t="s">
        <v>427</v>
      </c>
      <c r="AF1022" s="58">
        <v>41474.740833333337</v>
      </c>
      <c r="AG1022" s="6">
        <v>1</v>
      </c>
    </row>
    <row r="1023" spans="2:33">
      <c r="B1023" s="6">
        <v>912906615</v>
      </c>
      <c r="C1023" s="7">
        <v>41391</v>
      </c>
      <c r="D1023" s="55">
        <v>36.92</v>
      </c>
      <c r="E1023" s="55">
        <v>24080</v>
      </c>
      <c r="F1023" s="55">
        <v>142.41999999999999</v>
      </c>
      <c r="G1023" s="55">
        <v>92902</v>
      </c>
      <c r="H1023" s="55" t="s">
        <v>160</v>
      </c>
      <c r="I1023" s="55">
        <v>912906000</v>
      </c>
      <c r="J1023" s="55" t="s">
        <v>240</v>
      </c>
      <c r="K1023" s="55">
        <v>10</v>
      </c>
      <c r="L1023" s="55">
        <v>29.67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>
        <v>41365</v>
      </c>
      <c r="U1023" s="7"/>
      <c r="V1023" s="6">
        <v>7.0000000000000007E-2</v>
      </c>
      <c r="W1023" s="6">
        <v>0.93</v>
      </c>
      <c r="X1023" s="56">
        <f t="shared" si="6"/>
        <v>19.938800000000001</v>
      </c>
      <c r="Y1023" s="56">
        <f t="shared" si="6"/>
        <v>13006.28</v>
      </c>
      <c r="Z1023" s="6">
        <v>0</v>
      </c>
      <c r="AA1023" s="6">
        <v>9999999999</v>
      </c>
      <c r="AB1023" s="6" t="s">
        <v>427</v>
      </c>
      <c r="AC1023" s="58">
        <v>41474.740833333337</v>
      </c>
      <c r="AD1023" s="6">
        <v>9999999999</v>
      </c>
      <c r="AE1023" s="6" t="s">
        <v>427</v>
      </c>
      <c r="AF1023" s="58">
        <v>41474.740833333337</v>
      </c>
      <c r="AG1023" s="6">
        <v>1</v>
      </c>
    </row>
    <row r="1024" spans="2:33">
      <c r="B1024" s="6">
        <v>912906615</v>
      </c>
      <c r="C1024" s="7">
        <v>41398</v>
      </c>
      <c r="D1024" s="55">
        <v>36.92</v>
      </c>
      <c r="E1024" s="55">
        <v>24080</v>
      </c>
      <c r="F1024" s="55">
        <v>179.34</v>
      </c>
      <c r="G1024" s="55">
        <v>116990</v>
      </c>
      <c r="H1024" s="55" t="s">
        <v>160</v>
      </c>
      <c r="I1024" s="55">
        <v>912906000</v>
      </c>
      <c r="J1024" s="55" t="s">
        <v>240</v>
      </c>
      <c r="K1024" s="55">
        <v>10</v>
      </c>
      <c r="L1024" s="55">
        <v>37.36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>
        <v>41365</v>
      </c>
      <c r="U1024" s="7"/>
      <c r="V1024" s="6">
        <v>7.0000000000000007E-2</v>
      </c>
      <c r="W1024" s="6">
        <v>0.93</v>
      </c>
      <c r="X1024" s="56">
        <f t="shared" si="6"/>
        <v>25.107600000000001</v>
      </c>
      <c r="Y1024" s="56">
        <f t="shared" si="6"/>
        <v>16378.600000000002</v>
      </c>
      <c r="Z1024" s="6">
        <v>0</v>
      </c>
      <c r="AA1024" s="6">
        <v>9999999999</v>
      </c>
      <c r="AB1024" s="6" t="s">
        <v>427</v>
      </c>
      <c r="AC1024" s="58">
        <v>41474.740833333337</v>
      </c>
      <c r="AD1024" s="6">
        <v>9999999999</v>
      </c>
      <c r="AE1024" s="6" t="s">
        <v>427</v>
      </c>
      <c r="AF1024" s="58">
        <v>41474.740833333337</v>
      </c>
      <c r="AG1024" s="6">
        <v>1</v>
      </c>
    </row>
    <row r="1025" spans="2:33">
      <c r="B1025" s="6">
        <v>912906615</v>
      </c>
      <c r="C1025" s="7">
        <v>41405</v>
      </c>
      <c r="D1025" s="55">
        <v>36.92</v>
      </c>
      <c r="E1025" s="55">
        <v>24080</v>
      </c>
      <c r="F1025" s="55">
        <v>216.26</v>
      </c>
      <c r="G1025" s="55">
        <v>141069</v>
      </c>
      <c r="H1025" s="55" t="s">
        <v>160</v>
      </c>
      <c r="I1025" s="55">
        <v>912906000</v>
      </c>
      <c r="J1025" s="55" t="s">
        <v>240</v>
      </c>
      <c r="K1025" s="55">
        <v>10</v>
      </c>
      <c r="L1025" s="55">
        <v>45.05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>
        <v>41365</v>
      </c>
      <c r="U1025" s="7"/>
      <c r="V1025" s="6">
        <v>7.0000000000000007E-2</v>
      </c>
      <c r="W1025" s="6">
        <v>0.93</v>
      </c>
      <c r="X1025" s="56">
        <f t="shared" si="6"/>
        <v>30.276400000000002</v>
      </c>
      <c r="Y1025" s="56">
        <f t="shared" si="6"/>
        <v>19749.660000000003</v>
      </c>
      <c r="Z1025" s="6">
        <v>0</v>
      </c>
      <c r="AA1025" s="6">
        <v>9999999999</v>
      </c>
      <c r="AB1025" s="6" t="s">
        <v>427</v>
      </c>
      <c r="AC1025" s="58">
        <v>41474.740833333337</v>
      </c>
      <c r="AD1025" s="6">
        <v>9999999999</v>
      </c>
      <c r="AE1025" s="6" t="s">
        <v>427</v>
      </c>
      <c r="AF1025" s="58">
        <v>41474.740833333337</v>
      </c>
      <c r="AG1025" s="6">
        <v>1</v>
      </c>
    </row>
    <row r="1026" spans="2:33">
      <c r="B1026" s="6">
        <v>912906615</v>
      </c>
      <c r="C1026" s="7">
        <v>41412</v>
      </c>
      <c r="D1026" s="55">
        <v>36.92</v>
      </c>
      <c r="E1026" s="55">
        <v>24080</v>
      </c>
      <c r="F1026" s="55">
        <v>253.19</v>
      </c>
      <c r="G1026" s="55">
        <v>165159</v>
      </c>
      <c r="H1026" s="55" t="s">
        <v>160</v>
      </c>
      <c r="I1026" s="55">
        <v>912906000</v>
      </c>
      <c r="J1026" s="55" t="s">
        <v>240</v>
      </c>
      <c r="K1026" s="55">
        <v>10</v>
      </c>
      <c r="L1026" s="55">
        <v>52.75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>
        <v>41365</v>
      </c>
      <c r="U1026" s="7"/>
      <c r="V1026" s="6">
        <v>7.0000000000000007E-2</v>
      </c>
      <c r="W1026" s="6">
        <v>0.93</v>
      </c>
      <c r="X1026" s="56">
        <f t="shared" si="6"/>
        <v>35.446600000000004</v>
      </c>
      <c r="Y1026" s="56">
        <f t="shared" si="6"/>
        <v>23122.260000000002</v>
      </c>
      <c r="Z1026" s="6">
        <v>0</v>
      </c>
      <c r="AA1026" s="6">
        <v>9999999999</v>
      </c>
      <c r="AB1026" s="6" t="s">
        <v>427</v>
      </c>
      <c r="AC1026" s="58">
        <v>41474.740833333337</v>
      </c>
      <c r="AD1026" s="6">
        <v>9999999999</v>
      </c>
      <c r="AE1026" s="6" t="s">
        <v>427</v>
      </c>
      <c r="AF1026" s="58">
        <v>41474.740833333337</v>
      </c>
      <c r="AG1026" s="6">
        <v>1</v>
      </c>
    </row>
    <row r="1027" spans="2:33">
      <c r="B1027" s="6">
        <v>912906615</v>
      </c>
      <c r="C1027" s="7">
        <v>41419</v>
      </c>
      <c r="D1027" s="55">
        <v>36.92</v>
      </c>
      <c r="E1027" s="55">
        <v>24080</v>
      </c>
      <c r="F1027" s="55">
        <v>290.11</v>
      </c>
      <c r="G1027" s="55">
        <v>189246</v>
      </c>
      <c r="H1027" s="55" t="s">
        <v>160</v>
      </c>
      <c r="I1027" s="55">
        <v>912906000</v>
      </c>
      <c r="J1027" s="55" t="s">
        <v>240</v>
      </c>
      <c r="K1027" s="55">
        <v>10</v>
      </c>
      <c r="L1027" s="55">
        <v>60.44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>
        <v>41365</v>
      </c>
      <c r="U1027" s="7"/>
      <c r="V1027" s="6">
        <v>7.0000000000000007E-2</v>
      </c>
      <c r="W1027" s="6">
        <v>0.93</v>
      </c>
      <c r="X1027" s="56">
        <f t="shared" si="6"/>
        <v>40.615400000000008</v>
      </c>
      <c r="Y1027" s="56">
        <f t="shared" si="6"/>
        <v>26494.440000000002</v>
      </c>
      <c r="Z1027" s="6">
        <v>0</v>
      </c>
      <c r="AA1027" s="6">
        <v>9999999999</v>
      </c>
      <c r="AB1027" s="6" t="s">
        <v>427</v>
      </c>
      <c r="AC1027" s="58">
        <v>41474.740833333337</v>
      </c>
      <c r="AD1027" s="6">
        <v>9999999999</v>
      </c>
      <c r="AE1027" s="6" t="s">
        <v>427</v>
      </c>
      <c r="AF1027" s="58">
        <v>41474.740833333337</v>
      </c>
      <c r="AG1027" s="6">
        <v>1</v>
      </c>
    </row>
    <row r="1028" spans="2:33">
      <c r="B1028" s="6">
        <v>912906615</v>
      </c>
      <c r="C1028" s="7">
        <v>41426</v>
      </c>
      <c r="D1028" s="55">
        <v>36.92</v>
      </c>
      <c r="E1028" s="55">
        <v>24080</v>
      </c>
      <c r="F1028" s="55">
        <v>327.02999999999997</v>
      </c>
      <c r="G1028" s="55">
        <v>213333</v>
      </c>
      <c r="H1028" s="55" t="s">
        <v>160</v>
      </c>
      <c r="I1028" s="55">
        <v>912906000</v>
      </c>
      <c r="J1028" s="55" t="s">
        <v>240</v>
      </c>
      <c r="K1028" s="55">
        <v>10</v>
      </c>
      <c r="L1028" s="55">
        <v>68.13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>
        <v>41365</v>
      </c>
      <c r="U1028" s="7"/>
      <c r="V1028" s="6">
        <v>7.0000000000000007E-2</v>
      </c>
      <c r="W1028" s="6">
        <v>0.93</v>
      </c>
      <c r="X1028" s="56">
        <f t="shared" ref="X1028:Y1091" si="7">F1028*$V1028*2</f>
        <v>45.784199999999998</v>
      </c>
      <c r="Y1028" s="56">
        <f t="shared" si="7"/>
        <v>29866.620000000003</v>
      </c>
      <c r="Z1028" s="6">
        <v>0</v>
      </c>
      <c r="AA1028" s="6">
        <v>9999999999</v>
      </c>
      <c r="AB1028" s="6" t="s">
        <v>427</v>
      </c>
      <c r="AC1028" s="58">
        <v>41474.740833333337</v>
      </c>
      <c r="AD1028" s="6">
        <v>9999999999</v>
      </c>
      <c r="AE1028" s="6" t="s">
        <v>427</v>
      </c>
      <c r="AF1028" s="58">
        <v>41474.740833333337</v>
      </c>
      <c r="AG1028" s="6">
        <v>1</v>
      </c>
    </row>
    <row r="1029" spans="2:33">
      <c r="B1029" s="6">
        <v>912906615</v>
      </c>
      <c r="C1029" s="7">
        <v>41433</v>
      </c>
      <c r="D1029" s="55">
        <v>36.92</v>
      </c>
      <c r="E1029" s="55">
        <v>24080</v>
      </c>
      <c r="F1029" s="55">
        <v>363.96</v>
      </c>
      <c r="G1029" s="55">
        <v>237423</v>
      </c>
      <c r="H1029" s="55" t="s">
        <v>160</v>
      </c>
      <c r="I1029" s="55">
        <v>912906000</v>
      </c>
      <c r="J1029" s="55" t="s">
        <v>240</v>
      </c>
      <c r="K1029" s="55">
        <v>10</v>
      </c>
      <c r="L1029" s="55">
        <v>75.83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>
        <v>41365</v>
      </c>
      <c r="U1029" s="7"/>
      <c r="V1029" s="6">
        <v>7.0000000000000007E-2</v>
      </c>
      <c r="W1029" s="6">
        <v>0.93</v>
      </c>
      <c r="X1029" s="56">
        <f t="shared" si="7"/>
        <v>50.9544</v>
      </c>
      <c r="Y1029" s="56">
        <f t="shared" si="7"/>
        <v>33239.22</v>
      </c>
      <c r="Z1029" s="6">
        <v>0</v>
      </c>
      <c r="AA1029" s="6">
        <v>9999999999</v>
      </c>
      <c r="AB1029" s="6" t="s">
        <v>427</v>
      </c>
      <c r="AC1029" s="58">
        <v>41474.740833333337</v>
      </c>
      <c r="AD1029" s="6">
        <v>9999999999</v>
      </c>
      <c r="AE1029" s="6" t="s">
        <v>427</v>
      </c>
      <c r="AF1029" s="58">
        <v>41474.740833333337</v>
      </c>
      <c r="AG1029" s="6">
        <v>1</v>
      </c>
    </row>
    <row r="1030" spans="2:33">
      <c r="B1030" s="6">
        <v>912906615</v>
      </c>
      <c r="C1030" s="7">
        <v>41440</v>
      </c>
      <c r="D1030" s="55">
        <v>36.92</v>
      </c>
      <c r="E1030" s="55">
        <v>24080</v>
      </c>
      <c r="F1030" s="55">
        <v>400.88</v>
      </c>
      <c r="G1030" s="55">
        <v>261502</v>
      </c>
      <c r="H1030" s="55" t="s">
        <v>160</v>
      </c>
      <c r="I1030" s="55">
        <v>912906000</v>
      </c>
      <c r="J1030" s="55" t="s">
        <v>240</v>
      </c>
      <c r="K1030" s="55">
        <v>10</v>
      </c>
      <c r="L1030" s="55">
        <v>83.52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>
        <v>41365</v>
      </c>
      <c r="U1030" s="7"/>
      <c r="V1030" s="6">
        <v>7.0000000000000007E-2</v>
      </c>
      <c r="W1030" s="6">
        <v>0.93</v>
      </c>
      <c r="X1030" s="56">
        <f t="shared" si="7"/>
        <v>56.123200000000004</v>
      </c>
      <c r="Y1030" s="56">
        <f t="shared" si="7"/>
        <v>36610.280000000006</v>
      </c>
      <c r="Z1030" s="6">
        <v>0</v>
      </c>
      <c r="AA1030" s="6">
        <v>9999999999</v>
      </c>
      <c r="AB1030" s="6" t="s">
        <v>427</v>
      </c>
      <c r="AC1030" s="58">
        <v>41474.740833333337</v>
      </c>
      <c r="AD1030" s="6">
        <v>9999999999</v>
      </c>
      <c r="AE1030" s="6" t="s">
        <v>427</v>
      </c>
      <c r="AF1030" s="58">
        <v>41474.740833333337</v>
      </c>
      <c r="AG1030" s="6">
        <v>1</v>
      </c>
    </row>
    <row r="1031" spans="2:33">
      <c r="B1031" s="6">
        <v>912906615</v>
      </c>
      <c r="C1031" s="7">
        <v>41447</v>
      </c>
      <c r="D1031" s="55">
        <v>36.92</v>
      </c>
      <c r="E1031" s="55">
        <v>24080</v>
      </c>
      <c r="F1031" s="55">
        <v>437.8</v>
      </c>
      <c r="G1031" s="55">
        <v>285589</v>
      </c>
      <c r="H1031" s="55" t="s">
        <v>160</v>
      </c>
      <c r="I1031" s="55">
        <v>912906000</v>
      </c>
      <c r="J1031" s="55" t="s">
        <v>240</v>
      </c>
      <c r="K1031" s="55">
        <v>10</v>
      </c>
      <c r="L1031" s="55">
        <v>91.21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>
        <v>41365</v>
      </c>
      <c r="U1031" s="7"/>
      <c r="V1031" s="6">
        <v>7.0000000000000007E-2</v>
      </c>
      <c r="W1031" s="6">
        <v>0.93</v>
      </c>
      <c r="X1031" s="56">
        <f t="shared" si="7"/>
        <v>61.292000000000009</v>
      </c>
      <c r="Y1031" s="56">
        <f t="shared" si="7"/>
        <v>39982.460000000006</v>
      </c>
      <c r="Z1031" s="6">
        <v>0</v>
      </c>
      <c r="AA1031" s="6">
        <v>9999999999</v>
      </c>
      <c r="AB1031" s="6" t="s">
        <v>427</v>
      </c>
      <c r="AC1031" s="58">
        <v>41474.740833333337</v>
      </c>
      <c r="AD1031" s="6">
        <v>9999999999</v>
      </c>
      <c r="AE1031" s="6" t="s">
        <v>427</v>
      </c>
      <c r="AF1031" s="58">
        <v>41474.740833333337</v>
      </c>
      <c r="AG1031" s="6">
        <v>1</v>
      </c>
    </row>
    <row r="1032" spans="2:33">
      <c r="B1032" s="6">
        <v>912906615</v>
      </c>
      <c r="C1032" s="7">
        <v>41454</v>
      </c>
      <c r="D1032" s="55">
        <v>36.92</v>
      </c>
      <c r="E1032" s="55">
        <v>24080</v>
      </c>
      <c r="F1032" s="55">
        <v>474.73</v>
      </c>
      <c r="G1032" s="55">
        <v>309681</v>
      </c>
      <c r="H1032" s="55" t="s">
        <v>160</v>
      </c>
      <c r="I1032" s="55">
        <v>912906000</v>
      </c>
      <c r="J1032" s="55" t="s">
        <v>240</v>
      </c>
      <c r="K1032" s="55">
        <v>10</v>
      </c>
      <c r="L1032" s="55">
        <v>98.9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>
        <v>41365</v>
      </c>
      <c r="U1032" s="7"/>
      <c r="V1032" s="6">
        <v>7.0000000000000007E-2</v>
      </c>
      <c r="W1032" s="6">
        <v>0.93</v>
      </c>
      <c r="X1032" s="56">
        <f t="shared" si="7"/>
        <v>66.46220000000001</v>
      </c>
      <c r="Y1032" s="56">
        <f t="shared" si="7"/>
        <v>43355.340000000004</v>
      </c>
      <c r="Z1032" s="6">
        <v>0</v>
      </c>
      <c r="AA1032" s="6">
        <v>9999999999</v>
      </c>
      <c r="AB1032" s="6" t="s">
        <v>427</v>
      </c>
      <c r="AC1032" s="58">
        <v>41474.740833333337</v>
      </c>
      <c r="AD1032" s="6">
        <v>9999999999</v>
      </c>
      <c r="AE1032" s="6" t="s">
        <v>427</v>
      </c>
      <c r="AF1032" s="58">
        <v>41474.740833333337</v>
      </c>
      <c r="AG1032" s="6">
        <v>1</v>
      </c>
    </row>
    <row r="1033" spans="2:33">
      <c r="B1033" s="6">
        <v>912906615</v>
      </c>
      <c r="C1033" s="7">
        <v>41461</v>
      </c>
      <c r="D1033" s="55">
        <v>5.27</v>
      </c>
      <c r="E1033" s="55">
        <v>3433</v>
      </c>
      <c r="F1033" s="55">
        <v>480</v>
      </c>
      <c r="G1033" s="55">
        <v>313120</v>
      </c>
      <c r="H1033" s="55" t="s">
        <v>160</v>
      </c>
      <c r="I1033" s="55">
        <v>912906000</v>
      </c>
      <c r="J1033" s="55" t="s">
        <v>240</v>
      </c>
      <c r="K1033" s="55">
        <v>10</v>
      </c>
      <c r="L1033" s="55">
        <v>100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>
        <v>41365</v>
      </c>
      <c r="U1033" s="7"/>
      <c r="V1033" s="6">
        <v>7.0000000000000007E-2</v>
      </c>
      <c r="W1033" s="6">
        <v>0.93</v>
      </c>
      <c r="X1033" s="56">
        <f t="shared" si="7"/>
        <v>67.2</v>
      </c>
      <c r="Y1033" s="56">
        <f t="shared" si="7"/>
        <v>43836.800000000003</v>
      </c>
      <c r="Z1033" s="6">
        <v>0</v>
      </c>
      <c r="AA1033" s="6">
        <v>9999999999</v>
      </c>
      <c r="AB1033" s="6" t="s">
        <v>427</v>
      </c>
      <c r="AC1033" s="58">
        <v>41474.740833333337</v>
      </c>
      <c r="AD1033" s="6">
        <v>9999999999</v>
      </c>
      <c r="AE1033" s="6" t="s">
        <v>427</v>
      </c>
      <c r="AF1033" s="58">
        <v>41474.740833333337</v>
      </c>
      <c r="AG1033" s="6">
        <v>1</v>
      </c>
    </row>
    <row r="1034" spans="2:33">
      <c r="B1034" s="6">
        <v>912906616</v>
      </c>
      <c r="C1034" s="7">
        <v>41370</v>
      </c>
      <c r="D1034" s="55">
        <v>31.65</v>
      </c>
      <c r="E1034" s="55">
        <v>18863</v>
      </c>
      <c r="F1034" s="55">
        <v>31.65</v>
      </c>
      <c r="G1034" s="55">
        <v>18863</v>
      </c>
      <c r="H1034" s="55" t="s">
        <v>160</v>
      </c>
      <c r="I1034" s="55">
        <v>912906000</v>
      </c>
      <c r="J1034" s="55" t="s">
        <v>240</v>
      </c>
      <c r="K1034" s="55">
        <v>10</v>
      </c>
      <c r="L1034" s="55">
        <v>6.59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>
        <v>41365</v>
      </c>
      <c r="U1034" s="7"/>
      <c r="V1034" s="6">
        <v>7.0000000000000007E-2</v>
      </c>
      <c r="W1034" s="6">
        <v>0.93</v>
      </c>
      <c r="X1034" s="56">
        <f t="shared" si="7"/>
        <v>4.431</v>
      </c>
      <c r="Y1034" s="56">
        <f t="shared" si="7"/>
        <v>2640.82</v>
      </c>
      <c r="Z1034" s="6">
        <v>0</v>
      </c>
      <c r="AA1034" s="6">
        <v>9999999999</v>
      </c>
      <c r="AB1034" s="6" t="s">
        <v>427</v>
      </c>
      <c r="AC1034" s="58">
        <v>41474.740833333337</v>
      </c>
      <c r="AD1034" s="6">
        <v>9999999999</v>
      </c>
      <c r="AE1034" s="6" t="s">
        <v>427</v>
      </c>
      <c r="AF1034" s="58">
        <v>41474.740833333337</v>
      </c>
      <c r="AG1034" s="6">
        <v>1</v>
      </c>
    </row>
    <row r="1035" spans="2:33">
      <c r="B1035" s="6">
        <v>912906616</v>
      </c>
      <c r="C1035" s="7">
        <v>41377</v>
      </c>
      <c r="D1035" s="55">
        <v>36.92</v>
      </c>
      <c r="E1035" s="55">
        <v>22002</v>
      </c>
      <c r="F1035" s="55">
        <v>68.569999999999993</v>
      </c>
      <c r="G1035" s="55">
        <v>40865</v>
      </c>
      <c r="H1035" s="55" t="s">
        <v>160</v>
      </c>
      <c r="I1035" s="55">
        <v>912906000</v>
      </c>
      <c r="J1035" s="55" t="s">
        <v>240</v>
      </c>
      <c r="K1035" s="55">
        <v>10</v>
      </c>
      <c r="L1035" s="55">
        <v>14.29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>
        <v>41365</v>
      </c>
      <c r="U1035" s="7"/>
      <c r="V1035" s="6">
        <v>7.0000000000000007E-2</v>
      </c>
      <c r="W1035" s="6">
        <v>0.93</v>
      </c>
      <c r="X1035" s="56">
        <f t="shared" si="7"/>
        <v>9.5998000000000001</v>
      </c>
      <c r="Y1035" s="56">
        <f t="shared" si="7"/>
        <v>5721.1</v>
      </c>
      <c r="Z1035" s="6">
        <v>0</v>
      </c>
      <c r="AA1035" s="6">
        <v>9999999999</v>
      </c>
      <c r="AB1035" s="6" t="s">
        <v>427</v>
      </c>
      <c r="AC1035" s="58">
        <v>41474.740833333337</v>
      </c>
      <c r="AD1035" s="6">
        <v>9999999999</v>
      </c>
      <c r="AE1035" s="6" t="s">
        <v>427</v>
      </c>
      <c r="AF1035" s="58">
        <v>41474.740833333337</v>
      </c>
      <c r="AG1035" s="6">
        <v>1</v>
      </c>
    </row>
    <row r="1036" spans="2:33">
      <c r="B1036" s="6">
        <v>912906616</v>
      </c>
      <c r="C1036" s="7">
        <v>41384</v>
      </c>
      <c r="D1036" s="55">
        <v>36.92</v>
      </c>
      <c r="E1036" s="55">
        <v>22002</v>
      </c>
      <c r="F1036" s="55">
        <v>105.49</v>
      </c>
      <c r="G1036" s="55">
        <v>62872</v>
      </c>
      <c r="H1036" s="55" t="s">
        <v>160</v>
      </c>
      <c r="I1036" s="55">
        <v>912906000</v>
      </c>
      <c r="J1036" s="55" t="s">
        <v>240</v>
      </c>
      <c r="K1036" s="55">
        <v>10</v>
      </c>
      <c r="L1036" s="55">
        <v>21.98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>
        <v>41365</v>
      </c>
      <c r="U1036" s="7"/>
      <c r="V1036" s="6">
        <v>7.0000000000000007E-2</v>
      </c>
      <c r="W1036" s="6">
        <v>0.93</v>
      </c>
      <c r="X1036" s="56">
        <f t="shared" si="7"/>
        <v>14.768600000000001</v>
      </c>
      <c r="Y1036" s="56">
        <f t="shared" si="7"/>
        <v>8802.0800000000017</v>
      </c>
      <c r="Z1036" s="6">
        <v>0</v>
      </c>
      <c r="AA1036" s="6">
        <v>9999999999</v>
      </c>
      <c r="AB1036" s="6" t="s">
        <v>427</v>
      </c>
      <c r="AC1036" s="58">
        <v>41474.740833333337</v>
      </c>
      <c r="AD1036" s="6">
        <v>9999999999</v>
      </c>
      <c r="AE1036" s="6" t="s">
        <v>427</v>
      </c>
      <c r="AF1036" s="58">
        <v>41474.740833333337</v>
      </c>
      <c r="AG1036" s="6">
        <v>1</v>
      </c>
    </row>
    <row r="1037" spans="2:33">
      <c r="B1037" s="6">
        <v>912906616</v>
      </c>
      <c r="C1037" s="7">
        <v>41391</v>
      </c>
      <c r="D1037" s="55">
        <v>36.92</v>
      </c>
      <c r="E1037" s="55">
        <v>22002</v>
      </c>
      <c r="F1037" s="55">
        <v>142.41999999999999</v>
      </c>
      <c r="G1037" s="55">
        <v>84881</v>
      </c>
      <c r="H1037" s="55" t="s">
        <v>160</v>
      </c>
      <c r="I1037" s="55">
        <v>912906000</v>
      </c>
      <c r="J1037" s="55" t="s">
        <v>240</v>
      </c>
      <c r="K1037" s="55">
        <v>10</v>
      </c>
      <c r="L1037" s="55">
        <v>29.67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>
        <v>41365</v>
      </c>
      <c r="U1037" s="7"/>
      <c r="V1037" s="6">
        <v>7.0000000000000007E-2</v>
      </c>
      <c r="W1037" s="6">
        <v>0.93</v>
      </c>
      <c r="X1037" s="56">
        <f t="shared" si="7"/>
        <v>19.938800000000001</v>
      </c>
      <c r="Y1037" s="56">
        <f t="shared" si="7"/>
        <v>11883.340000000002</v>
      </c>
      <c r="Z1037" s="6">
        <v>0</v>
      </c>
      <c r="AA1037" s="6">
        <v>9999999999</v>
      </c>
      <c r="AB1037" s="6" t="s">
        <v>427</v>
      </c>
      <c r="AC1037" s="58">
        <v>41474.740833333337</v>
      </c>
      <c r="AD1037" s="6">
        <v>9999999999</v>
      </c>
      <c r="AE1037" s="6" t="s">
        <v>427</v>
      </c>
      <c r="AF1037" s="58">
        <v>41474.740833333337</v>
      </c>
      <c r="AG1037" s="6">
        <v>1</v>
      </c>
    </row>
    <row r="1038" spans="2:33">
      <c r="B1038" s="6">
        <v>912906616</v>
      </c>
      <c r="C1038" s="7">
        <v>41398</v>
      </c>
      <c r="D1038" s="55">
        <v>36.92</v>
      </c>
      <c r="E1038" s="55">
        <v>22002</v>
      </c>
      <c r="F1038" s="55">
        <v>179.34</v>
      </c>
      <c r="G1038" s="55">
        <v>106887</v>
      </c>
      <c r="H1038" s="55" t="s">
        <v>160</v>
      </c>
      <c r="I1038" s="55">
        <v>912906000</v>
      </c>
      <c r="J1038" s="55" t="s">
        <v>240</v>
      </c>
      <c r="K1038" s="55">
        <v>10</v>
      </c>
      <c r="L1038" s="55">
        <v>37.36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>
        <v>41365</v>
      </c>
      <c r="U1038" s="7"/>
      <c r="V1038" s="6">
        <v>7.0000000000000007E-2</v>
      </c>
      <c r="W1038" s="6">
        <v>0.93</v>
      </c>
      <c r="X1038" s="56">
        <f t="shared" si="7"/>
        <v>25.107600000000001</v>
      </c>
      <c r="Y1038" s="56">
        <f t="shared" si="7"/>
        <v>14964.180000000002</v>
      </c>
      <c r="Z1038" s="6">
        <v>0</v>
      </c>
      <c r="AA1038" s="6">
        <v>9999999999</v>
      </c>
      <c r="AB1038" s="6" t="s">
        <v>427</v>
      </c>
      <c r="AC1038" s="58">
        <v>41474.740833333337</v>
      </c>
      <c r="AD1038" s="6">
        <v>9999999999</v>
      </c>
      <c r="AE1038" s="6" t="s">
        <v>427</v>
      </c>
      <c r="AF1038" s="58">
        <v>41474.740833333337</v>
      </c>
      <c r="AG1038" s="6">
        <v>1</v>
      </c>
    </row>
    <row r="1039" spans="2:33">
      <c r="B1039" s="6">
        <v>912906616</v>
      </c>
      <c r="C1039" s="7">
        <v>41405</v>
      </c>
      <c r="D1039" s="55">
        <v>36.92</v>
      </c>
      <c r="E1039" s="55">
        <v>22002</v>
      </c>
      <c r="F1039" s="55">
        <v>216.26</v>
      </c>
      <c r="G1039" s="55">
        <v>128889</v>
      </c>
      <c r="H1039" s="55" t="s">
        <v>160</v>
      </c>
      <c r="I1039" s="55">
        <v>912906000</v>
      </c>
      <c r="J1039" s="55" t="s">
        <v>240</v>
      </c>
      <c r="K1039" s="55">
        <v>10</v>
      </c>
      <c r="L1039" s="55">
        <v>45.05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>
        <v>41365</v>
      </c>
      <c r="U1039" s="7"/>
      <c r="V1039" s="6">
        <v>7.0000000000000007E-2</v>
      </c>
      <c r="W1039" s="6">
        <v>0.93</v>
      </c>
      <c r="X1039" s="56">
        <f t="shared" si="7"/>
        <v>30.276400000000002</v>
      </c>
      <c r="Y1039" s="56">
        <f t="shared" si="7"/>
        <v>18044.460000000003</v>
      </c>
      <c r="Z1039" s="6">
        <v>0</v>
      </c>
      <c r="AA1039" s="6">
        <v>9999999999</v>
      </c>
      <c r="AB1039" s="6" t="s">
        <v>427</v>
      </c>
      <c r="AC1039" s="58">
        <v>41474.740833333337</v>
      </c>
      <c r="AD1039" s="6">
        <v>9999999999</v>
      </c>
      <c r="AE1039" s="6" t="s">
        <v>427</v>
      </c>
      <c r="AF1039" s="58">
        <v>41474.740833333337</v>
      </c>
      <c r="AG1039" s="6">
        <v>1</v>
      </c>
    </row>
    <row r="1040" spans="2:33">
      <c r="B1040" s="6">
        <v>912906616</v>
      </c>
      <c r="C1040" s="7">
        <v>41412</v>
      </c>
      <c r="D1040" s="55">
        <v>36.92</v>
      </c>
      <c r="E1040" s="55">
        <v>22002</v>
      </c>
      <c r="F1040" s="55">
        <v>253.19</v>
      </c>
      <c r="G1040" s="55">
        <v>150899</v>
      </c>
      <c r="H1040" s="55" t="s">
        <v>160</v>
      </c>
      <c r="I1040" s="55">
        <v>912906000</v>
      </c>
      <c r="J1040" s="55" t="s">
        <v>240</v>
      </c>
      <c r="K1040" s="55">
        <v>10</v>
      </c>
      <c r="L1040" s="55">
        <v>52.75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>
        <v>41365</v>
      </c>
      <c r="U1040" s="7"/>
      <c r="V1040" s="6">
        <v>7.0000000000000007E-2</v>
      </c>
      <c r="W1040" s="6">
        <v>0.93</v>
      </c>
      <c r="X1040" s="56">
        <f t="shared" si="7"/>
        <v>35.446600000000004</v>
      </c>
      <c r="Y1040" s="56">
        <f t="shared" si="7"/>
        <v>21125.86</v>
      </c>
      <c r="Z1040" s="6">
        <v>0</v>
      </c>
      <c r="AA1040" s="6">
        <v>9999999999</v>
      </c>
      <c r="AB1040" s="6" t="s">
        <v>427</v>
      </c>
      <c r="AC1040" s="58">
        <v>41474.740833333337</v>
      </c>
      <c r="AD1040" s="6">
        <v>9999999999</v>
      </c>
      <c r="AE1040" s="6" t="s">
        <v>427</v>
      </c>
      <c r="AF1040" s="58">
        <v>41474.740833333337</v>
      </c>
      <c r="AG1040" s="6">
        <v>1</v>
      </c>
    </row>
    <row r="1041" spans="2:33">
      <c r="B1041" s="6">
        <v>912906616</v>
      </c>
      <c r="C1041" s="7">
        <v>41419</v>
      </c>
      <c r="D1041" s="55">
        <v>36.92</v>
      </c>
      <c r="E1041" s="55">
        <v>22002</v>
      </c>
      <c r="F1041" s="55">
        <v>290.11</v>
      </c>
      <c r="G1041" s="55">
        <v>172905</v>
      </c>
      <c r="H1041" s="55" t="s">
        <v>160</v>
      </c>
      <c r="I1041" s="55">
        <v>912906000</v>
      </c>
      <c r="J1041" s="55" t="s">
        <v>240</v>
      </c>
      <c r="K1041" s="55">
        <v>10</v>
      </c>
      <c r="L1041" s="55">
        <v>60.44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>
        <v>41365</v>
      </c>
      <c r="U1041" s="7"/>
      <c r="V1041" s="6">
        <v>7.0000000000000007E-2</v>
      </c>
      <c r="W1041" s="6">
        <v>0.93</v>
      </c>
      <c r="X1041" s="56">
        <f t="shared" si="7"/>
        <v>40.615400000000008</v>
      </c>
      <c r="Y1041" s="56">
        <f t="shared" si="7"/>
        <v>24206.7</v>
      </c>
      <c r="Z1041" s="6">
        <v>0</v>
      </c>
      <c r="AA1041" s="6">
        <v>9999999999</v>
      </c>
      <c r="AB1041" s="6" t="s">
        <v>427</v>
      </c>
      <c r="AC1041" s="58">
        <v>41474.740833333337</v>
      </c>
      <c r="AD1041" s="6">
        <v>9999999999</v>
      </c>
      <c r="AE1041" s="6" t="s">
        <v>427</v>
      </c>
      <c r="AF1041" s="58">
        <v>41474.740833333337</v>
      </c>
      <c r="AG1041" s="6">
        <v>1</v>
      </c>
    </row>
    <row r="1042" spans="2:33">
      <c r="B1042" s="6">
        <v>912906616</v>
      </c>
      <c r="C1042" s="7">
        <v>41426</v>
      </c>
      <c r="D1042" s="55">
        <v>36.92</v>
      </c>
      <c r="E1042" s="55">
        <v>22002</v>
      </c>
      <c r="F1042" s="55">
        <v>327.02999999999997</v>
      </c>
      <c r="G1042" s="55">
        <v>194910</v>
      </c>
      <c r="H1042" s="55" t="s">
        <v>160</v>
      </c>
      <c r="I1042" s="55">
        <v>912906000</v>
      </c>
      <c r="J1042" s="55" t="s">
        <v>240</v>
      </c>
      <c r="K1042" s="55">
        <v>10</v>
      </c>
      <c r="L1042" s="55">
        <v>68.13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>
        <v>41365</v>
      </c>
      <c r="U1042" s="7"/>
      <c r="V1042" s="6">
        <v>7.0000000000000007E-2</v>
      </c>
      <c r="W1042" s="6">
        <v>0.93</v>
      </c>
      <c r="X1042" s="56">
        <f t="shared" si="7"/>
        <v>45.784199999999998</v>
      </c>
      <c r="Y1042" s="56">
        <f t="shared" si="7"/>
        <v>27287.4</v>
      </c>
      <c r="Z1042" s="6">
        <v>0</v>
      </c>
      <c r="AA1042" s="6">
        <v>9999999999</v>
      </c>
      <c r="AB1042" s="6" t="s">
        <v>427</v>
      </c>
      <c r="AC1042" s="58">
        <v>41474.740833333337</v>
      </c>
      <c r="AD1042" s="6">
        <v>9999999999</v>
      </c>
      <c r="AE1042" s="6" t="s">
        <v>427</v>
      </c>
      <c r="AF1042" s="58">
        <v>41474.740833333337</v>
      </c>
      <c r="AG1042" s="6">
        <v>1</v>
      </c>
    </row>
    <row r="1043" spans="2:33">
      <c r="B1043" s="6">
        <v>912906616</v>
      </c>
      <c r="C1043" s="7">
        <v>41433</v>
      </c>
      <c r="D1043" s="55">
        <v>36.92</v>
      </c>
      <c r="E1043" s="55">
        <v>22002</v>
      </c>
      <c r="F1043" s="55">
        <v>363.96</v>
      </c>
      <c r="G1043" s="55">
        <v>216920</v>
      </c>
      <c r="H1043" s="55" t="s">
        <v>160</v>
      </c>
      <c r="I1043" s="55">
        <v>912906000</v>
      </c>
      <c r="J1043" s="55" t="s">
        <v>240</v>
      </c>
      <c r="K1043" s="55">
        <v>10</v>
      </c>
      <c r="L1043" s="55">
        <v>75.83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>
        <v>41365</v>
      </c>
      <c r="U1043" s="7"/>
      <c r="V1043" s="6">
        <v>7.0000000000000007E-2</v>
      </c>
      <c r="W1043" s="6">
        <v>0.93</v>
      </c>
      <c r="X1043" s="56">
        <f t="shared" si="7"/>
        <v>50.9544</v>
      </c>
      <c r="Y1043" s="56">
        <f t="shared" si="7"/>
        <v>30368.800000000003</v>
      </c>
      <c r="Z1043" s="6">
        <v>0</v>
      </c>
      <c r="AA1043" s="6">
        <v>9999999999</v>
      </c>
      <c r="AB1043" s="6" t="s">
        <v>427</v>
      </c>
      <c r="AC1043" s="58">
        <v>41474.740833333337</v>
      </c>
      <c r="AD1043" s="6">
        <v>9999999999</v>
      </c>
      <c r="AE1043" s="6" t="s">
        <v>427</v>
      </c>
      <c r="AF1043" s="58">
        <v>41474.740833333337</v>
      </c>
      <c r="AG1043" s="6">
        <v>1</v>
      </c>
    </row>
    <row r="1044" spans="2:33">
      <c r="B1044" s="6">
        <v>912906616</v>
      </c>
      <c r="C1044" s="7">
        <v>41440</v>
      </c>
      <c r="D1044" s="55">
        <v>36.92</v>
      </c>
      <c r="E1044" s="55">
        <v>22002</v>
      </c>
      <c r="F1044" s="55">
        <v>400.88</v>
      </c>
      <c r="G1044" s="55">
        <v>238923</v>
      </c>
      <c r="H1044" s="55" t="s">
        <v>160</v>
      </c>
      <c r="I1044" s="55">
        <v>912906000</v>
      </c>
      <c r="J1044" s="55" t="s">
        <v>240</v>
      </c>
      <c r="K1044" s="55">
        <v>10</v>
      </c>
      <c r="L1044" s="55">
        <v>83.52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>
        <v>41365</v>
      </c>
      <c r="U1044" s="7"/>
      <c r="V1044" s="6">
        <v>7.0000000000000007E-2</v>
      </c>
      <c r="W1044" s="6">
        <v>0.93</v>
      </c>
      <c r="X1044" s="56">
        <f t="shared" si="7"/>
        <v>56.123200000000004</v>
      </c>
      <c r="Y1044" s="56">
        <f t="shared" si="7"/>
        <v>33449.22</v>
      </c>
      <c r="Z1044" s="6">
        <v>0</v>
      </c>
      <c r="AA1044" s="6">
        <v>9999999999</v>
      </c>
      <c r="AB1044" s="6" t="s">
        <v>427</v>
      </c>
      <c r="AC1044" s="58">
        <v>41474.740833333337</v>
      </c>
      <c r="AD1044" s="6">
        <v>9999999999</v>
      </c>
      <c r="AE1044" s="6" t="s">
        <v>427</v>
      </c>
      <c r="AF1044" s="58">
        <v>41474.740833333337</v>
      </c>
      <c r="AG1044" s="6">
        <v>1</v>
      </c>
    </row>
    <row r="1045" spans="2:33">
      <c r="B1045" s="6">
        <v>912906616</v>
      </c>
      <c r="C1045" s="7">
        <v>41447</v>
      </c>
      <c r="D1045" s="55">
        <v>36.92</v>
      </c>
      <c r="E1045" s="55">
        <v>22002</v>
      </c>
      <c r="F1045" s="55">
        <v>437.8</v>
      </c>
      <c r="G1045" s="55">
        <v>260928</v>
      </c>
      <c r="H1045" s="55" t="s">
        <v>160</v>
      </c>
      <c r="I1045" s="55">
        <v>912906000</v>
      </c>
      <c r="J1045" s="55" t="s">
        <v>240</v>
      </c>
      <c r="K1045" s="55">
        <v>10</v>
      </c>
      <c r="L1045" s="55">
        <v>91.21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>
        <v>41365</v>
      </c>
      <c r="U1045" s="7"/>
      <c r="V1045" s="6">
        <v>7.0000000000000007E-2</v>
      </c>
      <c r="W1045" s="6">
        <v>0.93</v>
      </c>
      <c r="X1045" s="56">
        <f t="shared" si="7"/>
        <v>61.292000000000009</v>
      </c>
      <c r="Y1045" s="56">
        <f t="shared" si="7"/>
        <v>36529.920000000006</v>
      </c>
      <c r="Z1045" s="6">
        <v>0</v>
      </c>
      <c r="AA1045" s="6">
        <v>9999999999</v>
      </c>
      <c r="AB1045" s="6" t="s">
        <v>427</v>
      </c>
      <c r="AC1045" s="58">
        <v>41474.740833333337</v>
      </c>
      <c r="AD1045" s="6">
        <v>9999999999</v>
      </c>
      <c r="AE1045" s="6" t="s">
        <v>427</v>
      </c>
      <c r="AF1045" s="58">
        <v>41474.740833333337</v>
      </c>
      <c r="AG1045" s="6">
        <v>1</v>
      </c>
    </row>
    <row r="1046" spans="2:33">
      <c r="B1046" s="6">
        <v>912906616</v>
      </c>
      <c r="C1046" s="7">
        <v>41454</v>
      </c>
      <c r="D1046" s="55">
        <v>36.92</v>
      </c>
      <c r="E1046" s="55">
        <v>22002</v>
      </c>
      <c r="F1046" s="55">
        <v>474.73</v>
      </c>
      <c r="G1046" s="55">
        <v>282939</v>
      </c>
      <c r="H1046" s="55" t="s">
        <v>160</v>
      </c>
      <c r="I1046" s="55">
        <v>912906000</v>
      </c>
      <c r="J1046" s="55" t="s">
        <v>240</v>
      </c>
      <c r="K1046" s="55">
        <v>10</v>
      </c>
      <c r="L1046" s="55">
        <v>98.9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>
        <v>41365</v>
      </c>
      <c r="U1046" s="7"/>
      <c r="V1046" s="6">
        <v>7.0000000000000007E-2</v>
      </c>
      <c r="W1046" s="6">
        <v>0.93</v>
      </c>
      <c r="X1046" s="56">
        <f t="shared" si="7"/>
        <v>66.46220000000001</v>
      </c>
      <c r="Y1046" s="56">
        <f t="shared" si="7"/>
        <v>39611.460000000006</v>
      </c>
      <c r="Z1046" s="6">
        <v>0</v>
      </c>
      <c r="AA1046" s="6">
        <v>9999999999</v>
      </c>
      <c r="AB1046" s="6" t="s">
        <v>427</v>
      </c>
      <c r="AC1046" s="58">
        <v>41474.740833333337</v>
      </c>
      <c r="AD1046" s="6">
        <v>9999999999</v>
      </c>
      <c r="AE1046" s="6" t="s">
        <v>427</v>
      </c>
      <c r="AF1046" s="58">
        <v>41474.740833333337</v>
      </c>
      <c r="AG1046" s="6">
        <v>1</v>
      </c>
    </row>
    <row r="1047" spans="2:33">
      <c r="B1047" s="6">
        <v>912906616</v>
      </c>
      <c r="C1047" s="7">
        <v>41461</v>
      </c>
      <c r="D1047" s="55">
        <v>5.27</v>
      </c>
      <c r="E1047" s="55">
        <v>3139</v>
      </c>
      <c r="F1047" s="55">
        <v>480</v>
      </c>
      <c r="G1047" s="55">
        <v>286080</v>
      </c>
      <c r="H1047" s="55" t="s">
        <v>160</v>
      </c>
      <c r="I1047" s="55">
        <v>912906000</v>
      </c>
      <c r="J1047" s="55" t="s">
        <v>240</v>
      </c>
      <c r="K1047" s="55">
        <v>10</v>
      </c>
      <c r="L1047" s="55">
        <v>100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>
        <v>41365</v>
      </c>
      <c r="U1047" s="7"/>
      <c r="V1047" s="6">
        <v>7.0000000000000007E-2</v>
      </c>
      <c r="W1047" s="6">
        <v>0.93</v>
      </c>
      <c r="X1047" s="56">
        <f t="shared" si="7"/>
        <v>67.2</v>
      </c>
      <c r="Y1047" s="56">
        <f t="shared" si="7"/>
        <v>40051.200000000004</v>
      </c>
      <c r="Z1047" s="6">
        <v>0</v>
      </c>
      <c r="AA1047" s="6">
        <v>9999999999</v>
      </c>
      <c r="AB1047" s="6" t="s">
        <v>427</v>
      </c>
      <c r="AC1047" s="58">
        <v>41474.740833333337</v>
      </c>
      <c r="AD1047" s="6">
        <v>9999999999</v>
      </c>
      <c r="AE1047" s="6" t="s">
        <v>427</v>
      </c>
      <c r="AF1047" s="58">
        <v>41474.740833333337</v>
      </c>
      <c r="AG1047" s="6">
        <v>1</v>
      </c>
    </row>
    <row r="1048" spans="2:33">
      <c r="B1048" s="6">
        <v>912906617</v>
      </c>
      <c r="C1048" s="7">
        <v>41370</v>
      </c>
      <c r="D1048" s="55">
        <v>31.65</v>
      </c>
      <c r="E1048" s="55">
        <v>13124</v>
      </c>
      <c r="F1048" s="55">
        <v>31.65</v>
      </c>
      <c r="G1048" s="55">
        <v>13124</v>
      </c>
      <c r="H1048" s="55" t="s">
        <v>160</v>
      </c>
      <c r="I1048" s="55">
        <v>912906000</v>
      </c>
      <c r="J1048" s="55" t="s">
        <v>240</v>
      </c>
      <c r="K1048" s="55">
        <v>10</v>
      </c>
      <c r="L1048" s="55">
        <v>6.59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>
        <v>41365</v>
      </c>
      <c r="U1048" s="7"/>
      <c r="V1048" s="6">
        <v>0.08</v>
      </c>
      <c r="W1048" s="6">
        <v>0.92</v>
      </c>
      <c r="X1048" s="56">
        <f t="shared" si="7"/>
        <v>5.0640000000000001</v>
      </c>
      <c r="Y1048" s="56">
        <f t="shared" si="7"/>
        <v>2099.84</v>
      </c>
      <c r="Z1048" s="6">
        <v>0</v>
      </c>
      <c r="AA1048" s="6">
        <v>9999999999</v>
      </c>
      <c r="AB1048" s="6" t="s">
        <v>427</v>
      </c>
      <c r="AC1048" s="58">
        <v>41474.740833333337</v>
      </c>
      <c r="AD1048" s="6">
        <v>9999999999</v>
      </c>
      <c r="AE1048" s="6" t="s">
        <v>427</v>
      </c>
      <c r="AF1048" s="58">
        <v>41474.740833333337</v>
      </c>
      <c r="AG1048" s="6">
        <v>1</v>
      </c>
    </row>
    <row r="1049" spans="2:33">
      <c r="B1049" s="6">
        <v>912906617</v>
      </c>
      <c r="C1049" s="7">
        <v>41377</v>
      </c>
      <c r="D1049" s="55">
        <v>36.92</v>
      </c>
      <c r="E1049" s="55">
        <v>15307</v>
      </c>
      <c r="F1049" s="55">
        <v>68.569999999999993</v>
      </c>
      <c r="G1049" s="55">
        <v>28431</v>
      </c>
      <c r="H1049" s="55" t="s">
        <v>160</v>
      </c>
      <c r="I1049" s="55">
        <v>912906000</v>
      </c>
      <c r="J1049" s="55" t="s">
        <v>240</v>
      </c>
      <c r="K1049" s="55">
        <v>10</v>
      </c>
      <c r="L1049" s="55">
        <v>14.29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>
        <v>41365</v>
      </c>
      <c r="U1049" s="7"/>
      <c r="V1049" s="6">
        <v>0.08</v>
      </c>
      <c r="W1049" s="6">
        <v>0.92</v>
      </c>
      <c r="X1049" s="56">
        <f t="shared" si="7"/>
        <v>10.9712</v>
      </c>
      <c r="Y1049" s="56">
        <f t="shared" si="7"/>
        <v>4548.96</v>
      </c>
      <c r="Z1049" s="6">
        <v>0</v>
      </c>
      <c r="AA1049" s="6">
        <v>9999999999</v>
      </c>
      <c r="AB1049" s="6" t="s">
        <v>427</v>
      </c>
      <c r="AC1049" s="58">
        <v>41474.740833333337</v>
      </c>
      <c r="AD1049" s="6">
        <v>9999999999</v>
      </c>
      <c r="AE1049" s="6" t="s">
        <v>427</v>
      </c>
      <c r="AF1049" s="58">
        <v>41474.740833333337</v>
      </c>
      <c r="AG1049" s="6">
        <v>1</v>
      </c>
    </row>
    <row r="1050" spans="2:33">
      <c r="B1050" s="6">
        <v>912906617</v>
      </c>
      <c r="C1050" s="7">
        <v>41384</v>
      </c>
      <c r="D1050" s="55">
        <v>36.92</v>
      </c>
      <c r="E1050" s="55">
        <v>15307</v>
      </c>
      <c r="F1050" s="55">
        <v>105.49</v>
      </c>
      <c r="G1050" s="55">
        <v>43743</v>
      </c>
      <c r="H1050" s="55" t="s">
        <v>160</v>
      </c>
      <c r="I1050" s="55">
        <v>912906000</v>
      </c>
      <c r="J1050" s="55" t="s">
        <v>240</v>
      </c>
      <c r="K1050" s="55">
        <v>10</v>
      </c>
      <c r="L1050" s="55">
        <v>21.98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>
        <v>41365</v>
      </c>
      <c r="U1050" s="7"/>
      <c r="V1050" s="6">
        <v>0.08</v>
      </c>
      <c r="W1050" s="6">
        <v>0.92</v>
      </c>
      <c r="X1050" s="56">
        <f t="shared" si="7"/>
        <v>16.878399999999999</v>
      </c>
      <c r="Y1050" s="56">
        <f t="shared" si="7"/>
        <v>6998.88</v>
      </c>
      <c r="Z1050" s="6">
        <v>0</v>
      </c>
      <c r="AA1050" s="6">
        <v>9999999999</v>
      </c>
      <c r="AB1050" s="6" t="s">
        <v>427</v>
      </c>
      <c r="AC1050" s="58">
        <v>41474.740833333337</v>
      </c>
      <c r="AD1050" s="6">
        <v>9999999999</v>
      </c>
      <c r="AE1050" s="6" t="s">
        <v>427</v>
      </c>
      <c r="AF1050" s="58">
        <v>41474.740833333337</v>
      </c>
      <c r="AG1050" s="6">
        <v>1</v>
      </c>
    </row>
    <row r="1051" spans="2:33">
      <c r="B1051" s="6">
        <v>912906617</v>
      </c>
      <c r="C1051" s="7">
        <v>41391</v>
      </c>
      <c r="D1051" s="55">
        <v>36.92</v>
      </c>
      <c r="E1051" s="55">
        <v>15307</v>
      </c>
      <c r="F1051" s="55">
        <v>142.41999999999999</v>
      </c>
      <c r="G1051" s="55">
        <v>59056</v>
      </c>
      <c r="H1051" s="55" t="s">
        <v>160</v>
      </c>
      <c r="I1051" s="55">
        <v>912906000</v>
      </c>
      <c r="J1051" s="55" t="s">
        <v>240</v>
      </c>
      <c r="K1051" s="55">
        <v>10</v>
      </c>
      <c r="L1051" s="55">
        <v>29.67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>
        <v>41365</v>
      </c>
      <c r="U1051" s="7"/>
      <c r="V1051" s="6">
        <v>0.08</v>
      </c>
      <c r="W1051" s="6">
        <v>0.92</v>
      </c>
      <c r="X1051" s="56">
        <f t="shared" si="7"/>
        <v>22.787199999999999</v>
      </c>
      <c r="Y1051" s="56">
        <f t="shared" si="7"/>
        <v>9448.9600000000009</v>
      </c>
      <c r="Z1051" s="6">
        <v>0</v>
      </c>
      <c r="AA1051" s="6">
        <v>9999999999</v>
      </c>
      <c r="AB1051" s="6" t="s">
        <v>427</v>
      </c>
      <c r="AC1051" s="58">
        <v>41474.740833333337</v>
      </c>
      <c r="AD1051" s="6">
        <v>9999999999</v>
      </c>
      <c r="AE1051" s="6" t="s">
        <v>427</v>
      </c>
      <c r="AF1051" s="58">
        <v>41474.740833333337</v>
      </c>
      <c r="AG1051" s="6">
        <v>1</v>
      </c>
    </row>
    <row r="1052" spans="2:33">
      <c r="B1052" s="6">
        <v>912906617</v>
      </c>
      <c r="C1052" s="7">
        <v>41398</v>
      </c>
      <c r="D1052" s="55">
        <v>36.92</v>
      </c>
      <c r="E1052" s="55">
        <v>15307</v>
      </c>
      <c r="F1052" s="55">
        <v>179.34</v>
      </c>
      <c r="G1052" s="55">
        <v>74367</v>
      </c>
      <c r="H1052" s="55" t="s">
        <v>160</v>
      </c>
      <c r="I1052" s="55">
        <v>912906000</v>
      </c>
      <c r="J1052" s="55" t="s">
        <v>240</v>
      </c>
      <c r="K1052" s="55">
        <v>10</v>
      </c>
      <c r="L1052" s="55">
        <v>37.36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>
        <v>41365</v>
      </c>
      <c r="U1052" s="7"/>
      <c r="V1052" s="6">
        <v>0.08</v>
      </c>
      <c r="W1052" s="6">
        <v>0.92</v>
      </c>
      <c r="X1052" s="56">
        <f t="shared" si="7"/>
        <v>28.694400000000002</v>
      </c>
      <c r="Y1052" s="56">
        <f t="shared" si="7"/>
        <v>11898.72</v>
      </c>
      <c r="Z1052" s="6">
        <v>0</v>
      </c>
      <c r="AA1052" s="6">
        <v>9999999999</v>
      </c>
      <c r="AB1052" s="6" t="s">
        <v>427</v>
      </c>
      <c r="AC1052" s="58">
        <v>41474.740833333337</v>
      </c>
      <c r="AD1052" s="6">
        <v>9999999999</v>
      </c>
      <c r="AE1052" s="6" t="s">
        <v>427</v>
      </c>
      <c r="AF1052" s="58">
        <v>41474.740833333337</v>
      </c>
      <c r="AG1052" s="6">
        <v>1</v>
      </c>
    </row>
    <row r="1053" spans="2:33">
      <c r="B1053" s="6">
        <v>912906617</v>
      </c>
      <c r="C1053" s="7">
        <v>41405</v>
      </c>
      <c r="D1053" s="55">
        <v>36.92</v>
      </c>
      <c r="E1053" s="55">
        <v>15307</v>
      </c>
      <c r="F1053" s="55">
        <v>216.26</v>
      </c>
      <c r="G1053" s="55">
        <v>89674</v>
      </c>
      <c r="H1053" s="55" t="s">
        <v>160</v>
      </c>
      <c r="I1053" s="55">
        <v>912906000</v>
      </c>
      <c r="J1053" s="55" t="s">
        <v>240</v>
      </c>
      <c r="K1053" s="55">
        <v>10</v>
      </c>
      <c r="L1053" s="55">
        <v>45.05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>
        <v>41365</v>
      </c>
      <c r="U1053" s="7"/>
      <c r="V1053" s="6">
        <v>0.08</v>
      </c>
      <c r="W1053" s="6">
        <v>0.92</v>
      </c>
      <c r="X1053" s="56">
        <f t="shared" si="7"/>
        <v>34.601599999999998</v>
      </c>
      <c r="Y1053" s="56">
        <f t="shared" si="7"/>
        <v>14347.84</v>
      </c>
      <c r="Z1053" s="6">
        <v>0</v>
      </c>
      <c r="AA1053" s="6">
        <v>9999999999</v>
      </c>
      <c r="AB1053" s="6" t="s">
        <v>427</v>
      </c>
      <c r="AC1053" s="58">
        <v>41474.740833333337</v>
      </c>
      <c r="AD1053" s="6">
        <v>9999999999</v>
      </c>
      <c r="AE1053" s="6" t="s">
        <v>427</v>
      </c>
      <c r="AF1053" s="58">
        <v>41474.740833333337</v>
      </c>
      <c r="AG1053" s="6">
        <v>1</v>
      </c>
    </row>
    <row r="1054" spans="2:33">
      <c r="B1054" s="6">
        <v>912906617</v>
      </c>
      <c r="C1054" s="7">
        <v>41412</v>
      </c>
      <c r="D1054" s="55">
        <v>36.92</v>
      </c>
      <c r="E1054" s="55">
        <v>15307</v>
      </c>
      <c r="F1054" s="55">
        <v>253.19</v>
      </c>
      <c r="G1054" s="55">
        <v>104988</v>
      </c>
      <c r="H1054" s="55" t="s">
        <v>160</v>
      </c>
      <c r="I1054" s="55">
        <v>912906000</v>
      </c>
      <c r="J1054" s="55" t="s">
        <v>240</v>
      </c>
      <c r="K1054" s="55">
        <v>10</v>
      </c>
      <c r="L1054" s="55">
        <v>52.75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>
        <v>41365</v>
      </c>
      <c r="U1054" s="7"/>
      <c r="V1054" s="6">
        <v>0.08</v>
      </c>
      <c r="W1054" s="6">
        <v>0.92</v>
      </c>
      <c r="X1054" s="56">
        <f t="shared" si="7"/>
        <v>40.510399999999997</v>
      </c>
      <c r="Y1054" s="56">
        <f t="shared" si="7"/>
        <v>16798.080000000002</v>
      </c>
      <c r="Z1054" s="6">
        <v>0</v>
      </c>
      <c r="AA1054" s="6">
        <v>9999999999</v>
      </c>
      <c r="AB1054" s="6" t="s">
        <v>427</v>
      </c>
      <c r="AC1054" s="58">
        <v>41474.740833333337</v>
      </c>
      <c r="AD1054" s="6">
        <v>9999999999</v>
      </c>
      <c r="AE1054" s="6" t="s">
        <v>427</v>
      </c>
      <c r="AF1054" s="58">
        <v>41474.740833333337</v>
      </c>
      <c r="AG1054" s="6">
        <v>1</v>
      </c>
    </row>
    <row r="1055" spans="2:33">
      <c r="B1055" s="6">
        <v>912906617</v>
      </c>
      <c r="C1055" s="7">
        <v>41419</v>
      </c>
      <c r="D1055" s="55">
        <v>36.92</v>
      </c>
      <c r="E1055" s="55">
        <v>15307</v>
      </c>
      <c r="F1055" s="55">
        <v>290.11</v>
      </c>
      <c r="G1055" s="55">
        <v>120299</v>
      </c>
      <c r="H1055" s="55" t="s">
        <v>160</v>
      </c>
      <c r="I1055" s="55">
        <v>912906000</v>
      </c>
      <c r="J1055" s="55" t="s">
        <v>240</v>
      </c>
      <c r="K1055" s="55">
        <v>10</v>
      </c>
      <c r="L1055" s="55">
        <v>60.44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>
        <v>41365</v>
      </c>
      <c r="U1055" s="7"/>
      <c r="V1055" s="6">
        <v>0.08</v>
      </c>
      <c r="W1055" s="6">
        <v>0.92</v>
      </c>
      <c r="X1055" s="56">
        <f t="shared" si="7"/>
        <v>46.4176</v>
      </c>
      <c r="Y1055" s="56">
        <f t="shared" si="7"/>
        <v>19247.84</v>
      </c>
      <c r="Z1055" s="6">
        <v>0</v>
      </c>
      <c r="AA1055" s="6">
        <v>9999999999</v>
      </c>
      <c r="AB1055" s="6" t="s">
        <v>427</v>
      </c>
      <c r="AC1055" s="58">
        <v>41474.740833333337</v>
      </c>
      <c r="AD1055" s="6">
        <v>9999999999</v>
      </c>
      <c r="AE1055" s="6" t="s">
        <v>427</v>
      </c>
      <c r="AF1055" s="58">
        <v>41474.740833333337</v>
      </c>
      <c r="AG1055" s="6">
        <v>1</v>
      </c>
    </row>
    <row r="1056" spans="2:33">
      <c r="B1056" s="6">
        <v>912906617</v>
      </c>
      <c r="C1056" s="7">
        <v>41426</v>
      </c>
      <c r="D1056" s="55">
        <v>36.92</v>
      </c>
      <c r="E1056" s="55">
        <v>15307</v>
      </c>
      <c r="F1056" s="55">
        <v>327.02999999999997</v>
      </c>
      <c r="G1056" s="55">
        <v>135608</v>
      </c>
      <c r="H1056" s="55" t="s">
        <v>160</v>
      </c>
      <c r="I1056" s="55">
        <v>912906000</v>
      </c>
      <c r="J1056" s="55" t="s">
        <v>240</v>
      </c>
      <c r="K1056" s="55">
        <v>10</v>
      </c>
      <c r="L1056" s="55">
        <v>68.13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>
        <v>41365</v>
      </c>
      <c r="U1056" s="7"/>
      <c r="V1056" s="6">
        <v>0.08</v>
      </c>
      <c r="W1056" s="6">
        <v>0.92</v>
      </c>
      <c r="X1056" s="56">
        <f t="shared" si="7"/>
        <v>52.324799999999996</v>
      </c>
      <c r="Y1056" s="56">
        <f t="shared" si="7"/>
        <v>21697.279999999999</v>
      </c>
      <c r="Z1056" s="6">
        <v>0</v>
      </c>
      <c r="AA1056" s="6">
        <v>9999999999</v>
      </c>
      <c r="AB1056" s="6" t="s">
        <v>427</v>
      </c>
      <c r="AC1056" s="58">
        <v>41474.740833333337</v>
      </c>
      <c r="AD1056" s="6">
        <v>9999999999</v>
      </c>
      <c r="AE1056" s="6" t="s">
        <v>427</v>
      </c>
      <c r="AF1056" s="58">
        <v>41474.740833333337</v>
      </c>
      <c r="AG1056" s="6">
        <v>1</v>
      </c>
    </row>
    <row r="1057" spans="2:33">
      <c r="B1057" s="6">
        <v>912906617</v>
      </c>
      <c r="C1057" s="7">
        <v>41433</v>
      </c>
      <c r="D1057" s="55">
        <v>36.92</v>
      </c>
      <c r="E1057" s="55">
        <v>15307</v>
      </c>
      <c r="F1057" s="55">
        <v>363.96</v>
      </c>
      <c r="G1057" s="55">
        <v>150922</v>
      </c>
      <c r="H1057" s="55" t="s">
        <v>160</v>
      </c>
      <c r="I1057" s="55">
        <v>912906000</v>
      </c>
      <c r="J1057" s="55" t="s">
        <v>240</v>
      </c>
      <c r="K1057" s="55">
        <v>10</v>
      </c>
      <c r="L1057" s="55">
        <v>75.83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>
        <v>41365</v>
      </c>
      <c r="U1057" s="7"/>
      <c r="V1057" s="6">
        <v>0.08</v>
      </c>
      <c r="W1057" s="6">
        <v>0.92</v>
      </c>
      <c r="X1057" s="56">
        <f t="shared" si="7"/>
        <v>58.233599999999996</v>
      </c>
      <c r="Y1057" s="56">
        <f t="shared" si="7"/>
        <v>24147.52</v>
      </c>
      <c r="Z1057" s="6">
        <v>0</v>
      </c>
      <c r="AA1057" s="6">
        <v>9999999999</v>
      </c>
      <c r="AB1057" s="6" t="s">
        <v>427</v>
      </c>
      <c r="AC1057" s="58">
        <v>41474.740833333337</v>
      </c>
      <c r="AD1057" s="6">
        <v>9999999999</v>
      </c>
      <c r="AE1057" s="6" t="s">
        <v>427</v>
      </c>
      <c r="AF1057" s="58">
        <v>41474.740833333337</v>
      </c>
      <c r="AG1057" s="6">
        <v>1</v>
      </c>
    </row>
    <row r="1058" spans="2:33">
      <c r="B1058" s="6">
        <v>912906617</v>
      </c>
      <c r="C1058" s="7">
        <v>41440</v>
      </c>
      <c r="D1058" s="55">
        <v>36.92</v>
      </c>
      <c r="E1058" s="55">
        <v>15307</v>
      </c>
      <c r="F1058" s="55">
        <v>400.88</v>
      </c>
      <c r="G1058" s="55">
        <v>166230</v>
      </c>
      <c r="H1058" s="55" t="s">
        <v>160</v>
      </c>
      <c r="I1058" s="55">
        <v>912906000</v>
      </c>
      <c r="J1058" s="55" t="s">
        <v>240</v>
      </c>
      <c r="K1058" s="55">
        <v>10</v>
      </c>
      <c r="L1058" s="55">
        <v>83.52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>
        <v>41365</v>
      </c>
      <c r="U1058" s="7"/>
      <c r="V1058" s="6">
        <v>0.08</v>
      </c>
      <c r="W1058" s="6">
        <v>0.92</v>
      </c>
      <c r="X1058" s="56">
        <f t="shared" si="7"/>
        <v>64.140799999999999</v>
      </c>
      <c r="Y1058" s="56">
        <f t="shared" si="7"/>
        <v>26596.799999999999</v>
      </c>
      <c r="Z1058" s="6">
        <v>0</v>
      </c>
      <c r="AA1058" s="6">
        <v>9999999999</v>
      </c>
      <c r="AB1058" s="6" t="s">
        <v>427</v>
      </c>
      <c r="AC1058" s="58">
        <v>41474.740833333337</v>
      </c>
      <c r="AD1058" s="6">
        <v>9999999999</v>
      </c>
      <c r="AE1058" s="6" t="s">
        <v>427</v>
      </c>
      <c r="AF1058" s="58">
        <v>41474.740833333337</v>
      </c>
      <c r="AG1058" s="6">
        <v>1</v>
      </c>
    </row>
    <row r="1059" spans="2:33">
      <c r="B1059" s="6">
        <v>912906617</v>
      </c>
      <c r="C1059" s="7">
        <v>41447</v>
      </c>
      <c r="D1059" s="55">
        <v>36.92</v>
      </c>
      <c r="E1059" s="55">
        <v>15307</v>
      </c>
      <c r="F1059" s="55">
        <v>437.8</v>
      </c>
      <c r="G1059" s="55">
        <v>181540</v>
      </c>
      <c r="H1059" s="55" t="s">
        <v>160</v>
      </c>
      <c r="I1059" s="55">
        <v>912906000</v>
      </c>
      <c r="J1059" s="55" t="s">
        <v>240</v>
      </c>
      <c r="K1059" s="55">
        <v>10</v>
      </c>
      <c r="L1059" s="55">
        <v>91.21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>
        <v>41365</v>
      </c>
      <c r="U1059" s="7"/>
      <c r="V1059" s="6">
        <v>0.08</v>
      </c>
      <c r="W1059" s="6">
        <v>0.92</v>
      </c>
      <c r="X1059" s="56">
        <f t="shared" si="7"/>
        <v>70.048000000000002</v>
      </c>
      <c r="Y1059" s="56">
        <f t="shared" si="7"/>
        <v>29046.400000000001</v>
      </c>
      <c r="Z1059" s="6">
        <v>0</v>
      </c>
      <c r="AA1059" s="6">
        <v>9999999999</v>
      </c>
      <c r="AB1059" s="6" t="s">
        <v>427</v>
      </c>
      <c r="AC1059" s="58">
        <v>41474.740833333337</v>
      </c>
      <c r="AD1059" s="6">
        <v>9999999999</v>
      </c>
      <c r="AE1059" s="6" t="s">
        <v>427</v>
      </c>
      <c r="AF1059" s="58">
        <v>41474.740833333337</v>
      </c>
      <c r="AG1059" s="6">
        <v>1</v>
      </c>
    </row>
    <row r="1060" spans="2:33">
      <c r="B1060" s="6">
        <v>912906617</v>
      </c>
      <c r="C1060" s="7">
        <v>41454</v>
      </c>
      <c r="D1060" s="55">
        <v>36.92</v>
      </c>
      <c r="E1060" s="55">
        <v>15307</v>
      </c>
      <c r="F1060" s="55">
        <v>474.73</v>
      </c>
      <c r="G1060" s="55">
        <v>196854</v>
      </c>
      <c r="H1060" s="55" t="s">
        <v>160</v>
      </c>
      <c r="I1060" s="55">
        <v>912906000</v>
      </c>
      <c r="J1060" s="55" t="s">
        <v>240</v>
      </c>
      <c r="K1060" s="55">
        <v>10</v>
      </c>
      <c r="L1060" s="55">
        <v>98.9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>
        <v>41365</v>
      </c>
      <c r="U1060" s="7"/>
      <c r="V1060" s="6">
        <v>0.08</v>
      </c>
      <c r="W1060" s="6">
        <v>0.92</v>
      </c>
      <c r="X1060" s="56">
        <f t="shared" si="7"/>
        <v>75.956800000000001</v>
      </c>
      <c r="Y1060" s="56">
        <f t="shared" si="7"/>
        <v>31496.639999999999</v>
      </c>
      <c r="Z1060" s="6">
        <v>0</v>
      </c>
      <c r="AA1060" s="6">
        <v>9999999999</v>
      </c>
      <c r="AB1060" s="6" t="s">
        <v>427</v>
      </c>
      <c r="AC1060" s="58">
        <v>41474.740833333337</v>
      </c>
      <c r="AD1060" s="6">
        <v>9999999999</v>
      </c>
      <c r="AE1060" s="6" t="s">
        <v>427</v>
      </c>
      <c r="AF1060" s="58">
        <v>41474.740833333337</v>
      </c>
      <c r="AG1060" s="6">
        <v>1</v>
      </c>
    </row>
    <row r="1061" spans="2:33">
      <c r="B1061" s="6">
        <v>912906617</v>
      </c>
      <c r="C1061" s="7">
        <v>41461</v>
      </c>
      <c r="D1061" s="55">
        <v>5.27</v>
      </c>
      <c r="E1061" s="55">
        <v>2183</v>
      </c>
      <c r="F1061" s="55">
        <v>480</v>
      </c>
      <c r="G1061" s="55">
        <v>199040</v>
      </c>
      <c r="H1061" s="55" t="s">
        <v>160</v>
      </c>
      <c r="I1061" s="55">
        <v>912906000</v>
      </c>
      <c r="J1061" s="55" t="s">
        <v>240</v>
      </c>
      <c r="K1061" s="55">
        <v>10</v>
      </c>
      <c r="L1061" s="55">
        <v>100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>
        <v>41365</v>
      </c>
      <c r="U1061" s="7"/>
      <c r="V1061" s="6">
        <v>0.08</v>
      </c>
      <c r="W1061" s="6">
        <v>0.92</v>
      </c>
      <c r="X1061" s="56">
        <f t="shared" si="7"/>
        <v>76.8</v>
      </c>
      <c r="Y1061" s="56">
        <f t="shared" si="7"/>
        <v>31846.400000000001</v>
      </c>
      <c r="Z1061" s="6">
        <v>0</v>
      </c>
      <c r="AA1061" s="6">
        <v>9999999999</v>
      </c>
      <c r="AB1061" s="6" t="s">
        <v>427</v>
      </c>
      <c r="AC1061" s="58">
        <v>41474.740833333337</v>
      </c>
      <c r="AD1061" s="6">
        <v>9999999999</v>
      </c>
      <c r="AE1061" s="6" t="s">
        <v>427</v>
      </c>
      <c r="AF1061" s="58">
        <v>41474.740833333337</v>
      </c>
      <c r="AG1061" s="6">
        <v>1</v>
      </c>
    </row>
    <row r="1062" spans="2:33">
      <c r="B1062" s="6">
        <v>912906618</v>
      </c>
      <c r="C1062" s="7">
        <v>41370</v>
      </c>
      <c r="D1062" s="55">
        <v>31.65</v>
      </c>
      <c r="E1062" s="55">
        <v>15867</v>
      </c>
      <c r="F1062" s="55">
        <v>31.65</v>
      </c>
      <c r="G1062" s="55">
        <v>15867</v>
      </c>
      <c r="H1062" s="55" t="s">
        <v>160</v>
      </c>
      <c r="I1062" s="55">
        <v>912906000</v>
      </c>
      <c r="J1062" s="55" t="s">
        <v>240</v>
      </c>
      <c r="K1062" s="55">
        <v>10</v>
      </c>
      <c r="L1062" s="55">
        <v>6.59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>
        <v>41365</v>
      </c>
      <c r="U1062" s="7"/>
      <c r="V1062" s="6">
        <v>0.08</v>
      </c>
      <c r="W1062" s="6">
        <v>0.92</v>
      </c>
      <c r="X1062" s="56">
        <f t="shared" si="7"/>
        <v>5.0640000000000001</v>
      </c>
      <c r="Y1062" s="56">
        <f t="shared" si="7"/>
        <v>2538.7200000000003</v>
      </c>
      <c r="Z1062" s="6">
        <v>0</v>
      </c>
      <c r="AA1062" s="6">
        <v>9999999999</v>
      </c>
      <c r="AB1062" s="6" t="s">
        <v>427</v>
      </c>
      <c r="AC1062" s="58">
        <v>41474.740833333337</v>
      </c>
      <c r="AD1062" s="6">
        <v>9999999999</v>
      </c>
      <c r="AE1062" s="6" t="s">
        <v>427</v>
      </c>
      <c r="AF1062" s="58">
        <v>41474.740833333337</v>
      </c>
      <c r="AG1062" s="6">
        <v>1</v>
      </c>
    </row>
    <row r="1063" spans="2:33">
      <c r="B1063" s="6">
        <v>912906618</v>
      </c>
      <c r="C1063" s="7">
        <v>41377</v>
      </c>
      <c r="D1063" s="55">
        <v>36.92</v>
      </c>
      <c r="E1063" s="55">
        <v>18513</v>
      </c>
      <c r="F1063" s="55">
        <v>68.569999999999993</v>
      </c>
      <c r="G1063" s="55">
        <v>34380</v>
      </c>
      <c r="H1063" s="55" t="s">
        <v>160</v>
      </c>
      <c r="I1063" s="55">
        <v>912906000</v>
      </c>
      <c r="J1063" s="55" t="s">
        <v>240</v>
      </c>
      <c r="K1063" s="55">
        <v>10</v>
      </c>
      <c r="L1063" s="55">
        <v>14.29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>
        <v>41365</v>
      </c>
      <c r="U1063" s="7"/>
      <c r="V1063" s="6">
        <v>0.08</v>
      </c>
      <c r="W1063" s="6">
        <v>0.92</v>
      </c>
      <c r="X1063" s="56">
        <f t="shared" si="7"/>
        <v>10.9712</v>
      </c>
      <c r="Y1063" s="56">
        <f t="shared" si="7"/>
        <v>5500.8</v>
      </c>
      <c r="Z1063" s="6">
        <v>0</v>
      </c>
      <c r="AA1063" s="6">
        <v>9999999999</v>
      </c>
      <c r="AB1063" s="6" t="s">
        <v>427</v>
      </c>
      <c r="AC1063" s="58">
        <v>41474.740833333337</v>
      </c>
      <c r="AD1063" s="6">
        <v>9999999999</v>
      </c>
      <c r="AE1063" s="6" t="s">
        <v>427</v>
      </c>
      <c r="AF1063" s="58">
        <v>41474.740833333337</v>
      </c>
      <c r="AG1063" s="6">
        <v>1</v>
      </c>
    </row>
    <row r="1064" spans="2:33">
      <c r="B1064" s="6">
        <v>912906618</v>
      </c>
      <c r="C1064" s="7">
        <v>41384</v>
      </c>
      <c r="D1064" s="55">
        <v>36.92</v>
      </c>
      <c r="E1064" s="55">
        <v>18513</v>
      </c>
      <c r="F1064" s="55">
        <v>105.49</v>
      </c>
      <c r="G1064" s="55">
        <v>52888</v>
      </c>
      <c r="H1064" s="55" t="s">
        <v>160</v>
      </c>
      <c r="I1064" s="55">
        <v>912906000</v>
      </c>
      <c r="J1064" s="55" t="s">
        <v>240</v>
      </c>
      <c r="K1064" s="55">
        <v>10</v>
      </c>
      <c r="L1064" s="55">
        <v>21.98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>
        <v>41365</v>
      </c>
      <c r="U1064" s="7"/>
      <c r="V1064" s="6">
        <v>0.08</v>
      </c>
      <c r="W1064" s="6">
        <v>0.92</v>
      </c>
      <c r="X1064" s="56">
        <f t="shared" si="7"/>
        <v>16.878399999999999</v>
      </c>
      <c r="Y1064" s="56">
        <f t="shared" si="7"/>
        <v>8462.08</v>
      </c>
      <c r="Z1064" s="6">
        <v>0</v>
      </c>
      <c r="AA1064" s="6">
        <v>9999999999</v>
      </c>
      <c r="AB1064" s="6" t="s">
        <v>427</v>
      </c>
      <c r="AC1064" s="58">
        <v>41474.740833333337</v>
      </c>
      <c r="AD1064" s="6">
        <v>9999999999</v>
      </c>
      <c r="AE1064" s="6" t="s">
        <v>427</v>
      </c>
      <c r="AF1064" s="58">
        <v>41474.740833333337</v>
      </c>
      <c r="AG1064" s="6">
        <v>1</v>
      </c>
    </row>
    <row r="1065" spans="2:33">
      <c r="B1065" s="6">
        <v>912906618</v>
      </c>
      <c r="C1065" s="7">
        <v>41391</v>
      </c>
      <c r="D1065" s="55">
        <v>36.92</v>
      </c>
      <c r="E1065" s="55">
        <v>18513</v>
      </c>
      <c r="F1065" s="55">
        <v>142.41999999999999</v>
      </c>
      <c r="G1065" s="55">
        <v>71402</v>
      </c>
      <c r="H1065" s="55" t="s">
        <v>160</v>
      </c>
      <c r="I1065" s="55">
        <v>912906000</v>
      </c>
      <c r="J1065" s="55" t="s">
        <v>240</v>
      </c>
      <c r="K1065" s="55">
        <v>10</v>
      </c>
      <c r="L1065" s="55">
        <v>29.67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>
        <v>41365</v>
      </c>
      <c r="U1065" s="7"/>
      <c r="V1065" s="6">
        <v>0.08</v>
      </c>
      <c r="W1065" s="6">
        <v>0.92</v>
      </c>
      <c r="X1065" s="56">
        <f t="shared" si="7"/>
        <v>22.787199999999999</v>
      </c>
      <c r="Y1065" s="56">
        <f t="shared" si="7"/>
        <v>11424.32</v>
      </c>
      <c r="Z1065" s="6">
        <v>0</v>
      </c>
      <c r="AA1065" s="6">
        <v>9999999999</v>
      </c>
      <c r="AB1065" s="6" t="s">
        <v>427</v>
      </c>
      <c r="AC1065" s="58">
        <v>41474.740833333337</v>
      </c>
      <c r="AD1065" s="6">
        <v>9999999999</v>
      </c>
      <c r="AE1065" s="6" t="s">
        <v>427</v>
      </c>
      <c r="AF1065" s="58">
        <v>41474.740833333337</v>
      </c>
      <c r="AG1065" s="6">
        <v>1</v>
      </c>
    </row>
    <row r="1066" spans="2:33">
      <c r="B1066" s="6">
        <v>912906618</v>
      </c>
      <c r="C1066" s="7">
        <v>41398</v>
      </c>
      <c r="D1066" s="55">
        <v>36.92</v>
      </c>
      <c r="E1066" s="55">
        <v>18513</v>
      </c>
      <c r="F1066" s="55">
        <v>179.34</v>
      </c>
      <c r="G1066" s="55">
        <v>89909</v>
      </c>
      <c r="H1066" s="55" t="s">
        <v>160</v>
      </c>
      <c r="I1066" s="55">
        <v>912906000</v>
      </c>
      <c r="J1066" s="55" t="s">
        <v>240</v>
      </c>
      <c r="K1066" s="55">
        <v>10</v>
      </c>
      <c r="L1066" s="55">
        <v>37.36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>
        <v>41365</v>
      </c>
      <c r="U1066" s="7"/>
      <c r="V1066" s="6">
        <v>0.08</v>
      </c>
      <c r="W1066" s="6">
        <v>0.92</v>
      </c>
      <c r="X1066" s="56">
        <f t="shared" si="7"/>
        <v>28.694400000000002</v>
      </c>
      <c r="Y1066" s="56">
        <f t="shared" si="7"/>
        <v>14385.44</v>
      </c>
      <c r="Z1066" s="6">
        <v>0</v>
      </c>
      <c r="AA1066" s="6">
        <v>9999999999</v>
      </c>
      <c r="AB1066" s="6" t="s">
        <v>427</v>
      </c>
      <c r="AC1066" s="58">
        <v>41474.740833333337</v>
      </c>
      <c r="AD1066" s="6">
        <v>9999999999</v>
      </c>
      <c r="AE1066" s="6" t="s">
        <v>427</v>
      </c>
      <c r="AF1066" s="58">
        <v>41474.740833333337</v>
      </c>
      <c r="AG1066" s="6">
        <v>1</v>
      </c>
    </row>
    <row r="1067" spans="2:33">
      <c r="B1067" s="6">
        <v>912906618</v>
      </c>
      <c r="C1067" s="7">
        <v>41405</v>
      </c>
      <c r="D1067" s="55">
        <v>36.92</v>
      </c>
      <c r="E1067" s="55">
        <v>18513</v>
      </c>
      <c r="F1067" s="55">
        <v>216.26</v>
      </c>
      <c r="G1067" s="55">
        <v>108421</v>
      </c>
      <c r="H1067" s="55" t="s">
        <v>160</v>
      </c>
      <c r="I1067" s="55">
        <v>912906000</v>
      </c>
      <c r="J1067" s="55" t="s">
        <v>240</v>
      </c>
      <c r="K1067" s="55">
        <v>10</v>
      </c>
      <c r="L1067" s="55">
        <v>45.05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>
        <v>41365</v>
      </c>
      <c r="U1067" s="7"/>
      <c r="V1067" s="6">
        <v>0.08</v>
      </c>
      <c r="W1067" s="6">
        <v>0.92</v>
      </c>
      <c r="X1067" s="56">
        <f t="shared" si="7"/>
        <v>34.601599999999998</v>
      </c>
      <c r="Y1067" s="56">
        <f t="shared" si="7"/>
        <v>17347.36</v>
      </c>
      <c r="Z1067" s="6">
        <v>0</v>
      </c>
      <c r="AA1067" s="6">
        <v>9999999999</v>
      </c>
      <c r="AB1067" s="6" t="s">
        <v>427</v>
      </c>
      <c r="AC1067" s="58">
        <v>41474.740833333337</v>
      </c>
      <c r="AD1067" s="6">
        <v>9999999999</v>
      </c>
      <c r="AE1067" s="6" t="s">
        <v>427</v>
      </c>
      <c r="AF1067" s="58">
        <v>41474.740833333337</v>
      </c>
      <c r="AG1067" s="6">
        <v>1</v>
      </c>
    </row>
    <row r="1068" spans="2:33">
      <c r="B1068" s="6">
        <v>912906618</v>
      </c>
      <c r="C1068" s="7">
        <v>41412</v>
      </c>
      <c r="D1068" s="55">
        <v>36.92</v>
      </c>
      <c r="E1068" s="55">
        <v>18513</v>
      </c>
      <c r="F1068" s="55">
        <v>253.19</v>
      </c>
      <c r="G1068" s="55">
        <v>126936</v>
      </c>
      <c r="H1068" s="55" t="s">
        <v>160</v>
      </c>
      <c r="I1068" s="55">
        <v>912906000</v>
      </c>
      <c r="J1068" s="55" t="s">
        <v>240</v>
      </c>
      <c r="K1068" s="55">
        <v>10</v>
      </c>
      <c r="L1068" s="55">
        <v>52.75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>
        <v>41365</v>
      </c>
      <c r="U1068" s="7"/>
      <c r="V1068" s="6">
        <v>0.08</v>
      </c>
      <c r="W1068" s="6">
        <v>0.92</v>
      </c>
      <c r="X1068" s="56">
        <f t="shared" si="7"/>
        <v>40.510399999999997</v>
      </c>
      <c r="Y1068" s="56">
        <f t="shared" si="7"/>
        <v>20309.760000000002</v>
      </c>
      <c r="Z1068" s="6">
        <v>0</v>
      </c>
      <c r="AA1068" s="6">
        <v>9999999999</v>
      </c>
      <c r="AB1068" s="6" t="s">
        <v>427</v>
      </c>
      <c r="AC1068" s="58">
        <v>41474.740833333337</v>
      </c>
      <c r="AD1068" s="6">
        <v>9999999999</v>
      </c>
      <c r="AE1068" s="6" t="s">
        <v>427</v>
      </c>
      <c r="AF1068" s="58">
        <v>41474.740833333337</v>
      </c>
      <c r="AG1068" s="6">
        <v>1</v>
      </c>
    </row>
    <row r="1069" spans="2:33">
      <c r="B1069" s="6">
        <v>912906618</v>
      </c>
      <c r="C1069" s="7">
        <v>41419</v>
      </c>
      <c r="D1069" s="55">
        <v>36.92</v>
      </c>
      <c r="E1069" s="55">
        <v>18513</v>
      </c>
      <c r="F1069" s="55">
        <v>290.11</v>
      </c>
      <c r="G1069" s="55">
        <v>145443</v>
      </c>
      <c r="H1069" s="55" t="s">
        <v>160</v>
      </c>
      <c r="I1069" s="55">
        <v>912906000</v>
      </c>
      <c r="J1069" s="55" t="s">
        <v>240</v>
      </c>
      <c r="K1069" s="55">
        <v>10</v>
      </c>
      <c r="L1069" s="55">
        <v>60.44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>
        <v>41365</v>
      </c>
      <c r="U1069" s="7"/>
      <c r="V1069" s="6">
        <v>0.08</v>
      </c>
      <c r="W1069" s="6">
        <v>0.92</v>
      </c>
      <c r="X1069" s="56">
        <f t="shared" si="7"/>
        <v>46.4176</v>
      </c>
      <c r="Y1069" s="56">
        <f t="shared" si="7"/>
        <v>23270.880000000001</v>
      </c>
      <c r="Z1069" s="6">
        <v>0</v>
      </c>
      <c r="AA1069" s="6">
        <v>9999999999</v>
      </c>
      <c r="AB1069" s="6" t="s">
        <v>427</v>
      </c>
      <c r="AC1069" s="58">
        <v>41474.740833333337</v>
      </c>
      <c r="AD1069" s="6">
        <v>9999999999</v>
      </c>
      <c r="AE1069" s="6" t="s">
        <v>427</v>
      </c>
      <c r="AF1069" s="58">
        <v>41474.740833333337</v>
      </c>
      <c r="AG1069" s="6">
        <v>1</v>
      </c>
    </row>
    <row r="1070" spans="2:33">
      <c r="B1070" s="6">
        <v>912906618</v>
      </c>
      <c r="C1070" s="7">
        <v>41426</v>
      </c>
      <c r="D1070" s="55">
        <v>36.92</v>
      </c>
      <c r="E1070" s="55">
        <v>18513</v>
      </c>
      <c r="F1070" s="55">
        <v>327.02999999999997</v>
      </c>
      <c r="G1070" s="55">
        <v>163951</v>
      </c>
      <c r="H1070" s="55" t="s">
        <v>160</v>
      </c>
      <c r="I1070" s="55">
        <v>912906000</v>
      </c>
      <c r="J1070" s="55" t="s">
        <v>240</v>
      </c>
      <c r="K1070" s="55">
        <v>10</v>
      </c>
      <c r="L1070" s="55">
        <v>68.13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>
        <v>41365</v>
      </c>
      <c r="U1070" s="7"/>
      <c r="V1070" s="6">
        <v>0.08</v>
      </c>
      <c r="W1070" s="6">
        <v>0.92</v>
      </c>
      <c r="X1070" s="56">
        <f t="shared" si="7"/>
        <v>52.324799999999996</v>
      </c>
      <c r="Y1070" s="56">
        <f t="shared" si="7"/>
        <v>26232.16</v>
      </c>
      <c r="Z1070" s="6">
        <v>0</v>
      </c>
      <c r="AA1070" s="6">
        <v>9999999999</v>
      </c>
      <c r="AB1070" s="6" t="s">
        <v>427</v>
      </c>
      <c r="AC1070" s="58">
        <v>41474.740833333337</v>
      </c>
      <c r="AD1070" s="6">
        <v>9999999999</v>
      </c>
      <c r="AE1070" s="6" t="s">
        <v>427</v>
      </c>
      <c r="AF1070" s="58">
        <v>41474.740833333337</v>
      </c>
      <c r="AG1070" s="6">
        <v>1</v>
      </c>
    </row>
    <row r="1071" spans="2:33">
      <c r="B1071" s="6">
        <v>912906618</v>
      </c>
      <c r="C1071" s="7">
        <v>41433</v>
      </c>
      <c r="D1071" s="55">
        <v>36.92</v>
      </c>
      <c r="E1071" s="55">
        <v>18513</v>
      </c>
      <c r="F1071" s="55">
        <v>363.96</v>
      </c>
      <c r="G1071" s="55">
        <v>182465</v>
      </c>
      <c r="H1071" s="55" t="s">
        <v>160</v>
      </c>
      <c r="I1071" s="55">
        <v>912906000</v>
      </c>
      <c r="J1071" s="55" t="s">
        <v>240</v>
      </c>
      <c r="K1071" s="55">
        <v>10</v>
      </c>
      <c r="L1071" s="55">
        <v>75.83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>
        <v>41365</v>
      </c>
      <c r="U1071" s="7"/>
      <c r="V1071" s="6">
        <v>0.08</v>
      </c>
      <c r="W1071" s="6">
        <v>0.92</v>
      </c>
      <c r="X1071" s="56">
        <f t="shared" si="7"/>
        <v>58.233599999999996</v>
      </c>
      <c r="Y1071" s="56">
        <f t="shared" si="7"/>
        <v>29194.400000000001</v>
      </c>
      <c r="Z1071" s="6">
        <v>0</v>
      </c>
      <c r="AA1071" s="6">
        <v>9999999999</v>
      </c>
      <c r="AB1071" s="6" t="s">
        <v>427</v>
      </c>
      <c r="AC1071" s="58">
        <v>41474.740833333337</v>
      </c>
      <c r="AD1071" s="6">
        <v>9999999999</v>
      </c>
      <c r="AE1071" s="6" t="s">
        <v>427</v>
      </c>
      <c r="AF1071" s="58">
        <v>41474.740833333337</v>
      </c>
      <c r="AG1071" s="6">
        <v>1</v>
      </c>
    </row>
    <row r="1072" spans="2:33">
      <c r="B1072" s="6">
        <v>912906618</v>
      </c>
      <c r="C1072" s="7">
        <v>41440</v>
      </c>
      <c r="D1072" s="55">
        <v>36.92</v>
      </c>
      <c r="E1072" s="55">
        <v>18513</v>
      </c>
      <c r="F1072" s="55">
        <v>400.88</v>
      </c>
      <c r="G1072" s="55">
        <v>200977</v>
      </c>
      <c r="H1072" s="55" t="s">
        <v>160</v>
      </c>
      <c r="I1072" s="55">
        <v>912906000</v>
      </c>
      <c r="J1072" s="55" t="s">
        <v>240</v>
      </c>
      <c r="K1072" s="55">
        <v>10</v>
      </c>
      <c r="L1072" s="55">
        <v>83.52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>
        <v>41365</v>
      </c>
      <c r="U1072" s="7"/>
      <c r="V1072" s="6">
        <v>0.08</v>
      </c>
      <c r="W1072" s="6">
        <v>0.92</v>
      </c>
      <c r="X1072" s="56">
        <f t="shared" si="7"/>
        <v>64.140799999999999</v>
      </c>
      <c r="Y1072" s="56">
        <f t="shared" si="7"/>
        <v>32156.32</v>
      </c>
      <c r="Z1072" s="6">
        <v>0</v>
      </c>
      <c r="AA1072" s="6">
        <v>9999999999</v>
      </c>
      <c r="AB1072" s="6" t="s">
        <v>427</v>
      </c>
      <c r="AC1072" s="58">
        <v>41474.740833333337</v>
      </c>
      <c r="AD1072" s="6">
        <v>9999999999</v>
      </c>
      <c r="AE1072" s="6" t="s">
        <v>427</v>
      </c>
      <c r="AF1072" s="58">
        <v>41474.740833333337</v>
      </c>
      <c r="AG1072" s="6">
        <v>1</v>
      </c>
    </row>
    <row r="1073" spans="2:33">
      <c r="B1073" s="6">
        <v>912906618</v>
      </c>
      <c r="C1073" s="7">
        <v>41447</v>
      </c>
      <c r="D1073" s="55">
        <v>36.92</v>
      </c>
      <c r="E1073" s="55">
        <v>18513</v>
      </c>
      <c r="F1073" s="55">
        <v>437.8</v>
      </c>
      <c r="G1073" s="55">
        <v>219486</v>
      </c>
      <c r="H1073" s="55" t="s">
        <v>160</v>
      </c>
      <c r="I1073" s="55">
        <v>912906000</v>
      </c>
      <c r="J1073" s="55" t="s">
        <v>240</v>
      </c>
      <c r="K1073" s="55">
        <v>10</v>
      </c>
      <c r="L1073" s="55">
        <v>91.21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>
        <v>41365</v>
      </c>
      <c r="U1073" s="7"/>
      <c r="V1073" s="6">
        <v>0.08</v>
      </c>
      <c r="W1073" s="6">
        <v>0.92</v>
      </c>
      <c r="X1073" s="56">
        <f t="shared" si="7"/>
        <v>70.048000000000002</v>
      </c>
      <c r="Y1073" s="56">
        <f t="shared" si="7"/>
        <v>35117.760000000002</v>
      </c>
      <c r="Z1073" s="6">
        <v>0</v>
      </c>
      <c r="AA1073" s="6">
        <v>9999999999</v>
      </c>
      <c r="AB1073" s="6" t="s">
        <v>427</v>
      </c>
      <c r="AC1073" s="58">
        <v>41474.740833333337</v>
      </c>
      <c r="AD1073" s="6">
        <v>9999999999</v>
      </c>
      <c r="AE1073" s="6" t="s">
        <v>427</v>
      </c>
      <c r="AF1073" s="58">
        <v>41474.740833333337</v>
      </c>
      <c r="AG1073" s="6">
        <v>1</v>
      </c>
    </row>
    <row r="1074" spans="2:33">
      <c r="B1074" s="6">
        <v>912906618</v>
      </c>
      <c r="C1074" s="7">
        <v>41454</v>
      </c>
      <c r="D1074" s="55">
        <v>36.92</v>
      </c>
      <c r="E1074" s="55">
        <v>18513</v>
      </c>
      <c r="F1074" s="55">
        <v>474.73</v>
      </c>
      <c r="G1074" s="55">
        <v>238000</v>
      </c>
      <c r="H1074" s="55" t="s">
        <v>160</v>
      </c>
      <c r="I1074" s="55">
        <v>912906000</v>
      </c>
      <c r="J1074" s="55" t="s">
        <v>240</v>
      </c>
      <c r="K1074" s="55">
        <v>10</v>
      </c>
      <c r="L1074" s="55">
        <v>98.9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>
        <v>41365</v>
      </c>
      <c r="U1074" s="7"/>
      <c r="V1074" s="6">
        <v>0.08</v>
      </c>
      <c r="W1074" s="6">
        <v>0.92</v>
      </c>
      <c r="X1074" s="56">
        <f t="shared" si="7"/>
        <v>75.956800000000001</v>
      </c>
      <c r="Y1074" s="56">
        <f t="shared" si="7"/>
        <v>38080</v>
      </c>
      <c r="Z1074" s="6">
        <v>0</v>
      </c>
      <c r="AA1074" s="6">
        <v>9999999999</v>
      </c>
      <c r="AB1074" s="6" t="s">
        <v>427</v>
      </c>
      <c r="AC1074" s="58">
        <v>41474.740833333337</v>
      </c>
      <c r="AD1074" s="6">
        <v>9999999999</v>
      </c>
      <c r="AE1074" s="6" t="s">
        <v>427</v>
      </c>
      <c r="AF1074" s="58">
        <v>41474.740833333337</v>
      </c>
      <c r="AG1074" s="6">
        <v>1</v>
      </c>
    </row>
    <row r="1075" spans="2:33">
      <c r="B1075" s="6">
        <v>912906618</v>
      </c>
      <c r="C1075" s="7">
        <v>41461</v>
      </c>
      <c r="D1075" s="55">
        <v>5.27</v>
      </c>
      <c r="E1075" s="55">
        <v>2646</v>
      </c>
      <c r="F1075" s="55">
        <v>480</v>
      </c>
      <c r="G1075" s="55">
        <v>240640</v>
      </c>
      <c r="H1075" s="55" t="s">
        <v>160</v>
      </c>
      <c r="I1075" s="55">
        <v>912906000</v>
      </c>
      <c r="J1075" s="55" t="s">
        <v>240</v>
      </c>
      <c r="K1075" s="55">
        <v>10</v>
      </c>
      <c r="L1075" s="55">
        <v>100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>
        <v>41365</v>
      </c>
      <c r="U1075" s="7"/>
      <c r="V1075" s="6">
        <v>0.08</v>
      </c>
      <c r="W1075" s="6">
        <v>0.92</v>
      </c>
      <c r="X1075" s="56">
        <f t="shared" si="7"/>
        <v>76.8</v>
      </c>
      <c r="Y1075" s="56">
        <f t="shared" si="7"/>
        <v>38502.400000000001</v>
      </c>
      <c r="Z1075" s="6">
        <v>0</v>
      </c>
      <c r="AA1075" s="6">
        <v>9999999999</v>
      </c>
      <c r="AB1075" s="6" t="s">
        <v>427</v>
      </c>
      <c r="AC1075" s="58">
        <v>41474.740833333337</v>
      </c>
      <c r="AD1075" s="6">
        <v>9999999999</v>
      </c>
      <c r="AE1075" s="6" t="s">
        <v>427</v>
      </c>
      <c r="AF1075" s="58">
        <v>41474.740833333337</v>
      </c>
      <c r="AG1075" s="6">
        <v>1</v>
      </c>
    </row>
    <row r="1076" spans="2:33">
      <c r="B1076" s="6">
        <v>912906619</v>
      </c>
      <c r="C1076" s="7">
        <v>41370</v>
      </c>
      <c r="D1076" s="55">
        <v>31.65</v>
      </c>
      <c r="E1076" s="55">
        <v>13588</v>
      </c>
      <c r="F1076" s="55">
        <v>31.65</v>
      </c>
      <c r="G1076" s="55">
        <v>13588</v>
      </c>
      <c r="H1076" s="55" t="s">
        <v>160</v>
      </c>
      <c r="I1076" s="55">
        <v>912906000</v>
      </c>
      <c r="J1076" s="55" t="s">
        <v>240</v>
      </c>
      <c r="K1076" s="55">
        <v>10</v>
      </c>
      <c r="L1076" s="55">
        <v>6.59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>
        <v>41365</v>
      </c>
      <c r="U1076" s="7"/>
      <c r="V1076" s="6">
        <v>0.08</v>
      </c>
      <c r="W1076" s="6">
        <v>0.92</v>
      </c>
      <c r="X1076" s="56">
        <f t="shared" si="7"/>
        <v>5.0640000000000001</v>
      </c>
      <c r="Y1076" s="56">
        <f t="shared" si="7"/>
        <v>2174.08</v>
      </c>
      <c r="Z1076" s="6">
        <v>0</v>
      </c>
      <c r="AA1076" s="6">
        <v>9999999999</v>
      </c>
      <c r="AB1076" s="6" t="s">
        <v>427</v>
      </c>
      <c r="AC1076" s="58">
        <v>41474.740833333337</v>
      </c>
      <c r="AD1076" s="6">
        <v>9999999999</v>
      </c>
      <c r="AE1076" s="6" t="s">
        <v>427</v>
      </c>
      <c r="AF1076" s="58">
        <v>41474.740833333337</v>
      </c>
      <c r="AG1076" s="6">
        <v>1</v>
      </c>
    </row>
    <row r="1077" spans="2:33">
      <c r="B1077" s="6">
        <v>912906619</v>
      </c>
      <c r="C1077" s="7">
        <v>41377</v>
      </c>
      <c r="D1077" s="55">
        <v>36.92</v>
      </c>
      <c r="E1077" s="55">
        <v>15848</v>
      </c>
      <c r="F1077" s="55">
        <v>68.569999999999993</v>
      </c>
      <c r="G1077" s="55">
        <v>29437</v>
      </c>
      <c r="H1077" s="55" t="s">
        <v>160</v>
      </c>
      <c r="I1077" s="55">
        <v>912906000</v>
      </c>
      <c r="J1077" s="55" t="s">
        <v>240</v>
      </c>
      <c r="K1077" s="55">
        <v>10</v>
      </c>
      <c r="L1077" s="55">
        <v>14.29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>
        <v>41365</v>
      </c>
      <c r="U1077" s="7"/>
      <c r="V1077" s="6">
        <v>0.08</v>
      </c>
      <c r="W1077" s="6">
        <v>0.92</v>
      </c>
      <c r="X1077" s="56">
        <f t="shared" si="7"/>
        <v>10.9712</v>
      </c>
      <c r="Y1077" s="56">
        <f t="shared" si="7"/>
        <v>4709.92</v>
      </c>
      <c r="Z1077" s="6">
        <v>0</v>
      </c>
      <c r="AA1077" s="6">
        <v>9999999999</v>
      </c>
      <c r="AB1077" s="6" t="s">
        <v>427</v>
      </c>
      <c r="AC1077" s="58">
        <v>41474.740833333337</v>
      </c>
      <c r="AD1077" s="6">
        <v>9999999999</v>
      </c>
      <c r="AE1077" s="6" t="s">
        <v>427</v>
      </c>
      <c r="AF1077" s="58">
        <v>41474.740833333337</v>
      </c>
      <c r="AG1077" s="6">
        <v>1</v>
      </c>
    </row>
    <row r="1078" spans="2:33">
      <c r="B1078" s="6">
        <v>912906619</v>
      </c>
      <c r="C1078" s="7">
        <v>41384</v>
      </c>
      <c r="D1078" s="55">
        <v>36.92</v>
      </c>
      <c r="E1078" s="55">
        <v>15848</v>
      </c>
      <c r="F1078" s="55">
        <v>105.49</v>
      </c>
      <c r="G1078" s="55">
        <v>45289</v>
      </c>
      <c r="H1078" s="55" t="s">
        <v>160</v>
      </c>
      <c r="I1078" s="55">
        <v>912906000</v>
      </c>
      <c r="J1078" s="55" t="s">
        <v>240</v>
      </c>
      <c r="K1078" s="55">
        <v>10</v>
      </c>
      <c r="L1078" s="55">
        <v>21.98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>
        <v>41365</v>
      </c>
      <c r="U1078" s="7"/>
      <c r="V1078" s="6">
        <v>0.08</v>
      </c>
      <c r="W1078" s="6">
        <v>0.92</v>
      </c>
      <c r="X1078" s="56">
        <f t="shared" si="7"/>
        <v>16.878399999999999</v>
      </c>
      <c r="Y1078" s="56">
        <f t="shared" si="7"/>
        <v>7246.24</v>
      </c>
      <c r="Z1078" s="6">
        <v>0</v>
      </c>
      <c r="AA1078" s="6">
        <v>9999999999</v>
      </c>
      <c r="AB1078" s="6" t="s">
        <v>427</v>
      </c>
      <c r="AC1078" s="58">
        <v>41474.740833333337</v>
      </c>
      <c r="AD1078" s="6">
        <v>9999999999</v>
      </c>
      <c r="AE1078" s="6" t="s">
        <v>427</v>
      </c>
      <c r="AF1078" s="58">
        <v>41474.740833333337</v>
      </c>
      <c r="AG1078" s="6">
        <v>1</v>
      </c>
    </row>
    <row r="1079" spans="2:33">
      <c r="B1079" s="6">
        <v>912906619</v>
      </c>
      <c r="C1079" s="7">
        <v>41391</v>
      </c>
      <c r="D1079" s="55">
        <v>36.92</v>
      </c>
      <c r="E1079" s="55">
        <v>15848</v>
      </c>
      <c r="F1079" s="55">
        <v>142.41999999999999</v>
      </c>
      <c r="G1079" s="55">
        <v>61144</v>
      </c>
      <c r="H1079" s="55" t="s">
        <v>160</v>
      </c>
      <c r="I1079" s="55">
        <v>912906000</v>
      </c>
      <c r="J1079" s="55" t="s">
        <v>240</v>
      </c>
      <c r="K1079" s="55">
        <v>10</v>
      </c>
      <c r="L1079" s="55">
        <v>29.67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>
        <v>41365</v>
      </c>
      <c r="U1079" s="7"/>
      <c r="V1079" s="6">
        <v>0.08</v>
      </c>
      <c r="W1079" s="6">
        <v>0.92</v>
      </c>
      <c r="X1079" s="56">
        <f t="shared" si="7"/>
        <v>22.787199999999999</v>
      </c>
      <c r="Y1079" s="56">
        <f t="shared" si="7"/>
        <v>9783.0400000000009</v>
      </c>
      <c r="Z1079" s="6">
        <v>0</v>
      </c>
      <c r="AA1079" s="6">
        <v>9999999999</v>
      </c>
      <c r="AB1079" s="6" t="s">
        <v>427</v>
      </c>
      <c r="AC1079" s="58">
        <v>41474.740833333337</v>
      </c>
      <c r="AD1079" s="6">
        <v>9999999999</v>
      </c>
      <c r="AE1079" s="6" t="s">
        <v>427</v>
      </c>
      <c r="AF1079" s="58">
        <v>41474.740833333337</v>
      </c>
      <c r="AG1079" s="6">
        <v>1</v>
      </c>
    </row>
    <row r="1080" spans="2:33">
      <c r="B1080" s="6">
        <v>912906619</v>
      </c>
      <c r="C1080" s="7">
        <v>41398</v>
      </c>
      <c r="D1080" s="55">
        <v>36.92</v>
      </c>
      <c r="E1080" s="55">
        <v>15848</v>
      </c>
      <c r="F1080" s="55">
        <v>179.34</v>
      </c>
      <c r="G1080" s="55">
        <v>76997</v>
      </c>
      <c r="H1080" s="55" t="s">
        <v>160</v>
      </c>
      <c r="I1080" s="55">
        <v>912906000</v>
      </c>
      <c r="J1080" s="55" t="s">
        <v>240</v>
      </c>
      <c r="K1080" s="55">
        <v>10</v>
      </c>
      <c r="L1080" s="55">
        <v>37.36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>
        <v>41365</v>
      </c>
      <c r="U1080" s="7"/>
      <c r="V1080" s="6">
        <v>0.08</v>
      </c>
      <c r="W1080" s="6">
        <v>0.92</v>
      </c>
      <c r="X1080" s="56">
        <f t="shared" si="7"/>
        <v>28.694400000000002</v>
      </c>
      <c r="Y1080" s="56">
        <f t="shared" si="7"/>
        <v>12319.52</v>
      </c>
      <c r="Z1080" s="6">
        <v>0</v>
      </c>
      <c r="AA1080" s="6">
        <v>9999999999</v>
      </c>
      <c r="AB1080" s="6" t="s">
        <v>427</v>
      </c>
      <c r="AC1080" s="58">
        <v>41474.740833333337</v>
      </c>
      <c r="AD1080" s="6">
        <v>9999999999</v>
      </c>
      <c r="AE1080" s="6" t="s">
        <v>427</v>
      </c>
      <c r="AF1080" s="58">
        <v>41474.740833333337</v>
      </c>
      <c r="AG1080" s="6">
        <v>1</v>
      </c>
    </row>
    <row r="1081" spans="2:33">
      <c r="B1081" s="6">
        <v>912906619</v>
      </c>
      <c r="C1081" s="7">
        <v>41405</v>
      </c>
      <c r="D1081" s="55">
        <v>36.92</v>
      </c>
      <c r="E1081" s="55">
        <v>15848</v>
      </c>
      <c r="F1081" s="55">
        <v>216.26</v>
      </c>
      <c r="G1081" s="55">
        <v>92845</v>
      </c>
      <c r="H1081" s="55" t="s">
        <v>160</v>
      </c>
      <c r="I1081" s="55">
        <v>912906000</v>
      </c>
      <c r="J1081" s="55" t="s">
        <v>240</v>
      </c>
      <c r="K1081" s="55">
        <v>10</v>
      </c>
      <c r="L1081" s="55">
        <v>45.05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>
        <v>41365</v>
      </c>
      <c r="U1081" s="7"/>
      <c r="V1081" s="6">
        <v>0.08</v>
      </c>
      <c r="W1081" s="6">
        <v>0.92</v>
      </c>
      <c r="X1081" s="56">
        <f t="shared" si="7"/>
        <v>34.601599999999998</v>
      </c>
      <c r="Y1081" s="56">
        <f t="shared" si="7"/>
        <v>14855.2</v>
      </c>
      <c r="Z1081" s="6">
        <v>0</v>
      </c>
      <c r="AA1081" s="6">
        <v>9999999999</v>
      </c>
      <c r="AB1081" s="6" t="s">
        <v>427</v>
      </c>
      <c r="AC1081" s="58">
        <v>41474.740833333337</v>
      </c>
      <c r="AD1081" s="6">
        <v>9999999999</v>
      </c>
      <c r="AE1081" s="6" t="s">
        <v>427</v>
      </c>
      <c r="AF1081" s="58">
        <v>41474.740833333337</v>
      </c>
      <c r="AG1081" s="6">
        <v>1</v>
      </c>
    </row>
    <row r="1082" spans="2:33">
      <c r="B1082" s="6">
        <v>912906619</v>
      </c>
      <c r="C1082" s="7">
        <v>41412</v>
      </c>
      <c r="D1082" s="55">
        <v>36.92</v>
      </c>
      <c r="E1082" s="55">
        <v>15848</v>
      </c>
      <c r="F1082" s="55">
        <v>253.19</v>
      </c>
      <c r="G1082" s="55">
        <v>108700</v>
      </c>
      <c r="H1082" s="55" t="s">
        <v>160</v>
      </c>
      <c r="I1082" s="55">
        <v>912906000</v>
      </c>
      <c r="J1082" s="55" t="s">
        <v>240</v>
      </c>
      <c r="K1082" s="55">
        <v>10</v>
      </c>
      <c r="L1082" s="55">
        <v>52.75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>
        <v>41365</v>
      </c>
      <c r="U1082" s="7"/>
      <c r="V1082" s="6">
        <v>0.08</v>
      </c>
      <c r="W1082" s="6">
        <v>0.92</v>
      </c>
      <c r="X1082" s="56">
        <f t="shared" si="7"/>
        <v>40.510399999999997</v>
      </c>
      <c r="Y1082" s="56">
        <f t="shared" si="7"/>
        <v>17392</v>
      </c>
      <c r="Z1082" s="6">
        <v>0</v>
      </c>
      <c r="AA1082" s="6">
        <v>9999999999</v>
      </c>
      <c r="AB1082" s="6" t="s">
        <v>427</v>
      </c>
      <c r="AC1082" s="58">
        <v>41474.740833333337</v>
      </c>
      <c r="AD1082" s="6">
        <v>9999999999</v>
      </c>
      <c r="AE1082" s="6" t="s">
        <v>427</v>
      </c>
      <c r="AF1082" s="58">
        <v>41474.740833333337</v>
      </c>
      <c r="AG1082" s="6">
        <v>1</v>
      </c>
    </row>
    <row r="1083" spans="2:33">
      <c r="B1083" s="6">
        <v>912906619</v>
      </c>
      <c r="C1083" s="7">
        <v>41419</v>
      </c>
      <c r="D1083" s="55">
        <v>36.92</v>
      </c>
      <c r="E1083" s="55">
        <v>15848</v>
      </c>
      <c r="F1083" s="55">
        <v>290.11</v>
      </c>
      <c r="G1083" s="55">
        <v>124552</v>
      </c>
      <c r="H1083" s="55" t="s">
        <v>160</v>
      </c>
      <c r="I1083" s="55">
        <v>912906000</v>
      </c>
      <c r="J1083" s="55" t="s">
        <v>240</v>
      </c>
      <c r="K1083" s="55">
        <v>10</v>
      </c>
      <c r="L1083" s="55">
        <v>60.44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>
        <v>41365</v>
      </c>
      <c r="U1083" s="7"/>
      <c r="V1083" s="6">
        <v>0.08</v>
      </c>
      <c r="W1083" s="6">
        <v>0.92</v>
      </c>
      <c r="X1083" s="56">
        <f t="shared" si="7"/>
        <v>46.4176</v>
      </c>
      <c r="Y1083" s="56">
        <f t="shared" si="7"/>
        <v>19928.32</v>
      </c>
      <c r="Z1083" s="6">
        <v>0</v>
      </c>
      <c r="AA1083" s="6">
        <v>9999999999</v>
      </c>
      <c r="AB1083" s="6" t="s">
        <v>427</v>
      </c>
      <c r="AC1083" s="58">
        <v>41474.740833333337</v>
      </c>
      <c r="AD1083" s="6">
        <v>9999999999</v>
      </c>
      <c r="AE1083" s="6" t="s">
        <v>427</v>
      </c>
      <c r="AF1083" s="58">
        <v>41474.740833333337</v>
      </c>
      <c r="AG1083" s="6">
        <v>1</v>
      </c>
    </row>
    <row r="1084" spans="2:33">
      <c r="B1084" s="6">
        <v>912906619</v>
      </c>
      <c r="C1084" s="7">
        <v>41426</v>
      </c>
      <c r="D1084" s="55">
        <v>36.92</v>
      </c>
      <c r="E1084" s="55">
        <v>15848</v>
      </c>
      <c r="F1084" s="55">
        <v>327.02999999999997</v>
      </c>
      <c r="G1084" s="55">
        <v>140405</v>
      </c>
      <c r="H1084" s="55" t="s">
        <v>160</v>
      </c>
      <c r="I1084" s="55">
        <v>912906000</v>
      </c>
      <c r="J1084" s="55" t="s">
        <v>240</v>
      </c>
      <c r="K1084" s="55">
        <v>10</v>
      </c>
      <c r="L1084" s="55">
        <v>68.13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>
        <v>41365</v>
      </c>
      <c r="U1084" s="7"/>
      <c r="V1084" s="6">
        <v>0.08</v>
      </c>
      <c r="W1084" s="6">
        <v>0.92</v>
      </c>
      <c r="X1084" s="56">
        <f t="shared" si="7"/>
        <v>52.324799999999996</v>
      </c>
      <c r="Y1084" s="56">
        <f t="shared" si="7"/>
        <v>22464.799999999999</v>
      </c>
      <c r="Z1084" s="6">
        <v>0</v>
      </c>
      <c r="AA1084" s="6">
        <v>9999999999</v>
      </c>
      <c r="AB1084" s="6" t="s">
        <v>427</v>
      </c>
      <c r="AC1084" s="58">
        <v>41474.740833333337</v>
      </c>
      <c r="AD1084" s="6">
        <v>9999999999</v>
      </c>
      <c r="AE1084" s="6" t="s">
        <v>427</v>
      </c>
      <c r="AF1084" s="58">
        <v>41474.740833333337</v>
      </c>
      <c r="AG1084" s="6">
        <v>1</v>
      </c>
    </row>
    <row r="1085" spans="2:33">
      <c r="B1085" s="6">
        <v>912906619</v>
      </c>
      <c r="C1085" s="7">
        <v>41433</v>
      </c>
      <c r="D1085" s="55">
        <v>36.92</v>
      </c>
      <c r="E1085" s="55">
        <v>15848</v>
      </c>
      <c r="F1085" s="55">
        <v>363.96</v>
      </c>
      <c r="G1085" s="55">
        <v>156260</v>
      </c>
      <c r="H1085" s="55" t="s">
        <v>160</v>
      </c>
      <c r="I1085" s="55">
        <v>912906000</v>
      </c>
      <c r="J1085" s="55" t="s">
        <v>240</v>
      </c>
      <c r="K1085" s="55">
        <v>10</v>
      </c>
      <c r="L1085" s="55">
        <v>75.83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>
        <v>41365</v>
      </c>
      <c r="U1085" s="7"/>
      <c r="V1085" s="6">
        <v>0.08</v>
      </c>
      <c r="W1085" s="6">
        <v>0.92</v>
      </c>
      <c r="X1085" s="56">
        <f t="shared" si="7"/>
        <v>58.233599999999996</v>
      </c>
      <c r="Y1085" s="56">
        <f t="shared" si="7"/>
        <v>25001.600000000002</v>
      </c>
      <c r="Z1085" s="6">
        <v>0</v>
      </c>
      <c r="AA1085" s="6">
        <v>9999999999</v>
      </c>
      <c r="AB1085" s="6" t="s">
        <v>427</v>
      </c>
      <c r="AC1085" s="58">
        <v>41474.740833333337</v>
      </c>
      <c r="AD1085" s="6">
        <v>9999999999</v>
      </c>
      <c r="AE1085" s="6" t="s">
        <v>427</v>
      </c>
      <c r="AF1085" s="58">
        <v>41474.740833333337</v>
      </c>
      <c r="AG1085" s="6">
        <v>1</v>
      </c>
    </row>
    <row r="1086" spans="2:33">
      <c r="B1086" s="6">
        <v>912906619</v>
      </c>
      <c r="C1086" s="7">
        <v>41440</v>
      </c>
      <c r="D1086" s="55">
        <v>36.92</v>
      </c>
      <c r="E1086" s="55">
        <v>15848</v>
      </c>
      <c r="F1086" s="55">
        <v>400.88</v>
      </c>
      <c r="G1086" s="55">
        <v>172108</v>
      </c>
      <c r="H1086" s="55" t="s">
        <v>160</v>
      </c>
      <c r="I1086" s="55">
        <v>912906000</v>
      </c>
      <c r="J1086" s="55" t="s">
        <v>240</v>
      </c>
      <c r="K1086" s="55">
        <v>10</v>
      </c>
      <c r="L1086" s="55">
        <v>83.52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>
        <v>41365</v>
      </c>
      <c r="U1086" s="7"/>
      <c r="V1086" s="6">
        <v>0.08</v>
      </c>
      <c r="W1086" s="6">
        <v>0.92</v>
      </c>
      <c r="X1086" s="56">
        <f t="shared" si="7"/>
        <v>64.140799999999999</v>
      </c>
      <c r="Y1086" s="56">
        <f t="shared" si="7"/>
        <v>27537.279999999999</v>
      </c>
      <c r="Z1086" s="6">
        <v>0</v>
      </c>
      <c r="AA1086" s="6">
        <v>9999999999</v>
      </c>
      <c r="AB1086" s="6" t="s">
        <v>427</v>
      </c>
      <c r="AC1086" s="58">
        <v>41474.740833333337</v>
      </c>
      <c r="AD1086" s="6">
        <v>9999999999</v>
      </c>
      <c r="AE1086" s="6" t="s">
        <v>427</v>
      </c>
      <c r="AF1086" s="58">
        <v>41474.740833333337</v>
      </c>
      <c r="AG1086" s="6">
        <v>1</v>
      </c>
    </row>
    <row r="1087" spans="2:33">
      <c r="B1087" s="6">
        <v>912906619</v>
      </c>
      <c r="C1087" s="7">
        <v>41447</v>
      </c>
      <c r="D1087" s="55">
        <v>36.92</v>
      </c>
      <c r="E1087" s="55">
        <v>15848</v>
      </c>
      <c r="F1087" s="55">
        <v>437.8</v>
      </c>
      <c r="G1087" s="55">
        <v>187961</v>
      </c>
      <c r="H1087" s="55" t="s">
        <v>160</v>
      </c>
      <c r="I1087" s="55">
        <v>912906000</v>
      </c>
      <c r="J1087" s="55" t="s">
        <v>240</v>
      </c>
      <c r="K1087" s="55">
        <v>10</v>
      </c>
      <c r="L1087" s="55">
        <v>91.21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>
        <v>41365</v>
      </c>
      <c r="U1087" s="7"/>
      <c r="V1087" s="6">
        <v>0.08</v>
      </c>
      <c r="W1087" s="6">
        <v>0.92</v>
      </c>
      <c r="X1087" s="56">
        <f t="shared" si="7"/>
        <v>70.048000000000002</v>
      </c>
      <c r="Y1087" s="56">
        <f t="shared" si="7"/>
        <v>30073.760000000002</v>
      </c>
      <c r="Z1087" s="6">
        <v>0</v>
      </c>
      <c r="AA1087" s="6">
        <v>9999999999</v>
      </c>
      <c r="AB1087" s="6" t="s">
        <v>427</v>
      </c>
      <c r="AC1087" s="58">
        <v>41474.740833333337</v>
      </c>
      <c r="AD1087" s="6">
        <v>9999999999</v>
      </c>
      <c r="AE1087" s="6" t="s">
        <v>427</v>
      </c>
      <c r="AF1087" s="58">
        <v>41474.740833333337</v>
      </c>
      <c r="AG1087" s="6">
        <v>1</v>
      </c>
    </row>
    <row r="1088" spans="2:33">
      <c r="B1088" s="6">
        <v>912906619</v>
      </c>
      <c r="C1088" s="7">
        <v>41454</v>
      </c>
      <c r="D1088" s="55">
        <v>36.92</v>
      </c>
      <c r="E1088" s="55">
        <v>15848</v>
      </c>
      <c r="F1088" s="55">
        <v>474.73</v>
      </c>
      <c r="G1088" s="55">
        <v>203816</v>
      </c>
      <c r="H1088" s="55" t="s">
        <v>160</v>
      </c>
      <c r="I1088" s="55">
        <v>912906000</v>
      </c>
      <c r="J1088" s="55" t="s">
        <v>240</v>
      </c>
      <c r="K1088" s="55">
        <v>10</v>
      </c>
      <c r="L1088" s="55">
        <v>98.9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>
        <v>41365</v>
      </c>
      <c r="U1088" s="7"/>
      <c r="V1088" s="6">
        <v>0.08</v>
      </c>
      <c r="W1088" s="6">
        <v>0.92</v>
      </c>
      <c r="X1088" s="56">
        <f t="shared" si="7"/>
        <v>75.956800000000001</v>
      </c>
      <c r="Y1088" s="56">
        <f t="shared" si="7"/>
        <v>32610.560000000001</v>
      </c>
      <c r="Z1088" s="6">
        <v>0</v>
      </c>
      <c r="AA1088" s="6">
        <v>9999999999</v>
      </c>
      <c r="AB1088" s="6" t="s">
        <v>427</v>
      </c>
      <c r="AC1088" s="58">
        <v>41474.740833333337</v>
      </c>
      <c r="AD1088" s="6">
        <v>9999999999</v>
      </c>
      <c r="AE1088" s="6" t="s">
        <v>427</v>
      </c>
      <c r="AF1088" s="58">
        <v>41474.740833333337</v>
      </c>
      <c r="AG1088" s="6">
        <v>1</v>
      </c>
    </row>
    <row r="1089" spans="2:33">
      <c r="B1089" s="6">
        <v>912906619</v>
      </c>
      <c r="C1089" s="7">
        <v>41461</v>
      </c>
      <c r="D1089" s="55">
        <v>5.27</v>
      </c>
      <c r="E1089" s="55">
        <v>2260</v>
      </c>
      <c r="F1089" s="55">
        <v>480</v>
      </c>
      <c r="G1089" s="55">
        <v>206080</v>
      </c>
      <c r="H1089" s="55" t="s">
        <v>160</v>
      </c>
      <c r="I1089" s="55">
        <v>912906000</v>
      </c>
      <c r="J1089" s="55" t="s">
        <v>240</v>
      </c>
      <c r="K1089" s="55">
        <v>10</v>
      </c>
      <c r="L1089" s="55">
        <v>100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>
        <v>41365</v>
      </c>
      <c r="U1089" s="7"/>
      <c r="V1089" s="6">
        <v>0.08</v>
      </c>
      <c r="W1089" s="6">
        <v>0.92</v>
      </c>
      <c r="X1089" s="56">
        <f t="shared" si="7"/>
        <v>76.8</v>
      </c>
      <c r="Y1089" s="56">
        <f t="shared" si="7"/>
        <v>32972.800000000003</v>
      </c>
      <c r="Z1089" s="6">
        <v>0</v>
      </c>
      <c r="AA1089" s="6">
        <v>9999999999</v>
      </c>
      <c r="AB1089" s="6" t="s">
        <v>427</v>
      </c>
      <c r="AC1089" s="58">
        <v>41474.740833333337</v>
      </c>
      <c r="AD1089" s="6">
        <v>9999999999</v>
      </c>
      <c r="AE1089" s="6" t="s">
        <v>427</v>
      </c>
      <c r="AF1089" s="58">
        <v>41474.740833333337</v>
      </c>
      <c r="AG1089" s="6">
        <v>1</v>
      </c>
    </row>
    <row r="1090" spans="2:33">
      <c r="B1090" s="6">
        <v>912906620</v>
      </c>
      <c r="C1090" s="7">
        <v>41370</v>
      </c>
      <c r="D1090" s="55">
        <v>31.65</v>
      </c>
      <c r="E1090" s="55">
        <v>11942</v>
      </c>
      <c r="F1090" s="55">
        <v>31.65</v>
      </c>
      <c r="G1090" s="55">
        <v>11942</v>
      </c>
      <c r="H1090" s="55" t="s">
        <v>160</v>
      </c>
      <c r="I1090" s="55">
        <v>912906000</v>
      </c>
      <c r="J1090" s="55" t="s">
        <v>240</v>
      </c>
      <c r="K1090" s="55">
        <v>10</v>
      </c>
      <c r="L1090" s="55">
        <v>6.59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>
        <v>41365</v>
      </c>
      <c r="U1090" s="7"/>
      <c r="V1090" s="6">
        <v>0.08</v>
      </c>
      <c r="W1090" s="6">
        <v>0.92</v>
      </c>
      <c r="X1090" s="56">
        <f t="shared" si="7"/>
        <v>5.0640000000000001</v>
      </c>
      <c r="Y1090" s="56">
        <f t="shared" si="7"/>
        <v>1910.72</v>
      </c>
      <c r="Z1090" s="6">
        <v>0</v>
      </c>
      <c r="AA1090" s="6">
        <v>9999999999</v>
      </c>
      <c r="AB1090" s="6" t="s">
        <v>427</v>
      </c>
      <c r="AC1090" s="58">
        <v>41474.740833333337</v>
      </c>
      <c r="AD1090" s="6">
        <v>9999999999</v>
      </c>
      <c r="AE1090" s="6" t="s">
        <v>427</v>
      </c>
      <c r="AF1090" s="58">
        <v>41474.740833333337</v>
      </c>
      <c r="AG1090" s="6">
        <v>1</v>
      </c>
    </row>
    <row r="1091" spans="2:33">
      <c r="B1091" s="6">
        <v>912906620</v>
      </c>
      <c r="C1091" s="7">
        <v>41377</v>
      </c>
      <c r="D1091" s="55">
        <v>36.92</v>
      </c>
      <c r="E1091" s="55">
        <v>13926</v>
      </c>
      <c r="F1091" s="55">
        <v>68.569999999999993</v>
      </c>
      <c r="G1091" s="55">
        <v>25870</v>
      </c>
      <c r="H1091" s="55" t="s">
        <v>160</v>
      </c>
      <c r="I1091" s="55">
        <v>912906000</v>
      </c>
      <c r="J1091" s="55" t="s">
        <v>240</v>
      </c>
      <c r="K1091" s="55">
        <v>10</v>
      </c>
      <c r="L1091" s="55">
        <v>14.29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>
        <v>41365</v>
      </c>
      <c r="U1091" s="7"/>
      <c r="V1091" s="6">
        <v>0.08</v>
      </c>
      <c r="W1091" s="6">
        <v>0.92</v>
      </c>
      <c r="X1091" s="56">
        <f t="shared" si="7"/>
        <v>10.9712</v>
      </c>
      <c r="Y1091" s="56">
        <f t="shared" si="7"/>
        <v>4139.2</v>
      </c>
      <c r="Z1091" s="6">
        <v>0</v>
      </c>
      <c r="AA1091" s="6">
        <v>9999999999</v>
      </c>
      <c r="AB1091" s="6" t="s">
        <v>427</v>
      </c>
      <c r="AC1091" s="58">
        <v>41474.740833333337</v>
      </c>
      <c r="AD1091" s="6">
        <v>9999999999</v>
      </c>
      <c r="AE1091" s="6" t="s">
        <v>427</v>
      </c>
      <c r="AF1091" s="58">
        <v>41474.740833333337</v>
      </c>
      <c r="AG1091" s="6">
        <v>1</v>
      </c>
    </row>
    <row r="1092" spans="2:33">
      <c r="B1092" s="6">
        <v>912906620</v>
      </c>
      <c r="C1092" s="7">
        <v>41384</v>
      </c>
      <c r="D1092" s="55">
        <v>36.92</v>
      </c>
      <c r="E1092" s="55">
        <v>13926</v>
      </c>
      <c r="F1092" s="55">
        <v>105.49</v>
      </c>
      <c r="G1092" s="55">
        <v>39802</v>
      </c>
      <c r="H1092" s="55" t="s">
        <v>160</v>
      </c>
      <c r="I1092" s="55">
        <v>912906000</v>
      </c>
      <c r="J1092" s="55" t="s">
        <v>240</v>
      </c>
      <c r="K1092" s="55">
        <v>10</v>
      </c>
      <c r="L1092" s="55">
        <v>21.98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>
        <v>41365</v>
      </c>
      <c r="U1092" s="7"/>
      <c r="V1092" s="6">
        <v>0.08</v>
      </c>
      <c r="W1092" s="6">
        <v>0.92</v>
      </c>
      <c r="X1092" s="56">
        <f t="shared" ref="X1092:Y1145" si="8">F1092*$V1092*2</f>
        <v>16.878399999999999</v>
      </c>
      <c r="Y1092" s="56">
        <f t="shared" si="8"/>
        <v>6368.32</v>
      </c>
      <c r="Z1092" s="6">
        <v>0</v>
      </c>
      <c r="AA1092" s="6">
        <v>9999999999</v>
      </c>
      <c r="AB1092" s="6" t="s">
        <v>427</v>
      </c>
      <c r="AC1092" s="58">
        <v>41474.740833333337</v>
      </c>
      <c r="AD1092" s="6">
        <v>9999999999</v>
      </c>
      <c r="AE1092" s="6" t="s">
        <v>427</v>
      </c>
      <c r="AF1092" s="58">
        <v>41474.740833333337</v>
      </c>
      <c r="AG1092" s="6">
        <v>1</v>
      </c>
    </row>
    <row r="1093" spans="2:33">
      <c r="B1093" s="6">
        <v>912906620</v>
      </c>
      <c r="C1093" s="7">
        <v>41391</v>
      </c>
      <c r="D1093" s="55">
        <v>36.92</v>
      </c>
      <c r="E1093" s="55">
        <v>13926</v>
      </c>
      <c r="F1093" s="55">
        <v>142.41999999999999</v>
      </c>
      <c r="G1093" s="55">
        <v>53737</v>
      </c>
      <c r="H1093" s="55" t="s">
        <v>160</v>
      </c>
      <c r="I1093" s="55">
        <v>912906000</v>
      </c>
      <c r="J1093" s="55" t="s">
        <v>240</v>
      </c>
      <c r="K1093" s="55">
        <v>10</v>
      </c>
      <c r="L1093" s="55">
        <v>29.67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>
        <v>41365</v>
      </c>
      <c r="U1093" s="7"/>
      <c r="V1093" s="6">
        <v>0.08</v>
      </c>
      <c r="W1093" s="6">
        <v>0.92</v>
      </c>
      <c r="X1093" s="56">
        <f t="shared" si="8"/>
        <v>22.787199999999999</v>
      </c>
      <c r="Y1093" s="56">
        <f t="shared" si="8"/>
        <v>8597.92</v>
      </c>
      <c r="Z1093" s="6">
        <v>0</v>
      </c>
      <c r="AA1093" s="6">
        <v>9999999999</v>
      </c>
      <c r="AB1093" s="6" t="s">
        <v>427</v>
      </c>
      <c r="AC1093" s="58">
        <v>41474.740833333337</v>
      </c>
      <c r="AD1093" s="6">
        <v>9999999999</v>
      </c>
      <c r="AE1093" s="6" t="s">
        <v>427</v>
      </c>
      <c r="AF1093" s="58">
        <v>41474.740833333337</v>
      </c>
      <c r="AG1093" s="6">
        <v>1</v>
      </c>
    </row>
    <row r="1094" spans="2:33">
      <c r="B1094" s="6">
        <v>912906620</v>
      </c>
      <c r="C1094" s="7">
        <v>41398</v>
      </c>
      <c r="D1094" s="55">
        <v>36.92</v>
      </c>
      <c r="E1094" s="55">
        <v>13926</v>
      </c>
      <c r="F1094" s="55">
        <v>179.34</v>
      </c>
      <c r="G1094" s="55">
        <v>67671</v>
      </c>
      <c r="H1094" s="55" t="s">
        <v>160</v>
      </c>
      <c r="I1094" s="55">
        <v>912906000</v>
      </c>
      <c r="J1094" s="55" t="s">
        <v>240</v>
      </c>
      <c r="K1094" s="55">
        <v>10</v>
      </c>
      <c r="L1094" s="55">
        <v>37.36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>
        <v>41365</v>
      </c>
      <c r="U1094" s="7"/>
      <c r="V1094" s="6">
        <v>0.08</v>
      </c>
      <c r="W1094" s="6">
        <v>0.92</v>
      </c>
      <c r="X1094" s="56">
        <f t="shared" si="8"/>
        <v>28.694400000000002</v>
      </c>
      <c r="Y1094" s="56">
        <f t="shared" si="8"/>
        <v>10827.36</v>
      </c>
      <c r="Z1094" s="6">
        <v>0</v>
      </c>
      <c r="AA1094" s="6">
        <v>9999999999</v>
      </c>
      <c r="AB1094" s="6" t="s">
        <v>427</v>
      </c>
      <c r="AC1094" s="58">
        <v>41474.740833333337</v>
      </c>
      <c r="AD1094" s="6">
        <v>9999999999</v>
      </c>
      <c r="AE1094" s="6" t="s">
        <v>427</v>
      </c>
      <c r="AF1094" s="58">
        <v>41474.740833333337</v>
      </c>
      <c r="AG1094" s="6">
        <v>1</v>
      </c>
    </row>
    <row r="1095" spans="2:33">
      <c r="B1095" s="6">
        <v>912906620</v>
      </c>
      <c r="C1095" s="7">
        <v>41405</v>
      </c>
      <c r="D1095" s="55">
        <v>36.92</v>
      </c>
      <c r="E1095" s="55">
        <v>13926</v>
      </c>
      <c r="F1095" s="55">
        <v>216.26</v>
      </c>
      <c r="G1095" s="55">
        <v>81598</v>
      </c>
      <c r="H1095" s="55" t="s">
        <v>160</v>
      </c>
      <c r="I1095" s="55">
        <v>912906000</v>
      </c>
      <c r="J1095" s="55" t="s">
        <v>240</v>
      </c>
      <c r="K1095" s="55">
        <v>10</v>
      </c>
      <c r="L1095" s="55">
        <v>45.05</v>
      </c>
      <c r="M1095" s="6">
        <v>0</v>
      </c>
      <c r="N1095" s="18"/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>
        <v>41365</v>
      </c>
      <c r="U1095" s="7"/>
      <c r="V1095" s="6">
        <v>0.08</v>
      </c>
      <c r="W1095" s="6">
        <v>0.92</v>
      </c>
      <c r="X1095" s="56">
        <f t="shared" si="8"/>
        <v>34.601599999999998</v>
      </c>
      <c r="Y1095" s="56">
        <f t="shared" si="8"/>
        <v>13055.68</v>
      </c>
      <c r="Z1095" s="6">
        <v>0</v>
      </c>
      <c r="AA1095" s="6">
        <v>9999999999</v>
      </c>
      <c r="AB1095" s="6" t="s">
        <v>427</v>
      </c>
      <c r="AC1095" s="58">
        <v>41474.740833333337</v>
      </c>
      <c r="AD1095" s="6">
        <v>9999999999</v>
      </c>
      <c r="AE1095" s="6" t="s">
        <v>427</v>
      </c>
      <c r="AF1095" s="58">
        <v>41474.740833333337</v>
      </c>
      <c r="AG1095" s="6">
        <v>1</v>
      </c>
    </row>
    <row r="1096" spans="2:33">
      <c r="B1096" s="6">
        <v>912906620</v>
      </c>
      <c r="C1096" s="7">
        <v>41412</v>
      </c>
      <c r="D1096" s="55">
        <v>36.92</v>
      </c>
      <c r="E1096" s="55">
        <v>13926</v>
      </c>
      <c r="F1096" s="55">
        <v>253.19</v>
      </c>
      <c r="G1096" s="55">
        <v>95533</v>
      </c>
      <c r="H1096" s="55" t="s">
        <v>160</v>
      </c>
      <c r="I1096" s="55">
        <v>912906000</v>
      </c>
      <c r="J1096" s="55" t="s">
        <v>240</v>
      </c>
      <c r="K1096" s="55">
        <v>10</v>
      </c>
      <c r="L1096" s="55">
        <v>52.75</v>
      </c>
      <c r="M1096" s="6">
        <v>0</v>
      </c>
      <c r="N1096" s="18"/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>
        <v>41365</v>
      </c>
      <c r="U1096" s="7"/>
      <c r="V1096" s="6">
        <v>0.08</v>
      </c>
      <c r="W1096" s="6">
        <v>0.92</v>
      </c>
      <c r="X1096" s="56">
        <f t="shared" si="8"/>
        <v>40.510399999999997</v>
      </c>
      <c r="Y1096" s="56">
        <f t="shared" si="8"/>
        <v>15285.28</v>
      </c>
      <c r="Z1096" s="6">
        <v>0</v>
      </c>
      <c r="AA1096" s="6">
        <v>9999999999</v>
      </c>
      <c r="AB1096" s="6" t="s">
        <v>427</v>
      </c>
      <c r="AC1096" s="58">
        <v>41474.740833333337</v>
      </c>
      <c r="AD1096" s="6">
        <v>9999999999</v>
      </c>
      <c r="AE1096" s="6" t="s">
        <v>427</v>
      </c>
      <c r="AF1096" s="58">
        <v>41474.740833333337</v>
      </c>
      <c r="AG1096" s="6">
        <v>1</v>
      </c>
    </row>
    <row r="1097" spans="2:33">
      <c r="B1097" s="6">
        <v>912906620</v>
      </c>
      <c r="C1097" s="7">
        <v>41419</v>
      </c>
      <c r="D1097" s="55">
        <v>36.92</v>
      </c>
      <c r="E1097" s="55">
        <v>13926</v>
      </c>
      <c r="F1097" s="55">
        <v>290.11</v>
      </c>
      <c r="G1097" s="55">
        <v>109467</v>
      </c>
      <c r="H1097" s="55" t="s">
        <v>160</v>
      </c>
      <c r="I1097" s="55">
        <v>912906000</v>
      </c>
      <c r="J1097" s="55" t="s">
        <v>240</v>
      </c>
      <c r="K1097" s="55">
        <v>10</v>
      </c>
      <c r="L1097" s="55">
        <v>60.44</v>
      </c>
      <c r="M1097" s="6">
        <v>0</v>
      </c>
      <c r="N1097" s="18"/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>
        <v>41365</v>
      </c>
      <c r="U1097" s="7"/>
      <c r="V1097" s="6">
        <v>0.08</v>
      </c>
      <c r="W1097" s="6">
        <v>0.92</v>
      </c>
      <c r="X1097" s="56">
        <f t="shared" si="8"/>
        <v>46.4176</v>
      </c>
      <c r="Y1097" s="56">
        <f t="shared" si="8"/>
        <v>17514.72</v>
      </c>
      <c r="Z1097" s="6">
        <v>0</v>
      </c>
      <c r="AA1097" s="6">
        <v>9999999999</v>
      </c>
      <c r="AB1097" s="6" t="s">
        <v>427</v>
      </c>
      <c r="AC1097" s="58">
        <v>41474.740833333337</v>
      </c>
      <c r="AD1097" s="6">
        <v>9999999999</v>
      </c>
      <c r="AE1097" s="6" t="s">
        <v>427</v>
      </c>
      <c r="AF1097" s="58">
        <v>41474.740833333337</v>
      </c>
      <c r="AG1097" s="6">
        <v>1</v>
      </c>
    </row>
    <row r="1098" spans="2:33">
      <c r="B1098" s="6">
        <v>912906620</v>
      </c>
      <c r="C1098" s="7">
        <v>41426</v>
      </c>
      <c r="D1098" s="55">
        <v>36.92</v>
      </c>
      <c r="E1098" s="55">
        <v>13926</v>
      </c>
      <c r="F1098" s="55">
        <v>327.02999999999997</v>
      </c>
      <c r="G1098" s="55">
        <v>123400</v>
      </c>
      <c r="H1098" s="55" t="s">
        <v>160</v>
      </c>
      <c r="I1098" s="55">
        <v>912906000</v>
      </c>
      <c r="J1098" s="55" t="s">
        <v>240</v>
      </c>
      <c r="K1098" s="55">
        <v>10</v>
      </c>
      <c r="L1098" s="55">
        <v>68.13</v>
      </c>
      <c r="M1098" s="6">
        <v>0</v>
      </c>
      <c r="N1098" s="18"/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>
        <v>41365</v>
      </c>
      <c r="U1098" s="7"/>
      <c r="V1098" s="6">
        <v>0.08</v>
      </c>
      <c r="W1098" s="6">
        <v>0.92</v>
      </c>
      <c r="X1098" s="56">
        <f t="shared" si="8"/>
        <v>52.324799999999996</v>
      </c>
      <c r="Y1098" s="56">
        <f t="shared" si="8"/>
        <v>19744</v>
      </c>
      <c r="Z1098" s="6">
        <v>0</v>
      </c>
      <c r="AA1098" s="6">
        <v>9999999999</v>
      </c>
      <c r="AB1098" s="6" t="s">
        <v>427</v>
      </c>
      <c r="AC1098" s="58">
        <v>41474.740833333337</v>
      </c>
      <c r="AD1098" s="6">
        <v>9999999999</v>
      </c>
      <c r="AE1098" s="6" t="s">
        <v>427</v>
      </c>
      <c r="AF1098" s="58">
        <v>41474.740833333337</v>
      </c>
      <c r="AG1098" s="6">
        <v>1</v>
      </c>
    </row>
    <row r="1099" spans="2:33">
      <c r="B1099" s="6">
        <v>912906620</v>
      </c>
      <c r="C1099" s="7">
        <v>41433</v>
      </c>
      <c r="D1099" s="55">
        <v>36.92</v>
      </c>
      <c r="E1099" s="55">
        <v>13926</v>
      </c>
      <c r="F1099" s="55">
        <v>363.96</v>
      </c>
      <c r="G1099" s="55">
        <v>137334</v>
      </c>
      <c r="H1099" s="55" t="s">
        <v>160</v>
      </c>
      <c r="I1099" s="55">
        <v>912906000</v>
      </c>
      <c r="J1099" s="55" t="s">
        <v>240</v>
      </c>
      <c r="K1099" s="55">
        <v>10</v>
      </c>
      <c r="L1099" s="55">
        <v>75.83</v>
      </c>
      <c r="M1099" s="6">
        <v>0</v>
      </c>
      <c r="N1099" s="18"/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>
        <v>41365</v>
      </c>
      <c r="U1099" s="7"/>
      <c r="V1099" s="6">
        <v>0.08</v>
      </c>
      <c r="W1099" s="6">
        <v>0.92</v>
      </c>
      <c r="X1099" s="56">
        <f t="shared" si="8"/>
        <v>58.233599999999996</v>
      </c>
      <c r="Y1099" s="56">
        <f t="shared" si="8"/>
        <v>21973.439999999999</v>
      </c>
      <c r="Z1099" s="6">
        <v>0</v>
      </c>
      <c r="AA1099" s="6">
        <v>9999999999</v>
      </c>
      <c r="AB1099" s="6" t="s">
        <v>427</v>
      </c>
      <c r="AC1099" s="58">
        <v>41474.740833333337</v>
      </c>
      <c r="AD1099" s="6">
        <v>9999999999</v>
      </c>
      <c r="AE1099" s="6" t="s">
        <v>427</v>
      </c>
      <c r="AF1099" s="58">
        <v>41474.740833333337</v>
      </c>
      <c r="AG1099" s="6">
        <v>1</v>
      </c>
    </row>
    <row r="1100" spans="2:33">
      <c r="B1100" s="6">
        <v>912906620</v>
      </c>
      <c r="C1100" s="7">
        <v>41440</v>
      </c>
      <c r="D1100" s="55">
        <v>36.92</v>
      </c>
      <c r="E1100" s="55">
        <v>13926</v>
      </c>
      <c r="F1100" s="55">
        <v>400.88</v>
      </c>
      <c r="G1100" s="55">
        <v>151262</v>
      </c>
      <c r="H1100" s="55" t="s">
        <v>160</v>
      </c>
      <c r="I1100" s="55">
        <v>912906000</v>
      </c>
      <c r="J1100" s="55" t="s">
        <v>240</v>
      </c>
      <c r="K1100" s="55">
        <v>10</v>
      </c>
      <c r="L1100" s="55">
        <v>83.52</v>
      </c>
      <c r="M1100" s="6">
        <v>0</v>
      </c>
      <c r="N1100" s="18"/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>
        <v>41365</v>
      </c>
      <c r="U1100" s="7"/>
      <c r="V1100" s="6">
        <v>0.08</v>
      </c>
      <c r="W1100" s="6">
        <v>0.92</v>
      </c>
      <c r="X1100" s="56">
        <f t="shared" si="8"/>
        <v>64.140799999999999</v>
      </c>
      <c r="Y1100" s="56">
        <f t="shared" si="8"/>
        <v>24201.920000000002</v>
      </c>
      <c r="Z1100" s="6">
        <v>0</v>
      </c>
      <c r="AA1100" s="6">
        <v>9999999999</v>
      </c>
      <c r="AB1100" s="6" t="s">
        <v>427</v>
      </c>
      <c r="AC1100" s="58">
        <v>41474.740833333337</v>
      </c>
      <c r="AD1100" s="6">
        <v>9999999999</v>
      </c>
      <c r="AE1100" s="6" t="s">
        <v>427</v>
      </c>
      <c r="AF1100" s="58">
        <v>41474.740833333337</v>
      </c>
      <c r="AG1100" s="6">
        <v>1</v>
      </c>
    </row>
    <row r="1101" spans="2:33">
      <c r="B1101" s="6">
        <v>912906620</v>
      </c>
      <c r="C1101" s="7">
        <v>41447</v>
      </c>
      <c r="D1101" s="55">
        <v>36.92</v>
      </c>
      <c r="E1101" s="55">
        <v>13926</v>
      </c>
      <c r="F1101" s="55">
        <v>437.8</v>
      </c>
      <c r="G1101" s="55">
        <v>165195</v>
      </c>
      <c r="H1101" s="55" t="s">
        <v>160</v>
      </c>
      <c r="I1101" s="55">
        <v>912906000</v>
      </c>
      <c r="J1101" s="55" t="s">
        <v>240</v>
      </c>
      <c r="K1101" s="55">
        <v>10</v>
      </c>
      <c r="L1101" s="55">
        <v>91.21</v>
      </c>
      <c r="M1101" s="6">
        <v>0</v>
      </c>
      <c r="N1101" s="18"/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0.08</v>
      </c>
      <c r="W1101" s="6">
        <v>0.92</v>
      </c>
      <c r="X1101" s="56">
        <f t="shared" si="8"/>
        <v>70.048000000000002</v>
      </c>
      <c r="Y1101" s="56">
        <f t="shared" si="8"/>
        <v>26431.200000000001</v>
      </c>
      <c r="Z1101" s="6">
        <v>0</v>
      </c>
      <c r="AA1101" s="6">
        <v>9999999999</v>
      </c>
      <c r="AB1101" s="6" t="s">
        <v>427</v>
      </c>
      <c r="AC1101" s="58">
        <v>41474.740833333337</v>
      </c>
      <c r="AD1101" s="6">
        <v>9999999999</v>
      </c>
      <c r="AE1101" s="6" t="s">
        <v>427</v>
      </c>
      <c r="AF1101" s="58">
        <v>41474.740833333337</v>
      </c>
      <c r="AG1101" s="6">
        <v>1</v>
      </c>
    </row>
    <row r="1102" spans="2:33">
      <c r="B1102" s="6">
        <v>912906620</v>
      </c>
      <c r="C1102" s="7">
        <v>41454</v>
      </c>
      <c r="D1102" s="55">
        <v>36.92</v>
      </c>
      <c r="E1102" s="55">
        <v>13926</v>
      </c>
      <c r="F1102" s="55">
        <v>474.73</v>
      </c>
      <c r="G1102" s="55">
        <v>179129</v>
      </c>
      <c r="H1102" s="55" t="s">
        <v>160</v>
      </c>
      <c r="I1102" s="55">
        <v>912906000</v>
      </c>
      <c r="J1102" s="55" t="s">
        <v>240</v>
      </c>
      <c r="K1102" s="55">
        <v>10</v>
      </c>
      <c r="L1102" s="55">
        <v>98.9</v>
      </c>
      <c r="M1102" s="6">
        <v>0</v>
      </c>
      <c r="N1102" s="18"/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0.08</v>
      </c>
      <c r="W1102" s="6">
        <v>0.92</v>
      </c>
      <c r="X1102" s="56">
        <f t="shared" si="8"/>
        <v>75.956800000000001</v>
      </c>
      <c r="Y1102" s="56">
        <f t="shared" si="8"/>
        <v>28660.639999999999</v>
      </c>
      <c r="Z1102" s="6">
        <v>0</v>
      </c>
      <c r="AA1102" s="6">
        <v>9999999999</v>
      </c>
      <c r="AB1102" s="6" t="s">
        <v>427</v>
      </c>
      <c r="AC1102" s="58">
        <v>41474.740833333337</v>
      </c>
      <c r="AD1102" s="6">
        <v>9999999999</v>
      </c>
      <c r="AE1102" s="6" t="s">
        <v>427</v>
      </c>
      <c r="AF1102" s="58">
        <v>41474.740833333337</v>
      </c>
      <c r="AG1102" s="6">
        <v>1</v>
      </c>
    </row>
    <row r="1103" spans="2:33">
      <c r="B1103" s="6">
        <v>912906620</v>
      </c>
      <c r="C1103" s="7">
        <v>41461</v>
      </c>
      <c r="D1103" s="55">
        <v>5.27</v>
      </c>
      <c r="E1103" s="55">
        <v>1984</v>
      </c>
      <c r="F1103" s="55">
        <v>480</v>
      </c>
      <c r="G1103" s="55">
        <v>181120</v>
      </c>
      <c r="H1103" s="55" t="s">
        <v>160</v>
      </c>
      <c r="I1103" s="55">
        <v>912906000</v>
      </c>
      <c r="J1103" s="55" t="s">
        <v>240</v>
      </c>
      <c r="K1103" s="55">
        <v>10</v>
      </c>
      <c r="L1103" s="55">
        <v>100</v>
      </c>
      <c r="M1103" s="6">
        <v>0</v>
      </c>
      <c r="N1103" s="18"/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0.08</v>
      </c>
      <c r="W1103" s="6">
        <v>0.92</v>
      </c>
      <c r="X1103" s="56">
        <f t="shared" si="8"/>
        <v>76.8</v>
      </c>
      <c r="Y1103" s="56">
        <f t="shared" si="8"/>
        <v>28979.200000000001</v>
      </c>
      <c r="Z1103" s="6">
        <v>0</v>
      </c>
      <c r="AA1103" s="6">
        <v>9999999999</v>
      </c>
      <c r="AB1103" s="6" t="s">
        <v>427</v>
      </c>
      <c r="AC1103" s="58">
        <v>41474.740833333337</v>
      </c>
      <c r="AD1103" s="6">
        <v>9999999999</v>
      </c>
      <c r="AE1103" s="6" t="s">
        <v>427</v>
      </c>
      <c r="AF1103" s="58">
        <v>41474.740833333337</v>
      </c>
      <c r="AG1103" s="6">
        <v>1</v>
      </c>
    </row>
    <row r="1104" spans="2:33">
      <c r="B1104" s="6">
        <v>912906621</v>
      </c>
      <c r="C1104" s="7">
        <v>41370</v>
      </c>
      <c r="D1104" s="55">
        <v>31.65</v>
      </c>
      <c r="E1104" s="55">
        <v>1318761</v>
      </c>
      <c r="F1104" s="55">
        <v>31.65</v>
      </c>
      <c r="G1104" s="55">
        <v>1318761</v>
      </c>
      <c r="H1104" s="55" t="s">
        <v>160</v>
      </c>
      <c r="I1104" s="55">
        <v>912906000</v>
      </c>
      <c r="J1104" s="55" t="s">
        <v>240</v>
      </c>
      <c r="K1104" s="55">
        <v>10</v>
      </c>
      <c r="L1104" s="55">
        <v>6.59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6.59E-2</v>
      </c>
      <c r="W1104" s="6">
        <v>0.93410000000000004</v>
      </c>
      <c r="X1104" s="56">
        <f t="shared" si="8"/>
        <v>4.1714700000000002</v>
      </c>
      <c r="Y1104" s="56">
        <f t="shared" si="8"/>
        <v>173812.6998</v>
      </c>
      <c r="Z1104" s="6">
        <v>0</v>
      </c>
      <c r="AA1104" s="6">
        <v>9999999999</v>
      </c>
      <c r="AB1104" s="6" t="s">
        <v>427</v>
      </c>
      <c r="AC1104" s="58">
        <v>41474.740833333337</v>
      </c>
      <c r="AD1104" s="6">
        <v>9999999999</v>
      </c>
      <c r="AE1104" s="6" t="s">
        <v>427</v>
      </c>
      <c r="AF1104" s="58">
        <v>41474.740833333337</v>
      </c>
      <c r="AG1104" s="6">
        <v>1</v>
      </c>
    </row>
    <row r="1105" spans="2:33">
      <c r="B1105" s="6">
        <v>912906621</v>
      </c>
      <c r="C1105" s="7">
        <v>41377</v>
      </c>
      <c r="D1105" s="55">
        <v>36.92</v>
      </c>
      <c r="E1105" s="55">
        <v>1538346</v>
      </c>
      <c r="F1105" s="55">
        <v>68.569999999999993</v>
      </c>
      <c r="G1105" s="55">
        <v>2857106</v>
      </c>
      <c r="H1105" s="55" t="s">
        <v>160</v>
      </c>
      <c r="I1105" s="55">
        <v>912906000</v>
      </c>
      <c r="J1105" s="55" t="s">
        <v>240</v>
      </c>
      <c r="K1105" s="55">
        <v>10</v>
      </c>
      <c r="L1105" s="55">
        <v>14.29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6.59E-2</v>
      </c>
      <c r="W1105" s="6">
        <v>0.93410000000000004</v>
      </c>
      <c r="X1105" s="56">
        <f t="shared" si="8"/>
        <v>9.0375259999999997</v>
      </c>
      <c r="Y1105" s="56">
        <f t="shared" si="8"/>
        <v>376566.57079999999</v>
      </c>
      <c r="Z1105" s="6">
        <v>0</v>
      </c>
      <c r="AA1105" s="6">
        <v>9999999999</v>
      </c>
      <c r="AB1105" s="6" t="s">
        <v>427</v>
      </c>
      <c r="AC1105" s="58">
        <v>41474.740833333337</v>
      </c>
      <c r="AD1105" s="6">
        <v>9999999999</v>
      </c>
      <c r="AE1105" s="6" t="s">
        <v>427</v>
      </c>
      <c r="AF1105" s="58">
        <v>41474.740833333337</v>
      </c>
      <c r="AG1105" s="6">
        <v>1</v>
      </c>
    </row>
    <row r="1106" spans="2:33">
      <c r="B1106" s="6">
        <v>912906621</v>
      </c>
      <c r="C1106" s="7">
        <v>41384</v>
      </c>
      <c r="D1106" s="55">
        <v>36.92</v>
      </c>
      <c r="E1106" s="55">
        <v>1538346</v>
      </c>
      <c r="F1106" s="55">
        <v>105.49</v>
      </c>
      <c r="G1106" s="55">
        <v>4395452</v>
      </c>
      <c r="H1106" s="55" t="s">
        <v>160</v>
      </c>
      <c r="I1106" s="55">
        <v>912906000</v>
      </c>
      <c r="J1106" s="55" t="s">
        <v>240</v>
      </c>
      <c r="K1106" s="55">
        <v>10</v>
      </c>
      <c r="L1106" s="55">
        <v>21.98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6.59E-2</v>
      </c>
      <c r="W1106" s="6">
        <v>0.93410000000000004</v>
      </c>
      <c r="X1106" s="56">
        <f t="shared" si="8"/>
        <v>13.903582</v>
      </c>
      <c r="Y1106" s="56">
        <f t="shared" si="8"/>
        <v>579320.5736</v>
      </c>
      <c r="Z1106" s="6">
        <v>0</v>
      </c>
      <c r="AA1106" s="6">
        <v>9999999999</v>
      </c>
      <c r="AB1106" s="6" t="s">
        <v>427</v>
      </c>
      <c r="AC1106" s="58">
        <v>41474.740833333337</v>
      </c>
      <c r="AD1106" s="6">
        <v>9999999999</v>
      </c>
      <c r="AE1106" s="6" t="s">
        <v>427</v>
      </c>
      <c r="AF1106" s="58">
        <v>41474.740833333337</v>
      </c>
      <c r="AG1106" s="6">
        <v>1</v>
      </c>
    </row>
    <row r="1107" spans="2:33">
      <c r="B1107" s="6">
        <v>912906621</v>
      </c>
      <c r="C1107" s="7">
        <v>41391</v>
      </c>
      <c r="D1107" s="55">
        <v>36.92</v>
      </c>
      <c r="E1107" s="55">
        <v>1538346</v>
      </c>
      <c r="F1107" s="55">
        <v>142.41999999999999</v>
      </c>
      <c r="G1107" s="55">
        <v>5934214</v>
      </c>
      <c r="H1107" s="55" t="s">
        <v>160</v>
      </c>
      <c r="I1107" s="55">
        <v>912906000</v>
      </c>
      <c r="J1107" s="55" t="s">
        <v>240</v>
      </c>
      <c r="K1107" s="55">
        <v>10</v>
      </c>
      <c r="L1107" s="55">
        <v>29.67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/>
      <c r="V1107" s="6">
        <v>6.59E-2</v>
      </c>
      <c r="W1107" s="6">
        <v>0.93410000000000004</v>
      </c>
      <c r="X1107" s="56">
        <f t="shared" si="8"/>
        <v>18.770955999999998</v>
      </c>
      <c r="Y1107" s="56">
        <f t="shared" si="8"/>
        <v>782129.40520000004</v>
      </c>
      <c r="Z1107" s="6">
        <v>0</v>
      </c>
      <c r="AA1107" s="6">
        <v>9999999999</v>
      </c>
      <c r="AB1107" s="6" t="s">
        <v>427</v>
      </c>
      <c r="AC1107" s="58">
        <v>41474.740833333337</v>
      </c>
      <c r="AD1107" s="6">
        <v>9999999999</v>
      </c>
      <c r="AE1107" s="6" t="s">
        <v>427</v>
      </c>
      <c r="AF1107" s="58">
        <v>41474.740833333337</v>
      </c>
      <c r="AG1107" s="6">
        <v>1</v>
      </c>
    </row>
    <row r="1108" spans="2:33">
      <c r="B1108" s="6">
        <v>912906621</v>
      </c>
      <c r="C1108" s="7">
        <v>41398</v>
      </c>
      <c r="D1108" s="55">
        <v>36.92</v>
      </c>
      <c r="E1108" s="55">
        <v>1538346</v>
      </c>
      <c r="F1108" s="55">
        <v>179.34</v>
      </c>
      <c r="G1108" s="55">
        <v>7472560</v>
      </c>
      <c r="H1108" s="55" t="s">
        <v>160</v>
      </c>
      <c r="I1108" s="55">
        <v>912906000</v>
      </c>
      <c r="J1108" s="55" t="s">
        <v>240</v>
      </c>
      <c r="K1108" s="55">
        <v>10</v>
      </c>
      <c r="L1108" s="55">
        <v>37.36</v>
      </c>
      <c r="M1108" s="6">
        <v>1</v>
      </c>
      <c r="N1108" s="18" t="s">
        <v>198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6.59E-2</v>
      </c>
      <c r="W1108" s="6">
        <v>0.93410000000000004</v>
      </c>
      <c r="X1108" s="56">
        <f t="shared" si="8"/>
        <v>23.637012000000002</v>
      </c>
      <c r="Y1108" s="56">
        <f t="shared" si="8"/>
        <v>984883.40800000005</v>
      </c>
      <c r="Z1108" s="6">
        <v>0</v>
      </c>
      <c r="AA1108" s="6">
        <v>9999999999</v>
      </c>
      <c r="AB1108" s="6" t="s">
        <v>427</v>
      </c>
      <c r="AC1108" s="58">
        <v>41474.740833333337</v>
      </c>
      <c r="AD1108" s="6">
        <v>9999999999</v>
      </c>
      <c r="AE1108" s="6" t="s">
        <v>427</v>
      </c>
      <c r="AF1108" s="58">
        <v>41474.740833333337</v>
      </c>
      <c r="AG1108" s="6">
        <v>1</v>
      </c>
    </row>
    <row r="1109" spans="2:33">
      <c r="B1109" s="6">
        <v>912906621</v>
      </c>
      <c r="C1109" s="7">
        <v>41405</v>
      </c>
      <c r="D1109" s="55">
        <v>36.92</v>
      </c>
      <c r="E1109" s="55">
        <v>1538346</v>
      </c>
      <c r="F1109" s="55">
        <v>216.26</v>
      </c>
      <c r="G1109" s="55">
        <v>9010905</v>
      </c>
      <c r="H1109" s="55" t="s">
        <v>160</v>
      </c>
      <c r="I1109" s="55">
        <v>912906000</v>
      </c>
      <c r="J1109" s="55" t="s">
        <v>240</v>
      </c>
      <c r="K1109" s="55">
        <v>10</v>
      </c>
      <c r="L1109" s="55">
        <v>45.05</v>
      </c>
      <c r="M1109" s="6">
        <v>1</v>
      </c>
      <c r="N1109" s="18" t="s">
        <v>198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6.59E-2</v>
      </c>
      <c r="W1109" s="6">
        <v>0.93410000000000004</v>
      </c>
      <c r="X1109" s="56">
        <f t="shared" si="8"/>
        <v>28.503067999999999</v>
      </c>
      <c r="Y1109" s="56">
        <f t="shared" si="8"/>
        <v>1187637.2790000001</v>
      </c>
      <c r="Z1109" s="6">
        <v>0</v>
      </c>
      <c r="AA1109" s="6">
        <v>9999999999</v>
      </c>
      <c r="AB1109" s="6" t="s">
        <v>427</v>
      </c>
      <c r="AC1109" s="58">
        <v>41474.740833333337</v>
      </c>
      <c r="AD1109" s="6">
        <v>9999999999</v>
      </c>
      <c r="AE1109" s="6" t="s">
        <v>427</v>
      </c>
      <c r="AF1109" s="58">
        <v>41474.740833333337</v>
      </c>
      <c r="AG1109" s="6">
        <v>1</v>
      </c>
    </row>
    <row r="1110" spans="2:33">
      <c r="B1110" s="6">
        <v>912906621</v>
      </c>
      <c r="C1110" s="7">
        <v>41412</v>
      </c>
      <c r="D1110" s="55">
        <v>36.92</v>
      </c>
      <c r="E1110" s="55">
        <v>1538346</v>
      </c>
      <c r="F1110" s="55">
        <v>253.19</v>
      </c>
      <c r="G1110" s="55">
        <v>10549668</v>
      </c>
      <c r="H1110" s="55" t="s">
        <v>160</v>
      </c>
      <c r="I1110" s="55">
        <v>912906000</v>
      </c>
      <c r="J1110" s="55" t="s">
        <v>240</v>
      </c>
      <c r="K1110" s="55">
        <v>10</v>
      </c>
      <c r="L1110" s="55">
        <v>52.75</v>
      </c>
      <c r="M1110" s="6">
        <v>1</v>
      </c>
      <c r="N1110" s="18" t="s">
        <v>198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6.59E-2</v>
      </c>
      <c r="W1110" s="6">
        <v>0.93410000000000004</v>
      </c>
      <c r="X1110" s="56">
        <f t="shared" si="8"/>
        <v>33.370441999999997</v>
      </c>
      <c r="Y1110" s="56">
        <f t="shared" si="8"/>
        <v>1390446.2424000001</v>
      </c>
      <c r="Z1110" s="6">
        <v>0</v>
      </c>
      <c r="AA1110" s="6">
        <v>9999999999</v>
      </c>
      <c r="AB1110" s="6" t="s">
        <v>427</v>
      </c>
      <c r="AC1110" s="58">
        <v>41474.740833333337</v>
      </c>
      <c r="AD1110" s="6">
        <v>9999999999</v>
      </c>
      <c r="AE1110" s="6" t="s">
        <v>427</v>
      </c>
      <c r="AF1110" s="58">
        <v>41474.740833333337</v>
      </c>
      <c r="AG1110" s="6">
        <v>1</v>
      </c>
    </row>
    <row r="1111" spans="2:33">
      <c r="B1111" s="6">
        <v>912906621</v>
      </c>
      <c r="C1111" s="7">
        <v>41419</v>
      </c>
      <c r="D1111" s="55">
        <v>36.92</v>
      </c>
      <c r="E1111" s="55">
        <v>1538346</v>
      </c>
      <c r="F1111" s="55">
        <v>290.11</v>
      </c>
      <c r="G1111" s="55">
        <v>12088013</v>
      </c>
      <c r="H1111" s="55" t="s">
        <v>160</v>
      </c>
      <c r="I1111" s="55">
        <v>912906000</v>
      </c>
      <c r="J1111" s="55" t="s">
        <v>240</v>
      </c>
      <c r="K1111" s="55">
        <v>10</v>
      </c>
      <c r="L1111" s="55">
        <v>60.44</v>
      </c>
      <c r="M1111" s="6">
        <v>1</v>
      </c>
      <c r="N1111" s="18" t="s">
        <v>198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6.59E-2</v>
      </c>
      <c r="W1111" s="6">
        <v>0.93410000000000004</v>
      </c>
      <c r="X1111" s="56">
        <f t="shared" si="8"/>
        <v>38.236498000000005</v>
      </c>
      <c r="Y1111" s="56">
        <f t="shared" si="8"/>
        <v>1593200.1133999999</v>
      </c>
      <c r="Z1111" s="6">
        <v>0</v>
      </c>
      <c r="AA1111" s="6">
        <v>9999999999</v>
      </c>
      <c r="AB1111" s="6" t="s">
        <v>427</v>
      </c>
      <c r="AC1111" s="58">
        <v>41474.740833333337</v>
      </c>
      <c r="AD1111" s="6">
        <v>9999999999</v>
      </c>
      <c r="AE1111" s="6" t="s">
        <v>427</v>
      </c>
      <c r="AF1111" s="58">
        <v>41474.740833333337</v>
      </c>
      <c r="AG1111" s="6">
        <v>1</v>
      </c>
    </row>
    <row r="1112" spans="2:33">
      <c r="B1112" s="6">
        <v>912906621</v>
      </c>
      <c r="C1112" s="7">
        <v>41426</v>
      </c>
      <c r="D1112" s="55">
        <v>36.92</v>
      </c>
      <c r="E1112" s="55">
        <v>1538346</v>
      </c>
      <c r="F1112" s="55">
        <v>327.02999999999997</v>
      </c>
      <c r="G1112" s="55">
        <v>13626359</v>
      </c>
      <c r="H1112" s="55" t="s">
        <v>160</v>
      </c>
      <c r="I1112" s="55">
        <v>912906000</v>
      </c>
      <c r="J1112" s="55" t="s">
        <v>240</v>
      </c>
      <c r="K1112" s="55">
        <v>10</v>
      </c>
      <c r="L1112" s="55">
        <v>68.13</v>
      </c>
      <c r="M1112" s="6">
        <v>1</v>
      </c>
      <c r="N1112" s="18" t="s">
        <v>198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6.59E-2</v>
      </c>
      <c r="W1112" s="6">
        <v>0.93410000000000004</v>
      </c>
      <c r="X1112" s="56">
        <f t="shared" si="8"/>
        <v>43.102553999999998</v>
      </c>
      <c r="Y1112" s="56">
        <f t="shared" si="8"/>
        <v>1795954.1162</v>
      </c>
      <c r="Z1112" s="6">
        <v>0</v>
      </c>
      <c r="AA1112" s="6">
        <v>9999999999</v>
      </c>
      <c r="AB1112" s="6" t="s">
        <v>427</v>
      </c>
      <c r="AC1112" s="58">
        <v>41474.740833333337</v>
      </c>
      <c r="AD1112" s="6">
        <v>9999999999</v>
      </c>
      <c r="AE1112" s="6" t="s">
        <v>427</v>
      </c>
      <c r="AF1112" s="58">
        <v>41474.740833333337</v>
      </c>
      <c r="AG1112" s="6">
        <v>1</v>
      </c>
    </row>
    <row r="1113" spans="2:33">
      <c r="B1113" s="6">
        <v>912906621</v>
      </c>
      <c r="C1113" s="7">
        <v>41433</v>
      </c>
      <c r="D1113" s="55">
        <v>36.92</v>
      </c>
      <c r="E1113" s="55">
        <v>1538346</v>
      </c>
      <c r="F1113" s="55">
        <v>363.96</v>
      </c>
      <c r="G1113" s="55">
        <v>15165121</v>
      </c>
      <c r="H1113" s="55" t="s">
        <v>160</v>
      </c>
      <c r="I1113" s="55">
        <v>912906000</v>
      </c>
      <c r="J1113" s="55" t="s">
        <v>240</v>
      </c>
      <c r="K1113" s="55">
        <v>10</v>
      </c>
      <c r="L1113" s="55">
        <v>75.83</v>
      </c>
      <c r="M1113" s="6">
        <v>1</v>
      </c>
      <c r="N1113" s="18" t="s">
        <v>198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/>
      <c r="V1113" s="6">
        <v>6.59E-2</v>
      </c>
      <c r="W1113" s="6">
        <v>0.93410000000000004</v>
      </c>
      <c r="X1113" s="56">
        <f t="shared" si="8"/>
        <v>47.969927999999996</v>
      </c>
      <c r="Y1113" s="56">
        <f t="shared" si="8"/>
        <v>1998762.9478</v>
      </c>
      <c r="Z1113" s="6">
        <v>0</v>
      </c>
      <c r="AA1113" s="6">
        <v>9999999999</v>
      </c>
      <c r="AB1113" s="6" t="s">
        <v>427</v>
      </c>
      <c r="AC1113" s="58">
        <v>41474.740833333337</v>
      </c>
      <c r="AD1113" s="6">
        <v>9999999999</v>
      </c>
      <c r="AE1113" s="6" t="s">
        <v>427</v>
      </c>
      <c r="AF1113" s="58">
        <v>41474.740833333337</v>
      </c>
      <c r="AG1113" s="6">
        <v>1</v>
      </c>
    </row>
    <row r="1114" spans="2:33">
      <c r="B1114" s="6">
        <v>912906621</v>
      </c>
      <c r="C1114" s="7">
        <v>41440</v>
      </c>
      <c r="D1114" s="55">
        <v>36.92</v>
      </c>
      <c r="E1114" s="55">
        <v>1538346</v>
      </c>
      <c r="F1114" s="55">
        <v>400.88</v>
      </c>
      <c r="G1114" s="55">
        <v>16703467</v>
      </c>
      <c r="H1114" s="55" t="s">
        <v>160</v>
      </c>
      <c r="I1114" s="55">
        <v>912906000</v>
      </c>
      <c r="J1114" s="55" t="s">
        <v>240</v>
      </c>
      <c r="K1114" s="55">
        <v>10</v>
      </c>
      <c r="L1114" s="55">
        <v>83.52</v>
      </c>
      <c r="M1114" s="6">
        <v>1</v>
      </c>
      <c r="N1114" s="18" t="s">
        <v>198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/>
      <c r="V1114" s="6">
        <v>6.59E-2</v>
      </c>
      <c r="W1114" s="6">
        <v>0.93410000000000004</v>
      </c>
      <c r="X1114" s="56">
        <f t="shared" si="8"/>
        <v>52.835983999999996</v>
      </c>
      <c r="Y1114" s="56">
        <f t="shared" si="8"/>
        <v>2201516.9506000001</v>
      </c>
      <c r="Z1114" s="6">
        <v>0</v>
      </c>
      <c r="AA1114" s="6">
        <v>9999999999</v>
      </c>
      <c r="AB1114" s="6" t="s">
        <v>427</v>
      </c>
      <c r="AC1114" s="58">
        <v>41474.740833333337</v>
      </c>
      <c r="AD1114" s="6">
        <v>9999999999</v>
      </c>
      <c r="AE1114" s="6" t="s">
        <v>427</v>
      </c>
      <c r="AF1114" s="58">
        <v>41474.740833333337</v>
      </c>
      <c r="AG1114" s="6">
        <v>1</v>
      </c>
    </row>
    <row r="1115" spans="2:33">
      <c r="B1115" s="6">
        <v>912906621</v>
      </c>
      <c r="C1115" s="7">
        <v>41447</v>
      </c>
      <c r="D1115" s="55">
        <v>36.92</v>
      </c>
      <c r="E1115" s="55">
        <v>1538346</v>
      </c>
      <c r="F1115" s="55">
        <v>437.8</v>
      </c>
      <c r="G1115" s="55">
        <v>18241813</v>
      </c>
      <c r="H1115" s="55" t="s">
        <v>160</v>
      </c>
      <c r="I1115" s="55">
        <v>912906000</v>
      </c>
      <c r="J1115" s="55" t="s">
        <v>240</v>
      </c>
      <c r="K1115" s="55">
        <v>10</v>
      </c>
      <c r="L1115" s="55">
        <v>91.21</v>
      </c>
      <c r="M1115" s="6">
        <v>1</v>
      </c>
      <c r="N1115" s="18" t="s">
        <v>198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/>
      <c r="V1115" s="6">
        <v>6.59E-2</v>
      </c>
      <c r="W1115" s="6">
        <v>0.93410000000000004</v>
      </c>
      <c r="X1115" s="56">
        <f t="shared" si="8"/>
        <v>57.702040000000004</v>
      </c>
      <c r="Y1115" s="56">
        <f t="shared" si="8"/>
        <v>2404270.9534</v>
      </c>
      <c r="Z1115" s="6">
        <v>0</v>
      </c>
      <c r="AA1115" s="6">
        <v>9999999999</v>
      </c>
      <c r="AB1115" s="6" t="s">
        <v>427</v>
      </c>
      <c r="AC1115" s="58">
        <v>41474.740833333337</v>
      </c>
      <c r="AD1115" s="6">
        <v>9999999999</v>
      </c>
      <c r="AE1115" s="6" t="s">
        <v>427</v>
      </c>
      <c r="AF1115" s="58">
        <v>41474.740833333337</v>
      </c>
      <c r="AG1115" s="6">
        <v>1</v>
      </c>
    </row>
    <row r="1116" spans="2:33">
      <c r="B1116" s="6">
        <v>912906621</v>
      </c>
      <c r="C1116" s="7">
        <v>41454</v>
      </c>
      <c r="D1116" s="55">
        <v>36.92</v>
      </c>
      <c r="E1116" s="55">
        <v>1538346</v>
      </c>
      <c r="F1116" s="55">
        <v>474.73</v>
      </c>
      <c r="G1116" s="55">
        <v>19780575</v>
      </c>
      <c r="H1116" s="55" t="s">
        <v>160</v>
      </c>
      <c r="I1116" s="55">
        <v>912906000</v>
      </c>
      <c r="J1116" s="55" t="s">
        <v>240</v>
      </c>
      <c r="K1116" s="55">
        <v>10</v>
      </c>
      <c r="L1116" s="55">
        <v>98.9</v>
      </c>
      <c r="M1116" s="6">
        <v>1</v>
      </c>
      <c r="N1116" s="18" t="s">
        <v>198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/>
      <c r="V1116" s="6">
        <v>6.59E-2</v>
      </c>
      <c r="W1116" s="6">
        <v>0.93410000000000004</v>
      </c>
      <c r="X1116" s="56">
        <f t="shared" si="8"/>
        <v>62.569414000000002</v>
      </c>
      <c r="Y1116" s="56">
        <f t="shared" si="8"/>
        <v>2607079.7850000001</v>
      </c>
      <c r="Z1116" s="6">
        <v>0</v>
      </c>
      <c r="AA1116" s="6">
        <v>9999999999</v>
      </c>
      <c r="AB1116" s="6" t="s">
        <v>427</v>
      </c>
      <c r="AC1116" s="58">
        <v>41474.740833333337</v>
      </c>
      <c r="AD1116" s="6">
        <v>9999999999</v>
      </c>
      <c r="AE1116" s="6" t="s">
        <v>427</v>
      </c>
      <c r="AF1116" s="58">
        <v>41474.740833333337</v>
      </c>
      <c r="AG1116" s="6">
        <v>1</v>
      </c>
    </row>
    <row r="1117" spans="2:33">
      <c r="B1117" s="6">
        <v>912906621</v>
      </c>
      <c r="C1117" s="7">
        <v>41461</v>
      </c>
      <c r="D1117" s="55">
        <v>5.27</v>
      </c>
      <c r="E1117" s="55">
        <v>219585</v>
      </c>
      <c r="F1117" s="55">
        <v>480</v>
      </c>
      <c r="G1117" s="55">
        <v>20000160</v>
      </c>
      <c r="H1117" s="55" t="s">
        <v>160</v>
      </c>
      <c r="I1117" s="55">
        <v>912906000</v>
      </c>
      <c r="J1117" s="55" t="s">
        <v>240</v>
      </c>
      <c r="K1117" s="55">
        <v>10</v>
      </c>
      <c r="L1117" s="55">
        <v>100</v>
      </c>
      <c r="M1117" s="6">
        <v>1</v>
      </c>
      <c r="N1117" s="18" t="s">
        <v>198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>
        <v>41455</v>
      </c>
      <c r="V1117" s="6">
        <v>6.59E-2</v>
      </c>
      <c r="W1117" s="6">
        <v>0.93410000000000004</v>
      </c>
      <c r="X1117" s="56">
        <f t="shared" si="8"/>
        <v>63.264000000000003</v>
      </c>
      <c r="Y1117" s="56">
        <f t="shared" si="8"/>
        <v>2636021.088</v>
      </c>
      <c r="Z1117" s="6">
        <v>0</v>
      </c>
      <c r="AA1117" s="6">
        <v>9999999999</v>
      </c>
      <c r="AB1117" s="6" t="s">
        <v>427</v>
      </c>
      <c r="AC1117" s="58">
        <v>41474.740833333337</v>
      </c>
      <c r="AD1117" s="6">
        <v>9999999999</v>
      </c>
      <c r="AE1117" s="6" t="s">
        <v>427</v>
      </c>
      <c r="AF1117" s="58">
        <v>41474.740833333337</v>
      </c>
      <c r="AG1117" s="6">
        <v>1</v>
      </c>
    </row>
    <row r="1118" spans="2:33">
      <c r="B1118" s="6">
        <v>912906622</v>
      </c>
      <c r="C1118" s="7">
        <v>41370</v>
      </c>
      <c r="D1118" s="55">
        <v>31.65</v>
      </c>
      <c r="E1118" s="55">
        <v>659364</v>
      </c>
      <c r="F1118" s="55">
        <v>31.65</v>
      </c>
      <c r="G1118" s="55">
        <v>659364</v>
      </c>
      <c r="H1118" s="55" t="s">
        <v>160</v>
      </c>
      <c r="I1118" s="55">
        <v>912906000</v>
      </c>
      <c r="J1118" s="55" t="s">
        <v>240</v>
      </c>
      <c r="K1118" s="55">
        <v>10</v>
      </c>
      <c r="L1118" s="55">
        <v>6.59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6.59E-2</v>
      </c>
      <c r="W1118" s="6">
        <v>0.93410000000000004</v>
      </c>
      <c r="X1118" s="56">
        <f t="shared" si="8"/>
        <v>4.1714700000000002</v>
      </c>
      <c r="Y1118" s="56">
        <f t="shared" si="8"/>
        <v>86904.175199999998</v>
      </c>
      <c r="Z1118" s="6">
        <v>0</v>
      </c>
      <c r="AA1118" s="6">
        <v>9999999999</v>
      </c>
      <c r="AB1118" s="6" t="s">
        <v>427</v>
      </c>
      <c r="AC1118" s="58">
        <v>41474.740833333337</v>
      </c>
      <c r="AD1118" s="6">
        <v>9999999999</v>
      </c>
      <c r="AE1118" s="6" t="s">
        <v>427</v>
      </c>
      <c r="AF1118" s="58">
        <v>41474.740833333337</v>
      </c>
      <c r="AG1118" s="6">
        <v>1</v>
      </c>
    </row>
    <row r="1119" spans="2:33">
      <c r="B1119" s="6">
        <v>912906622</v>
      </c>
      <c r="C1119" s="7">
        <v>41377</v>
      </c>
      <c r="D1119" s="55">
        <v>36.92</v>
      </c>
      <c r="E1119" s="55">
        <v>769154</v>
      </c>
      <c r="F1119" s="55">
        <v>68.569999999999993</v>
      </c>
      <c r="G1119" s="55">
        <v>1428519</v>
      </c>
      <c r="H1119" s="55" t="s">
        <v>160</v>
      </c>
      <c r="I1119" s="55">
        <v>912906000</v>
      </c>
      <c r="J1119" s="55" t="s">
        <v>240</v>
      </c>
      <c r="K1119" s="55">
        <v>10</v>
      </c>
      <c r="L1119" s="55">
        <v>14.29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6.59E-2</v>
      </c>
      <c r="W1119" s="6">
        <v>0.93410000000000004</v>
      </c>
      <c r="X1119" s="56">
        <f t="shared" si="8"/>
        <v>9.0375259999999997</v>
      </c>
      <c r="Y1119" s="56">
        <f t="shared" si="8"/>
        <v>188278.80420000001</v>
      </c>
      <c r="Z1119" s="6">
        <v>0</v>
      </c>
      <c r="AA1119" s="6">
        <v>9999999999</v>
      </c>
      <c r="AB1119" s="6" t="s">
        <v>427</v>
      </c>
      <c r="AC1119" s="58">
        <v>41474.740833333337</v>
      </c>
      <c r="AD1119" s="6">
        <v>9999999999</v>
      </c>
      <c r="AE1119" s="6" t="s">
        <v>427</v>
      </c>
      <c r="AF1119" s="58">
        <v>41474.740833333337</v>
      </c>
      <c r="AG1119" s="6">
        <v>1</v>
      </c>
    </row>
    <row r="1120" spans="2:33">
      <c r="B1120" s="6">
        <v>912906622</v>
      </c>
      <c r="C1120" s="7">
        <v>41384</v>
      </c>
      <c r="D1120" s="55">
        <v>36.92</v>
      </c>
      <c r="E1120" s="55">
        <v>769154</v>
      </c>
      <c r="F1120" s="55">
        <v>105.49</v>
      </c>
      <c r="G1120" s="55">
        <v>2197673</v>
      </c>
      <c r="H1120" s="55" t="s">
        <v>160</v>
      </c>
      <c r="I1120" s="55">
        <v>912906000</v>
      </c>
      <c r="J1120" s="55" t="s">
        <v>240</v>
      </c>
      <c r="K1120" s="55">
        <v>10</v>
      </c>
      <c r="L1120" s="55">
        <v>21.98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/>
      <c r="V1120" s="6">
        <v>6.59E-2</v>
      </c>
      <c r="W1120" s="6">
        <v>0.93410000000000004</v>
      </c>
      <c r="X1120" s="56">
        <f t="shared" si="8"/>
        <v>13.903582</v>
      </c>
      <c r="Y1120" s="56">
        <f t="shared" si="8"/>
        <v>289653.3014</v>
      </c>
      <c r="Z1120" s="6">
        <v>0</v>
      </c>
      <c r="AA1120" s="6">
        <v>9999999999</v>
      </c>
      <c r="AB1120" s="6" t="s">
        <v>427</v>
      </c>
      <c r="AC1120" s="58">
        <v>41474.740833333337</v>
      </c>
      <c r="AD1120" s="6">
        <v>9999999999</v>
      </c>
      <c r="AE1120" s="6" t="s">
        <v>427</v>
      </c>
      <c r="AF1120" s="58">
        <v>41474.740833333337</v>
      </c>
      <c r="AG1120" s="6">
        <v>1</v>
      </c>
    </row>
    <row r="1121" spans="2:33">
      <c r="B1121" s="6">
        <v>912906622</v>
      </c>
      <c r="C1121" s="7">
        <v>41391</v>
      </c>
      <c r="D1121" s="55">
        <v>36.92</v>
      </c>
      <c r="E1121" s="55">
        <v>769154</v>
      </c>
      <c r="F1121" s="55">
        <v>142.41999999999999</v>
      </c>
      <c r="G1121" s="55">
        <v>2967036</v>
      </c>
      <c r="H1121" s="55" t="s">
        <v>160</v>
      </c>
      <c r="I1121" s="55">
        <v>912906000</v>
      </c>
      <c r="J1121" s="55" t="s">
        <v>240</v>
      </c>
      <c r="K1121" s="55">
        <v>10</v>
      </c>
      <c r="L1121" s="55">
        <v>29.67</v>
      </c>
      <c r="M1121" s="6">
        <v>1</v>
      </c>
      <c r="N1121" s="18" t="s">
        <v>199</v>
      </c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6.59E-2</v>
      </c>
      <c r="W1121" s="6">
        <v>0.93410000000000004</v>
      </c>
      <c r="X1121" s="56">
        <f t="shared" si="8"/>
        <v>18.770955999999998</v>
      </c>
      <c r="Y1121" s="56">
        <f t="shared" si="8"/>
        <v>391055.34480000002</v>
      </c>
      <c r="Z1121" s="6">
        <v>0</v>
      </c>
      <c r="AA1121" s="6">
        <v>9999999999</v>
      </c>
      <c r="AB1121" s="6" t="s">
        <v>427</v>
      </c>
      <c r="AC1121" s="58">
        <v>41474.740833333337</v>
      </c>
      <c r="AD1121" s="6">
        <v>9999999999</v>
      </c>
      <c r="AE1121" s="6" t="s">
        <v>427</v>
      </c>
      <c r="AF1121" s="58">
        <v>41474.740833333337</v>
      </c>
      <c r="AG1121" s="6">
        <v>1</v>
      </c>
    </row>
    <row r="1122" spans="2:33">
      <c r="B1122" s="6">
        <v>912906622</v>
      </c>
      <c r="C1122" s="7">
        <v>41398</v>
      </c>
      <c r="D1122" s="55">
        <v>36.92</v>
      </c>
      <c r="E1122" s="55">
        <v>769154</v>
      </c>
      <c r="F1122" s="55">
        <v>179.34</v>
      </c>
      <c r="G1122" s="55">
        <v>3736190</v>
      </c>
      <c r="H1122" s="55" t="s">
        <v>160</v>
      </c>
      <c r="I1122" s="55">
        <v>912906000</v>
      </c>
      <c r="J1122" s="55" t="s">
        <v>240</v>
      </c>
      <c r="K1122" s="55">
        <v>10</v>
      </c>
      <c r="L1122" s="55">
        <v>37.36</v>
      </c>
      <c r="M1122" s="6">
        <v>1</v>
      </c>
      <c r="N1122" s="18" t="s">
        <v>199</v>
      </c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6.59E-2</v>
      </c>
      <c r="W1122" s="6">
        <v>0.93410000000000004</v>
      </c>
      <c r="X1122" s="56">
        <f t="shared" si="8"/>
        <v>23.637012000000002</v>
      </c>
      <c r="Y1122" s="56">
        <f t="shared" si="8"/>
        <v>492429.842</v>
      </c>
      <c r="Z1122" s="6">
        <v>0</v>
      </c>
      <c r="AA1122" s="6">
        <v>9999999999</v>
      </c>
      <c r="AB1122" s="6" t="s">
        <v>427</v>
      </c>
      <c r="AC1122" s="58">
        <v>41474.740833333337</v>
      </c>
      <c r="AD1122" s="6">
        <v>9999999999</v>
      </c>
      <c r="AE1122" s="6" t="s">
        <v>427</v>
      </c>
      <c r="AF1122" s="58">
        <v>41474.740833333337</v>
      </c>
      <c r="AG1122" s="6">
        <v>1</v>
      </c>
    </row>
    <row r="1123" spans="2:33">
      <c r="B1123" s="6">
        <v>912906622</v>
      </c>
      <c r="C1123" s="7">
        <v>41405</v>
      </c>
      <c r="D1123" s="55">
        <v>36.92</v>
      </c>
      <c r="E1123" s="55">
        <v>769154</v>
      </c>
      <c r="F1123" s="55">
        <v>216.26</v>
      </c>
      <c r="G1123" s="55">
        <v>4505345</v>
      </c>
      <c r="H1123" s="55" t="s">
        <v>160</v>
      </c>
      <c r="I1123" s="55">
        <v>912906000</v>
      </c>
      <c r="J1123" s="55" t="s">
        <v>240</v>
      </c>
      <c r="K1123" s="55">
        <v>10</v>
      </c>
      <c r="L1123" s="55">
        <v>45.05</v>
      </c>
      <c r="M1123" s="6">
        <v>1</v>
      </c>
      <c r="N1123" s="18" t="s">
        <v>199</v>
      </c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6.59E-2</v>
      </c>
      <c r="W1123" s="6">
        <v>0.93410000000000004</v>
      </c>
      <c r="X1123" s="56">
        <f t="shared" si="8"/>
        <v>28.503067999999999</v>
      </c>
      <c r="Y1123" s="56">
        <f t="shared" si="8"/>
        <v>593804.47100000002</v>
      </c>
      <c r="Z1123" s="6">
        <v>0</v>
      </c>
      <c r="AA1123" s="6">
        <v>9999999999</v>
      </c>
      <c r="AB1123" s="6" t="s">
        <v>427</v>
      </c>
      <c r="AC1123" s="58">
        <v>41474.740833333337</v>
      </c>
      <c r="AD1123" s="6">
        <v>9999999999</v>
      </c>
      <c r="AE1123" s="6" t="s">
        <v>427</v>
      </c>
      <c r="AF1123" s="58">
        <v>41474.740833333337</v>
      </c>
      <c r="AG1123" s="6">
        <v>1</v>
      </c>
    </row>
    <row r="1124" spans="2:33">
      <c r="B1124" s="6">
        <v>912906622</v>
      </c>
      <c r="C1124" s="7">
        <v>41412</v>
      </c>
      <c r="D1124" s="55">
        <v>36.92</v>
      </c>
      <c r="E1124" s="55">
        <v>769154</v>
      </c>
      <c r="F1124" s="55">
        <v>253.19</v>
      </c>
      <c r="G1124" s="55">
        <v>5274707</v>
      </c>
      <c r="H1124" s="55" t="s">
        <v>160</v>
      </c>
      <c r="I1124" s="55">
        <v>912906000</v>
      </c>
      <c r="J1124" s="55" t="s">
        <v>240</v>
      </c>
      <c r="K1124" s="55">
        <v>10</v>
      </c>
      <c r="L1124" s="55">
        <v>52.75</v>
      </c>
      <c r="M1124" s="6">
        <v>1</v>
      </c>
      <c r="N1124" s="18" t="s">
        <v>199</v>
      </c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6.59E-2</v>
      </c>
      <c r="W1124" s="6">
        <v>0.93410000000000004</v>
      </c>
      <c r="X1124" s="56">
        <f t="shared" si="8"/>
        <v>33.370441999999997</v>
      </c>
      <c r="Y1124" s="56">
        <f t="shared" si="8"/>
        <v>695206.38260000001</v>
      </c>
      <c r="Z1124" s="6">
        <v>0</v>
      </c>
      <c r="AA1124" s="6">
        <v>9999999999</v>
      </c>
      <c r="AB1124" s="6" t="s">
        <v>427</v>
      </c>
      <c r="AC1124" s="58">
        <v>41474.740833333337</v>
      </c>
      <c r="AD1124" s="6">
        <v>9999999999</v>
      </c>
      <c r="AE1124" s="6" t="s">
        <v>427</v>
      </c>
      <c r="AF1124" s="58">
        <v>41474.740833333337</v>
      </c>
      <c r="AG1124" s="6">
        <v>1</v>
      </c>
    </row>
    <row r="1125" spans="2:33">
      <c r="B1125" s="6">
        <v>912906622</v>
      </c>
      <c r="C1125" s="7">
        <v>41419</v>
      </c>
      <c r="D1125" s="55">
        <v>36.92</v>
      </c>
      <c r="E1125" s="55">
        <v>769154</v>
      </c>
      <c r="F1125" s="55">
        <v>290.11</v>
      </c>
      <c r="G1125" s="55">
        <v>6043862</v>
      </c>
      <c r="H1125" s="55" t="s">
        <v>160</v>
      </c>
      <c r="I1125" s="55">
        <v>912906000</v>
      </c>
      <c r="J1125" s="55" t="s">
        <v>240</v>
      </c>
      <c r="K1125" s="55">
        <v>10</v>
      </c>
      <c r="L1125" s="55">
        <v>60.44</v>
      </c>
      <c r="M1125" s="6">
        <v>1</v>
      </c>
      <c r="N1125" s="18" t="s">
        <v>199</v>
      </c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6.59E-2</v>
      </c>
      <c r="W1125" s="6">
        <v>0.93410000000000004</v>
      </c>
      <c r="X1125" s="56">
        <f t="shared" si="8"/>
        <v>38.236498000000005</v>
      </c>
      <c r="Y1125" s="56">
        <f t="shared" si="8"/>
        <v>796581.01159999997</v>
      </c>
      <c r="Z1125" s="6">
        <v>0</v>
      </c>
      <c r="AA1125" s="6">
        <v>9999999999</v>
      </c>
      <c r="AB1125" s="6" t="s">
        <v>427</v>
      </c>
      <c r="AC1125" s="58">
        <v>41474.740833333337</v>
      </c>
      <c r="AD1125" s="6">
        <v>9999999999</v>
      </c>
      <c r="AE1125" s="6" t="s">
        <v>427</v>
      </c>
      <c r="AF1125" s="58">
        <v>41474.740833333337</v>
      </c>
      <c r="AG1125" s="6">
        <v>1</v>
      </c>
    </row>
    <row r="1126" spans="2:33">
      <c r="B1126" s="6">
        <v>912906622</v>
      </c>
      <c r="C1126" s="7">
        <v>41426</v>
      </c>
      <c r="D1126" s="55">
        <v>36.92</v>
      </c>
      <c r="E1126" s="55">
        <v>769154</v>
      </c>
      <c r="F1126" s="55">
        <v>327.02999999999997</v>
      </c>
      <c r="G1126" s="55">
        <v>6813016</v>
      </c>
      <c r="H1126" s="55" t="s">
        <v>160</v>
      </c>
      <c r="I1126" s="55">
        <v>912906000</v>
      </c>
      <c r="J1126" s="55" t="s">
        <v>240</v>
      </c>
      <c r="K1126" s="55">
        <v>10</v>
      </c>
      <c r="L1126" s="55">
        <v>68.13</v>
      </c>
      <c r="M1126" s="6">
        <v>1</v>
      </c>
      <c r="N1126" s="18" t="s">
        <v>199</v>
      </c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6.59E-2</v>
      </c>
      <c r="W1126" s="6">
        <v>0.93410000000000004</v>
      </c>
      <c r="X1126" s="56">
        <f t="shared" si="8"/>
        <v>43.102553999999998</v>
      </c>
      <c r="Y1126" s="56">
        <f t="shared" si="8"/>
        <v>897955.50879999995</v>
      </c>
      <c r="Z1126" s="6">
        <v>0</v>
      </c>
      <c r="AA1126" s="6">
        <v>9999999999</v>
      </c>
      <c r="AB1126" s="6" t="s">
        <v>427</v>
      </c>
      <c r="AC1126" s="58">
        <v>41474.740833333337</v>
      </c>
      <c r="AD1126" s="6">
        <v>9999999999</v>
      </c>
      <c r="AE1126" s="6" t="s">
        <v>427</v>
      </c>
      <c r="AF1126" s="58">
        <v>41474.740833333337</v>
      </c>
      <c r="AG1126" s="6">
        <v>1</v>
      </c>
    </row>
    <row r="1127" spans="2:33">
      <c r="B1127" s="6">
        <v>912906622</v>
      </c>
      <c r="C1127" s="7">
        <v>41433</v>
      </c>
      <c r="D1127" s="55">
        <v>36.92</v>
      </c>
      <c r="E1127" s="55">
        <v>769154</v>
      </c>
      <c r="F1127" s="55">
        <v>363.96</v>
      </c>
      <c r="G1127" s="55">
        <v>7582379</v>
      </c>
      <c r="H1127" s="55" t="s">
        <v>160</v>
      </c>
      <c r="I1127" s="55">
        <v>912906000</v>
      </c>
      <c r="J1127" s="55" t="s">
        <v>240</v>
      </c>
      <c r="K1127" s="55">
        <v>10</v>
      </c>
      <c r="L1127" s="55">
        <v>75.83</v>
      </c>
      <c r="M1127" s="6">
        <v>1</v>
      </c>
      <c r="N1127" s="18" t="s">
        <v>199</v>
      </c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/>
      <c r="V1127" s="6">
        <v>6.59E-2</v>
      </c>
      <c r="W1127" s="6">
        <v>0.93410000000000004</v>
      </c>
      <c r="X1127" s="56">
        <f t="shared" si="8"/>
        <v>47.969927999999996</v>
      </c>
      <c r="Y1127" s="56">
        <f t="shared" si="8"/>
        <v>999357.55220000003</v>
      </c>
      <c r="Z1127" s="6">
        <v>0</v>
      </c>
      <c r="AA1127" s="6">
        <v>9999999999</v>
      </c>
      <c r="AB1127" s="6" t="s">
        <v>427</v>
      </c>
      <c r="AC1127" s="58">
        <v>41474.740833333337</v>
      </c>
      <c r="AD1127" s="6">
        <v>9999999999</v>
      </c>
      <c r="AE1127" s="6" t="s">
        <v>427</v>
      </c>
      <c r="AF1127" s="58">
        <v>41474.740833333337</v>
      </c>
      <c r="AG1127" s="6">
        <v>1</v>
      </c>
    </row>
    <row r="1128" spans="2:33">
      <c r="B1128" s="6">
        <v>912906622</v>
      </c>
      <c r="C1128" s="7">
        <v>41440</v>
      </c>
      <c r="D1128" s="55">
        <v>36.92</v>
      </c>
      <c r="E1128" s="55">
        <v>769154</v>
      </c>
      <c r="F1128" s="55">
        <v>400.88</v>
      </c>
      <c r="G1128" s="55">
        <v>8351533</v>
      </c>
      <c r="H1128" s="55" t="s">
        <v>160</v>
      </c>
      <c r="I1128" s="55">
        <v>912906000</v>
      </c>
      <c r="J1128" s="55" t="s">
        <v>240</v>
      </c>
      <c r="K1128" s="55">
        <v>10</v>
      </c>
      <c r="L1128" s="55">
        <v>83.52</v>
      </c>
      <c r="M1128" s="6">
        <v>1</v>
      </c>
      <c r="N1128" s="18" t="s">
        <v>199</v>
      </c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>
        <v>41365</v>
      </c>
      <c r="U1128" s="7"/>
      <c r="V1128" s="6">
        <v>6.59E-2</v>
      </c>
      <c r="W1128" s="6">
        <v>0.93410000000000004</v>
      </c>
      <c r="X1128" s="56">
        <f t="shared" si="8"/>
        <v>52.835983999999996</v>
      </c>
      <c r="Y1128" s="56">
        <f t="shared" si="8"/>
        <v>1100732.0493999999</v>
      </c>
      <c r="Z1128" s="6">
        <v>0</v>
      </c>
      <c r="AA1128" s="6">
        <v>9999999999</v>
      </c>
      <c r="AB1128" s="6" t="s">
        <v>427</v>
      </c>
      <c r="AC1128" s="58">
        <v>41474.740833333337</v>
      </c>
      <c r="AD1128" s="6">
        <v>9999999999</v>
      </c>
      <c r="AE1128" s="6" t="s">
        <v>427</v>
      </c>
      <c r="AF1128" s="58">
        <v>41474.740833333337</v>
      </c>
      <c r="AG1128" s="6">
        <v>1</v>
      </c>
    </row>
    <row r="1129" spans="2:33">
      <c r="B1129" s="6">
        <v>912906622</v>
      </c>
      <c r="C1129" s="7">
        <v>41447</v>
      </c>
      <c r="D1129" s="55">
        <v>36.92</v>
      </c>
      <c r="E1129" s="55">
        <v>769154</v>
      </c>
      <c r="F1129" s="55">
        <v>437.8</v>
      </c>
      <c r="G1129" s="55">
        <v>9120687</v>
      </c>
      <c r="H1129" s="55" t="s">
        <v>160</v>
      </c>
      <c r="I1129" s="55">
        <v>912906000</v>
      </c>
      <c r="J1129" s="55" t="s">
        <v>240</v>
      </c>
      <c r="K1129" s="55">
        <v>10</v>
      </c>
      <c r="L1129" s="55">
        <v>91.21</v>
      </c>
      <c r="M1129" s="6">
        <v>1</v>
      </c>
      <c r="N1129" s="18" t="s">
        <v>199</v>
      </c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>
        <v>41365</v>
      </c>
      <c r="U1129" s="7"/>
      <c r="V1129" s="6">
        <v>6.59E-2</v>
      </c>
      <c r="W1129" s="6">
        <v>0.93410000000000004</v>
      </c>
      <c r="X1129" s="56">
        <f t="shared" si="8"/>
        <v>57.702040000000004</v>
      </c>
      <c r="Y1129" s="56">
        <f t="shared" si="8"/>
        <v>1202106.5466</v>
      </c>
      <c r="Z1129" s="6">
        <v>0</v>
      </c>
      <c r="AA1129" s="6">
        <v>9999999999</v>
      </c>
      <c r="AB1129" s="6" t="s">
        <v>427</v>
      </c>
      <c r="AC1129" s="58">
        <v>41474.740833333337</v>
      </c>
      <c r="AD1129" s="6">
        <v>9999999999</v>
      </c>
      <c r="AE1129" s="6" t="s">
        <v>427</v>
      </c>
      <c r="AF1129" s="58">
        <v>41474.740833333337</v>
      </c>
      <c r="AG1129" s="6">
        <v>1</v>
      </c>
    </row>
    <row r="1130" spans="2:33">
      <c r="B1130" s="6">
        <v>912906622</v>
      </c>
      <c r="C1130" s="7">
        <v>41454</v>
      </c>
      <c r="D1130" s="55">
        <v>36.92</v>
      </c>
      <c r="E1130" s="55">
        <v>769154</v>
      </c>
      <c r="F1130" s="55">
        <v>474.73</v>
      </c>
      <c r="G1130" s="55">
        <v>9890050</v>
      </c>
      <c r="H1130" s="55" t="s">
        <v>160</v>
      </c>
      <c r="I1130" s="55">
        <v>912906000</v>
      </c>
      <c r="J1130" s="55" t="s">
        <v>240</v>
      </c>
      <c r="K1130" s="55">
        <v>10</v>
      </c>
      <c r="L1130" s="55">
        <v>98.9</v>
      </c>
      <c r="M1130" s="6">
        <v>1</v>
      </c>
      <c r="N1130" s="18" t="s">
        <v>199</v>
      </c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>
        <v>41365</v>
      </c>
      <c r="U1130" s="7"/>
      <c r="V1130" s="6">
        <v>6.59E-2</v>
      </c>
      <c r="W1130" s="6">
        <v>0.93410000000000004</v>
      </c>
      <c r="X1130" s="56">
        <f t="shared" si="8"/>
        <v>62.569414000000002</v>
      </c>
      <c r="Y1130" s="56">
        <f t="shared" si="8"/>
        <v>1303508.5900000001</v>
      </c>
      <c r="Z1130" s="6">
        <v>0</v>
      </c>
      <c r="AA1130" s="6">
        <v>9999999999</v>
      </c>
      <c r="AB1130" s="6" t="s">
        <v>427</v>
      </c>
      <c r="AC1130" s="58">
        <v>41474.740833333337</v>
      </c>
      <c r="AD1130" s="6">
        <v>9999999999</v>
      </c>
      <c r="AE1130" s="6" t="s">
        <v>427</v>
      </c>
      <c r="AF1130" s="58">
        <v>41474.740833333337</v>
      </c>
      <c r="AG1130" s="6">
        <v>1</v>
      </c>
    </row>
    <row r="1131" spans="2:33">
      <c r="B1131" s="6">
        <v>912906622</v>
      </c>
      <c r="C1131" s="7">
        <v>41461</v>
      </c>
      <c r="D1131" s="55">
        <v>5.27</v>
      </c>
      <c r="E1131" s="55">
        <v>109790</v>
      </c>
      <c r="F1131" s="55">
        <v>480</v>
      </c>
      <c r="G1131" s="55">
        <v>9999840</v>
      </c>
      <c r="H1131" s="55" t="s">
        <v>160</v>
      </c>
      <c r="I1131" s="55">
        <v>912906000</v>
      </c>
      <c r="J1131" s="55" t="s">
        <v>240</v>
      </c>
      <c r="K1131" s="55">
        <v>10</v>
      </c>
      <c r="L1131" s="55">
        <v>100</v>
      </c>
      <c r="M1131" s="6">
        <v>1</v>
      </c>
      <c r="N1131" s="18" t="s">
        <v>199</v>
      </c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>
        <v>41365</v>
      </c>
      <c r="U1131" s="7">
        <v>41455</v>
      </c>
      <c r="V1131" s="6">
        <v>6.59E-2</v>
      </c>
      <c r="W1131" s="6">
        <v>0.93410000000000004</v>
      </c>
      <c r="X1131" s="56">
        <f t="shared" si="8"/>
        <v>63.264000000000003</v>
      </c>
      <c r="Y1131" s="56">
        <f t="shared" si="8"/>
        <v>1317978.912</v>
      </c>
      <c r="Z1131" s="6">
        <v>0</v>
      </c>
      <c r="AA1131" s="6">
        <v>9999999999</v>
      </c>
      <c r="AB1131" s="6" t="s">
        <v>427</v>
      </c>
      <c r="AC1131" s="58">
        <v>41474.740833333337</v>
      </c>
      <c r="AD1131" s="6">
        <v>9999999999</v>
      </c>
      <c r="AE1131" s="6" t="s">
        <v>427</v>
      </c>
      <c r="AF1131" s="58">
        <v>41474.740833333337</v>
      </c>
      <c r="AG1131" s="6">
        <v>1</v>
      </c>
    </row>
    <row r="1132" spans="2:33">
      <c r="B1132" s="6">
        <v>912906623</v>
      </c>
      <c r="C1132" s="7">
        <v>41370</v>
      </c>
      <c r="D1132" s="55">
        <v>31.65</v>
      </c>
      <c r="E1132" s="55">
        <v>21269</v>
      </c>
      <c r="F1132" s="55">
        <v>31.65</v>
      </c>
      <c r="G1132" s="55">
        <v>21269</v>
      </c>
      <c r="H1132" s="55" t="s">
        <v>160</v>
      </c>
      <c r="I1132" s="55">
        <v>912906000</v>
      </c>
      <c r="J1132" s="55" t="s">
        <v>240</v>
      </c>
      <c r="K1132" s="55">
        <v>10</v>
      </c>
      <c r="L1132" s="55">
        <v>6.59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>
        <v>41365</v>
      </c>
      <c r="U1132" s="7"/>
      <c r="V1132" s="6">
        <v>0.08</v>
      </c>
      <c r="W1132" s="6">
        <v>0.92</v>
      </c>
      <c r="X1132" s="56">
        <f t="shared" si="8"/>
        <v>5.0640000000000001</v>
      </c>
      <c r="Y1132" s="56">
        <f t="shared" si="8"/>
        <v>3403.04</v>
      </c>
      <c r="Z1132" s="6">
        <v>0</v>
      </c>
      <c r="AA1132" s="6">
        <v>9999999999</v>
      </c>
      <c r="AB1132" s="6" t="s">
        <v>427</v>
      </c>
      <c r="AC1132" s="58">
        <v>41474.740833333337</v>
      </c>
      <c r="AD1132" s="6">
        <v>9999999999</v>
      </c>
      <c r="AE1132" s="6" t="s">
        <v>427</v>
      </c>
      <c r="AF1132" s="58">
        <v>41474.740833333337</v>
      </c>
      <c r="AG1132" s="6">
        <v>1</v>
      </c>
    </row>
    <row r="1133" spans="2:33">
      <c r="B1133" s="6">
        <v>912906623</v>
      </c>
      <c r="C1133" s="7">
        <v>41377</v>
      </c>
      <c r="D1133" s="55">
        <v>36.92</v>
      </c>
      <c r="E1133" s="55">
        <v>24810</v>
      </c>
      <c r="F1133" s="55">
        <v>68.569999999999993</v>
      </c>
      <c r="G1133" s="55">
        <v>46079</v>
      </c>
      <c r="H1133" s="55" t="s">
        <v>160</v>
      </c>
      <c r="I1133" s="55">
        <v>912906000</v>
      </c>
      <c r="J1133" s="55" t="s">
        <v>240</v>
      </c>
      <c r="K1133" s="55">
        <v>10</v>
      </c>
      <c r="L1133" s="55">
        <v>14.29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>
        <v>41365</v>
      </c>
      <c r="U1133" s="7"/>
      <c r="V1133" s="6">
        <v>0.08</v>
      </c>
      <c r="W1133" s="6">
        <v>0.92</v>
      </c>
      <c r="X1133" s="56">
        <f t="shared" si="8"/>
        <v>10.9712</v>
      </c>
      <c r="Y1133" s="56">
        <f t="shared" si="8"/>
        <v>7372.64</v>
      </c>
      <c r="Z1133" s="6">
        <v>0</v>
      </c>
      <c r="AA1133" s="6">
        <v>9999999999</v>
      </c>
      <c r="AB1133" s="6" t="s">
        <v>427</v>
      </c>
      <c r="AC1133" s="58">
        <v>41474.740833333337</v>
      </c>
      <c r="AD1133" s="6">
        <v>9999999999</v>
      </c>
      <c r="AE1133" s="6" t="s">
        <v>427</v>
      </c>
      <c r="AF1133" s="58">
        <v>41474.740833333337</v>
      </c>
      <c r="AG1133" s="6">
        <v>1</v>
      </c>
    </row>
    <row r="1134" spans="2:33">
      <c r="B1134" s="6">
        <v>912906623</v>
      </c>
      <c r="C1134" s="7">
        <v>41384</v>
      </c>
      <c r="D1134" s="55">
        <v>36.92</v>
      </c>
      <c r="E1134" s="55">
        <v>24810</v>
      </c>
      <c r="F1134" s="55">
        <v>105.49</v>
      </c>
      <c r="G1134" s="55">
        <v>70889</v>
      </c>
      <c r="H1134" s="55" t="s">
        <v>160</v>
      </c>
      <c r="I1134" s="55">
        <v>912906000</v>
      </c>
      <c r="J1134" s="55" t="s">
        <v>240</v>
      </c>
      <c r="K1134" s="55">
        <v>10</v>
      </c>
      <c r="L1134" s="55">
        <v>21.98</v>
      </c>
      <c r="M1134" s="6">
        <v>0</v>
      </c>
      <c r="N1134" s="18"/>
      <c r="O1134" s="6">
        <v>480</v>
      </c>
      <c r="P1134" s="7">
        <v>41365</v>
      </c>
      <c r="Q1134" s="7">
        <v>41455</v>
      </c>
      <c r="R1134" s="6">
        <v>1</v>
      </c>
      <c r="S1134" s="6">
        <v>91</v>
      </c>
      <c r="T1134" s="7">
        <v>41365</v>
      </c>
      <c r="U1134" s="7"/>
      <c r="V1134" s="6">
        <v>0.08</v>
      </c>
      <c r="W1134" s="6">
        <v>0.92</v>
      </c>
      <c r="X1134" s="56">
        <f t="shared" si="8"/>
        <v>16.878399999999999</v>
      </c>
      <c r="Y1134" s="56">
        <f t="shared" si="8"/>
        <v>11342.24</v>
      </c>
      <c r="Z1134" s="6">
        <v>0</v>
      </c>
      <c r="AA1134" s="6">
        <v>9999999999</v>
      </c>
      <c r="AB1134" s="6" t="s">
        <v>427</v>
      </c>
      <c r="AC1134" s="58">
        <v>41474.740833333337</v>
      </c>
      <c r="AD1134" s="6">
        <v>9999999999</v>
      </c>
      <c r="AE1134" s="6" t="s">
        <v>427</v>
      </c>
      <c r="AF1134" s="58">
        <v>41474.740833333337</v>
      </c>
      <c r="AG1134" s="6">
        <v>1</v>
      </c>
    </row>
    <row r="1135" spans="2:33">
      <c r="B1135" s="6">
        <v>912906623</v>
      </c>
      <c r="C1135" s="7">
        <v>41391</v>
      </c>
      <c r="D1135" s="55">
        <v>36.92</v>
      </c>
      <c r="E1135" s="55">
        <v>24810</v>
      </c>
      <c r="F1135" s="55">
        <v>142.41999999999999</v>
      </c>
      <c r="G1135" s="55">
        <v>95706</v>
      </c>
      <c r="H1135" s="55" t="s">
        <v>160</v>
      </c>
      <c r="I1135" s="55">
        <v>912906000</v>
      </c>
      <c r="J1135" s="55" t="s">
        <v>240</v>
      </c>
      <c r="K1135" s="55">
        <v>10</v>
      </c>
      <c r="L1135" s="55">
        <v>29.67</v>
      </c>
      <c r="M1135" s="6">
        <v>0</v>
      </c>
      <c r="N1135" s="18"/>
      <c r="O1135" s="6">
        <v>480</v>
      </c>
      <c r="P1135" s="7">
        <v>41365</v>
      </c>
      <c r="Q1135" s="7">
        <v>41455</v>
      </c>
      <c r="R1135" s="6">
        <v>1</v>
      </c>
      <c r="S1135" s="6">
        <v>91</v>
      </c>
      <c r="T1135" s="7">
        <v>41365</v>
      </c>
      <c r="U1135" s="7"/>
      <c r="V1135" s="6">
        <v>0.08</v>
      </c>
      <c r="W1135" s="6">
        <v>0.92</v>
      </c>
      <c r="X1135" s="56">
        <f t="shared" si="8"/>
        <v>22.787199999999999</v>
      </c>
      <c r="Y1135" s="56">
        <f t="shared" si="8"/>
        <v>15312.960000000001</v>
      </c>
      <c r="Z1135" s="6">
        <v>0</v>
      </c>
      <c r="AA1135" s="6">
        <v>9999999999</v>
      </c>
      <c r="AB1135" s="6" t="s">
        <v>427</v>
      </c>
      <c r="AC1135" s="58">
        <v>41474.740833333337</v>
      </c>
      <c r="AD1135" s="6">
        <v>9999999999</v>
      </c>
      <c r="AE1135" s="6" t="s">
        <v>427</v>
      </c>
      <c r="AF1135" s="58">
        <v>41474.740833333337</v>
      </c>
      <c r="AG1135" s="6">
        <v>1</v>
      </c>
    </row>
    <row r="1136" spans="2:33">
      <c r="B1136" s="6">
        <v>912906623</v>
      </c>
      <c r="C1136" s="7">
        <v>41398</v>
      </c>
      <c r="D1136" s="55">
        <v>36.92</v>
      </c>
      <c r="E1136" s="55">
        <v>24810</v>
      </c>
      <c r="F1136" s="55">
        <v>179.34</v>
      </c>
      <c r="G1136" s="55">
        <v>120516</v>
      </c>
      <c r="H1136" s="55" t="s">
        <v>160</v>
      </c>
      <c r="I1136" s="55">
        <v>912906000</v>
      </c>
      <c r="J1136" s="55" t="s">
        <v>240</v>
      </c>
      <c r="K1136" s="55">
        <v>10</v>
      </c>
      <c r="L1136" s="55">
        <v>37.36</v>
      </c>
      <c r="M1136" s="6">
        <v>0</v>
      </c>
      <c r="N1136" s="18"/>
      <c r="O1136" s="6">
        <v>480</v>
      </c>
      <c r="P1136" s="7">
        <v>41365</v>
      </c>
      <c r="Q1136" s="7">
        <v>41455</v>
      </c>
      <c r="R1136" s="6">
        <v>1</v>
      </c>
      <c r="S1136" s="6">
        <v>91</v>
      </c>
      <c r="T1136" s="7">
        <v>41365</v>
      </c>
      <c r="U1136" s="7"/>
      <c r="V1136" s="6">
        <v>0.08</v>
      </c>
      <c r="W1136" s="6">
        <v>0.92</v>
      </c>
      <c r="X1136" s="56">
        <f t="shared" si="8"/>
        <v>28.694400000000002</v>
      </c>
      <c r="Y1136" s="56">
        <f t="shared" si="8"/>
        <v>19282.560000000001</v>
      </c>
      <c r="Z1136" s="6">
        <v>0</v>
      </c>
      <c r="AA1136" s="6">
        <v>9999999999</v>
      </c>
      <c r="AB1136" s="6" t="s">
        <v>427</v>
      </c>
      <c r="AC1136" s="58">
        <v>41474.740833333337</v>
      </c>
      <c r="AD1136" s="6">
        <v>9999999999</v>
      </c>
      <c r="AE1136" s="6" t="s">
        <v>427</v>
      </c>
      <c r="AF1136" s="58">
        <v>41474.740833333337</v>
      </c>
      <c r="AG1136" s="6">
        <v>1</v>
      </c>
    </row>
    <row r="1137" spans="2:49">
      <c r="B1137" s="6">
        <v>912906623</v>
      </c>
      <c r="C1137" s="7">
        <v>41405</v>
      </c>
      <c r="D1137" s="55">
        <v>36.92</v>
      </c>
      <c r="E1137" s="55">
        <v>24810</v>
      </c>
      <c r="F1137" s="55">
        <v>216.26</v>
      </c>
      <c r="G1137" s="55">
        <v>145327</v>
      </c>
      <c r="H1137" s="55" t="s">
        <v>160</v>
      </c>
      <c r="I1137" s="55">
        <v>912906000</v>
      </c>
      <c r="J1137" s="55" t="s">
        <v>240</v>
      </c>
      <c r="K1137" s="55">
        <v>10</v>
      </c>
      <c r="L1137" s="55">
        <v>45.05</v>
      </c>
      <c r="M1137" s="6">
        <v>0</v>
      </c>
      <c r="N1137" s="18"/>
      <c r="O1137" s="6">
        <v>480</v>
      </c>
      <c r="P1137" s="7">
        <v>41365</v>
      </c>
      <c r="Q1137" s="7">
        <v>41455</v>
      </c>
      <c r="R1137" s="6">
        <v>1</v>
      </c>
      <c r="S1137" s="6">
        <v>91</v>
      </c>
      <c r="T1137" s="7">
        <v>41365</v>
      </c>
      <c r="U1137" s="7"/>
      <c r="V1137" s="6">
        <v>0.08</v>
      </c>
      <c r="W1137" s="6">
        <v>0.92</v>
      </c>
      <c r="X1137" s="56">
        <f t="shared" si="8"/>
        <v>34.601599999999998</v>
      </c>
      <c r="Y1137" s="56">
        <f t="shared" si="8"/>
        <v>23252.32</v>
      </c>
      <c r="Z1137" s="6">
        <v>0</v>
      </c>
      <c r="AA1137" s="6">
        <v>9999999999</v>
      </c>
      <c r="AB1137" s="6" t="s">
        <v>427</v>
      </c>
      <c r="AC1137" s="58">
        <v>41474.740833333337</v>
      </c>
      <c r="AD1137" s="6">
        <v>9999999999</v>
      </c>
      <c r="AE1137" s="6" t="s">
        <v>427</v>
      </c>
      <c r="AF1137" s="58">
        <v>41474.740833333337</v>
      </c>
      <c r="AG1137" s="6">
        <v>1</v>
      </c>
    </row>
    <row r="1138" spans="2:49">
      <c r="B1138" s="6">
        <v>912906623</v>
      </c>
      <c r="C1138" s="7">
        <v>41412</v>
      </c>
      <c r="D1138" s="55">
        <v>36.92</v>
      </c>
      <c r="E1138" s="55">
        <v>24810</v>
      </c>
      <c r="F1138" s="55">
        <v>253.19</v>
      </c>
      <c r="G1138" s="55">
        <v>170144</v>
      </c>
      <c r="H1138" s="55" t="s">
        <v>160</v>
      </c>
      <c r="I1138" s="55">
        <v>912906000</v>
      </c>
      <c r="J1138" s="55" t="s">
        <v>240</v>
      </c>
      <c r="K1138" s="55">
        <v>10</v>
      </c>
      <c r="L1138" s="55">
        <v>52.75</v>
      </c>
      <c r="M1138" s="6">
        <v>0</v>
      </c>
      <c r="N1138" s="18"/>
      <c r="O1138" s="6">
        <v>480</v>
      </c>
      <c r="P1138" s="7">
        <v>41365</v>
      </c>
      <c r="Q1138" s="7">
        <v>41455</v>
      </c>
      <c r="R1138" s="6">
        <v>1</v>
      </c>
      <c r="S1138" s="6">
        <v>91</v>
      </c>
      <c r="T1138" s="7">
        <v>41365</v>
      </c>
      <c r="U1138" s="7"/>
      <c r="V1138" s="6">
        <v>0.08</v>
      </c>
      <c r="W1138" s="6">
        <v>0.92</v>
      </c>
      <c r="X1138" s="56">
        <f t="shared" si="8"/>
        <v>40.510399999999997</v>
      </c>
      <c r="Y1138" s="56">
        <f t="shared" si="8"/>
        <v>27223.040000000001</v>
      </c>
      <c r="Z1138" s="6">
        <v>0</v>
      </c>
      <c r="AA1138" s="6">
        <v>9999999999</v>
      </c>
      <c r="AB1138" s="6" t="s">
        <v>427</v>
      </c>
      <c r="AC1138" s="58">
        <v>41474.740833333337</v>
      </c>
      <c r="AD1138" s="6">
        <v>9999999999</v>
      </c>
      <c r="AE1138" s="6" t="s">
        <v>427</v>
      </c>
      <c r="AF1138" s="58">
        <v>41474.740833333337</v>
      </c>
      <c r="AG1138" s="6">
        <v>1</v>
      </c>
    </row>
    <row r="1139" spans="2:49">
      <c r="B1139" s="6">
        <v>912906623</v>
      </c>
      <c r="C1139" s="7">
        <v>41419</v>
      </c>
      <c r="D1139" s="55">
        <v>36.92</v>
      </c>
      <c r="E1139" s="55">
        <v>24810</v>
      </c>
      <c r="F1139" s="55">
        <v>290.11</v>
      </c>
      <c r="G1139" s="55">
        <v>194954</v>
      </c>
      <c r="H1139" s="55" t="s">
        <v>160</v>
      </c>
      <c r="I1139" s="55">
        <v>912906000</v>
      </c>
      <c r="J1139" s="55" t="s">
        <v>240</v>
      </c>
      <c r="K1139" s="55">
        <v>10</v>
      </c>
      <c r="L1139" s="55">
        <v>60.44</v>
      </c>
      <c r="M1139" s="6">
        <v>0</v>
      </c>
      <c r="N1139" s="18"/>
      <c r="O1139" s="6">
        <v>480</v>
      </c>
      <c r="P1139" s="7">
        <v>41365</v>
      </c>
      <c r="Q1139" s="7">
        <v>41455</v>
      </c>
      <c r="R1139" s="6">
        <v>1</v>
      </c>
      <c r="S1139" s="6">
        <v>91</v>
      </c>
      <c r="T1139" s="7">
        <v>41365</v>
      </c>
      <c r="U1139" s="7"/>
      <c r="V1139" s="6">
        <v>0.08</v>
      </c>
      <c r="W1139" s="6">
        <v>0.92</v>
      </c>
      <c r="X1139" s="56">
        <f t="shared" si="8"/>
        <v>46.4176</v>
      </c>
      <c r="Y1139" s="56">
        <f t="shared" si="8"/>
        <v>31192.639999999999</v>
      </c>
      <c r="Z1139" s="6">
        <v>0</v>
      </c>
      <c r="AA1139" s="6">
        <v>9999999999</v>
      </c>
      <c r="AB1139" s="6" t="s">
        <v>427</v>
      </c>
      <c r="AC1139" s="58">
        <v>41474.740833333337</v>
      </c>
      <c r="AD1139" s="6">
        <v>9999999999</v>
      </c>
      <c r="AE1139" s="6" t="s">
        <v>427</v>
      </c>
      <c r="AF1139" s="58">
        <v>41474.740833333337</v>
      </c>
      <c r="AG1139" s="6">
        <v>1</v>
      </c>
    </row>
    <row r="1140" spans="2:49">
      <c r="B1140" s="6">
        <v>912906623</v>
      </c>
      <c r="C1140" s="7">
        <v>41426</v>
      </c>
      <c r="D1140" s="55">
        <v>36.92</v>
      </c>
      <c r="E1140" s="55">
        <v>24810</v>
      </c>
      <c r="F1140" s="55">
        <v>327.02999999999997</v>
      </c>
      <c r="G1140" s="55">
        <v>219765</v>
      </c>
      <c r="H1140" s="55" t="s">
        <v>160</v>
      </c>
      <c r="I1140" s="55">
        <v>912906000</v>
      </c>
      <c r="J1140" s="55" t="s">
        <v>240</v>
      </c>
      <c r="K1140" s="55">
        <v>10</v>
      </c>
      <c r="L1140" s="55">
        <v>68.13</v>
      </c>
      <c r="M1140" s="6">
        <v>0</v>
      </c>
      <c r="N1140" s="18"/>
      <c r="O1140" s="6">
        <v>480</v>
      </c>
      <c r="P1140" s="7">
        <v>41365</v>
      </c>
      <c r="Q1140" s="7">
        <v>41455</v>
      </c>
      <c r="R1140" s="6">
        <v>1</v>
      </c>
      <c r="S1140" s="6">
        <v>91</v>
      </c>
      <c r="T1140" s="7">
        <v>41365</v>
      </c>
      <c r="U1140" s="7"/>
      <c r="V1140" s="6">
        <v>0.08</v>
      </c>
      <c r="W1140" s="6">
        <v>0.92</v>
      </c>
      <c r="X1140" s="56">
        <f t="shared" si="8"/>
        <v>52.324799999999996</v>
      </c>
      <c r="Y1140" s="56">
        <f t="shared" si="8"/>
        <v>35162.400000000001</v>
      </c>
      <c r="Z1140" s="6">
        <v>0</v>
      </c>
      <c r="AA1140" s="6">
        <v>9999999999</v>
      </c>
      <c r="AB1140" s="6" t="s">
        <v>427</v>
      </c>
      <c r="AC1140" s="58">
        <v>41474.740833333337</v>
      </c>
      <c r="AD1140" s="6">
        <v>9999999999</v>
      </c>
      <c r="AE1140" s="6" t="s">
        <v>427</v>
      </c>
      <c r="AF1140" s="58">
        <v>41474.740833333337</v>
      </c>
      <c r="AG1140" s="6">
        <v>1</v>
      </c>
    </row>
    <row r="1141" spans="2:49">
      <c r="B1141" s="6">
        <v>912906623</v>
      </c>
      <c r="C1141" s="7">
        <v>41433</v>
      </c>
      <c r="D1141" s="55">
        <v>36.92</v>
      </c>
      <c r="E1141" s="55">
        <v>24810</v>
      </c>
      <c r="F1141" s="55">
        <v>363.96</v>
      </c>
      <c r="G1141" s="55">
        <v>244581</v>
      </c>
      <c r="H1141" s="55" t="s">
        <v>160</v>
      </c>
      <c r="I1141" s="55">
        <v>912906000</v>
      </c>
      <c r="J1141" s="55" t="s">
        <v>240</v>
      </c>
      <c r="K1141" s="55">
        <v>10</v>
      </c>
      <c r="L1141" s="55">
        <v>75.83</v>
      </c>
      <c r="M1141" s="6">
        <v>0</v>
      </c>
      <c r="N1141" s="18"/>
      <c r="O1141" s="6">
        <v>480</v>
      </c>
      <c r="P1141" s="7">
        <v>41365</v>
      </c>
      <c r="Q1141" s="7">
        <v>41455</v>
      </c>
      <c r="R1141" s="6">
        <v>1</v>
      </c>
      <c r="S1141" s="6">
        <v>91</v>
      </c>
      <c r="T1141" s="7">
        <v>41365</v>
      </c>
      <c r="U1141" s="7"/>
      <c r="V1141" s="6">
        <v>0.08</v>
      </c>
      <c r="W1141" s="6">
        <v>0.92</v>
      </c>
      <c r="X1141" s="56">
        <f t="shared" si="8"/>
        <v>58.233599999999996</v>
      </c>
      <c r="Y1141" s="56">
        <f t="shared" si="8"/>
        <v>39132.959999999999</v>
      </c>
      <c r="Z1141" s="6">
        <v>0</v>
      </c>
      <c r="AA1141" s="6">
        <v>9999999999</v>
      </c>
      <c r="AB1141" s="6" t="s">
        <v>427</v>
      </c>
      <c r="AC1141" s="58">
        <v>41474.740833333337</v>
      </c>
      <c r="AD1141" s="6">
        <v>9999999999</v>
      </c>
      <c r="AE1141" s="6" t="s">
        <v>427</v>
      </c>
      <c r="AF1141" s="58">
        <v>41474.740833333337</v>
      </c>
      <c r="AG1141" s="6">
        <v>1</v>
      </c>
    </row>
    <row r="1142" spans="2:49">
      <c r="B1142" s="6">
        <v>912906623</v>
      </c>
      <c r="C1142" s="7">
        <v>41440</v>
      </c>
      <c r="D1142" s="55">
        <v>36.92</v>
      </c>
      <c r="E1142" s="55">
        <v>24810</v>
      </c>
      <c r="F1142" s="55">
        <v>400.88</v>
      </c>
      <c r="G1142" s="55">
        <v>269392</v>
      </c>
      <c r="H1142" s="55" t="s">
        <v>160</v>
      </c>
      <c r="I1142" s="55">
        <v>912906000</v>
      </c>
      <c r="J1142" s="55" t="s">
        <v>240</v>
      </c>
      <c r="K1142" s="55">
        <v>10</v>
      </c>
      <c r="L1142" s="55">
        <v>83.52</v>
      </c>
      <c r="M1142" s="6">
        <v>0</v>
      </c>
      <c r="N1142" s="18"/>
      <c r="O1142" s="6">
        <v>480</v>
      </c>
      <c r="P1142" s="7">
        <v>41365</v>
      </c>
      <c r="Q1142" s="7">
        <v>41455</v>
      </c>
      <c r="R1142" s="6">
        <v>1</v>
      </c>
      <c r="S1142" s="6">
        <v>91</v>
      </c>
      <c r="T1142" s="7">
        <v>41365</v>
      </c>
      <c r="U1142" s="7"/>
      <c r="V1142" s="6">
        <v>0.08</v>
      </c>
      <c r="W1142" s="6">
        <v>0.92</v>
      </c>
      <c r="X1142" s="56">
        <f t="shared" si="8"/>
        <v>64.140799999999999</v>
      </c>
      <c r="Y1142" s="56">
        <f t="shared" si="8"/>
        <v>43102.720000000001</v>
      </c>
      <c r="Z1142" s="6">
        <v>0</v>
      </c>
      <c r="AA1142" s="6">
        <v>9999999999</v>
      </c>
      <c r="AB1142" s="6" t="s">
        <v>427</v>
      </c>
      <c r="AC1142" s="58">
        <v>41474.740833333337</v>
      </c>
      <c r="AD1142" s="6">
        <v>9999999999</v>
      </c>
      <c r="AE1142" s="6" t="s">
        <v>427</v>
      </c>
      <c r="AF1142" s="58">
        <v>41474.740833333337</v>
      </c>
      <c r="AG1142" s="6">
        <v>1</v>
      </c>
    </row>
    <row r="1143" spans="2:49">
      <c r="B1143" s="6">
        <v>912906623</v>
      </c>
      <c r="C1143" s="7">
        <v>41447</v>
      </c>
      <c r="D1143" s="55">
        <v>36.92</v>
      </c>
      <c r="E1143" s="55">
        <v>24810</v>
      </c>
      <c r="F1143" s="55">
        <v>437.8</v>
      </c>
      <c r="G1143" s="55">
        <v>294202</v>
      </c>
      <c r="H1143" s="55" t="s">
        <v>160</v>
      </c>
      <c r="I1143" s="55">
        <v>912906000</v>
      </c>
      <c r="J1143" s="55" t="s">
        <v>240</v>
      </c>
      <c r="K1143" s="55">
        <v>10</v>
      </c>
      <c r="L1143" s="55">
        <v>91.21</v>
      </c>
      <c r="M1143" s="6">
        <v>0</v>
      </c>
      <c r="N1143" s="18"/>
      <c r="O1143" s="6">
        <v>480</v>
      </c>
      <c r="P1143" s="7">
        <v>41365</v>
      </c>
      <c r="Q1143" s="7">
        <v>41455</v>
      </c>
      <c r="R1143" s="6">
        <v>1</v>
      </c>
      <c r="S1143" s="6">
        <v>91</v>
      </c>
      <c r="T1143" s="7">
        <v>41365</v>
      </c>
      <c r="U1143" s="7"/>
      <c r="V1143" s="6">
        <v>0.08</v>
      </c>
      <c r="W1143" s="6">
        <v>0.92</v>
      </c>
      <c r="X1143" s="56">
        <f t="shared" si="8"/>
        <v>70.048000000000002</v>
      </c>
      <c r="Y1143" s="56">
        <f t="shared" si="8"/>
        <v>47072.32</v>
      </c>
      <c r="Z1143" s="6">
        <v>0</v>
      </c>
      <c r="AA1143" s="6">
        <v>9999999999</v>
      </c>
      <c r="AB1143" s="6" t="s">
        <v>427</v>
      </c>
      <c r="AC1143" s="58">
        <v>41474.740833333337</v>
      </c>
      <c r="AD1143" s="6">
        <v>9999999999</v>
      </c>
      <c r="AE1143" s="6" t="s">
        <v>427</v>
      </c>
      <c r="AF1143" s="58">
        <v>41474.740833333337</v>
      </c>
      <c r="AG1143" s="6">
        <v>1</v>
      </c>
    </row>
    <row r="1144" spans="2:49">
      <c r="B1144" s="6">
        <v>912906623</v>
      </c>
      <c r="C1144" s="7">
        <v>41454</v>
      </c>
      <c r="D1144" s="55">
        <v>36.92</v>
      </c>
      <c r="E1144" s="55">
        <v>24810</v>
      </c>
      <c r="F1144" s="55">
        <v>474.73</v>
      </c>
      <c r="G1144" s="55">
        <v>319018</v>
      </c>
      <c r="H1144" s="55" t="s">
        <v>160</v>
      </c>
      <c r="I1144" s="55">
        <v>912906000</v>
      </c>
      <c r="J1144" s="55" t="s">
        <v>240</v>
      </c>
      <c r="K1144" s="55">
        <v>10</v>
      </c>
      <c r="L1144" s="55">
        <v>98.9</v>
      </c>
      <c r="M1144" s="6">
        <v>0</v>
      </c>
      <c r="N1144" s="18"/>
      <c r="O1144" s="6">
        <v>480</v>
      </c>
      <c r="P1144" s="7">
        <v>41365</v>
      </c>
      <c r="Q1144" s="7">
        <v>41455</v>
      </c>
      <c r="R1144" s="6">
        <v>1</v>
      </c>
      <c r="S1144" s="6">
        <v>91</v>
      </c>
      <c r="T1144" s="7">
        <v>41365</v>
      </c>
      <c r="U1144" s="7"/>
      <c r="V1144" s="6">
        <v>0.08</v>
      </c>
      <c r="W1144" s="6">
        <v>0.92</v>
      </c>
      <c r="X1144" s="56">
        <f t="shared" si="8"/>
        <v>75.956800000000001</v>
      </c>
      <c r="Y1144" s="56">
        <f t="shared" si="8"/>
        <v>51042.880000000005</v>
      </c>
      <c r="Z1144" s="6">
        <v>0</v>
      </c>
      <c r="AA1144" s="6">
        <v>9999999999</v>
      </c>
      <c r="AB1144" s="6" t="s">
        <v>427</v>
      </c>
      <c r="AC1144" s="58">
        <v>41474.740833333337</v>
      </c>
      <c r="AD1144" s="6">
        <v>9999999999</v>
      </c>
      <c r="AE1144" s="6" t="s">
        <v>427</v>
      </c>
      <c r="AF1144" s="58">
        <v>41474.740833333337</v>
      </c>
      <c r="AG1144" s="6">
        <v>1</v>
      </c>
    </row>
    <row r="1145" spans="2:49">
      <c r="B1145" s="6">
        <v>912906623</v>
      </c>
      <c r="C1145" s="7">
        <v>41461</v>
      </c>
      <c r="D1145" s="55">
        <v>5.27</v>
      </c>
      <c r="E1145" s="55">
        <v>3541</v>
      </c>
      <c r="F1145" s="55">
        <v>480</v>
      </c>
      <c r="G1145" s="55">
        <v>322560</v>
      </c>
      <c r="H1145" s="55" t="s">
        <v>160</v>
      </c>
      <c r="I1145" s="55">
        <v>912906000</v>
      </c>
      <c r="J1145" s="55" t="s">
        <v>240</v>
      </c>
      <c r="K1145" s="55">
        <v>10</v>
      </c>
      <c r="L1145" s="55">
        <v>100</v>
      </c>
      <c r="M1145" s="6">
        <v>0</v>
      </c>
      <c r="N1145" s="18"/>
      <c r="O1145" s="6">
        <v>480</v>
      </c>
      <c r="P1145" s="7">
        <v>41365</v>
      </c>
      <c r="Q1145" s="7">
        <v>41455</v>
      </c>
      <c r="R1145" s="6">
        <v>1</v>
      </c>
      <c r="S1145" s="6">
        <v>91</v>
      </c>
      <c r="T1145" s="7">
        <v>41365</v>
      </c>
      <c r="U1145" s="7"/>
      <c r="V1145" s="6">
        <v>0.08</v>
      </c>
      <c r="W1145" s="6">
        <v>0.92</v>
      </c>
      <c r="X1145" s="56">
        <f t="shared" si="8"/>
        <v>76.8</v>
      </c>
      <c r="Y1145" s="56">
        <f t="shared" si="8"/>
        <v>51609.599999999999</v>
      </c>
      <c r="Z1145" s="6">
        <v>0</v>
      </c>
      <c r="AA1145" s="6">
        <v>9999999999</v>
      </c>
      <c r="AB1145" s="6" t="s">
        <v>427</v>
      </c>
      <c r="AC1145" s="58">
        <v>41474.740833333337</v>
      </c>
      <c r="AD1145" s="6">
        <v>9999999999</v>
      </c>
      <c r="AE1145" s="6" t="s">
        <v>427</v>
      </c>
      <c r="AF1145" s="58">
        <v>41474.740833333337</v>
      </c>
      <c r="AG1145" s="6">
        <v>1</v>
      </c>
    </row>
    <row r="1146" spans="2:49">
      <c r="B1146" s="67"/>
      <c r="C1146" s="68"/>
      <c r="D1146" s="10"/>
      <c r="E1146" s="10"/>
      <c r="F1146" s="10"/>
      <c r="G1146" s="10"/>
      <c r="H1146" s="10"/>
      <c r="I1146" s="10"/>
      <c r="J1146" s="10"/>
      <c r="K1146" s="10"/>
      <c r="L1146" s="10"/>
      <c r="M1146" s="67"/>
      <c r="N1146" s="69"/>
      <c r="O1146" s="67"/>
      <c r="P1146" s="68"/>
      <c r="Q1146" s="68"/>
      <c r="R1146" s="67"/>
      <c r="S1146" s="67"/>
      <c r="T1146" s="68"/>
      <c r="U1146" s="68"/>
      <c r="V1146" s="67"/>
      <c r="W1146" s="67"/>
      <c r="X1146" s="56"/>
      <c r="Y1146" s="56"/>
      <c r="Z1146" s="67"/>
      <c r="AA1146" s="67"/>
      <c r="AB1146" s="67"/>
      <c r="AC1146" s="70"/>
      <c r="AD1146" s="67"/>
      <c r="AE1146" s="67"/>
      <c r="AF1146" s="70"/>
      <c r="AG1146" s="67"/>
    </row>
    <row r="1147" spans="2:49" s="60" customFormat="1">
      <c r="B1147" s="59" t="s">
        <v>402</v>
      </c>
    </row>
    <row r="1148" spans="2:49" s="60" customFormat="1">
      <c r="B1148" s="60" t="s">
        <v>403</v>
      </c>
    </row>
    <row r="1149" spans="2:49" s="60" customFormat="1">
      <c r="B1149" s="5" t="s">
        <v>12</v>
      </c>
      <c r="C1149" s="5" t="s">
        <v>13</v>
      </c>
      <c r="D1149" s="5" t="s">
        <v>11</v>
      </c>
      <c r="E1149" s="5" t="s">
        <v>112</v>
      </c>
      <c r="F1149" s="5" t="s">
        <v>113</v>
      </c>
      <c r="G1149" s="5" t="s">
        <v>114</v>
      </c>
      <c r="H1149" s="5" t="s">
        <v>115</v>
      </c>
      <c r="I1149" s="5" t="s">
        <v>14</v>
      </c>
      <c r="J1149" s="5" t="s">
        <v>15</v>
      </c>
      <c r="K1149" s="5" t="s">
        <v>16</v>
      </c>
      <c r="L1149" s="5" t="s">
        <v>17</v>
      </c>
      <c r="M1149" s="5" t="s">
        <v>18</v>
      </c>
      <c r="N1149" s="5" t="s">
        <v>19</v>
      </c>
      <c r="O1149" s="5" t="s">
        <v>20</v>
      </c>
      <c r="P1149" s="5" t="s">
        <v>21</v>
      </c>
      <c r="Q1149" s="5" t="s">
        <v>22</v>
      </c>
      <c r="R1149" s="5" t="s">
        <v>23</v>
      </c>
      <c r="S1149" s="5" t="s">
        <v>24</v>
      </c>
      <c r="T1149" s="5" t="s">
        <v>25</v>
      </c>
      <c r="U1149" s="5" t="s">
        <v>26</v>
      </c>
      <c r="V1149" s="5" t="s">
        <v>27</v>
      </c>
      <c r="W1149" s="5" t="s">
        <v>28</v>
      </c>
      <c r="X1149" s="5" t="s">
        <v>29</v>
      </c>
      <c r="Y1149" s="5" t="s">
        <v>30</v>
      </c>
      <c r="Z1149" s="5" t="s">
        <v>31</v>
      </c>
      <c r="AA1149" s="5" t="s">
        <v>32</v>
      </c>
      <c r="AB1149" s="5" t="s">
        <v>33</v>
      </c>
      <c r="AC1149" s="5" t="s">
        <v>34</v>
      </c>
      <c r="AD1149" s="5" t="s">
        <v>35</v>
      </c>
      <c r="AE1149" s="5" t="s">
        <v>36</v>
      </c>
      <c r="AF1149" s="5" t="s">
        <v>37</v>
      </c>
      <c r="AG1149" s="5" t="s">
        <v>38</v>
      </c>
      <c r="AH1149" s="5" t="s">
        <v>116</v>
      </c>
      <c r="AI1149" s="5" t="s">
        <v>117</v>
      </c>
      <c r="AJ1149" s="5" t="s">
        <v>118</v>
      </c>
      <c r="AK1149" s="5" t="s">
        <v>119</v>
      </c>
      <c r="AL1149" s="5" t="s">
        <v>120</v>
      </c>
      <c r="AM1149" s="5" t="s">
        <v>121</v>
      </c>
      <c r="AN1149" s="5" t="s">
        <v>122</v>
      </c>
      <c r="AO1149" s="5" t="s">
        <v>123</v>
      </c>
      <c r="AP1149" s="5" t="s">
        <v>0</v>
      </c>
      <c r="AQ1149" s="5" t="s">
        <v>1</v>
      </c>
      <c r="AR1149" s="5" t="s">
        <v>2</v>
      </c>
      <c r="AS1149" s="5" t="s">
        <v>3</v>
      </c>
      <c r="AT1149" s="5" t="s">
        <v>4</v>
      </c>
      <c r="AU1149" s="5" t="s">
        <v>5</v>
      </c>
      <c r="AV1149" s="5" t="s">
        <v>6</v>
      </c>
      <c r="AW1149" s="5" t="s">
        <v>7</v>
      </c>
    </row>
    <row r="1150" spans="2:49">
      <c r="B1150" s="6" t="s">
        <v>171</v>
      </c>
      <c r="C1150" s="7">
        <v>41337</v>
      </c>
      <c r="D1150" s="6" t="s">
        <v>142</v>
      </c>
      <c r="E1150" s="7">
        <v>41334</v>
      </c>
      <c r="F1150" s="7">
        <v>41425</v>
      </c>
      <c r="G1150" s="7">
        <v>41334</v>
      </c>
      <c r="H1150" s="6"/>
      <c r="I1150" s="7">
        <v>41326</v>
      </c>
      <c r="J1150" s="6">
        <v>467.16</v>
      </c>
      <c r="K1150" s="6">
        <v>-1</v>
      </c>
      <c r="L1150" s="6">
        <v>13.3573</v>
      </c>
      <c r="M1150" s="6">
        <v>25.993500000000001</v>
      </c>
      <c r="N1150" s="6">
        <v>0.5</v>
      </c>
      <c r="O1150" s="6">
        <v>3.7400000000000003E-2</v>
      </c>
      <c r="P1150" s="62">
        <v>6240</v>
      </c>
      <c r="Q1150" s="62">
        <v>234</v>
      </c>
      <c r="R1150" s="62">
        <v>3120</v>
      </c>
      <c r="S1150" s="62">
        <v>120</v>
      </c>
      <c r="T1150" s="62">
        <v>240</v>
      </c>
      <c r="U1150" s="62">
        <v>120</v>
      </c>
      <c r="V1150" s="63">
        <v>6000</v>
      </c>
      <c r="W1150" s="63">
        <v>2886</v>
      </c>
      <c r="X1150" s="6">
        <v>2999.97</v>
      </c>
      <c r="Y1150" s="6">
        <v>32891520</v>
      </c>
      <c r="Z1150" s="6">
        <v>1299527</v>
      </c>
      <c r="AA1150" s="6">
        <v>17359680</v>
      </c>
      <c r="AB1150" s="6">
        <v>667846</v>
      </c>
      <c r="AC1150" s="63">
        <v>1265374</v>
      </c>
      <c r="AD1150" s="63">
        <v>597528</v>
      </c>
      <c r="AE1150" s="63">
        <v>31626146</v>
      </c>
      <c r="AF1150" s="63">
        <v>16060153</v>
      </c>
      <c r="AG1150" s="6">
        <v>16691834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9999999999</v>
      </c>
      <c r="AR1150" s="6" t="s">
        <v>405</v>
      </c>
      <c r="AS1150" s="7">
        <v>41474</v>
      </c>
      <c r="AT1150" s="6">
        <v>9999999999</v>
      </c>
      <c r="AU1150" s="6" t="s">
        <v>405</v>
      </c>
      <c r="AV1150" s="7">
        <v>41474</v>
      </c>
      <c r="AW1150" s="6">
        <v>1</v>
      </c>
    </row>
    <row r="1151" spans="2:49">
      <c r="B1151" s="6" t="s">
        <v>171</v>
      </c>
      <c r="C1151" s="7">
        <v>41344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41326</v>
      </c>
      <c r="J1151" s="6">
        <v>467.16</v>
      </c>
      <c r="K1151" s="6">
        <v>-8</v>
      </c>
      <c r="L1151" s="6">
        <v>13.3573</v>
      </c>
      <c r="M1151" s="6">
        <v>25.993500000000001</v>
      </c>
      <c r="N1151" s="6">
        <v>1</v>
      </c>
      <c r="O1151" s="6">
        <v>0.11600000000000001</v>
      </c>
      <c r="P1151" s="62">
        <v>6240</v>
      </c>
      <c r="Q1151" s="62">
        <v>724</v>
      </c>
      <c r="R1151" s="62">
        <v>6240</v>
      </c>
      <c r="S1151" s="62">
        <v>240</v>
      </c>
      <c r="T1151" s="62">
        <v>240</v>
      </c>
      <c r="U1151" s="62">
        <v>0</v>
      </c>
      <c r="V1151" s="63">
        <v>6000</v>
      </c>
      <c r="W1151" s="63">
        <v>5516</v>
      </c>
      <c r="X1151" s="6">
        <v>5999.94</v>
      </c>
      <c r="Y1151" s="6">
        <v>32891520</v>
      </c>
      <c r="Z1151" s="6">
        <v>3855062</v>
      </c>
      <c r="AA1151" s="6">
        <v>33240480</v>
      </c>
      <c r="AB1151" s="6">
        <v>1278799</v>
      </c>
      <c r="AC1151" s="63">
        <v>1265374</v>
      </c>
      <c r="AD1151" s="63">
        <v>-13425</v>
      </c>
      <c r="AE1151" s="63">
        <v>31626146</v>
      </c>
      <c r="AF1151" s="63">
        <v>29385418</v>
      </c>
      <c r="AG1151" s="6">
        <v>31961681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</v>
      </c>
      <c r="AT1151" s="6">
        <v>9999999999</v>
      </c>
      <c r="AU1151" s="6" t="s">
        <v>405</v>
      </c>
      <c r="AV1151" s="7">
        <v>41474</v>
      </c>
      <c r="AW1151" s="6">
        <v>1</v>
      </c>
    </row>
    <row r="1152" spans="2:49">
      <c r="B1152" s="6" t="s">
        <v>171</v>
      </c>
      <c r="C1152" s="7">
        <v>41351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41326</v>
      </c>
      <c r="J1152" s="6">
        <v>467.16</v>
      </c>
      <c r="K1152" s="6"/>
      <c r="L1152" s="6">
        <v>13.3573</v>
      </c>
      <c r="M1152" s="6">
        <v>25.993500000000001</v>
      </c>
      <c r="N1152" s="6">
        <v>1</v>
      </c>
      <c r="O1152" s="6">
        <v>0.19450000000000001</v>
      </c>
      <c r="P1152" s="62">
        <v>6240</v>
      </c>
      <c r="Q1152" s="62">
        <v>1214</v>
      </c>
      <c r="R1152" s="62">
        <v>6240</v>
      </c>
      <c r="S1152" s="62">
        <v>240</v>
      </c>
      <c r="T1152" s="62">
        <v>240</v>
      </c>
      <c r="U1152" s="62">
        <v>0</v>
      </c>
      <c r="V1152" s="63">
        <v>6000</v>
      </c>
      <c r="W1152" s="63">
        <v>5026</v>
      </c>
      <c r="X1152" s="6">
        <v>5999.94</v>
      </c>
      <c r="Y1152" s="6">
        <v>32891520</v>
      </c>
      <c r="Z1152" s="6">
        <v>6410618</v>
      </c>
      <c r="AA1152" s="6">
        <v>32959680</v>
      </c>
      <c r="AB1152" s="6">
        <v>1267996</v>
      </c>
      <c r="AC1152" s="63">
        <v>1265374</v>
      </c>
      <c r="AD1152" s="63">
        <v>-2622</v>
      </c>
      <c r="AE1152" s="63">
        <v>31626146</v>
      </c>
      <c r="AF1152" s="63">
        <v>26549062</v>
      </c>
      <c r="AG1152" s="6">
        <v>31691684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</v>
      </c>
      <c r="AT1152" s="6">
        <v>9999999999</v>
      </c>
      <c r="AU1152" s="6" t="s">
        <v>405</v>
      </c>
      <c r="AV1152" s="7">
        <v>41474</v>
      </c>
      <c r="AW1152" s="6">
        <v>1</v>
      </c>
    </row>
    <row r="1153" spans="2:49">
      <c r="B1153" s="6" t="s">
        <v>171</v>
      </c>
      <c r="C1153" s="7">
        <v>41358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41326</v>
      </c>
      <c r="J1153" s="6">
        <v>467.16</v>
      </c>
      <c r="K1153" s="6"/>
      <c r="L1153" s="6">
        <v>13.3573</v>
      </c>
      <c r="M1153" s="6">
        <v>25.993500000000001</v>
      </c>
      <c r="N1153" s="6">
        <v>1</v>
      </c>
      <c r="O1153" s="6">
        <v>0.26440000000000002</v>
      </c>
      <c r="P1153" s="62">
        <v>6240</v>
      </c>
      <c r="Q1153" s="62">
        <v>1650</v>
      </c>
      <c r="R1153" s="62">
        <v>6240</v>
      </c>
      <c r="S1153" s="62">
        <v>240</v>
      </c>
      <c r="T1153" s="62">
        <v>240</v>
      </c>
      <c r="U1153" s="62">
        <v>0</v>
      </c>
      <c r="V1153" s="63">
        <v>6000</v>
      </c>
      <c r="W1153" s="63">
        <v>4590</v>
      </c>
      <c r="X1153" s="6">
        <v>5999.94</v>
      </c>
      <c r="Y1153" s="6">
        <v>32891520</v>
      </c>
      <c r="Z1153" s="6">
        <v>8778668</v>
      </c>
      <c r="AA1153" s="6">
        <v>33203040</v>
      </c>
      <c r="AB1153" s="6">
        <v>1277359</v>
      </c>
      <c r="AC1153" s="63">
        <v>1265374</v>
      </c>
      <c r="AD1153" s="63">
        <v>-11985</v>
      </c>
      <c r="AE1153" s="63">
        <v>31626146</v>
      </c>
      <c r="AF1153" s="63">
        <v>24424372</v>
      </c>
      <c r="AG1153" s="6">
        <v>31925681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</v>
      </c>
      <c r="AT1153" s="6">
        <v>9999999999</v>
      </c>
      <c r="AU1153" s="6" t="s">
        <v>405</v>
      </c>
      <c r="AV1153" s="7">
        <v>41474</v>
      </c>
      <c r="AW1153" s="6">
        <v>1</v>
      </c>
    </row>
    <row r="1154" spans="2:49">
      <c r="B1154" s="6" t="s">
        <v>171</v>
      </c>
      <c r="C1154" s="7">
        <v>41365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41374</v>
      </c>
      <c r="J1154" s="6">
        <v>3311.57</v>
      </c>
      <c r="K1154" s="6"/>
      <c r="L1154" s="6">
        <v>1.8843000000000001</v>
      </c>
      <c r="M1154" s="6">
        <v>2.6556999999999999</v>
      </c>
      <c r="N1154" s="6">
        <v>0.6462</v>
      </c>
      <c r="O1154" s="6">
        <v>0.34289999999999998</v>
      </c>
      <c r="P1154" s="62">
        <v>6240</v>
      </c>
      <c r="Q1154" s="62">
        <v>2140</v>
      </c>
      <c r="R1154" s="62">
        <v>4032</v>
      </c>
      <c r="S1154" s="62">
        <v>1518</v>
      </c>
      <c r="T1154" s="62">
        <v>2350</v>
      </c>
      <c r="U1154" s="62">
        <v>831</v>
      </c>
      <c r="V1154" s="63">
        <v>3890</v>
      </c>
      <c r="W1154" s="63">
        <v>1892</v>
      </c>
      <c r="X1154" s="6">
        <v>2513.7600000000002</v>
      </c>
      <c r="Y1154" s="6">
        <v>32891520</v>
      </c>
      <c r="Z1154" s="6">
        <v>11334658</v>
      </c>
      <c r="AA1154" s="6">
        <v>21357504</v>
      </c>
      <c r="AB1154" s="6">
        <v>8042117</v>
      </c>
      <c r="AC1154" s="63">
        <v>12385234</v>
      </c>
      <c r="AD1154" s="63">
        <v>4343117</v>
      </c>
      <c r="AE1154" s="63">
        <v>20506286</v>
      </c>
      <c r="AF1154" s="63">
        <v>10022846</v>
      </c>
      <c r="AG1154" s="6">
        <v>13315387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7">
        <v>41474</v>
      </c>
      <c r="AT1154" s="6">
        <v>9999999999</v>
      </c>
      <c r="AU1154" s="6" t="s">
        <v>405</v>
      </c>
      <c r="AV1154" s="7">
        <v>41474</v>
      </c>
      <c r="AW1154" s="6">
        <v>1</v>
      </c>
    </row>
    <row r="1155" spans="2:49">
      <c r="B1155" s="6" t="s">
        <v>171</v>
      </c>
      <c r="C1155" s="7">
        <v>41372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55">
        <v>3311.57</v>
      </c>
      <c r="K1155" s="55">
        <v>-12</v>
      </c>
      <c r="L1155" s="55">
        <v>1.8843000000000001</v>
      </c>
      <c r="M1155" s="55">
        <v>2.6556999999999999</v>
      </c>
      <c r="N1155" s="55">
        <v>0.79420000000000002</v>
      </c>
      <c r="O1155" s="55">
        <v>0.42149999999999999</v>
      </c>
      <c r="P1155" s="64">
        <v>6240</v>
      </c>
      <c r="Q1155" s="64">
        <v>2630</v>
      </c>
      <c r="R1155" s="64">
        <v>4956</v>
      </c>
      <c r="S1155" s="64">
        <v>1866</v>
      </c>
      <c r="T1155" s="62">
        <v>2350</v>
      </c>
      <c r="U1155" s="62">
        <v>484</v>
      </c>
      <c r="V1155" s="63">
        <v>3890</v>
      </c>
      <c r="W1155" s="63">
        <v>2326</v>
      </c>
      <c r="X1155" s="6">
        <v>3089.54</v>
      </c>
      <c r="Y1155" s="6">
        <v>32891520</v>
      </c>
      <c r="Z1155" s="6">
        <v>13890208</v>
      </c>
      <c r="AA1155" s="6">
        <v>26175162</v>
      </c>
      <c r="AB1155" s="6">
        <v>9856212</v>
      </c>
      <c r="AC1155" s="63">
        <v>12385247</v>
      </c>
      <c r="AD1155" s="63">
        <v>2529035</v>
      </c>
      <c r="AE1155" s="63">
        <v>20506273</v>
      </c>
      <c r="AF1155" s="63">
        <v>12284954</v>
      </c>
      <c r="AG1155" s="6">
        <v>16318950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1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7">
        <v>41474</v>
      </c>
      <c r="AT1155" s="6">
        <v>9999999999</v>
      </c>
      <c r="AU1155" s="6" t="s">
        <v>405</v>
      </c>
      <c r="AV1155" s="7">
        <v>41474</v>
      </c>
      <c r="AW1155" s="6">
        <v>1</v>
      </c>
    </row>
    <row r="1156" spans="2:49">
      <c r="B1156" s="6" t="s">
        <v>171</v>
      </c>
      <c r="C1156" s="7">
        <v>41379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>
        <v>-14</v>
      </c>
      <c r="L1156" s="55">
        <v>1.8843000000000001</v>
      </c>
      <c r="M1156" s="55">
        <v>2.6556999999999999</v>
      </c>
      <c r="N1156" s="55">
        <v>0.94220000000000004</v>
      </c>
      <c r="O1156" s="55">
        <v>0.5</v>
      </c>
      <c r="P1156" s="64">
        <v>6240</v>
      </c>
      <c r="Q1156" s="64">
        <v>3120</v>
      </c>
      <c r="R1156" s="64">
        <v>5879</v>
      </c>
      <c r="S1156" s="64">
        <v>2214</v>
      </c>
      <c r="T1156" s="62">
        <v>2350</v>
      </c>
      <c r="U1156" s="62">
        <v>136</v>
      </c>
      <c r="V1156" s="63">
        <v>3890</v>
      </c>
      <c r="W1156" s="63">
        <v>2759</v>
      </c>
      <c r="X1156" s="6">
        <v>3665.28</v>
      </c>
      <c r="Y1156" s="6">
        <v>32891520</v>
      </c>
      <c r="Z1156" s="6">
        <v>16445760</v>
      </c>
      <c r="AA1156" s="6">
        <v>30988314</v>
      </c>
      <c r="AB1156" s="6">
        <v>11668623</v>
      </c>
      <c r="AC1156" s="63">
        <v>12385272</v>
      </c>
      <c r="AD1156" s="63">
        <v>716649</v>
      </c>
      <c r="AE1156" s="63">
        <v>20506248</v>
      </c>
      <c r="AF1156" s="63">
        <v>14542554</v>
      </c>
      <c r="AG1156" s="6">
        <v>19319691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7">
        <v>41474</v>
      </c>
      <c r="AT1156" s="6">
        <v>9999999999</v>
      </c>
      <c r="AU1156" s="6" t="s">
        <v>405</v>
      </c>
      <c r="AV1156" s="7">
        <v>41474</v>
      </c>
      <c r="AW1156" s="6">
        <v>1</v>
      </c>
    </row>
    <row r="1157" spans="2:49">
      <c r="B1157" s="6" t="s">
        <v>171</v>
      </c>
      <c r="C1157" s="7">
        <v>41386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>
        <v>-36</v>
      </c>
      <c r="L1157" s="55">
        <v>1.8843000000000001</v>
      </c>
      <c r="M1157" s="55">
        <v>2.6556999999999999</v>
      </c>
      <c r="N1157" s="55">
        <v>1</v>
      </c>
      <c r="O1157" s="55">
        <v>0.57850000000000001</v>
      </c>
      <c r="P1157" s="64">
        <v>6240</v>
      </c>
      <c r="Q1157" s="64">
        <v>3610</v>
      </c>
      <c r="R1157" s="64">
        <v>6240</v>
      </c>
      <c r="S1157" s="64">
        <v>2350</v>
      </c>
      <c r="T1157" s="62">
        <v>2350</v>
      </c>
      <c r="U1157" s="62">
        <v>0</v>
      </c>
      <c r="V1157" s="63">
        <v>3890</v>
      </c>
      <c r="W1157" s="63">
        <v>2630</v>
      </c>
      <c r="X1157" s="6">
        <v>3890.34</v>
      </c>
      <c r="Y1157" s="6">
        <v>32891520</v>
      </c>
      <c r="Z1157" s="6">
        <v>19001312</v>
      </c>
      <c r="AA1157" s="6">
        <v>32841120</v>
      </c>
      <c r="AB1157" s="6">
        <v>12366260</v>
      </c>
      <c r="AC1157" s="63">
        <v>12385238</v>
      </c>
      <c r="AD1157" s="63">
        <v>18978</v>
      </c>
      <c r="AE1157" s="63">
        <v>20506282</v>
      </c>
      <c r="AF1157" s="63">
        <v>13839808</v>
      </c>
      <c r="AG1157" s="6">
        <v>20474860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7">
        <v>41474</v>
      </c>
      <c r="AT1157" s="6">
        <v>9999999999</v>
      </c>
      <c r="AU1157" s="6" t="s">
        <v>405</v>
      </c>
      <c r="AV1157" s="7">
        <v>41474</v>
      </c>
      <c r="AW1157" s="6">
        <v>1</v>
      </c>
    </row>
    <row r="1158" spans="2:49">
      <c r="B1158" s="6" t="s">
        <v>171</v>
      </c>
      <c r="C1158" s="7">
        <v>41393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/>
      <c r="L1158" s="55">
        <v>1.8843000000000001</v>
      </c>
      <c r="M1158" s="55">
        <v>2.6556999999999999</v>
      </c>
      <c r="N1158" s="55">
        <v>1</v>
      </c>
      <c r="O1158" s="55">
        <v>0.64839999999999998</v>
      </c>
      <c r="P1158" s="64">
        <v>6240</v>
      </c>
      <c r="Q1158" s="64">
        <v>4046</v>
      </c>
      <c r="R1158" s="64">
        <v>6240</v>
      </c>
      <c r="S1158" s="64">
        <v>2350</v>
      </c>
      <c r="T1158" s="62">
        <v>2350</v>
      </c>
      <c r="U1158" s="62">
        <v>0</v>
      </c>
      <c r="V1158" s="63">
        <v>3890</v>
      </c>
      <c r="W1158" s="63">
        <v>2194</v>
      </c>
      <c r="X1158" s="6">
        <v>3890.34</v>
      </c>
      <c r="Y1158" s="6">
        <v>32891520</v>
      </c>
      <c r="Z1158" s="6">
        <v>21369354</v>
      </c>
      <c r="AA1158" s="6">
        <v>32959680</v>
      </c>
      <c r="AB1158" s="6">
        <v>12410904</v>
      </c>
      <c r="AC1158" s="63">
        <v>12385238</v>
      </c>
      <c r="AD1158" s="63">
        <v>-25666</v>
      </c>
      <c r="AE1158" s="63">
        <v>20506282</v>
      </c>
      <c r="AF1158" s="63">
        <v>11590326</v>
      </c>
      <c r="AG1158" s="6">
        <v>20548776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54">
        <v>41474.702777777777</v>
      </c>
      <c r="AT1158" s="6">
        <v>9999999999</v>
      </c>
      <c r="AU1158" s="6" t="s">
        <v>405</v>
      </c>
      <c r="AV1158" s="54">
        <v>41474.702777777777</v>
      </c>
      <c r="AW1158" s="6">
        <v>1</v>
      </c>
    </row>
    <row r="1159" spans="2:49">
      <c r="B1159" s="6" t="s">
        <v>171</v>
      </c>
      <c r="C1159" s="7">
        <v>41400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0.70960000000000001</v>
      </c>
      <c r="P1159" s="64">
        <v>6240</v>
      </c>
      <c r="Q1159" s="64">
        <v>4428</v>
      </c>
      <c r="R1159" s="64">
        <v>6240</v>
      </c>
      <c r="S1159" s="64">
        <v>2350</v>
      </c>
      <c r="T1159" s="62">
        <v>2350</v>
      </c>
      <c r="U1159" s="62">
        <v>0</v>
      </c>
      <c r="V1159" s="63">
        <v>3890</v>
      </c>
      <c r="W1159" s="63">
        <v>1812</v>
      </c>
      <c r="X1159" s="6">
        <v>3890.34</v>
      </c>
      <c r="Y1159" s="6">
        <v>32891520</v>
      </c>
      <c r="Z1159" s="6">
        <v>23550085</v>
      </c>
      <c r="AA1159" s="6">
        <v>33190560</v>
      </c>
      <c r="AB1159" s="6">
        <v>12497841</v>
      </c>
      <c r="AC1159" s="63">
        <v>12385238</v>
      </c>
      <c r="AD1159" s="63">
        <v>-112603</v>
      </c>
      <c r="AE1159" s="63">
        <v>20506282</v>
      </c>
      <c r="AF1159" s="63">
        <v>9640475</v>
      </c>
      <c r="AG1159" s="6">
        <v>20692719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41474.702777777777</v>
      </c>
      <c r="AT1159" s="6">
        <v>9999999999</v>
      </c>
      <c r="AU1159" s="6" t="s">
        <v>405</v>
      </c>
      <c r="AV1159" s="54">
        <v>41474.702777777777</v>
      </c>
      <c r="AW1159" s="6">
        <v>1</v>
      </c>
    </row>
    <row r="1160" spans="2:49">
      <c r="B1160" s="6" t="s">
        <v>171</v>
      </c>
      <c r="C1160" s="7">
        <v>41407</v>
      </c>
      <c r="D1160" s="6" t="s">
        <v>142</v>
      </c>
      <c r="E1160" s="7">
        <v>41334</v>
      </c>
      <c r="F1160" s="7">
        <v>41425</v>
      </c>
      <c r="G1160" s="7">
        <v>41334</v>
      </c>
      <c r="H1160" s="6"/>
      <c r="I1160" s="7">
        <v>41374</v>
      </c>
      <c r="J1160" s="55">
        <v>3311.57</v>
      </c>
      <c r="K1160" s="55"/>
      <c r="L1160" s="55">
        <v>1.8843000000000001</v>
      </c>
      <c r="M1160" s="55">
        <v>2.6556999999999999</v>
      </c>
      <c r="N1160" s="55">
        <v>1</v>
      </c>
      <c r="O1160" s="55">
        <v>0.78810000000000002</v>
      </c>
      <c r="P1160" s="64">
        <v>6240</v>
      </c>
      <c r="Q1160" s="64">
        <v>4918</v>
      </c>
      <c r="R1160" s="64">
        <v>6240</v>
      </c>
      <c r="S1160" s="64">
        <v>2350</v>
      </c>
      <c r="T1160" s="62">
        <v>2350</v>
      </c>
      <c r="U1160" s="62">
        <v>0</v>
      </c>
      <c r="V1160" s="63">
        <v>3890</v>
      </c>
      <c r="W1160" s="63">
        <v>1322</v>
      </c>
      <c r="X1160" s="6">
        <v>3890.34</v>
      </c>
      <c r="Y1160" s="6">
        <v>32891520</v>
      </c>
      <c r="Z1160" s="6">
        <v>26105649</v>
      </c>
      <c r="AA1160" s="6">
        <v>33121920</v>
      </c>
      <c r="AB1160" s="6">
        <v>12471995</v>
      </c>
      <c r="AC1160" s="63">
        <v>12385238</v>
      </c>
      <c r="AD1160" s="63">
        <v>-86757</v>
      </c>
      <c r="AE1160" s="63">
        <v>20506282</v>
      </c>
      <c r="AF1160" s="63">
        <v>7016271</v>
      </c>
      <c r="AG1160" s="6">
        <v>20649925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9999999999</v>
      </c>
      <c r="AR1160" s="6" t="s">
        <v>405</v>
      </c>
      <c r="AS1160" s="54">
        <v>41474.702777777777</v>
      </c>
      <c r="AT1160" s="6">
        <v>9999999999</v>
      </c>
      <c r="AU1160" s="6" t="s">
        <v>405</v>
      </c>
      <c r="AV1160" s="54">
        <v>41474.702777777777</v>
      </c>
      <c r="AW1160" s="6">
        <v>1</v>
      </c>
    </row>
    <row r="1161" spans="2:49">
      <c r="B1161" s="6" t="s">
        <v>171</v>
      </c>
      <c r="C1161" s="7">
        <v>41414</v>
      </c>
      <c r="D1161" s="6" t="s">
        <v>142</v>
      </c>
      <c r="E1161" s="7">
        <v>41334</v>
      </c>
      <c r="F1161" s="7">
        <v>41425</v>
      </c>
      <c r="G1161" s="7">
        <v>41334</v>
      </c>
      <c r="H1161" s="6"/>
      <c r="I1161" s="7">
        <v>41374</v>
      </c>
      <c r="J1161" s="55">
        <v>3311.57</v>
      </c>
      <c r="K1161" s="55"/>
      <c r="L1161" s="55">
        <v>1.8843000000000001</v>
      </c>
      <c r="M1161" s="55">
        <v>2.6556999999999999</v>
      </c>
      <c r="N1161" s="55">
        <v>1</v>
      </c>
      <c r="O1161" s="55">
        <v>0.86670000000000003</v>
      </c>
      <c r="P1161" s="64">
        <v>6240</v>
      </c>
      <c r="Q1161" s="64">
        <v>5408</v>
      </c>
      <c r="R1161" s="64">
        <v>6240</v>
      </c>
      <c r="S1161" s="64">
        <v>2350</v>
      </c>
      <c r="T1161" s="62">
        <v>2350</v>
      </c>
      <c r="U1161" s="62">
        <v>0</v>
      </c>
      <c r="V1161" s="63">
        <v>3890</v>
      </c>
      <c r="W1161" s="63">
        <v>832</v>
      </c>
      <c r="X1161" s="6">
        <v>3890.34</v>
      </c>
      <c r="Y1161" s="6">
        <v>32891520</v>
      </c>
      <c r="Z1161" s="6">
        <v>28661189</v>
      </c>
      <c r="AA1161" s="6">
        <v>33072000</v>
      </c>
      <c r="AB1161" s="6">
        <v>12453198</v>
      </c>
      <c r="AC1161" s="63">
        <v>12385239</v>
      </c>
      <c r="AD1161" s="63">
        <v>-67959</v>
      </c>
      <c r="AE1161" s="63">
        <v>20506281</v>
      </c>
      <c r="AF1161" s="63">
        <v>4410811</v>
      </c>
      <c r="AG1161" s="6">
        <v>20618802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1</v>
      </c>
      <c r="AN1161" s="6">
        <v>0</v>
      </c>
      <c r="AO1161" s="6">
        <v>0</v>
      </c>
      <c r="AP1161" s="6">
        <v>0</v>
      </c>
      <c r="AQ1161" s="6">
        <v>9999999999</v>
      </c>
      <c r="AR1161" s="6" t="s">
        <v>405</v>
      </c>
      <c r="AS1161" s="54">
        <v>41474.702777777777</v>
      </c>
      <c r="AT1161" s="6">
        <v>9999999999</v>
      </c>
      <c r="AU1161" s="6" t="s">
        <v>405</v>
      </c>
      <c r="AV1161" s="54">
        <v>41474.702777777777</v>
      </c>
      <c r="AW1161" s="6">
        <v>1</v>
      </c>
    </row>
    <row r="1162" spans="2:49">
      <c r="B1162" s="6" t="s">
        <v>171</v>
      </c>
      <c r="C1162" s="7">
        <v>41421</v>
      </c>
      <c r="D1162" s="6" t="s">
        <v>142</v>
      </c>
      <c r="E1162" s="7">
        <v>41334</v>
      </c>
      <c r="F1162" s="7">
        <v>41425</v>
      </c>
      <c r="G1162" s="7">
        <v>41334</v>
      </c>
      <c r="H1162" s="6"/>
      <c r="I1162" s="7">
        <v>41374</v>
      </c>
      <c r="J1162" s="55">
        <v>3311.57</v>
      </c>
      <c r="K1162" s="55"/>
      <c r="L1162" s="55">
        <v>1.8843000000000001</v>
      </c>
      <c r="M1162" s="55">
        <v>2.6556999999999999</v>
      </c>
      <c r="N1162" s="55">
        <v>1</v>
      </c>
      <c r="O1162" s="55">
        <v>0.94520000000000004</v>
      </c>
      <c r="P1162" s="64">
        <v>6240</v>
      </c>
      <c r="Q1162" s="64">
        <v>5898</v>
      </c>
      <c r="R1162" s="64">
        <v>6240</v>
      </c>
      <c r="S1162" s="64">
        <v>2350</v>
      </c>
      <c r="T1162" s="62">
        <v>2350</v>
      </c>
      <c r="U1162" s="62">
        <v>0</v>
      </c>
      <c r="V1162" s="63">
        <v>3890</v>
      </c>
      <c r="W1162" s="63">
        <v>342</v>
      </c>
      <c r="X1162" s="6">
        <v>3890.34</v>
      </c>
      <c r="Y1162" s="6">
        <v>32891520</v>
      </c>
      <c r="Z1162" s="6">
        <v>31216741</v>
      </c>
      <c r="AA1162" s="6">
        <v>33028320</v>
      </c>
      <c r="AB1162" s="6">
        <v>12436750</v>
      </c>
      <c r="AC1162" s="63">
        <v>12385238</v>
      </c>
      <c r="AD1162" s="63">
        <v>-51512</v>
      </c>
      <c r="AE1162" s="63">
        <v>20506282</v>
      </c>
      <c r="AF1162" s="63">
        <v>1811579</v>
      </c>
      <c r="AG1162" s="6">
        <v>20591570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1</v>
      </c>
      <c r="AN1162" s="6">
        <v>0</v>
      </c>
      <c r="AO1162" s="6">
        <v>0</v>
      </c>
      <c r="AP1162" s="6">
        <v>0</v>
      </c>
      <c r="AQ1162" s="6">
        <v>9999999999</v>
      </c>
      <c r="AR1162" s="6" t="s">
        <v>405</v>
      </c>
      <c r="AS1162" s="54">
        <v>41474.702777777777</v>
      </c>
      <c r="AT1162" s="6">
        <v>9999999999</v>
      </c>
      <c r="AU1162" s="6" t="s">
        <v>405</v>
      </c>
      <c r="AV1162" s="54">
        <v>41474.702777777777</v>
      </c>
      <c r="AW1162" s="6">
        <v>1</v>
      </c>
    </row>
    <row r="1163" spans="2:49">
      <c r="B1163" s="6" t="s">
        <v>171</v>
      </c>
      <c r="C1163" s="7">
        <v>41428</v>
      </c>
      <c r="D1163" s="6" t="s">
        <v>142</v>
      </c>
      <c r="E1163" s="7">
        <v>41334</v>
      </c>
      <c r="F1163" s="7">
        <v>41425</v>
      </c>
      <c r="G1163" s="7">
        <v>41334</v>
      </c>
      <c r="H1163" s="6"/>
      <c r="I1163" s="7">
        <v>41374</v>
      </c>
      <c r="J1163" s="55">
        <v>3311.57</v>
      </c>
      <c r="K1163" s="55"/>
      <c r="L1163" s="55">
        <v>1.8843000000000001</v>
      </c>
      <c r="M1163" s="55">
        <v>2.6556999999999999</v>
      </c>
      <c r="N1163" s="55">
        <v>1</v>
      </c>
      <c r="O1163" s="55">
        <v>1</v>
      </c>
      <c r="P1163" s="64">
        <v>6240</v>
      </c>
      <c r="Q1163" s="64">
        <v>6240</v>
      </c>
      <c r="R1163" s="64">
        <v>6240</v>
      </c>
      <c r="S1163" s="64">
        <v>2350</v>
      </c>
      <c r="T1163" s="62">
        <v>2350</v>
      </c>
      <c r="U1163" s="62">
        <v>0</v>
      </c>
      <c r="V1163" s="63">
        <v>3890</v>
      </c>
      <c r="W1163" s="63">
        <v>0</v>
      </c>
      <c r="X1163" s="6">
        <v>3890.34</v>
      </c>
      <c r="Y1163" s="6">
        <v>32891520</v>
      </c>
      <c r="Z1163" s="6">
        <v>32891520</v>
      </c>
      <c r="AA1163" s="6">
        <v>32891040</v>
      </c>
      <c r="AB1163" s="6">
        <v>12385057</v>
      </c>
      <c r="AC1163" s="63">
        <v>12385238</v>
      </c>
      <c r="AD1163" s="63">
        <v>181</v>
      </c>
      <c r="AE1163" s="63">
        <v>20506282</v>
      </c>
      <c r="AF1163" s="63">
        <v>-480</v>
      </c>
      <c r="AG1163" s="6">
        <v>20505983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1</v>
      </c>
      <c r="AN1163" s="6">
        <v>0</v>
      </c>
      <c r="AO1163" s="6">
        <v>0</v>
      </c>
      <c r="AP1163" s="6">
        <v>0</v>
      </c>
      <c r="AQ1163" s="6">
        <v>9999999999</v>
      </c>
      <c r="AR1163" s="6" t="s">
        <v>405</v>
      </c>
      <c r="AS1163" s="54">
        <v>41474.702777777777</v>
      </c>
      <c r="AT1163" s="6">
        <v>9999999999</v>
      </c>
      <c r="AU1163" s="6" t="s">
        <v>405</v>
      </c>
      <c r="AV1163" s="54">
        <v>41474.702777777777</v>
      </c>
      <c r="AW1163" s="6">
        <v>1</v>
      </c>
    </row>
    <row r="1164" spans="2:49">
      <c r="B1164" s="6" t="s">
        <v>284</v>
      </c>
      <c r="C1164" s="7">
        <v>41366</v>
      </c>
      <c r="D1164" s="6" t="s">
        <v>142</v>
      </c>
      <c r="E1164" s="7">
        <v>41365</v>
      </c>
      <c r="F1164" s="7">
        <v>41455</v>
      </c>
      <c r="G1164" s="7">
        <v>41365</v>
      </c>
      <c r="H1164" s="6"/>
      <c r="I1164" s="7">
        <v>41332</v>
      </c>
      <c r="J1164" s="6">
        <v>457.17</v>
      </c>
      <c r="K1164" s="6">
        <v>-1</v>
      </c>
      <c r="L1164" s="6">
        <v>13.6493</v>
      </c>
      <c r="M1164" s="6">
        <v>44.192599999999999</v>
      </c>
      <c r="N1164" s="6">
        <v>0.3</v>
      </c>
      <c r="O1164" s="6">
        <v>2.1999999999999999E-2</v>
      </c>
      <c r="P1164" s="6">
        <v>6240</v>
      </c>
      <c r="Q1164" s="6">
        <v>137.15</v>
      </c>
      <c r="R1164" s="6">
        <v>1872</v>
      </c>
      <c r="S1164" s="6">
        <v>42.36</v>
      </c>
      <c r="T1164" s="6">
        <v>141.19999999999999</v>
      </c>
      <c r="U1164" s="6">
        <v>98.84</v>
      </c>
      <c r="V1164" s="6">
        <v>6098.8</v>
      </c>
      <c r="W1164" s="6">
        <v>1734.85</v>
      </c>
      <c r="X1164" s="6">
        <v>1829.64</v>
      </c>
      <c r="Y1164" s="6">
        <v>32891520</v>
      </c>
      <c r="Z1164" s="6">
        <v>722931</v>
      </c>
      <c r="AA1164" s="6">
        <v>9867312</v>
      </c>
      <c r="AB1164" s="6">
        <v>223279</v>
      </c>
      <c r="AC1164" s="6">
        <v>744276</v>
      </c>
      <c r="AD1164" s="6">
        <v>520997</v>
      </c>
      <c r="AE1164" s="6">
        <v>32147244</v>
      </c>
      <c r="AF1164" s="6">
        <v>9144381</v>
      </c>
      <c r="AG1164" s="6">
        <v>9644033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9999999999</v>
      </c>
      <c r="AR1164" s="6" t="s">
        <v>413</v>
      </c>
      <c r="AS1164" s="54">
        <v>41474.708333333336</v>
      </c>
      <c r="AT1164" s="6">
        <v>9999999999</v>
      </c>
      <c r="AU1164" s="6" t="s">
        <v>413</v>
      </c>
      <c r="AV1164" s="54">
        <v>41474.708333333336</v>
      </c>
      <c r="AW1164" s="6">
        <v>1</v>
      </c>
    </row>
    <row r="1165" spans="2:49">
      <c r="B1165" s="6" t="s">
        <v>284</v>
      </c>
      <c r="C1165" s="7">
        <v>41373</v>
      </c>
      <c r="D1165" s="6" t="s">
        <v>142</v>
      </c>
      <c r="E1165" s="7">
        <v>41365</v>
      </c>
      <c r="F1165" s="7">
        <v>41455</v>
      </c>
      <c r="G1165" s="7">
        <v>41365</v>
      </c>
      <c r="H1165" s="6"/>
      <c r="I1165" s="7">
        <v>41332</v>
      </c>
      <c r="J1165" s="6">
        <v>457.17</v>
      </c>
      <c r="K1165" s="6">
        <v>-6</v>
      </c>
      <c r="L1165" s="6">
        <v>13.6493</v>
      </c>
      <c r="M1165" s="6">
        <v>44.192599999999999</v>
      </c>
      <c r="N1165" s="6">
        <v>1</v>
      </c>
      <c r="O1165" s="6">
        <v>9.8900000000000002E-2</v>
      </c>
      <c r="P1165" s="6">
        <v>6240</v>
      </c>
      <c r="Q1165" s="6">
        <v>617.11</v>
      </c>
      <c r="R1165" s="6">
        <v>6240</v>
      </c>
      <c r="S1165" s="6">
        <v>141.19999999999999</v>
      </c>
      <c r="T1165" s="6">
        <v>141.19999999999999</v>
      </c>
      <c r="U1165" s="6">
        <v>0</v>
      </c>
      <c r="V1165" s="6">
        <v>6098.8</v>
      </c>
      <c r="W1165" s="6">
        <v>5622.89</v>
      </c>
      <c r="X1165" s="6">
        <v>6098.8</v>
      </c>
      <c r="Y1165" s="6">
        <v>32891520</v>
      </c>
      <c r="Z1165" s="6">
        <v>3252834</v>
      </c>
      <c r="AA1165" s="6">
        <v>32891040</v>
      </c>
      <c r="AB1165" s="6">
        <v>744265</v>
      </c>
      <c r="AC1165" s="6">
        <v>744276</v>
      </c>
      <c r="AD1165" s="6">
        <v>11</v>
      </c>
      <c r="AE1165" s="6">
        <v>32147244</v>
      </c>
      <c r="AF1165" s="6">
        <v>29638206</v>
      </c>
      <c r="AG1165" s="6">
        <v>32146775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1</v>
      </c>
      <c r="AN1165" s="6">
        <v>0</v>
      </c>
      <c r="AO1165" s="6">
        <v>0</v>
      </c>
      <c r="AP1165" s="6">
        <v>0</v>
      </c>
      <c r="AQ1165" s="6">
        <v>9999999999</v>
      </c>
      <c r="AR1165" s="6" t="s">
        <v>413</v>
      </c>
      <c r="AS1165" s="54">
        <v>41474.708333333336</v>
      </c>
      <c r="AT1165" s="6">
        <v>9999999999</v>
      </c>
      <c r="AU1165" s="6" t="s">
        <v>413</v>
      </c>
      <c r="AV1165" s="54">
        <v>41474.708333333336</v>
      </c>
      <c r="AW1165" s="6">
        <v>1</v>
      </c>
    </row>
    <row r="1166" spans="2:49">
      <c r="B1166" s="6" t="s">
        <v>284</v>
      </c>
      <c r="C1166" s="7">
        <v>41380</v>
      </c>
      <c r="D1166" s="6" t="s">
        <v>142</v>
      </c>
      <c r="E1166" s="7">
        <v>41365</v>
      </c>
      <c r="F1166" s="7">
        <v>41455</v>
      </c>
      <c r="G1166" s="7">
        <v>41365</v>
      </c>
      <c r="H1166" s="6"/>
      <c r="I1166" s="7">
        <v>41332</v>
      </c>
      <c r="J1166" s="6">
        <v>457.17</v>
      </c>
      <c r="K1166" s="6"/>
      <c r="L1166" s="6">
        <v>13.6493</v>
      </c>
      <c r="M1166" s="6">
        <v>44.192599999999999</v>
      </c>
      <c r="N1166" s="6">
        <v>1</v>
      </c>
      <c r="O1166" s="6">
        <v>0.17580000000000001</v>
      </c>
      <c r="P1166" s="6">
        <v>6240</v>
      </c>
      <c r="Q1166" s="6">
        <v>1097.2</v>
      </c>
      <c r="R1166" s="6">
        <v>6240</v>
      </c>
      <c r="S1166" s="6">
        <v>141.19999999999999</v>
      </c>
      <c r="T1166" s="6">
        <v>141.19999999999999</v>
      </c>
      <c r="U1166" s="6">
        <v>0</v>
      </c>
      <c r="V1166" s="6">
        <v>6098.8</v>
      </c>
      <c r="W1166" s="6">
        <v>5142.8</v>
      </c>
      <c r="X1166" s="6">
        <v>6098.8</v>
      </c>
      <c r="Y1166" s="6">
        <v>32891520</v>
      </c>
      <c r="Z1166" s="6">
        <v>5783421</v>
      </c>
      <c r="AA1166" s="6">
        <v>32891040</v>
      </c>
      <c r="AB1166" s="6">
        <v>744265</v>
      </c>
      <c r="AC1166" s="6">
        <v>744276</v>
      </c>
      <c r="AD1166" s="6">
        <v>11</v>
      </c>
      <c r="AE1166" s="6">
        <v>32147244</v>
      </c>
      <c r="AF1166" s="6">
        <v>27107619</v>
      </c>
      <c r="AG1166" s="6">
        <v>32146775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0</v>
      </c>
      <c r="AO1166" s="6">
        <v>0</v>
      </c>
      <c r="AP1166" s="6">
        <v>0</v>
      </c>
      <c r="AQ1166" s="6">
        <v>9999999999</v>
      </c>
      <c r="AR1166" s="6" t="s">
        <v>413</v>
      </c>
      <c r="AS1166" s="54">
        <v>41474.708333333336</v>
      </c>
      <c r="AT1166" s="6">
        <v>9999999999</v>
      </c>
      <c r="AU1166" s="6" t="s">
        <v>413</v>
      </c>
      <c r="AV1166" s="54">
        <v>41474.708333333336</v>
      </c>
      <c r="AW1166" s="6">
        <v>1</v>
      </c>
    </row>
    <row r="1167" spans="2:49">
      <c r="B1167" s="6" t="s">
        <v>284</v>
      </c>
      <c r="C1167" s="7">
        <v>41387</v>
      </c>
      <c r="D1167" s="6" t="s">
        <v>142</v>
      </c>
      <c r="E1167" s="7">
        <v>41365</v>
      </c>
      <c r="F1167" s="7">
        <v>41455</v>
      </c>
      <c r="G1167" s="7">
        <v>41365</v>
      </c>
      <c r="H1167" s="6"/>
      <c r="I1167" s="7">
        <v>41332</v>
      </c>
      <c r="J1167" s="6">
        <v>457.17</v>
      </c>
      <c r="K1167" s="6"/>
      <c r="L1167" s="6">
        <v>13.6493</v>
      </c>
      <c r="M1167" s="6">
        <v>44.192599999999999</v>
      </c>
      <c r="N1167" s="6">
        <v>1</v>
      </c>
      <c r="O1167" s="6">
        <v>0.25280000000000002</v>
      </c>
      <c r="P1167" s="6">
        <v>6240</v>
      </c>
      <c r="Q1167" s="6">
        <v>1577.16</v>
      </c>
      <c r="R1167" s="6">
        <v>6240</v>
      </c>
      <c r="S1167" s="6">
        <v>141.19999999999999</v>
      </c>
      <c r="T1167" s="6">
        <v>141.19999999999999</v>
      </c>
      <c r="U1167" s="6">
        <v>0</v>
      </c>
      <c r="V1167" s="6">
        <v>6098.8</v>
      </c>
      <c r="W1167" s="6">
        <v>4662.84</v>
      </c>
      <c r="X1167" s="6">
        <v>6098.8</v>
      </c>
      <c r="Y1167" s="6">
        <v>32891520</v>
      </c>
      <c r="Z1167" s="6">
        <v>8313332</v>
      </c>
      <c r="AA1167" s="6">
        <v>32891040</v>
      </c>
      <c r="AB1167" s="6">
        <v>744265</v>
      </c>
      <c r="AC1167" s="6">
        <v>744276</v>
      </c>
      <c r="AD1167" s="6">
        <v>11</v>
      </c>
      <c r="AE1167" s="6">
        <v>32147244</v>
      </c>
      <c r="AF1167" s="6">
        <v>24577708</v>
      </c>
      <c r="AG1167" s="6">
        <v>32146775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1</v>
      </c>
      <c r="AN1167" s="6">
        <v>0</v>
      </c>
      <c r="AO1167" s="6">
        <v>0</v>
      </c>
      <c r="AP1167" s="6">
        <v>0</v>
      </c>
      <c r="AQ1167" s="6">
        <v>9999999999</v>
      </c>
      <c r="AR1167" s="6" t="s">
        <v>413</v>
      </c>
      <c r="AS1167" s="54">
        <v>41474.708333333336</v>
      </c>
      <c r="AT1167" s="6">
        <v>9999999999</v>
      </c>
      <c r="AU1167" s="6" t="s">
        <v>413</v>
      </c>
      <c r="AV1167" s="54">
        <v>41474.708333333336</v>
      </c>
      <c r="AW1167" s="6">
        <v>1</v>
      </c>
    </row>
    <row r="1168" spans="2:49">
      <c r="B1168" s="6" t="s">
        <v>284</v>
      </c>
      <c r="C1168" s="7">
        <v>41394</v>
      </c>
      <c r="D1168" s="6" t="s">
        <v>142</v>
      </c>
      <c r="E1168" s="7">
        <v>41365</v>
      </c>
      <c r="F1168" s="7">
        <v>41455</v>
      </c>
      <c r="G1168" s="7">
        <v>41365</v>
      </c>
      <c r="H1168" s="6"/>
      <c r="I1168" s="7">
        <v>41332</v>
      </c>
      <c r="J1168" s="6">
        <v>457.17</v>
      </c>
      <c r="K1168" s="6"/>
      <c r="L1168" s="6">
        <v>13.6493</v>
      </c>
      <c r="M1168" s="6">
        <v>44.192599999999999</v>
      </c>
      <c r="N1168" s="6">
        <v>1</v>
      </c>
      <c r="O1168" s="6">
        <v>0.32969999999999999</v>
      </c>
      <c r="P1168" s="6">
        <v>6240</v>
      </c>
      <c r="Q1168" s="6">
        <v>2057.12</v>
      </c>
      <c r="R1168" s="6">
        <v>6240</v>
      </c>
      <c r="S1168" s="6">
        <v>141.19999999999999</v>
      </c>
      <c r="T1168" s="6">
        <v>141.19999999999999</v>
      </c>
      <c r="U1168" s="6">
        <v>0</v>
      </c>
      <c r="V1168" s="6">
        <v>6098.8</v>
      </c>
      <c r="W1168" s="6">
        <v>4182.88</v>
      </c>
      <c r="X1168" s="6">
        <v>6098.8</v>
      </c>
      <c r="Y1168" s="6">
        <v>32891520</v>
      </c>
      <c r="Z1168" s="6">
        <v>10843235</v>
      </c>
      <c r="AA1168" s="6">
        <v>32891040</v>
      </c>
      <c r="AB1168" s="6">
        <v>744265</v>
      </c>
      <c r="AC1168" s="6">
        <v>744276</v>
      </c>
      <c r="AD1168" s="6">
        <v>11</v>
      </c>
      <c r="AE1168" s="6">
        <v>32147244</v>
      </c>
      <c r="AF1168" s="6">
        <v>22047805</v>
      </c>
      <c r="AG1168" s="6">
        <v>32146775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1</v>
      </c>
      <c r="AN1168" s="6">
        <v>0</v>
      </c>
      <c r="AO1168" s="6">
        <v>0</v>
      </c>
      <c r="AP1168" s="6">
        <v>0</v>
      </c>
      <c r="AQ1168" s="6">
        <v>9999999999</v>
      </c>
      <c r="AR1168" s="6" t="s">
        <v>413</v>
      </c>
      <c r="AS1168" s="54">
        <v>41474.708333333336</v>
      </c>
      <c r="AT1168" s="6">
        <v>9999999999</v>
      </c>
      <c r="AU1168" s="6" t="s">
        <v>413</v>
      </c>
      <c r="AV1168" s="54">
        <v>41474.708333333336</v>
      </c>
      <c r="AW1168" s="6">
        <v>1</v>
      </c>
    </row>
    <row r="1169" spans="2:49">
      <c r="B1169" s="6" t="s">
        <v>284</v>
      </c>
      <c r="C1169" s="7">
        <v>41401</v>
      </c>
      <c r="D1169" s="6" t="s">
        <v>142</v>
      </c>
      <c r="E1169" s="7">
        <v>41365</v>
      </c>
      <c r="F1169" s="7">
        <v>41455</v>
      </c>
      <c r="G1169" s="7">
        <v>41365</v>
      </c>
      <c r="H1169" s="6"/>
      <c r="I1169" s="7">
        <v>41332</v>
      </c>
      <c r="J1169" s="6">
        <v>457.17</v>
      </c>
      <c r="K1169" s="6"/>
      <c r="L1169" s="6">
        <v>13.6493</v>
      </c>
      <c r="M1169" s="6">
        <v>44.192599999999999</v>
      </c>
      <c r="N1169" s="6">
        <v>1</v>
      </c>
      <c r="O1169" s="6">
        <v>0.40660000000000002</v>
      </c>
      <c r="P1169" s="6">
        <v>6240</v>
      </c>
      <c r="Q1169" s="6">
        <v>2537.08</v>
      </c>
      <c r="R1169" s="6">
        <v>6240</v>
      </c>
      <c r="S1169" s="6">
        <v>141.19999999999999</v>
      </c>
      <c r="T1169" s="6">
        <v>141.19999999999999</v>
      </c>
      <c r="U1169" s="6">
        <v>0</v>
      </c>
      <c r="V1169" s="6">
        <v>6098.8</v>
      </c>
      <c r="W1169" s="6">
        <v>3702.92</v>
      </c>
      <c r="X1169" s="6">
        <v>6098.8</v>
      </c>
      <c r="Y1169" s="6">
        <v>32891520</v>
      </c>
      <c r="Z1169" s="6">
        <v>13373144</v>
      </c>
      <c r="AA1169" s="6">
        <v>32891040</v>
      </c>
      <c r="AB1169" s="6">
        <v>744265</v>
      </c>
      <c r="AC1169" s="6">
        <v>744276</v>
      </c>
      <c r="AD1169" s="6">
        <v>11</v>
      </c>
      <c r="AE1169" s="6">
        <v>32147244</v>
      </c>
      <c r="AF1169" s="6">
        <v>19517896</v>
      </c>
      <c r="AG1169" s="6">
        <v>32146775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9999999999</v>
      </c>
      <c r="AR1169" s="6" t="s">
        <v>413</v>
      </c>
      <c r="AS1169" s="54">
        <v>41474.708333333336</v>
      </c>
      <c r="AT1169" s="6">
        <v>9999999999</v>
      </c>
      <c r="AU1169" s="6" t="s">
        <v>413</v>
      </c>
      <c r="AV1169" s="54">
        <v>41474.708333333336</v>
      </c>
      <c r="AW1169" s="6">
        <v>1</v>
      </c>
    </row>
    <row r="1170" spans="2:49">
      <c r="B1170" s="6" t="s">
        <v>284</v>
      </c>
      <c r="C1170" s="7">
        <v>41408</v>
      </c>
      <c r="D1170" s="6" t="s">
        <v>142</v>
      </c>
      <c r="E1170" s="7">
        <v>41365</v>
      </c>
      <c r="F1170" s="7">
        <v>41455</v>
      </c>
      <c r="G1170" s="7">
        <v>41365</v>
      </c>
      <c r="H1170" s="6"/>
      <c r="I1170" s="7">
        <v>41332</v>
      </c>
      <c r="J1170" s="6">
        <v>457.17</v>
      </c>
      <c r="K1170" s="6"/>
      <c r="L1170" s="6">
        <v>13.6493</v>
      </c>
      <c r="M1170" s="6">
        <v>44.192599999999999</v>
      </c>
      <c r="N1170" s="6">
        <v>1</v>
      </c>
      <c r="O1170" s="6">
        <v>0.48349999999999999</v>
      </c>
      <c r="P1170" s="6">
        <v>6240</v>
      </c>
      <c r="Q1170" s="6">
        <v>3017.17</v>
      </c>
      <c r="R1170" s="6">
        <v>6240</v>
      </c>
      <c r="S1170" s="6">
        <v>141.19999999999999</v>
      </c>
      <c r="T1170" s="6">
        <v>141.19999999999999</v>
      </c>
      <c r="U1170" s="6">
        <v>0</v>
      </c>
      <c r="V1170" s="6">
        <v>6098.8</v>
      </c>
      <c r="W1170" s="6">
        <v>3222.83</v>
      </c>
      <c r="X1170" s="6">
        <v>6098.8</v>
      </c>
      <c r="Y1170" s="6">
        <v>32891520</v>
      </c>
      <c r="Z1170" s="6">
        <v>15903734</v>
      </c>
      <c r="AA1170" s="6">
        <v>32891040</v>
      </c>
      <c r="AB1170" s="6">
        <v>744265</v>
      </c>
      <c r="AC1170" s="6">
        <v>744276</v>
      </c>
      <c r="AD1170" s="6">
        <v>11</v>
      </c>
      <c r="AE1170" s="6">
        <v>32147244</v>
      </c>
      <c r="AF1170" s="6">
        <v>16987306</v>
      </c>
      <c r="AG1170" s="6">
        <v>32146775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1</v>
      </c>
      <c r="AN1170" s="6">
        <v>0</v>
      </c>
      <c r="AO1170" s="6">
        <v>0</v>
      </c>
      <c r="AP1170" s="6">
        <v>0</v>
      </c>
      <c r="AQ1170" s="6">
        <v>9999999999</v>
      </c>
      <c r="AR1170" s="6" t="s">
        <v>413</v>
      </c>
      <c r="AS1170" s="54">
        <v>41474.708333333336</v>
      </c>
      <c r="AT1170" s="6">
        <v>9999999999</v>
      </c>
      <c r="AU1170" s="6" t="s">
        <v>413</v>
      </c>
      <c r="AV1170" s="54">
        <v>41474.708333333336</v>
      </c>
      <c r="AW1170" s="6">
        <v>1</v>
      </c>
    </row>
    <row r="1171" spans="2:49">
      <c r="B1171" s="6" t="s">
        <v>284</v>
      </c>
      <c r="C1171" s="7">
        <v>41415</v>
      </c>
      <c r="D1171" s="6" t="s">
        <v>142</v>
      </c>
      <c r="E1171" s="7">
        <v>41365</v>
      </c>
      <c r="F1171" s="7">
        <v>41455</v>
      </c>
      <c r="G1171" s="7">
        <v>41365</v>
      </c>
      <c r="H1171" s="6"/>
      <c r="I1171" s="7">
        <v>41332</v>
      </c>
      <c r="J1171" s="6">
        <v>457.17</v>
      </c>
      <c r="K1171" s="6"/>
      <c r="L1171" s="6">
        <v>13.6493</v>
      </c>
      <c r="M1171" s="6">
        <v>44.192599999999999</v>
      </c>
      <c r="N1171" s="6">
        <v>1</v>
      </c>
      <c r="O1171" s="6">
        <v>0.56040000000000001</v>
      </c>
      <c r="P1171" s="6">
        <v>6240</v>
      </c>
      <c r="Q1171" s="6">
        <v>3497.13</v>
      </c>
      <c r="R1171" s="6">
        <v>6240</v>
      </c>
      <c r="S1171" s="6">
        <v>141.19999999999999</v>
      </c>
      <c r="T1171" s="6">
        <v>141.19999999999999</v>
      </c>
      <c r="U1171" s="6">
        <v>0</v>
      </c>
      <c r="V1171" s="6">
        <v>6098.8</v>
      </c>
      <c r="W1171" s="6">
        <v>2742.87</v>
      </c>
      <c r="X1171" s="6">
        <v>6098.8</v>
      </c>
      <c r="Y1171" s="6">
        <v>32891520</v>
      </c>
      <c r="Z1171" s="6">
        <v>18433642</v>
      </c>
      <c r="AA1171" s="6">
        <v>32891040</v>
      </c>
      <c r="AB1171" s="6">
        <v>744265</v>
      </c>
      <c r="AC1171" s="6">
        <v>744276</v>
      </c>
      <c r="AD1171" s="6">
        <v>11</v>
      </c>
      <c r="AE1171" s="6">
        <v>32147244</v>
      </c>
      <c r="AF1171" s="6">
        <v>14457398</v>
      </c>
      <c r="AG1171" s="6">
        <v>32146775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1</v>
      </c>
      <c r="AN1171" s="6">
        <v>0</v>
      </c>
      <c r="AO1171" s="6">
        <v>0</v>
      </c>
      <c r="AP1171" s="6">
        <v>0</v>
      </c>
      <c r="AQ1171" s="6">
        <v>9999999999</v>
      </c>
      <c r="AR1171" s="6" t="s">
        <v>413</v>
      </c>
      <c r="AS1171" s="54">
        <v>41474.708333333336</v>
      </c>
      <c r="AT1171" s="6">
        <v>9999999999</v>
      </c>
      <c r="AU1171" s="6" t="s">
        <v>413</v>
      </c>
      <c r="AV1171" s="54">
        <v>41474.708333333336</v>
      </c>
      <c r="AW1171" s="6">
        <v>1</v>
      </c>
    </row>
    <row r="1172" spans="2:49">
      <c r="B1172" s="6" t="s">
        <v>284</v>
      </c>
      <c r="C1172" s="7">
        <v>41422</v>
      </c>
      <c r="D1172" s="6" t="s">
        <v>142</v>
      </c>
      <c r="E1172" s="7">
        <v>41365</v>
      </c>
      <c r="F1172" s="7">
        <v>41455</v>
      </c>
      <c r="G1172" s="7">
        <v>41365</v>
      </c>
      <c r="H1172" s="6"/>
      <c r="I1172" s="7">
        <v>41332</v>
      </c>
      <c r="J1172" s="6">
        <v>457.17</v>
      </c>
      <c r="K1172" s="6"/>
      <c r="L1172" s="6">
        <v>13.6493</v>
      </c>
      <c r="M1172" s="6">
        <v>44.192599999999999</v>
      </c>
      <c r="N1172" s="6">
        <v>1</v>
      </c>
      <c r="O1172" s="6">
        <v>0.63739999999999997</v>
      </c>
      <c r="P1172" s="6">
        <v>6240</v>
      </c>
      <c r="Q1172" s="6">
        <v>3977.09</v>
      </c>
      <c r="R1172" s="6">
        <v>6240</v>
      </c>
      <c r="S1172" s="6">
        <v>141.19999999999999</v>
      </c>
      <c r="T1172" s="6">
        <v>141.19999999999999</v>
      </c>
      <c r="U1172" s="6">
        <v>0</v>
      </c>
      <c r="V1172" s="6">
        <v>6098.8</v>
      </c>
      <c r="W1172" s="6">
        <v>2262.91</v>
      </c>
      <c r="X1172" s="6">
        <v>6098.8</v>
      </c>
      <c r="Y1172" s="6">
        <v>32891520</v>
      </c>
      <c r="Z1172" s="6">
        <v>20963547</v>
      </c>
      <c r="AA1172" s="6">
        <v>32891040</v>
      </c>
      <c r="AB1172" s="6">
        <v>744265</v>
      </c>
      <c r="AC1172" s="6">
        <v>744276</v>
      </c>
      <c r="AD1172" s="6">
        <v>11</v>
      </c>
      <c r="AE1172" s="6">
        <v>32147244</v>
      </c>
      <c r="AF1172" s="6">
        <v>11927493</v>
      </c>
      <c r="AG1172" s="6">
        <v>32146775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9999999999</v>
      </c>
      <c r="AR1172" s="6" t="s">
        <v>413</v>
      </c>
      <c r="AS1172" s="54">
        <v>41474.708333333336</v>
      </c>
      <c r="AT1172" s="6">
        <v>9999999999</v>
      </c>
      <c r="AU1172" s="6" t="s">
        <v>413</v>
      </c>
      <c r="AV1172" s="54">
        <v>41474.708333333336</v>
      </c>
      <c r="AW1172" s="6">
        <v>1</v>
      </c>
    </row>
    <row r="1173" spans="2:49">
      <c r="B1173" s="6" t="s">
        <v>284</v>
      </c>
      <c r="C1173" s="7">
        <v>41429</v>
      </c>
      <c r="D1173" s="6" t="s">
        <v>142</v>
      </c>
      <c r="E1173" s="7">
        <v>41365</v>
      </c>
      <c r="F1173" s="7">
        <v>41455</v>
      </c>
      <c r="G1173" s="7">
        <v>41365</v>
      </c>
      <c r="H1173" s="6"/>
      <c r="I1173" s="7">
        <v>41332</v>
      </c>
      <c r="J1173" s="6">
        <v>457.17</v>
      </c>
      <c r="K1173" s="6"/>
      <c r="L1173" s="6">
        <v>13.6493</v>
      </c>
      <c r="M1173" s="6">
        <v>44.192599999999999</v>
      </c>
      <c r="N1173" s="6">
        <v>1</v>
      </c>
      <c r="O1173" s="6">
        <v>0.71430000000000005</v>
      </c>
      <c r="P1173" s="6">
        <v>6240</v>
      </c>
      <c r="Q1173" s="6">
        <v>4457.18</v>
      </c>
      <c r="R1173" s="6">
        <v>6240</v>
      </c>
      <c r="S1173" s="6">
        <v>141.19999999999999</v>
      </c>
      <c r="T1173" s="6">
        <v>141.19999999999999</v>
      </c>
      <c r="U1173" s="6">
        <v>0</v>
      </c>
      <c r="V1173" s="6">
        <v>6098.8</v>
      </c>
      <c r="W1173" s="6">
        <v>1782.82</v>
      </c>
      <c r="X1173" s="6">
        <v>6098.8</v>
      </c>
      <c r="Y1173" s="6">
        <v>32891520</v>
      </c>
      <c r="Z1173" s="6">
        <v>23494135</v>
      </c>
      <c r="AA1173" s="6">
        <v>32891040</v>
      </c>
      <c r="AB1173" s="6">
        <v>744265</v>
      </c>
      <c r="AC1173" s="6">
        <v>744276</v>
      </c>
      <c r="AD1173" s="6">
        <v>11</v>
      </c>
      <c r="AE1173" s="6">
        <v>32147244</v>
      </c>
      <c r="AF1173" s="6">
        <v>9396905</v>
      </c>
      <c r="AG1173" s="6">
        <v>32146775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1</v>
      </c>
      <c r="AN1173" s="6">
        <v>0</v>
      </c>
      <c r="AO1173" s="6">
        <v>0</v>
      </c>
      <c r="AP1173" s="6">
        <v>0</v>
      </c>
      <c r="AQ1173" s="6">
        <v>9999999999</v>
      </c>
      <c r="AR1173" s="6" t="s">
        <v>413</v>
      </c>
      <c r="AS1173" s="54">
        <v>41474.708333333336</v>
      </c>
      <c r="AT1173" s="6">
        <v>9999999999</v>
      </c>
      <c r="AU1173" s="6" t="s">
        <v>413</v>
      </c>
      <c r="AV1173" s="54">
        <v>41474.708333333336</v>
      </c>
      <c r="AW1173" s="6">
        <v>1</v>
      </c>
    </row>
    <row r="1174" spans="2:49">
      <c r="B1174" s="6" t="s">
        <v>284</v>
      </c>
      <c r="C1174" s="7">
        <v>41436</v>
      </c>
      <c r="D1174" s="6" t="s">
        <v>142</v>
      </c>
      <c r="E1174" s="7">
        <v>41365</v>
      </c>
      <c r="F1174" s="7">
        <v>41455</v>
      </c>
      <c r="G1174" s="7">
        <v>41365</v>
      </c>
      <c r="H1174" s="6"/>
      <c r="I1174" s="7">
        <v>41332</v>
      </c>
      <c r="J1174" s="6">
        <v>457.17</v>
      </c>
      <c r="K1174" s="6"/>
      <c r="L1174" s="6">
        <v>13.6493</v>
      </c>
      <c r="M1174" s="6">
        <v>44.192599999999999</v>
      </c>
      <c r="N1174" s="6">
        <v>1</v>
      </c>
      <c r="O1174" s="6">
        <v>0.79120000000000001</v>
      </c>
      <c r="P1174" s="6">
        <v>6240</v>
      </c>
      <c r="Q1174" s="6">
        <v>4937.1400000000003</v>
      </c>
      <c r="R1174" s="6">
        <v>6240</v>
      </c>
      <c r="S1174" s="6">
        <v>141.19999999999999</v>
      </c>
      <c r="T1174" s="6">
        <v>141.19999999999999</v>
      </c>
      <c r="U1174" s="6">
        <v>0</v>
      </c>
      <c r="V1174" s="6">
        <v>6098.8</v>
      </c>
      <c r="W1174" s="6">
        <v>1302.8599999999999</v>
      </c>
      <c r="X1174" s="6">
        <v>6098.8</v>
      </c>
      <c r="Y1174" s="6">
        <v>32891520</v>
      </c>
      <c r="Z1174" s="6">
        <v>26024044</v>
      </c>
      <c r="AA1174" s="6">
        <v>32891040</v>
      </c>
      <c r="AB1174" s="6">
        <v>744265</v>
      </c>
      <c r="AC1174" s="6">
        <v>744276</v>
      </c>
      <c r="AD1174" s="6">
        <v>11</v>
      </c>
      <c r="AE1174" s="6">
        <v>32147244</v>
      </c>
      <c r="AF1174" s="6">
        <v>6866996</v>
      </c>
      <c r="AG1174" s="6">
        <v>32146775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1</v>
      </c>
      <c r="AN1174" s="6">
        <v>0</v>
      </c>
      <c r="AO1174" s="6">
        <v>0</v>
      </c>
      <c r="AP1174" s="6">
        <v>0</v>
      </c>
      <c r="AQ1174" s="6">
        <v>9999999999</v>
      </c>
      <c r="AR1174" s="6" t="s">
        <v>413</v>
      </c>
      <c r="AS1174" s="54">
        <v>41474.708333333336</v>
      </c>
      <c r="AT1174" s="6">
        <v>9999999999</v>
      </c>
      <c r="AU1174" s="6" t="s">
        <v>413</v>
      </c>
      <c r="AV1174" s="54">
        <v>41474.708333333336</v>
      </c>
      <c r="AW1174" s="6">
        <v>1</v>
      </c>
    </row>
    <row r="1175" spans="2:49">
      <c r="B1175" s="6" t="s">
        <v>284</v>
      </c>
      <c r="C1175" s="7">
        <v>41443</v>
      </c>
      <c r="D1175" s="6" t="s">
        <v>142</v>
      </c>
      <c r="E1175" s="7">
        <v>41365</v>
      </c>
      <c r="F1175" s="7">
        <v>41455</v>
      </c>
      <c r="G1175" s="7">
        <v>41365</v>
      </c>
      <c r="H1175" s="6"/>
      <c r="I1175" s="7">
        <v>41332</v>
      </c>
      <c r="J1175" s="6">
        <v>457.17</v>
      </c>
      <c r="K1175" s="6"/>
      <c r="L1175" s="6">
        <v>13.6493</v>
      </c>
      <c r="M1175" s="6">
        <v>44.192599999999999</v>
      </c>
      <c r="N1175" s="6">
        <v>1</v>
      </c>
      <c r="O1175" s="6">
        <v>0.86809999999999998</v>
      </c>
      <c r="P1175" s="6">
        <v>6240</v>
      </c>
      <c r="Q1175" s="6">
        <v>5417.1</v>
      </c>
      <c r="R1175" s="6">
        <v>6240</v>
      </c>
      <c r="S1175" s="6">
        <v>141.19999999999999</v>
      </c>
      <c r="T1175" s="6">
        <v>141.19999999999999</v>
      </c>
      <c r="U1175" s="6">
        <v>0</v>
      </c>
      <c r="V1175" s="6">
        <v>6098.8</v>
      </c>
      <c r="W1175" s="6">
        <v>822.9</v>
      </c>
      <c r="X1175" s="6">
        <v>6098.8</v>
      </c>
      <c r="Y1175" s="6">
        <v>32891520</v>
      </c>
      <c r="Z1175" s="6">
        <v>28553955</v>
      </c>
      <c r="AA1175" s="6">
        <v>32891040</v>
      </c>
      <c r="AB1175" s="6">
        <v>744265</v>
      </c>
      <c r="AC1175" s="6">
        <v>744276</v>
      </c>
      <c r="AD1175" s="6">
        <v>11</v>
      </c>
      <c r="AE1175" s="6">
        <v>32147244</v>
      </c>
      <c r="AF1175" s="6">
        <v>4337085</v>
      </c>
      <c r="AG1175" s="6">
        <v>32146775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1</v>
      </c>
      <c r="AN1175" s="6">
        <v>0</v>
      </c>
      <c r="AO1175" s="6">
        <v>0</v>
      </c>
      <c r="AP1175" s="6">
        <v>0</v>
      </c>
      <c r="AQ1175" s="6">
        <v>9999999999</v>
      </c>
      <c r="AR1175" s="6" t="s">
        <v>413</v>
      </c>
      <c r="AS1175" s="54">
        <v>41474.708333333336</v>
      </c>
      <c r="AT1175" s="6">
        <v>9999999999</v>
      </c>
      <c r="AU1175" s="6" t="s">
        <v>413</v>
      </c>
      <c r="AV1175" s="54">
        <v>41474.708333333336</v>
      </c>
      <c r="AW1175" s="6">
        <v>1</v>
      </c>
    </row>
    <row r="1176" spans="2:49">
      <c r="B1176" s="6" t="s">
        <v>284</v>
      </c>
      <c r="C1176" s="7">
        <v>41450</v>
      </c>
      <c r="D1176" s="6" t="s">
        <v>142</v>
      </c>
      <c r="E1176" s="7">
        <v>41365</v>
      </c>
      <c r="F1176" s="7">
        <v>41455</v>
      </c>
      <c r="G1176" s="7">
        <v>41365</v>
      </c>
      <c r="H1176" s="6"/>
      <c r="I1176" s="7">
        <v>41332</v>
      </c>
      <c r="J1176" s="6">
        <v>457.17</v>
      </c>
      <c r="K1176" s="6"/>
      <c r="L1176" s="6">
        <v>13.6493</v>
      </c>
      <c r="M1176" s="6">
        <v>44.192599999999999</v>
      </c>
      <c r="N1176" s="6">
        <v>1</v>
      </c>
      <c r="O1176" s="6">
        <v>0.94510000000000005</v>
      </c>
      <c r="P1176" s="6">
        <v>6240</v>
      </c>
      <c r="Q1176" s="6">
        <v>5897.19</v>
      </c>
      <c r="R1176" s="6">
        <v>6240</v>
      </c>
      <c r="S1176" s="6">
        <v>141.19999999999999</v>
      </c>
      <c r="T1176" s="6">
        <v>141.19999999999999</v>
      </c>
      <c r="U1176" s="6">
        <v>0</v>
      </c>
      <c r="V1176" s="6">
        <v>6098.8</v>
      </c>
      <c r="W1176" s="6">
        <v>342.81</v>
      </c>
      <c r="X1176" s="6">
        <v>6098.8</v>
      </c>
      <c r="Y1176" s="6">
        <v>32891520</v>
      </c>
      <c r="Z1176" s="6">
        <v>31084536</v>
      </c>
      <c r="AA1176" s="6">
        <v>32891040</v>
      </c>
      <c r="AB1176" s="6">
        <v>744265</v>
      </c>
      <c r="AC1176" s="6">
        <v>744276</v>
      </c>
      <c r="AD1176" s="6">
        <v>11</v>
      </c>
      <c r="AE1176" s="6">
        <v>32147244</v>
      </c>
      <c r="AF1176" s="6">
        <v>1806504</v>
      </c>
      <c r="AG1176" s="6">
        <v>32146775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1</v>
      </c>
      <c r="AN1176" s="6">
        <v>0</v>
      </c>
      <c r="AO1176" s="6">
        <v>0</v>
      </c>
      <c r="AP1176" s="6">
        <v>0</v>
      </c>
      <c r="AQ1176" s="6">
        <v>9999999999</v>
      </c>
      <c r="AR1176" s="6" t="s">
        <v>413</v>
      </c>
      <c r="AS1176" s="54">
        <v>41474.708333333336</v>
      </c>
      <c r="AT1176" s="6">
        <v>9999999999</v>
      </c>
      <c r="AU1176" s="6" t="s">
        <v>413</v>
      </c>
      <c r="AV1176" s="54">
        <v>41474.708333333336</v>
      </c>
      <c r="AW1176" s="6">
        <v>1</v>
      </c>
    </row>
    <row r="1177" spans="2:49">
      <c r="B1177" s="6" t="s">
        <v>284</v>
      </c>
      <c r="C1177" s="7">
        <v>41457</v>
      </c>
      <c r="D1177" s="6" t="s">
        <v>142</v>
      </c>
      <c r="E1177" s="7">
        <v>41365</v>
      </c>
      <c r="F1177" s="7">
        <v>41455</v>
      </c>
      <c r="G1177" s="7">
        <v>41365</v>
      </c>
      <c r="H1177" s="6"/>
      <c r="I1177" s="7">
        <v>41332</v>
      </c>
      <c r="J1177" s="6">
        <v>457.17</v>
      </c>
      <c r="K1177" s="6"/>
      <c r="L1177" s="6">
        <v>13.6493</v>
      </c>
      <c r="M1177" s="6">
        <v>44.192599999999999</v>
      </c>
      <c r="N1177" s="6">
        <v>1</v>
      </c>
      <c r="O1177" s="6">
        <v>1</v>
      </c>
      <c r="P1177" s="6">
        <v>6240</v>
      </c>
      <c r="Q1177" s="6">
        <v>6240</v>
      </c>
      <c r="R1177" s="6">
        <v>6240</v>
      </c>
      <c r="S1177" s="6">
        <v>141.19999999999999</v>
      </c>
      <c r="T1177" s="6">
        <v>141.19999999999999</v>
      </c>
      <c r="U1177" s="6">
        <v>0</v>
      </c>
      <c r="V1177" s="6">
        <v>6098.8</v>
      </c>
      <c r="W1177" s="6">
        <v>0</v>
      </c>
      <c r="X1177" s="6">
        <v>6098.8</v>
      </c>
      <c r="Y1177" s="6">
        <v>32891520</v>
      </c>
      <c r="Z1177" s="6">
        <v>32891520</v>
      </c>
      <c r="AA1177" s="6">
        <v>32891040</v>
      </c>
      <c r="AB1177" s="6">
        <v>744265</v>
      </c>
      <c r="AC1177" s="6">
        <v>744276</v>
      </c>
      <c r="AD1177" s="6">
        <v>11</v>
      </c>
      <c r="AE1177" s="6">
        <v>32147244</v>
      </c>
      <c r="AF1177" s="6">
        <v>-480</v>
      </c>
      <c r="AG1177" s="6">
        <v>32146775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1</v>
      </c>
      <c r="AN1177" s="6">
        <v>0</v>
      </c>
      <c r="AO1177" s="6">
        <v>0</v>
      </c>
      <c r="AP1177" s="6">
        <v>0</v>
      </c>
      <c r="AQ1177" s="6">
        <v>9999999999</v>
      </c>
      <c r="AR1177" s="6" t="s">
        <v>413</v>
      </c>
      <c r="AS1177" s="54">
        <v>41474.708333333336</v>
      </c>
      <c r="AT1177" s="6">
        <v>9999999999</v>
      </c>
      <c r="AU1177" s="6" t="s">
        <v>413</v>
      </c>
      <c r="AV1177" s="54">
        <v>41474.708333333336</v>
      </c>
      <c r="AW1177" s="6">
        <v>1</v>
      </c>
    </row>
    <row r="1178" spans="2:49">
      <c r="B1178" s="6" t="s">
        <v>151</v>
      </c>
      <c r="C1178" s="7">
        <v>41367</v>
      </c>
      <c r="D1178" s="6" t="s">
        <v>142</v>
      </c>
      <c r="E1178" s="7">
        <v>41365</v>
      </c>
      <c r="F1178" s="7">
        <v>41455</v>
      </c>
      <c r="G1178" s="7">
        <v>41365</v>
      </c>
      <c r="H1178" s="6"/>
      <c r="I1178" s="7">
        <v>41344</v>
      </c>
      <c r="J1178" s="6">
        <v>1028.29</v>
      </c>
      <c r="K1178" s="6">
        <v>-2</v>
      </c>
      <c r="L1178" s="6">
        <v>6.0682999999999998</v>
      </c>
      <c r="M1178" s="6">
        <v>28.982800000000001</v>
      </c>
      <c r="N1178" s="6">
        <v>0.2</v>
      </c>
      <c r="O1178" s="6">
        <v>3.3000000000000002E-2</v>
      </c>
      <c r="P1178" s="6">
        <v>6240</v>
      </c>
      <c r="Q1178" s="6">
        <v>205.66</v>
      </c>
      <c r="R1178" s="6">
        <v>1248</v>
      </c>
      <c r="S1178" s="6">
        <v>43.06</v>
      </c>
      <c r="T1178" s="6">
        <v>215.3</v>
      </c>
      <c r="U1178" s="6">
        <v>172.24</v>
      </c>
      <c r="V1178" s="6">
        <v>6024.7</v>
      </c>
      <c r="W1178" s="6">
        <v>1042.3399999999999</v>
      </c>
      <c r="X1178" s="6">
        <v>1204.94</v>
      </c>
      <c r="Y1178" s="6">
        <v>32891520</v>
      </c>
      <c r="Z1178" s="6">
        <v>1084049</v>
      </c>
      <c r="AA1178" s="6">
        <v>6578208</v>
      </c>
      <c r="AB1178" s="6">
        <v>226969</v>
      </c>
      <c r="AC1178" s="6">
        <v>1134863</v>
      </c>
      <c r="AD1178" s="6">
        <v>907894</v>
      </c>
      <c r="AE1178" s="6">
        <v>31756657</v>
      </c>
      <c r="AF1178" s="6">
        <v>5494159</v>
      </c>
      <c r="AG1178" s="6">
        <v>6351239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9999999999</v>
      </c>
      <c r="AR1178" s="6" t="s">
        <v>413</v>
      </c>
      <c r="AS1178" s="54">
        <v>41474.719444444447</v>
      </c>
      <c r="AT1178" s="6">
        <v>9999999999</v>
      </c>
      <c r="AU1178" s="6" t="s">
        <v>413</v>
      </c>
      <c r="AV1178" s="54">
        <v>41474.719444444447</v>
      </c>
      <c r="AW1178" s="6">
        <v>1</v>
      </c>
    </row>
    <row r="1179" spans="2:49">
      <c r="B1179" s="6" t="s">
        <v>151</v>
      </c>
      <c r="C1179" s="7">
        <v>41374</v>
      </c>
      <c r="D1179" s="6" t="s">
        <v>142</v>
      </c>
      <c r="E1179" s="7">
        <v>41365</v>
      </c>
      <c r="F1179" s="7">
        <v>41455</v>
      </c>
      <c r="G1179" s="7">
        <v>41365</v>
      </c>
      <c r="H1179" s="6"/>
      <c r="I1179" s="7">
        <v>41344</v>
      </c>
      <c r="J1179" s="6">
        <v>1028.29</v>
      </c>
      <c r="K1179" s="6">
        <v>-5</v>
      </c>
      <c r="L1179" s="6">
        <v>6.0682999999999998</v>
      </c>
      <c r="M1179" s="6">
        <v>28.982800000000001</v>
      </c>
      <c r="N1179" s="6">
        <v>0.66690000000000005</v>
      </c>
      <c r="O1179" s="6">
        <v>0.1099</v>
      </c>
      <c r="P1179" s="6">
        <v>6240</v>
      </c>
      <c r="Q1179" s="6">
        <v>685.75</v>
      </c>
      <c r="R1179" s="6">
        <v>4161.34</v>
      </c>
      <c r="S1179" s="6">
        <v>143.58000000000001</v>
      </c>
      <c r="T1179" s="6">
        <v>215.3</v>
      </c>
      <c r="U1179" s="6">
        <v>71.72</v>
      </c>
      <c r="V1179" s="6">
        <v>6024.7</v>
      </c>
      <c r="W1179" s="6">
        <v>3475.59</v>
      </c>
      <c r="X1179" s="6">
        <v>4017.76</v>
      </c>
      <c r="Y1179" s="6">
        <v>32891520</v>
      </c>
      <c r="Z1179" s="6">
        <v>3614636</v>
      </c>
      <c r="AA1179" s="6">
        <v>21934423</v>
      </c>
      <c r="AB1179" s="6">
        <v>756810</v>
      </c>
      <c r="AC1179" s="6">
        <v>1134865</v>
      </c>
      <c r="AD1179" s="6">
        <v>378055</v>
      </c>
      <c r="AE1179" s="6">
        <v>31756655</v>
      </c>
      <c r="AF1179" s="6">
        <v>18319787</v>
      </c>
      <c r="AG1179" s="6">
        <v>21177613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1</v>
      </c>
      <c r="AN1179" s="6">
        <v>0</v>
      </c>
      <c r="AO1179" s="6">
        <v>0</v>
      </c>
      <c r="AP1179" s="6">
        <v>0</v>
      </c>
      <c r="AQ1179" s="6">
        <v>9999999999</v>
      </c>
      <c r="AR1179" s="6" t="s">
        <v>413</v>
      </c>
      <c r="AS1179" s="54">
        <v>41474.719444444447</v>
      </c>
      <c r="AT1179" s="6">
        <v>9999999999</v>
      </c>
      <c r="AU1179" s="6" t="s">
        <v>413</v>
      </c>
      <c r="AV1179" s="54">
        <v>41474.719444444447</v>
      </c>
      <c r="AW1179" s="6">
        <v>1</v>
      </c>
    </row>
    <row r="1180" spans="2:49">
      <c r="B1180" s="6" t="s">
        <v>151</v>
      </c>
      <c r="C1180" s="7">
        <v>41381</v>
      </c>
      <c r="D1180" s="6" t="s">
        <v>142</v>
      </c>
      <c r="E1180" s="7">
        <v>41365</v>
      </c>
      <c r="F1180" s="7">
        <v>41455</v>
      </c>
      <c r="G1180" s="7">
        <v>41365</v>
      </c>
      <c r="H1180" s="6"/>
      <c r="I1180" s="7">
        <v>41344</v>
      </c>
      <c r="J1180" s="6">
        <v>1028.29</v>
      </c>
      <c r="K1180" s="6">
        <v>-12</v>
      </c>
      <c r="L1180" s="6">
        <v>6.0682999999999998</v>
      </c>
      <c r="M1180" s="6">
        <v>28.982800000000001</v>
      </c>
      <c r="N1180" s="6">
        <v>1</v>
      </c>
      <c r="O1180" s="6">
        <v>0.18679999999999999</v>
      </c>
      <c r="P1180" s="6">
        <v>6240</v>
      </c>
      <c r="Q1180" s="6">
        <v>1165.71</v>
      </c>
      <c r="R1180" s="6">
        <v>6240</v>
      </c>
      <c r="S1180" s="6">
        <v>215.3</v>
      </c>
      <c r="T1180" s="6">
        <v>215.3</v>
      </c>
      <c r="U1180" s="6">
        <v>0</v>
      </c>
      <c r="V1180" s="6">
        <v>6024.7</v>
      </c>
      <c r="W1180" s="6">
        <v>5074.29</v>
      </c>
      <c r="X1180" s="6">
        <v>6024.7</v>
      </c>
      <c r="Y1180" s="6">
        <v>32891520</v>
      </c>
      <c r="Z1180" s="6">
        <v>6144549</v>
      </c>
      <c r="AA1180" s="6">
        <v>32891040</v>
      </c>
      <c r="AB1180" s="6">
        <v>1134846</v>
      </c>
      <c r="AC1180" s="6">
        <v>1134863</v>
      </c>
      <c r="AD1180" s="6">
        <v>17</v>
      </c>
      <c r="AE1180" s="6">
        <v>31756657</v>
      </c>
      <c r="AF1180" s="6">
        <v>26746491</v>
      </c>
      <c r="AG1180" s="6">
        <v>31756194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1</v>
      </c>
      <c r="AN1180" s="6">
        <v>0</v>
      </c>
      <c r="AO1180" s="6">
        <v>0</v>
      </c>
      <c r="AP1180" s="6">
        <v>0</v>
      </c>
      <c r="AQ1180" s="6">
        <v>9999999999</v>
      </c>
      <c r="AR1180" s="6" t="s">
        <v>413</v>
      </c>
      <c r="AS1180" s="54">
        <v>41474.719444444447</v>
      </c>
      <c r="AT1180" s="6">
        <v>9999999999</v>
      </c>
      <c r="AU1180" s="6" t="s">
        <v>413</v>
      </c>
      <c r="AV1180" s="54">
        <v>41474.719444444447</v>
      </c>
      <c r="AW1180" s="6">
        <v>1</v>
      </c>
    </row>
    <row r="1181" spans="2:49">
      <c r="B1181" s="6" t="s">
        <v>151</v>
      </c>
      <c r="C1181" s="7">
        <v>41388</v>
      </c>
      <c r="D1181" s="6" t="s">
        <v>142</v>
      </c>
      <c r="E1181" s="7">
        <v>41365</v>
      </c>
      <c r="F1181" s="7">
        <v>41455</v>
      </c>
      <c r="G1181" s="7">
        <v>41365</v>
      </c>
      <c r="H1181" s="6"/>
      <c r="I1181" s="7">
        <v>41344</v>
      </c>
      <c r="J1181" s="6">
        <v>1028.29</v>
      </c>
      <c r="K1181" s="6"/>
      <c r="L1181" s="6">
        <v>6.0682999999999998</v>
      </c>
      <c r="M1181" s="6">
        <v>28.982800000000001</v>
      </c>
      <c r="N1181" s="6">
        <v>1</v>
      </c>
      <c r="O1181" s="6">
        <v>0.26369999999999999</v>
      </c>
      <c r="P1181" s="6">
        <v>6240</v>
      </c>
      <c r="Q1181" s="6">
        <v>1645.67</v>
      </c>
      <c r="R1181" s="6">
        <v>6240</v>
      </c>
      <c r="S1181" s="6">
        <v>215.3</v>
      </c>
      <c r="T1181" s="6">
        <v>215.3</v>
      </c>
      <c r="U1181" s="6">
        <v>0</v>
      </c>
      <c r="V1181" s="6">
        <v>6024.7</v>
      </c>
      <c r="W1181" s="6">
        <v>4594.33</v>
      </c>
      <c r="X1181" s="6">
        <v>6024.7</v>
      </c>
      <c r="Y1181" s="6">
        <v>32891520</v>
      </c>
      <c r="Z1181" s="6">
        <v>8674453</v>
      </c>
      <c r="AA1181" s="6">
        <v>32891040</v>
      </c>
      <c r="AB1181" s="6">
        <v>1134846</v>
      </c>
      <c r="AC1181" s="6">
        <v>1134863</v>
      </c>
      <c r="AD1181" s="6">
        <v>17</v>
      </c>
      <c r="AE1181" s="6">
        <v>31756657</v>
      </c>
      <c r="AF1181" s="6">
        <v>24216587</v>
      </c>
      <c r="AG1181" s="6">
        <v>31756194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1</v>
      </c>
      <c r="AN1181" s="6">
        <v>0</v>
      </c>
      <c r="AO1181" s="6">
        <v>0</v>
      </c>
      <c r="AP1181" s="6">
        <v>0</v>
      </c>
      <c r="AQ1181" s="6">
        <v>9999999999</v>
      </c>
      <c r="AR1181" s="6" t="s">
        <v>413</v>
      </c>
      <c r="AS1181" s="54">
        <v>41474.719444444447</v>
      </c>
      <c r="AT1181" s="6">
        <v>9999999999</v>
      </c>
      <c r="AU1181" s="6" t="s">
        <v>413</v>
      </c>
      <c r="AV1181" s="54">
        <v>41474.719444444447</v>
      </c>
      <c r="AW1181" s="6">
        <v>1</v>
      </c>
    </row>
    <row r="1182" spans="2:49">
      <c r="B1182" s="6" t="s">
        <v>151</v>
      </c>
      <c r="C1182" s="7">
        <v>41395</v>
      </c>
      <c r="D1182" s="6" t="s">
        <v>142</v>
      </c>
      <c r="E1182" s="7">
        <v>41365</v>
      </c>
      <c r="F1182" s="7">
        <v>41455</v>
      </c>
      <c r="G1182" s="7">
        <v>41365</v>
      </c>
      <c r="H1182" s="6"/>
      <c r="I1182" s="7">
        <v>41344</v>
      </c>
      <c r="J1182" s="6">
        <v>1028.29</v>
      </c>
      <c r="K1182" s="6"/>
      <c r="L1182" s="6">
        <v>6.0682999999999998</v>
      </c>
      <c r="M1182" s="6">
        <v>28.982800000000001</v>
      </c>
      <c r="N1182" s="6">
        <v>1</v>
      </c>
      <c r="O1182" s="6">
        <v>0.3407</v>
      </c>
      <c r="P1182" s="6">
        <v>6240</v>
      </c>
      <c r="Q1182" s="6">
        <v>2125.7600000000002</v>
      </c>
      <c r="R1182" s="6">
        <v>6240</v>
      </c>
      <c r="S1182" s="6">
        <v>215.3</v>
      </c>
      <c r="T1182" s="6">
        <v>215.3</v>
      </c>
      <c r="U1182" s="6">
        <v>0</v>
      </c>
      <c r="V1182" s="6">
        <v>6024.7</v>
      </c>
      <c r="W1182" s="6">
        <v>4114.24</v>
      </c>
      <c r="X1182" s="6">
        <v>6024.7</v>
      </c>
      <c r="Y1182" s="6">
        <v>32891520</v>
      </c>
      <c r="Z1182" s="6">
        <v>11205051</v>
      </c>
      <c r="AA1182" s="6">
        <v>32891040</v>
      </c>
      <c r="AB1182" s="6">
        <v>1134846</v>
      </c>
      <c r="AC1182" s="6">
        <v>1134863</v>
      </c>
      <c r="AD1182" s="6">
        <v>17</v>
      </c>
      <c r="AE1182" s="6">
        <v>31756657</v>
      </c>
      <c r="AF1182" s="6">
        <v>21685989</v>
      </c>
      <c r="AG1182" s="6">
        <v>31756194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9999999999</v>
      </c>
      <c r="AR1182" s="6" t="s">
        <v>413</v>
      </c>
      <c r="AS1182" s="54">
        <v>41474.719444444447</v>
      </c>
      <c r="AT1182" s="6">
        <v>9999999999</v>
      </c>
      <c r="AU1182" s="6" t="s">
        <v>413</v>
      </c>
      <c r="AV1182" s="54">
        <v>41474.719444444447</v>
      </c>
      <c r="AW1182" s="6">
        <v>1</v>
      </c>
    </row>
    <row r="1183" spans="2:49">
      <c r="B1183" s="6" t="s">
        <v>151</v>
      </c>
      <c r="C1183" s="7">
        <v>41402</v>
      </c>
      <c r="D1183" s="6" t="s">
        <v>142</v>
      </c>
      <c r="E1183" s="7">
        <v>41365</v>
      </c>
      <c r="F1183" s="7">
        <v>41455</v>
      </c>
      <c r="G1183" s="7">
        <v>41365</v>
      </c>
      <c r="H1183" s="6"/>
      <c r="I1183" s="7">
        <v>41344</v>
      </c>
      <c r="J1183" s="6">
        <v>1028.29</v>
      </c>
      <c r="K1183" s="6"/>
      <c r="L1183" s="6">
        <v>6.0682999999999998</v>
      </c>
      <c r="M1183" s="6">
        <v>28.982800000000001</v>
      </c>
      <c r="N1183" s="6">
        <v>1</v>
      </c>
      <c r="O1183" s="6">
        <v>0.41760000000000003</v>
      </c>
      <c r="P1183" s="6">
        <v>6240</v>
      </c>
      <c r="Q1183" s="6">
        <v>2605.7199999999998</v>
      </c>
      <c r="R1183" s="6">
        <v>6240</v>
      </c>
      <c r="S1183" s="6">
        <v>215.3</v>
      </c>
      <c r="T1183" s="6">
        <v>215.3</v>
      </c>
      <c r="U1183" s="6">
        <v>0</v>
      </c>
      <c r="V1183" s="6">
        <v>6024.7</v>
      </c>
      <c r="W1183" s="6">
        <v>3634.28</v>
      </c>
      <c r="X1183" s="6">
        <v>6024.7</v>
      </c>
      <c r="Y1183" s="6">
        <v>32891520</v>
      </c>
      <c r="Z1183" s="6">
        <v>13734948</v>
      </c>
      <c r="AA1183" s="6">
        <v>32891040</v>
      </c>
      <c r="AB1183" s="6">
        <v>1134846</v>
      </c>
      <c r="AC1183" s="6">
        <v>1134863</v>
      </c>
      <c r="AD1183" s="6">
        <v>17</v>
      </c>
      <c r="AE1183" s="6">
        <v>31756657</v>
      </c>
      <c r="AF1183" s="6">
        <v>19156092</v>
      </c>
      <c r="AG1183" s="6">
        <v>31756194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1</v>
      </c>
      <c r="AN1183" s="6">
        <v>0</v>
      </c>
      <c r="AO1183" s="6">
        <v>0</v>
      </c>
      <c r="AP1183" s="6">
        <v>0</v>
      </c>
      <c r="AQ1183" s="6">
        <v>9999999999</v>
      </c>
      <c r="AR1183" s="6" t="s">
        <v>413</v>
      </c>
      <c r="AS1183" s="54">
        <v>41474.719444444447</v>
      </c>
      <c r="AT1183" s="6">
        <v>9999999999</v>
      </c>
      <c r="AU1183" s="6" t="s">
        <v>413</v>
      </c>
      <c r="AV1183" s="54">
        <v>41474.719444444447</v>
      </c>
      <c r="AW1183" s="6">
        <v>1</v>
      </c>
    </row>
    <row r="1184" spans="2:49">
      <c r="B1184" s="6" t="s">
        <v>151</v>
      </c>
      <c r="C1184" s="7">
        <v>41409</v>
      </c>
      <c r="D1184" s="6" t="s">
        <v>142</v>
      </c>
      <c r="E1184" s="7">
        <v>41365</v>
      </c>
      <c r="F1184" s="7">
        <v>41455</v>
      </c>
      <c r="G1184" s="7">
        <v>41365</v>
      </c>
      <c r="H1184" s="6"/>
      <c r="I1184" s="7">
        <v>41344</v>
      </c>
      <c r="J1184" s="6">
        <v>1028.29</v>
      </c>
      <c r="K1184" s="6"/>
      <c r="L1184" s="6">
        <v>6.0682999999999998</v>
      </c>
      <c r="M1184" s="6">
        <v>28.982800000000001</v>
      </c>
      <c r="N1184" s="6">
        <v>1</v>
      </c>
      <c r="O1184" s="6">
        <v>0.4945</v>
      </c>
      <c r="P1184" s="6">
        <v>6240</v>
      </c>
      <c r="Q1184" s="6">
        <v>3085.68</v>
      </c>
      <c r="R1184" s="6">
        <v>6240</v>
      </c>
      <c r="S1184" s="6">
        <v>215.3</v>
      </c>
      <c r="T1184" s="6">
        <v>215.3</v>
      </c>
      <c r="U1184" s="6">
        <v>0</v>
      </c>
      <c r="V1184" s="6">
        <v>6024.7</v>
      </c>
      <c r="W1184" s="6">
        <v>3154.32</v>
      </c>
      <c r="X1184" s="6">
        <v>6024.7</v>
      </c>
      <c r="Y1184" s="6">
        <v>32891520</v>
      </c>
      <c r="Z1184" s="6">
        <v>16264860</v>
      </c>
      <c r="AA1184" s="6">
        <v>32891040</v>
      </c>
      <c r="AB1184" s="6">
        <v>1134846</v>
      </c>
      <c r="AC1184" s="6">
        <v>1134863</v>
      </c>
      <c r="AD1184" s="6">
        <v>17</v>
      </c>
      <c r="AE1184" s="6">
        <v>31756657</v>
      </c>
      <c r="AF1184" s="6">
        <v>16626180</v>
      </c>
      <c r="AG1184" s="6">
        <v>31756194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1</v>
      </c>
      <c r="AN1184" s="6">
        <v>0</v>
      </c>
      <c r="AO1184" s="6">
        <v>0</v>
      </c>
      <c r="AP1184" s="6">
        <v>0</v>
      </c>
      <c r="AQ1184" s="6">
        <v>9999999999</v>
      </c>
      <c r="AR1184" s="6" t="s">
        <v>413</v>
      </c>
      <c r="AS1184" s="54">
        <v>41474.719444444447</v>
      </c>
      <c r="AT1184" s="6">
        <v>9999999999</v>
      </c>
      <c r="AU1184" s="6" t="s">
        <v>413</v>
      </c>
      <c r="AV1184" s="54">
        <v>41474.719444444447</v>
      </c>
      <c r="AW1184" s="6">
        <v>1</v>
      </c>
    </row>
    <row r="1185" spans="2:49">
      <c r="B1185" s="6" t="s">
        <v>151</v>
      </c>
      <c r="C1185" s="7">
        <v>41416</v>
      </c>
      <c r="D1185" s="6" t="s">
        <v>142</v>
      </c>
      <c r="E1185" s="7">
        <v>41365</v>
      </c>
      <c r="F1185" s="7">
        <v>41455</v>
      </c>
      <c r="G1185" s="7">
        <v>41365</v>
      </c>
      <c r="H1185" s="6"/>
      <c r="I1185" s="7">
        <v>41344</v>
      </c>
      <c r="J1185" s="6">
        <v>1028.29</v>
      </c>
      <c r="K1185" s="6"/>
      <c r="L1185" s="6">
        <v>6.0682999999999998</v>
      </c>
      <c r="M1185" s="6">
        <v>28.982800000000001</v>
      </c>
      <c r="N1185" s="6">
        <v>1</v>
      </c>
      <c r="O1185" s="6">
        <v>0.57140000000000002</v>
      </c>
      <c r="P1185" s="6">
        <v>6240</v>
      </c>
      <c r="Q1185" s="6">
        <v>3565.77</v>
      </c>
      <c r="R1185" s="6">
        <v>6240</v>
      </c>
      <c r="S1185" s="6">
        <v>215.3</v>
      </c>
      <c r="T1185" s="6">
        <v>215.3</v>
      </c>
      <c r="U1185" s="6">
        <v>0</v>
      </c>
      <c r="V1185" s="6">
        <v>6024.7</v>
      </c>
      <c r="W1185" s="6">
        <v>2674.23</v>
      </c>
      <c r="X1185" s="6">
        <v>6024.7</v>
      </c>
      <c r="Y1185" s="6">
        <v>32891520</v>
      </c>
      <c r="Z1185" s="6">
        <v>18795447</v>
      </c>
      <c r="AA1185" s="6">
        <v>32891040</v>
      </c>
      <c r="AB1185" s="6">
        <v>1134846</v>
      </c>
      <c r="AC1185" s="6">
        <v>1134863</v>
      </c>
      <c r="AD1185" s="6">
        <v>17</v>
      </c>
      <c r="AE1185" s="6">
        <v>31756657</v>
      </c>
      <c r="AF1185" s="6">
        <v>14095593</v>
      </c>
      <c r="AG1185" s="6">
        <v>31756194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1</v>
      </c>
      <c r="AN1185" s="6">
        <v>0</v>
      </c>
      <c r="AO1185" s="6">
        <v>0</v>
      </c>
      <c r="AP1185" s="6">
        <v>0</v>
      </c>
      <c r="AQ1185" s="6">
        <v>9999999999</v>
      </c>
      <c r="AR1185" s="6" t="s">
        <v>413</v>
      </c>
      <c r="AS1185" s="54">
        <v>41474.719444444447</v>
      </c>
      <c r="AT1185" s="6">
        <v>9999999999</v>
      </c>
      <c r="AU1185" s="6" t="s">
        <v>413</v>
      </c>
      <c r="AV1185" s="54">
        <v>41474.719444444447</v>
      </c>
      <c r="AW1185" s="6">
        <v>1</v>
      </c>
    </row>
    <row r="1186" spans="2:49">
      <c r="B1186" s="6" t="s">
        <v>151</v>
      </c>
      <c r="C1186" s="7">
        <v>41423</v>
      </c>
      <c r="D1186" s="6" t="s">
        <v>142</v>
      </c>
      <c r="E1186" s="7">
        <v>41365</v>
      </c>
      <c r="F1186" s="7">
        <v>41455</v>
      </c>
      <c r="G1186" s="7">
        <v>41365</v>
      </c>
      <c r="H1186" s="6"/>
      <c r="I1186" s="7">
        <v>41344</v>
      </c>
      <c r="J1186" s="6">
        <v>1028.29</v>
      </c>
      <c r="K1186" s="6"/>
      <c r="L1186" s="6">
        <v>6.0682999999999998</v>
      </c>
      <c r="M1186" s="6">
        <v>28.982800000000001</v>
      </c>
      <c r="N1186" s="6">
        <v>1</v>
      </c>
      <c r="O1186" s="6">
        <v>0.64839999999999998</v>
      </c>
      <c r="P1186" s="6">
        <v>6240</v>
      </c>
      <c r="Q1186" s="6">
        <v>4045.73</v>
      </c>
      <c r="R1186" s="6">
        <v>6240</v>
      </c>
      <c r="S1186" s="6">
        <v>215.3</v>
      </c>
      <c r="T1186" s="6">
        <v>215.3</v>
      </c>
      <c r="U1186" s="6">
        <v>0</v>
      </c>
      <c r="V1186" s="6">
        <v>6024.7</v>
      </c>
      <c r="W1186" s="6">
        <v>2194.27</v>
      </c>
      <c r="X1186" s="6">
        <v>6024.7</v>
      </c>
      <c r="Y1186" s="6">
        <v>32891520</v>
      </c>
      <c r="Z1186" s="6">
        <v>21325354</v>
      </c>
      <c r="AA1186" s="6">
        <v>32891040</v>
      </c>
      <c r="AB1186" s="6">
        <v>1134846</v>
      </c>
      <c r="AC1186" s="6">
        <v>1134863</v>
      </c>
      <c r="AD1186" s="6">
        <v>17</v>
      </c>
      <c r="AE1186" s="6">
        <v>31756657</v>
      </c>
      <c r="AF1186" s="6">
        <v>11565686</v>
      </c>
      <c r="AG1186" s="6">
        <v>31756194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1</v>
      </c>
      <c r="AN1186" s="6">
        <v>0</v>
      </c>
      <c r="AO1186" s="6">
        <v>0</v>
      </c>
      <c r="AP1186" s="6">
        <v>0</v>
      </c>
      <c r="AQ1186" s="6">
        <v>9999999999</v>
      </c>
      <c r="AR1186" s="6" t="s">
        <v>413</v>
      </c>
      <c r="AS1186" s="54">
        <v>41474.719444444447</v>
      </c>
      <c r="AT1186" s="6">
        <v>9999999999</v>
      </c>
      <c r="AU1186" s="6" t="s">
        <v>413</v>
      </c>
      <c r="AV1186" s="54">
        <v>41474.719444444447</v>
      </c>
      <c r="AW1186" s="6">
        <v>1</v>
      </c>
    </row>
    <row r="1187" spans="2:49">
      <c r="B1187" s="6" t="s">
        <v>151</v>
      </c>
      <c r="C1187" s="7">
        <v>41430</v>
      </c>
      <c r="D1187" s="6" t="s">
        <v>142</v>
      </c>
      <c r="E1187" s="7">
        <v>41365</v>
      </c>
      <c r="F1187" s="7">
        <v>41455</v>
      </c>
      <c r="G1187" s="7">
        <v>41365</v>
      </c>
      <c r="H1187" s="6"/>
      <c r="I1187" s="7">
        <v>41344</v>
      </c>
      <c r="J1187" s="6">
        <v>1028.29</v>
      </c>
      <c r="K1187" s="6"/>
      <c r="L1187" s="6">
        <v>6.0682999999999998</v>
      </c>
      <c r="M1187" s="6">
        <v>28.982800000000001</v>
      </c>
      <c r="N1187" s="6">
        <v>1</v>
      </c>
      <c r="O1187" s="6">
        <v>0.72529999999999994</v>
      </c>
      <c r="P1187" s="6">
        <v>6240</v>
      </c>
      <c r="Q1187" s="6">
        <v>4525.6899999999996</v>
      </c>
      <c r="R1187" s="6">
        <v>6240</v>
      </c>
      <c r="S1187" s="6">
        <v>215.3</v>
      </c>
      <c r="T1187" s="6">
        <v>215.3</v>
      </c>
      <c r="U1187" s="6">
        <v>0</v>
      </c>
      <c r="V1187" s="6">
        <v>6024.7</v>
      </c>
      <c r="W1187" s="6">
        <v>1714.31</v>
      </c>
      <c r="X1187" s="6">
        <v>6024.7</v>
      </c>
      <c r="Y1187" s="6">
        <v>32891520</v>
      </c>
      <c r="Z1187" s="6">
        <v>23855263</v>
      </c>
      <c r="AA1187" s="6">
        <v>32891040</v>
      </c>
      <c r="AB1187" s="6">
        <v>1134846</v>
      </c>
      <c r="AC1187" s="6">
        <v>1134863</v>
      </c>
      <c r="AD1187" s="6">
        <v>17</v>
      </c>
      <c r="AE1187" s="6">
        <v>31756657</v>
      </c>
      <c r="AF1187" s="6">
        <v>9035777</v>
      </c>
      <c r="AG1187" s="6">
        <v>31756194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1</v>
      </c>
      <c r="AN1187" s="6">
        <v>0</v>
      </c>
      <c r="AO1187" s="6">
        <v>0</v>
      </c>
      <c r="AP1187" s="6">
        <v>0</v>
      </c>
      <c r="AQ1187" s="6">
        <v>9999999999</v>
      </c>
      <c r="AR1187" s="6" t="s">
        <v>413</v>
      </c>
      <c r="AS1187" s="54">
        <v>41474.719444444447</v>
      </c>
      <c r="AT1187" s="6">
        <v>9999999999</v>
      </c>
      <c r="AU1187" s="6" t="s">
        <v>413</v>
      </c>
      <c r="AV1187" s="54">
        <v>41474.719444444447</v>
      </c>
      <c r="AW1187" s="6">
        <v>1</v>
      </c>
    </row>
    <row r="1188" spans="2:49">
      <c r="B1188" s="6" t="s">
        <v>151</v>
      </c>
      <c r="C1188" s="7">
        <v>41437</v>
      </c>
      <c r="D1188" s="6" t="s">
        <v>142</v>
      </c>
      <c r="E1188" s="7">
        <v>41365</v>
      </c>
      <c r="F1188" s="7">
        <v>41455</v>
      </c>
      <c r="G1188" s="7">
        <v>41365</v>
      </c>
      <c r="H1188" s="6"/>
      <c r="I1188" s="7">
        <v>41344</v>
      </c>
      <c r="J1188" s="6">
        <v>1028.29</v>
      </c>
      <c r="K1188" s="6"/>
      <c r="L1188" s="6">
        <v>6.0682999999999998</v>
      </c>
      <c r="M1188" s="6">
        <v>28.982800000000001</v>
      </c>
      <c r="N1188" s="6">
        <v>1</v>
      </c>
      <c r="O1188" s="6">
        <v>0.80220000000000002</v>
      </c>
      <c r="P1188" s="6">
        <v>6240</v>
      </c>
      <c r="Q1188" s="6">
        <v>5005.6499999999996</v>
      </c>
      <c r="R1188" s="6">
        <v>6240</v>
      </c>
      <c r="S1188" s="6">
        <v>215.3</v>
      </c>
      <c r="T1188" s="6">
        <v>215.3</v>
      </c>
      <c r="U1188" s="6">
        <v>0</v>
      </c>
      <c r="V1188" s="6">
        <v>6024.7</v>
      </c>
      <c r="W1188" s="6">
        <v>1234.3499999999999</v>
      </c>
      <c r="X1188" s="6">
        <v>6024.7</v>
      </c>
      <c r="Y1188" s="6">
        <v>32891520</v>
      </c>
      <c r="Z1188" s="6">
        <v>26385169</v>
      </c>
      <c r="AA1188" s="6">
        <v>32891040</v>
      </c>
      <c r="AB1188" s="6">
        <v>1134846</v>
      </c>
      <c r="AC1188" s="6">
        <v>1134863</v>
      </c>
      <c r="AD1188" s="6">
        <v>17</v>
      </c>
      <c r="AE1188" s="6">
        <v>31756657</v>
      </c>
      <c r="AF1188" s="6">
        <v>6505871</v>
      </c>
      <c r="AG1188" s="6">
        <v>31756194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1</v>
      </c>
      <c r="AN1188" s="6">
        <v>0</v>
      </c>
      <c r="AO1188" s="6">
        <v>0</v>
      </c>
      <c r="AP1188" s="6">
        <v>0</v>
      </c>
      <c r="AQ1188" s="6">
        <v>9999999999</v>
      </c>
      <c r="AR1188" s="6" t="s">
        <v>413</v>
      </c>
      <c r="AS1188" s="54">
        <v>41474.719444444447</v>
      </c>
      <c r="AT1188" s="6">
        <v>9999999999</v>
      </c>
      <c r="AU1188" s="6" t="s">
        <v>413</v>
      </c>
      <c r="AV1188" s="54">
        <v>41474.719444444447</v>
      </c>
      <c r="AW1188" s="6">
        <v>1</v>
      </c>
    </row>
    <row r="1189" spans="2:49">
      <c r="B1189" s="6" t="s">
        <v>151</v>
      </c>
      <c r="C1189" s="7">
        <v>41444</v>
      </c>
      <c r="D1189" s="6" t="s">
        <v>142</v>
      </c>
      <c r="E1189" s="7">
        <v>41365</v>
      </c>
      <c r="F1189" s="7">
        <v>41455</v>
      </c>
      <c r="G1189" s="7">
        <v>41365</v>
      </c>
      <c r="H1189" s="6"/>
      <c r="I1189" s="7">
        <v>41344</v>
      </c>
      <c r="J1189" s="6">
        <v>1028.29</v>
      </c>
      <c r="K1189" s="6"/>
      <c r="L1189" s="6">
        <v>6.0682999999999998</v>
      </c>
      <c r="M1189" s="6">
        <v>28.982800000000001</v>
      </c>
      <c r="N1189" s="6">
        <v>1</v>
      </c>
      <c r="O1189" s="6">
        <v>0.87909999999999999</v>
      </c>
      <c r="P1189" s="6">
        <v>6240</v>
      </c>
      <c r="Q1189" s="6">
        <v>5485.74</v>
      </c>
      <c r="R1189" s="6">
        <v>6240</v>
      </c>
      <c r="S1189" s="6">
        <v>215.3</v>
      </c>
      <c r="T1189" s="6">
        <v>215.3</v>
      </c>
      <c r="U1189" s="6">
        <v>0</v>
      </c>
      <c r="V1189" s="6">
        <v>6024.7</v>
      </c>
      <c r="W1189" s="6">
        <v>754.26</v>
      </c>
      <c r="X1189" s="6">
        <v>6024.7</v>
      </c>
      <c r="Y1189" s="6">
        <v>32891520</v>
      </c>
      <c r="Z1189" s="6">
        <v>28915757</v>
      </c>
      <c r="AA1189" s="6">
        <v>32891040</v>
      </c>
      <c r="AB1189" s="6">
        <v>1134846</v>
      </c>
      <c r="AC1189" s="6">
        <v>1134863</v>
      </c>
      <c r="AD1189" s="6">
        <v>17</v>
      </c>
      <c r="AE1189" s="6">
        <v>31756657</v>
      </c>
      <c r="AF1189" s="6">
        <v>3975283</v>
      </c>
      <c r="AG1189" s="6">
        <v>31756194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1</v>
      </c>
      <c r="AN1189" s="6">
        <v>0</v>
      </c>
      <c r="AO1189" s="6">
        <v>0</v>
      </c>
      <c r="AP1189" s="6">
        <v>0</v>
      </c>
      <c r="AQ1189" s="6">
        <v>9999999999</v>
      </c>
      <c r="AR1189" s="6" t="s">
        <v>413</v>
      </c>
      <c r="AS1189" s="54">
        <v>41474.719444444447</v>
      </c>
      <c r="AT1189" s="6">
        <v>9999999999</v>
      </c>
      <c r="AU1189" s="6" t="s">
        <v>413</v>
      </c>
      <c r="AV1189" s="54">
        <v>41474.719444444447</v>
      </c>
      <c r="AW1189" s="6">
        <v>1</v>
      </c>
    </row>
    <row r="1190" spans="2:49">
      <c r="B1190" s="6" t="s">
        <v>151</v>
      </c>
      <c r="C1190" s="7">
        <v>41451</v>
      </c>
      <c r="D1190" s="6" t="s">
        <v>142</v>
      </c>
      <c r="E1190" s="7">
        <v>41365</v>
      </c>
      <c r="F1190" s="7">
        <v>41455</v>
      </c>
      <c r="G1190" s="7">
        <v>41365</v>
      </c>
      <c r="H1190" s="6"/>
      <c r="I1190" s="7">
        <v>41344</v>
      </c>
      <c r="J1190" s="6">
        <v>1028.29</v>
      </c>
      <c r="K1190" s="6"/>
      <c r="L1190" s="6">
        <v>6.0682999999999998</v>
      </c>
      <c r="M1190" s="6">
        <v>28.982800000000001</v>
      </c>
      <c r="N1190" s="6">
        <v>1</v>
      </c>
      <c r="O1190" s="6">
        <v>0.95599999999999996</v>
      </c>
      <c r="P1190" s="6">
        <v>6240</v>
      </c>
      <c r="Q1190" s="6">
        <v>5965.7</v>
      </c>
      <c r="R1190" s="6">
        <v>6240</v>
      </c>
      <c r="S1190" s="6">
        <v>215.3</v>
      </c>
      <c r="T1190" s="6">
        <v>215.3</v>
      </c>
      <c r="U1190" s="6">
        <v>0</v>
      </c>
      <c r="V1190" s="6">
        <v>6024.7</v>
      </c>
      <c r="W1190" s="6">
        <v>274.3</v>
      </c>
      <c r="X1190" s="6">
        <v>6024.7</v>
      </c>
      <c r="Y1190" s="6">
        <v>32891520</v>
      </c>
      <c r="Z1190" s="6">
        <v>31445664</v>
      </c>
      <c r="AA1190" s="6">
        <v>32891040</v>
      </c>
      <c r="AB1190" s="6">
        <v>1134846</v>
      </c>
      <c r="AC1190" s="6">
        <v>1134863</v>
      </c>
      <c r="AD1190" s="6">
        <v>17</v>
      </c>
      <c r="AE1190" s="6">
        <v>31756657</v>
      </c>
      <c r="AF1190" s="6">
        <v>1445376</v>
      </c>
      <c r="AG1190" s="6">
        <v>31756194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1</v>
      </c>
      <c r="AN1190" s="6">
        <v>0</v>
      </c>
      <c r="AO1190" s="6">
        <v>0</v>
      </c>
      <c r="AP1190" s="6">
        <v>0</v>
      </c>
      <c r="AQ1190" s="6">
        <v>9999999999</v>
      </c>
      <c r="AR1190" s="6" t="s">
        <v>413</v>
      </c>
      <c r="AS1190" s="54">
        <v>41474.719444444447</v>
      </c>
      <c r="AT1190" s="6">
        <v>9999999999</v>
      </c>
      <c r="AU1190" s="6" t="s">
        <v>413</v>
      </c>
      <c r="AV1190" s="54">
        <v>41474.719444444447</v>
      </c>
      <c r="AW1190" s="6">
        <v>1</v>
      </c>
    </row>
    <row r="1191" spans="2:49">
      <c r="B1191" s="6" t="s">
        <v>151</v>
      </c>
      <c r="C1191" s="7">
        <v>41458</v>
      </c>
      <c r="D1191" s="6" t="s">
        <v>142</v>
      </c>
      <c r="E1191" s="7">
        <v>41365</v>
      </c>
      <c r="F1191" s="7">
        <v>41455</v>
      </c>
      <c r="G1191" s="7">
        <v>41365</v>
      </c>
      <c r="H1191" s="6"/>
      <c r="I1191" s="7">
        <v>41344</v>
      </c>
      <c r="J1191" s="6">
        <v>1028.29</v>
      </c>
      <c r="K1191" s="6"/>
      <c r="L1191" s="6">
        <v>6.0682999999999998</v>
      </c>
      <c r="M1191" s="6">
        <v>28.982800000000001</v>
      </c>
      <c r="N1191" s="6">
        <v>1</v>
      </c>
      <c r="O1191" s="6">
        <v>1</v>
      </c>
      <c r="P1191" s="6">
        <v>6240</v>
      </c>
      <c r="Q1191" s="6">
        <v>6240</v>
      </c>
      <c r="R1191" s="6">
        <v>6240</v>
      </c>
      <c r="S1191" s="6">
        <v>215.3</v>
      </c>
      <c r="T1191" s="6">
        <v>215.3</v>
      </c>
      <c r="U1191" s="6">
        <v>0</v>
      </c>
      <c r="V1191" s="6">
        <v>6024.7</v>
      </c>
      <c r="W1191" s="6">
        <v>0</v>
      </c>
      <c r="X1191" s="6">
        <v>6024.7</v>
      </c>
      <c r="Y1191" s="6">
        <v>32891520</v>
      </c>
      <c r="Z1191" s="6">
        <v>32891520</v>
      </c>
      <c r="AA1191" s="6">
        <v>32891040</v>
      </c>
      <c r="AB1191" s="6">
        <v>1134846</v>
      </c>
      <c r="AC1191" s="6">
        <v>1134863</v>
      </c>
      <c r="AD1191" s="6">
        <v>17</v>
      </c>
      <c r="AE1191" s="6">
        <v>31756657</v>
      </c>
      <c r="AF1191" s="6">
        <v>-480</v>
      </c>
      <c r="AG1191" s="6">
        <v>31756194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1</v>
      </c>
      <c r="AN1191" s="6">
        <v>0</v>
      </c>
      <c r="AO1191" s="6">
        <v>0</v>
      </c>
      <c r="AP1191" s="6">
        <v>0</v>
      </c>
      <c r="AQ1191" s="6">
        <v>9999999999</v>
      </c>
      <c r="AR1191" s="6" t="s">
        <v>413</v>
      </c>
      <c r="AS1191" s="54">
        <v>41474.719444444447</v>
      </c>
      <c r="AT1191" s="6">
        <v>9999999999</v>
      </c>
      <c r="AU1191" s="6" t="s">
        <v>413</v>
      </c>
      <c r="AV1191" s="54">
        <v>41474.719444444447</v>
      </c>
      <c r="AW1191" s="6">
        <v>1</v>
      </c>
    </row>
    <row r="1192" spans="2:49">
      <c r="B1192" s="6" t="s">
        <v>154</v>
      </c>
      <c r="C1192" s="7">
        <v>41368</v>
      </c>
      <c r="D1192" s="6" t="s">
        <v>142</v>
      </c>
      <c r="E1192" s="7">
        <v>41365</v>
      </c>
      <c r="F1192" s="7">
        <v>41455</v>
      </c>
      <c r="G1192" s="7">
        <v>41365</v>
      </c>
      <c r="H1192" s="6"/>
      <c r="I1192" s="7">
        <v>41380</v>
      </c>
      <c r="J1192" s="6">
        <v>2742.98</v>
      </c>
      <c r="K1192" s="6">
        <v>-2</v>
      </c>
      <c r="L1192" s="6">
        <v>2.2749000000000001</v>
      </c>
      <c r="M1192" s="6">
        <v>20.7654</v>
      </c>
      <c r="N1192" s="6">
        <v>0.1</v>
      </c>
      <c r="O1192" s="6">
        <v>4.3999999999999997E-2</v>
      </c>
      <c r="P1192" s="6">
        <v>6240</v>
      </c>
      <c r="Q1192" s="6">
        <v>274.3</v>
      </c>
      <c r="R1192" s="6">
        <v>624</v>
      </c>
      <c r="S1192" s="6">
        <v>30.05</v>
      </c>
      <c r="T1192" s="6">
        <v>300.5</v>
      </c>
      <c r="U1192" s="6">
        <v>270.45</v>
      </c>
      <c r="V1192" s="6">
        <v>5939.5</v>
      </c>
      <c r="W1192" s="6">
        <v>349.7</v>
      </c>
      <c r="X1192" s="6">
        <v>593.95000000000005</v>
      </c>
      <c r="Y1192" s="6">
        <v>32891520</v>
      </c>
      <c r="Z1192" s="6">
        <v>1445856</v>
      </c>
      <c r="AA1192" s="6">
        <v>3289104</v>
      </c>
      <c r="AB1192" s="6">
        <v>158393</v>
      </c>
      <c r="AC1192" s="6">
        <v>1583957</v>
      </c>
      <c r="AD1192" s="6">
        <v>1425564</v>
      </c>
      <c r="AE1192" s="6">
        <v>31307563</v>
      </c>
      <c r="AF1192" s="6">
        <v>1843248</v>
      </c>
      <c r="AG1192" s="6">
        <v>3130711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9999999999</v>
      </c>
      <c r="AR1192" s="6" t="s">
        <v>420</v>
      </c>
      <c r="AS1192" s="54">
        <v>41474.724999999999</v>
      </c>
      <c r="AT1192" s="6">
        <v>9999999999</v>
      </c>
      <c r="AU1192" s="6" t="s">
        <v>420</v>
      </c>
      <c r="AV1192" s="54">
        <v>41474.724999999999</v>
      </c>
      <c r="AW1192" s="6">
        <v>1</v>
      </c>
    </row>
    <row r="1193" spans="2:49">
      <c r="B1193" s="6" t="s">
        <v>154</v>
      </c>
      <c r="C1193" s="7">
        <v>41375</v>
      </c>
      <c r="D1193" s="6" t="s">
        <v>142</v>
      </c>
      <c r="E1193" s="7">
        <v>41365</v>
      </c>
      <c r="F1193" s="7">
        <v>41455</v>
      </c>
      <c r="G1193" s="7">
        <v>41365</v>
      </c>
      <c r="H1193" s="6"/>
      <c r="I1193" s="7">
        <v>41380</v>
      </c>
      <c r="J1193" s="6">
        <v>2742.98</v>
      </c>
      <c r="K1193" s="6">
        <v>-4</v>
      </c>
      <c r="L1193" s="6">
        <v>2.2749000000000001</v>
      </c>
      <c r="M1193" s="6">
        <v>20.7654</v>
      </c>
      <c r="N1193" s="6">
        <v>0.27500000000000002</v>
      </c>
      <c r="O1193" s="6">
        <v>0.12089999999999999</v>
      </c>
      <c r="P1193" s="6">
        <v>6240</v>
      </c>
      <c r="Q1193" s="6">
        <v>754.26</v>
      </c>
      <c r="R1193" s="6">
        <v>1715.87</v>
      </c>
      <c r="S1193" s="6">
        <v>82.63</v>
      </c>
      <c r="T1193" s="6">
        <v>300.5</v>
      </c>
      <c r="U1193" s="6">
        <v>217.87</v>
      </c>
      <c r="V1193" s="6">
        <v>5939.5</v>
      </c>
      <c r="W1193" s="6">
        <v>961.61</v>
      </c>
      <c r="X1193" s="6">
        <v>1633.24</v>
      </c>
      <c r="Y1193" s="6">
        <v>32891520</v>
      </c>
      <c r="Z1193" s="6">
        <v>3975763</v>
      </c>
      <c r="AA1193" s="6">
        <v>9044350</v>
      </c>
      <c r="AB1193" s="6">
        <v>435542</v>
      </c>
      <c r="AC1193" s="6">
        <v>1583951</v>
      </c>
      <c r="AD1193" s="6">
        <v>1148409</v>
      </c>
      <c r="AE1193" s="6">
        <v>31307569</v>
      </c>
      <c r="AF1193" s="6">
        <v>5068587</v>
      </c>
      <c r="AG1193" s="6">
        <v>8608808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1</v>
      </c>
      <c r="AN1193" s="6">
        <v>0</v>
      </c>
      <c r="AO1193" s="6">
        <v>0</v>
      </c>
      <c r="AP1193" s="6">
        <v>0</v>
      </c>
      <c r="AQ1193" s="6">
        <v>9999999999</v>
      </c>
      <c r="AR1193" s="6" t="s">
        <v>420</v>
      </c>
      <c r="AS1193" s="54">
        <v>41474.724999999999</v>
      </c>
      <c r="AT1193" s="6">
        <v>9999999999</v>
      </c>
      <c r="AU1193" s="6" t="s">
        <v>420</v>
      </c>
      <c r="AV1193" s="54">
        <v>41474.724999999999</v>
      </c>
      <c r="AW1193" s="6">
        <v>1</v>
      </c>
    </row>
    <row r="1194" spans="2:49">
      <c r="B1194" s="6" t="s">
        <v>154</v>
      </c>
      <c r="C1194" s="7">
        <v>41382</v>
      </c>
      <c r="D1194" s="6" t="s">
        <v>142</v>
      </c>
      <c r="E1194" s="7">
        <v>41365</v>
      </c>
      <c r="F1194" s="7">
        <v>41455</v>
      </c>
      <c r="G1194" s="7">
        <v>41365</v>
      </c>
      <c r="H1194" s="6"/>
      <c r="I1194" s="7">
        <v>41380</v>
      </c>
      <c r="J1194" s="6">
        <v>2742.98</v>
      </c>
      <c r="K1194" s="6">
        <v>-7</v>
      </c>
      <c r="L1194" s="6">
        <v>2.2749000000000001</v>
      </c>
      <c r="M1194" s="6">
        <v>20.7654</v>
      </c>
      <c r="N1194" s="6">
        <v>0.45</v>
      </c>
      <c r="O1194" s="6">
        <v>0.1978</v>
      </c>
      <c r="P1194" s="6">
        <v>6240</v>
      </c>
      <c r="Q1194" s="6">
        <v>1234.3499999999999</v>
      </c>
      <c r="R1194" s="6">
        <v>2808.02</v>
      </c>
      <c r="S1194" s="6">
        <v>135.22999999999999</v>
      </c>
      <c r="T1194" s="6">
        <v>300.5</v>
      </c>
      <c r="U1194" s="6">
        <v>165.27</v>
      </c>
      <c r="V1194" s="6">
        <v>5939.5</v>
      </c>
      <c r="W1194" s="6">
        <v>1573.67</v>
      </c>
      <c r="X1194" s="6">
        <v>2672.79</v>
      </c>
      <c r="Y1194" s="6">
        <v>32891520</v>
      </c>
      <c r="Z1194" s="6">
        <v>6506351</v>
      </c>
      <c r="AA1194" s="6">
        <v>14801073</v>
      </c>
      <c r="AB1194" s="6">
        <v>712797</v>
      </c>
      <c r="AC1194" s="6">
        <v>1583979</v>
      </c>
      <c r="AD1194" s="6">
        <v>871182</v>
      </c>
      <c r="AE1194" s="6">
        <v>31307541</v>
      </c>
      <c r="AF1194" s="6">
        <v>8294722</v>
      </c>
      <c r="AG1194" s="6">
        <v>14088276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1</v>
      </c>
      <c r="AN1194" s="6">
        <v>0</v>
      </c>
      <c r="AO1194" s="6">
        <v>0</v>
      </c>
      <c r="AP1194" s="6">
        <v>0</v>
      </c>
      <c r="AQ1194" s="6">
        <v>9999999999</v>
      </c>
      <c r="AR1194" s="6" t="s">
        <v>420</v>
      </c>
      <c r="AS1194" s="54">
        <v>41474.724999999999</v>
      </c>
      <c r="AT1194" s="6">
        <v>9999999999</v>
      </c>
      <c r="AU1194" s="6" t="s">
        <v>420</v>
      </c>
      <c r="AV1194" s="54">
        <v>41474.724999999999</v>
      </c>
      <c r="AW1194" s="6">
        <v>1</v>
      </c>
    </row>
    <row r="1195" spans="2:49">
      <c r="B1195" s="6" t="s">
        <v>154</v>
      </c>
      <c r="C1195" s="7">
        <v>41389</v>
      </c>
      <c r="D1195" s="6" t="s">
        <v>142</v>
      </c>
      <c r="E1195" s="7">
        <v>41365</v>
      </c>
      <c r="F1195" s="7">
        <v>41455</v>
      </c>
      <c r="G1195" s="7">
        <v>41365</v>
      </c>
      <c r="H1195" s="6"/>
      <c r="I1195" s="7">
        <v>41380</v>
      </c>
      <c r="J1195" s="6">
        <v>2742.98</v>
      </c>
      <c r="K1195" s="6">
        <v>-10</v>
      </c>
      <c r="L1195" s="6">
        <v>2.2749000000000001</v>
      </c>
      <c r="M1195" s="6">
        <v>20.7654</v>
      </c>
      <c r="N1195" s="6">
        <v>0.625</v>
      </c>
      <c r="O1195" s="6">
        <v>0.2747</v>
      </c>
      <c r="P1195" s="6">
        <v>6240</v>
      </c>
      <c r="Q1195" s="6">
        <v>1714.31</v>
      </c>
      <c r="R1195" s="6">
        <v>3899.88</v>
      </c>
      <c r="S1195" s="6">
        <v>187.81</v>
      </c>
      <c r="T1195" s="6">
        <v>300.5</v>
      </c>
      <c r="U1195" s="6">
        <v>112.69</v>
      </c>
      <c r="V1195" s="6">
        <v>5939.5</v>
      </c>
      <c r="W1195" s="6">
        <v>2185.5700000000002</v>
      </c>
      <c r="X1195" s="6">
        <v>3712.07</v>
      </c>
      <c r="Y1195" s="6">
        <v>32891520</v>
      </c>
      <c r="Z1195" s="6">
        <v>9036259</v>
      </c>
      <c r="AA1195" s="6">
        <v>20556267</v>
      </c>
      <c r="AB1195" s="6">
        <v>989946</v>
      </c>
      <c r="AC1195" s="6">
        <v>1583975</v>
      </c>
      <c r="AD1195" s="6">
        <v>594029</v>
      </c>
      <c r="AE1195" s="6">
        <v>31307545</v>
      </c>
      <c r="AF1195" s="6">
        <v>11520008</v>
      </c>
      <c r="AG1195" s="6">
        <v>19566321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1</v>
      </c>
      <c r="AN1195" s="6">
        <v>0</v>
      </c>
      <c r="AO1195" s="6">
        <v>0</v>
      </c>
      <c r="AP1195" s="6">
        <v>0</v>
      </c>
      <c r="AQ1195" s="6">
        <v>9999999999</v>
      </c>
      <c r="AR1195" s="6" t="s">
        <v>420</v>
      </c>
      <c r="AS1195" s="54">
        <v>41474.724999999999</v>
      </c>
      <c r="AT1195" s="6">
        <v>9999999999</v>
      </c>
      <c r="AU1195" s="6" t="s">
        <v>420</v>
      </c>
      <c r="AV1195" s="54">
        <v>41474.724999999999</v>
      </c>
      <c r="AW1195" s="6">
        <v>1</v>
      </c>
    </row>
    <row r="1196" spans="2:49">
      <c r="B1196" s="6" t="s">
        <v>154</v>
      </c>
      <c r="C1196" s="7">
        <v>41396</v>
      </c>
      <c r="D1196" s="6" t="s">
        <v>142</v>
      </c>
      <c r="E1196" s="7">
        <v>41365</v>
      </c>
      <c r="F1196" s="7">
        <v>41455</v>
      </c>
      <c r="G1196" s="7">
        <v>41365</v>
      </c>
      <c r="H1196" s="6"/>
      <c r="I1196" s="7">
        <v>41380</v>
      </c>
      <c r="J1196" s="6">
        <v>2742.98</v>
      </c>
      <c r="K1196" s="6">
        <v>-10</v>
      </c>
      <c r="L1196" s="6">
        <v>2.2749000000000001</v>
      </c>
      <c r="M1196" s="6">
        <v>20.7654</v>
      </c>
      <c r="N1196" s="6">
        <v>0.8</v>
      </c>
      <c r="O1196" s="6">
        <v>0.35160000000000002</v>
      </c>
      <c r="P1196" s="6">
        <v>6240</v>
      </c>
      <c r="Q1196" s="6">
        <v>2194.27</v>
      </c>
      <c r="R1196" s="6">
        <v>4991.74</v>
      </c>
      <c r="S1196" s="6">
        <v>240.39</v>
      </c>
      <c r="T1196" s="6">
        <v>300.5</v>
      </c>
      <c r="U1196" s="6">
        <v>60.11</v>
      </c>
      <c r="V1196" s="6">
        <v>5939.5</v>
      </c>
      <c r="W1196" s="6">
        <v>2797.47</v>
      </c>
      <c r="X1196" s="6">
        <v>4751.3500000000004</v>
      </c>
      <c r="Y1196" s="6">
        <v>32891520</v>
      </c>
      <c r="Z1196" s="6">
        <v>11566168</v>
      </c>
      <c r="AA1196" s="6">
        <v>26311461</v>
      </c>
      <c r="AB1196" s="6">
        <v>1267095</v>
      </c>
      <c r="AC1196" s="6">
        <v>1583971</v>
      </c>
      <c r="AD1196" s="6">
        <v>316876</v>
      </c>
      <c r="AE1196" s="6">
        <v>31307549</v>
      </c>
      <c r="AF1196" s="6">
        <v>14745293</v>
      </c>
      <c r="AG1196" s="6">
        <v>25044366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1</v>
      </c>
      <c r="AN1196" s="6">
        <v>0</v>
      </c>
      <c r="AO1196" s="6">
        <v>0</v>
      </c>
      <c r="AP1196" s="6">
        <v>0</v>
      </c>
      <c r="AQ1196" s="6">
        <v>9999999999</v>
      </c>
      <c r="AR1196" s="6" t="s">
        <v>420</v>
      </c>
      <c r="AS1196" s="54">
        <v>41474.724999999999</v>
      </c>
      <c r="AT1196" s="6">
        <v>9999999999</v>
      </c>
      <c r="AU1196" s="6" t="s">
        <v>420</v>
      </c>
      <c r="AV1196" s="54">
        <v>41474.724999999999</v>
      </c>
      <c r="AW1196" s="6">
        <v>1</v>
      </c>
    </row>
    <row r="1197" spans="2:49">
      <c r="B1197" s="6" t="s">
        <v>154</v>
      </c>
      <c r="C1197" s="7">
        <v>41403</v>
      </c>
      <c r="D1197" s="6" t="s">
        <v>142</v>
      </c>
      <c r="E1197" s="7">
        <v>41365</v>
      </c>
      <c r="F1197" s="7">
        <v>41455</v>
      </c>
      <c r="G1197" s="7">
        <v>41365</v>
      </c>
      <c r="H1197" s="6"/>
      <c r="I1197" s="7">
        <v>41380</v>
      </c>
      <c r="J1197" s="6">
        <v>2742.98</v>
      </c>
      <c r="K1197" s="6">
        <v>-9</v>
      </c>
      <c r="L1197" s="6">
        <v>2.2749000000000001</v>
      </c>
      <c r="M1197" s="6">
        <v>20.7654</v>
      </c>
      <c r="N1197" s="6">
        <v>0.97489999999999999</v>
      </c>
      <c r="O1197" s="6">
        <v>0.42859999999999998</v>
      </c>
      <c r="P1197" s="6">
        <v>6240</v>
      </c>
      <c r="Q1197" s="6">
        <v>2674.23</v>
      </c>
      <c r="R1197" s="6">
        <v>6083.61</v>
      </c>
      <c r="S1197" s="6">
        <v>292.97000000000003</v>
      </c>
      <c r="T1197" s="6">
        <v>300.5</v>
      </c>
      <c r="U1197" s="6">
        <v>7.53</v>
      </c>
      <c r="V1197" s="6">
        <v>5939.5</v>
      </c>
      <c r="W1197" s="6">
        <v>3409.38</v>
      </c>
      <c r="X1197" s="6">
        <v>5790.64</v>
      </c>
      <c r="Y1197" s="6">
        <v>32891520</v>
      </c>
      <c r="Z1197" s="6">
        <v>14096073</v>
      </c>
      <c r="AA1197" s="6">
        <v>32066708</v>
      </c>
      <c r="AB1197" s="6">
        <v>1544244</v>
      </c>
      <c r="AC1197" s="6">
        <v>1583964</v>
      </c>
      <c r="AD1197" s="6">
        <v>39720</v>
      </c>
      <c r="AE1197" s="6">
        <v>31307556</v>
      </c>
      <c r="AF1197" s="6">
        <v>17970635</v>
      </c>
      <c r="AG1197" s="6">
        <v>30522464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1</v>
      </c>
      <c r="AN1197" s="6">
        <v>0</v>
      </c>
      <c r="AO1197" s="6">
        <v>0</v>
      </c>
      <c r="AP1197" s="6">
        <v>0</v>
      </c>
      <c r="AQ1197" s="6">
        <v>9999999999</v>
      </c>
      <c r="AR1197" s="6" t="s">
        <v>420</v>
      </c>
      <c r="AS1197" s="54">
        <v>41474.724999999999</v>
      </c>
      <c r="AT1197" s="6">
        <v>9999999999</v>
      </c>
      <c r="AU1197" s="6" t="s">
        <v>420</v>
      </c>
      <c r="AV1197" s="54">
        <v>41474.724999999999</v>
      </c>
      <c r="AW1197" s="6">
        <v>1</v>
      </c>
    </row>
    <row r="1198" spans="2:49">
      <c r="B1198" s="6" t="s">
        <v>154</v>
      </c>
      <c r="C1198" s="7">
        <v>41410</v>
      </c>
      <c r="D1198" s="6" t="s">
        <v>142</v>
      </c>
      <c r="E1198" s="7">
        <v>41365</v>
      </c>
      <c r="F1198" s="7">
        <v>41455</v>
      </c>
      <c r="G1198" s="7">
        <v>41365</v>
      </c>
      <c r="H1198" s="6"/>
      <c r="I1198" s="7">
        <v>41380</v>
      </c>
      <c r="J1198" s="6">
        <v>2742.98</v>
      </c>
      <c r="K1198" s="6">
        <v>-98</v>
      </c>
      <c r="L1198" s="6">
        <v>2.2749000000000001</v>
      </c>
      <c r="M1198" s="6">
        <v>20.7654</v>
      </c>
      <c r="N1198" s="6">
        <v>1</v>
      </c>
      <c r="O1198" s="6">
        <v>0.50549999999999995</v>
      </c>
      <c r="P1198" s="6">
        <v>6240</v>
      </c>
      <c r="Q1198" s="6">
        <v>3154.32</v>
      </c>
      <c r="R1198" s="6">
        <v>6240</v>
      </c>
      <c r="S1198" s="6">
        <v>300.5</v>
      </c>
      <c r="T1198" s="6">
        <v>300.5</v>
      </c>
      <c r="U1198" s="6">
        <v>0</v>
      </c>
      <c r="V1198" s="6">
        <v>5939.5</v>
      </c>
      <c r="W1198" s="6">
        <v>3085.68</v>
      </c>
      <c r="X1198" s="6">
        <v>5939.5</v>
      </c>
      <c r="Y1198" s="6">
        <v>32891520</v>
      </c>
      <c r="Z1198" s="6">
        <v>16626660</v>
      </c>
      <c r="AA1198" s="6">
        <v>32891040</v>
      </c>
      <c r="AB1198" s="6">
        <v>1583935</v>
      </c>
      <c r="AC1198" s="6">
        <v>1583958</v>
      </c>
      <c r="AD1198" s="6">
        <v>23</v>
      </c>
      <c r="AE1198" s="6">
        <v>31307562</v>
      </c>
      <c r="AF1198" s="6">
        <v>16264380</v>
      </c>
      <c r="AG1198" s="6">
        <v>31307105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1</v>
      </c>
      <c r="AN1198" s="6">
        <v>0</v>
      </c>
      <c r="AO1198" s="6">
        <v>0</v>
      </c>
      <c r="AP1198" s="6">
        <v>0</v>
      </c>
      <c r="AQ1198" s="6">
        <v>9999999999</v>
      </c>
      <c r="AR1198" s="6" t="s">
        <v>420</v>
      </c>
      <c r="AS1198" s="54">
        <v>41474.724999999999</v>
      </c>
      <c r="AT1198" s="6">
        <v>9999999999</v>
      </c>
      <c r="AU1198" s="6" t="s">
        <v>420</v>
      </c>
      <c r="AV1198" s="54">
        <v>41474.724999999999</v>
      </c>
      <c r="AW1198" s="6">
        <v>1</v>
      </c>
    </row>
    <row r="1199" spans="2:49">
      <c r="B1199" s="6" t="s">
        <v>154</v>
      </c>
      <c r="C1199" s="7">
        <v>41417</v>
      </c>
      <c r="D1199" s="6" t="s">
        <v>142</v>
      </c>
      <c r="E1199" s="7">
        <v>41365</v>
      </c>
      <c r="F1199" s="7">
        <v>41455</v>
      </c>
      <c r="G1199" s="7">
        <v>41365</v>
      </c>
      <c r="H1199" s="6"/>
      <c r="I1199" s="7">
        <v>41380</v>
      </c>
      <c r="J1199" s="6">
        <v>2742.98</v>
      </c>
      <c r="K1199" s="6"/>
      <c r="L1199" s="6">
        <v>2.2749000000000001</v>
      </c>
      <c r="M1199" s="6">
        <v>20.7654</v>
      </c>
      <c r="N1199" s="6">
        <v>1</v>
      </c>
      <c r="O1199" s="6">
        <v>0.58240000000000003</v>
      </c>
      <c r="P1199" s="6">
        <v>6240</v>
      </c>
      <c r="Q1199" s="6">
        <v>3634.28</v>
      </c>
      <c r="R1199" s="6">
        <v>6240</v>
      </c>
      <c r="S1199" s="6">
        <v>300.5</v>
      </c>
      <c r="T1199" s="6">
        <v>300.5</v>
      </c>
      <c r="U1199" s="6">
        <v>0</v>
      </c>
      <c r="V1199" s="6">
        <v>5939.5</v>
      </c>
      <c r="W1199" s="6">
        <v>2605.7199999999998</v>
      </c>
      <c r="X1199" s="6">
        <v>5939.5</v>
      </c>
      <c r="Y1199" s="6">
        <v>32891520</v>
      </c>
      <c r="Z1199" s="6">
        <v>19156573</v>
      </c>
      <c r="AA1199" s="6">
        <v>32891040</v>
      </c>
      <c r="AB1199" s="6">
        <v>1583935</v>
      </c>
      <c r="AC1199" s="6">
        <v>1583958</v>
      </c>
      <c r="AD1199" s="6">
        <v>23</v>
      </c>
      <c r="AE1199" s="6">
        <v>31307562</v>
      </c>
      <c r="AF1199" s="6">
        <v>13734467</v>
      </c>
      <c r="AG1199" s="6">
        <v>31307105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1</v>
      </c>
      <c r="AN1199" s="6">
        <v>0</v>
      </c>
      <c r="AO1199" s="6">
        <v>0</v>
      </c>
      <c r="AP1199" s="6">
        <v>0</v>
      </c>
      <c r="AQ1199" s="6">
        <v>9999999999</v>
      </c>
      <c r="AR1199" s="6" t="s">
        <v>420</v>
      </c>
      <c r="AS1199" s="54">
        <v>41474.724999999999</v>
      </c>
      <c r="AT1199" s="6">
        <v>9999999999</v>
      </c>
      <c r="AU1199" s="6" t="s">
        <v>420</v>
      </c>
      <c r="AV1199" s="54">
        <v>41474.724999999999</v>
      </c>
      <c r="AW1199" s="6">
        <v>1</v>
      </c>
    </row>
    <row r="1200" spans="2:49">
      <c r="B1200" s="6" t="s">
        <v>154</v>
      </c>
      <c r="C1200" s="7">
        <v>41424</v>
      </c>
      <c r="D1200" s="6" t="s">
        <v>142</v>
      </c>
      <c r="E1200" s="7">
        <v>41365</v>
      </c>
      <c r="F1200" s="7">
        <v>41455</v>
      </c>
      <c r="G1200" s="7">
        <v>41365</v>
      </c>
      <c r="H1200" s="6"/>
      <c r="I1200" s="7">
        <v>41380</v>
      </c>
      <c r="J1200" s="6">
        <v>2742.98</v>
      </c>
      <c r="K1200" s="6"/>
      <c r="L1200" s="6">
        <v>2.2749000000000001</v>
      </c>
      <c r="M1200" s="6">
        <v>20.7654</v>
      </c>
      <c r="N1200" s="6">
        <v>1</v>
      </c>
      <c r="O1200" s="6">
        <v>0.6593</v>
      </c>
      <c r="P1200" s="6">
        <v>6240</v>
      </c>
      <c r="Q1200" s="6">
        <v>4114.24</v>
      </c>
      <c r="R1200" s="6">
        <v>6240</v>
      </c>
      <c r="S1200" s="6">
        <v>300.5</v>
      </c>
      <c r="T1200" s="6">
        <v>300.5</v>
      </c>
      <c r="U1200" s="6">
        <v>0</v>
      </c>
      <c r="V1200" s="6">
        <v>5939.5</v>
      </c>
      <c r="W1200" s="6">
        <v>2125.7600000000002</v>
      </c>
      <c r="X1200" s="6">
        <v>5939.5</v>
      </c>
      <c r="Y1200" s="6">
        <v>32891520</v>
      </c>
      <c r="Z1200" s="6">
        <v>21686478</v>
      </c>
      <c r="AA1200" s="6">
        <v>32891040</v>
      </c>
      <c r="AB1200" s="6">
        <v>1583935</v>
      </c>
      <c r="AC1200" s="6">
        <v>1583958</v>
      </c>
      <c r="AD1200" s="6">
        <v>23</v>
      </c>
      <c r="AE1200" s="6">
        <v>31307562</v>
      </c>
      <c r="AF1200" s="6">
        <v>11204562</v>
      </c>
      <c r="AG1200" s="6">
        <v>31307105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1</v>
      </c>
      <c r="AN1200" s="6">
        <v>0</v>
      </c>
      <c r="AO1200" s="6">
        <v>0</v>
      </c>
      <c r="AP1200" s="6">
        <v>0</v>
      </c>
      <c r="AQ1200" s="6">
        <v>9999999999</v>
      </c>
      <c r="AR1200" s="6" t="s">
        <v>420</v>
      </c>
      <c r="AS1200" s="54">
        <v>41474.724999999999</v>
      </c>
      <c r="AT1200" s="6">
        <v>9999999999</v>
      </c>
      <c r="AU1200" s="6" t="s">
        <v>420</v>
      </c>
      <c r="AV1200" s="54">
        <v>41474.724999999999</v>
      </c>
      <c r="AW1200" s="6">
        <v>1</v>
      </c>
    </row>
    <row r="1201" spans="2:49">
      <c r="B1201" s="6" t="s">
        <v>154</v>
      </c>
      <c r="C1201" s="7">
        <v>41431</v>
      </c>
      <c r="D1201" s="6" t="s">
        <v>142</v>
      </c>
      <c r="E1201" s="7">
        <v>41365</v>
      </c>
      <c r="F1201" s="7">
        <v>41455</v>
      </c>
      <c r="G1201" s="7">
        <v>41365</v>
      </c>
      <c r="H1201" s="6"/>
      <c r="I1201" s="7">
        <v>41380</v>
      </c>
      <c r="J1201" s="6">
        <v>2742.98</v>
      </c>
      <c r="K1201" s="6"/>
      <c r="L1201" s="6">
        <v>2.2749000000000001</v>
      </c>
      <c r="M1201" s="6">
        <v>20.7654</v>
      </c>
      <c r="N1201" s="6">
        <v>1</v>
      </c>
      <c r="O1201" s="6">
        <v>0.73629999999999995</v>
      </c>
      <c r="P1201" s="6">
        <v>6240</v>
      </c>
      <c r="Q1201" s="6">
        <v>4594.33</v>
      </c>
      <c r="R1201" s="6">
        <v>6240</v>
      </c>
      <c r="S1201" s="6">
        <v>300.5</v>
      </c>
      <c r="T1201" s="6">
        <v>300.5</v>
      </c>
      <c r="U1201" s="6">
        <v>0</v>
      </c>
      <c r="V1201" s="6">
        <v>5939.5</v>
      </c>
      <c r="W1201" s="6">
        <v>1645.67</v>
      </c>
      <c r="X1201" s="6">
        <v>5939.5</v>
      </c>
      <c r="Y1201" s="6">
        <v>32891520</v>
      </c>
      <c r="Z1201" s="6">
        <v>24217063</v>
      </c>
      <c r="AA1201" s="6">
        <v>32891040</v>
      </c>
      <c r="AB1201" s="6">
        <v>1583935</v>
      </c>
      <c r="AC1201" s="6">
        <v>1583958</v>
      </c>
      <c r="AD1201" s="6">
        <v>23</v>
      </c>
      <c r="AE1201" s="6">
        <v>31307562</v>
      </c>
      <c r="AF1201" s="6">
        <v>8673977</v>
      </c>
      <c r="AG1201" s="6">
        <v>31307105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1</v>
      </c>
      <c r="AN1201" s="6">
        <v>0</v>
      </c>
      <c r="AO1201" s="6">
        <v>0</v>
      </c>
      <c r="AP1201" s="6">
        <v>0</v>
      </c>
      <c r="AQ1201" s="6">
        <v>9999999999</v>
      </c>
      <c r="AR1201" s="6" t="s">
        <v>420</v>
      </c>
      <c r="AS1201" s="54">
        <v>41474.724999999999</v>
      </c>
      <c r="AT1201" s="6">
        <v>9999999999</v>
      </c>
      <c r="AU1201" s="6" t="s">
        <v>420</v>
      </c>
      <c r="AV1201" s="54">
        <v>41474.724999999999</v>
      </c>
      <c r="AW1201" s="6">
        <v>1</v>
      </c>
    </row>
    <row r="1202" spans="2:49">
      <c r="B1202" s="6" t="s">
        <v>154</v>
      </c>
      <c r="C1202" s="7">
        <v>41438</v>
      </c>
      <c r="D1202" s="6" t="s">
        <v>142</v>
      </c>
      <c r="E1202" s="7">
        <v>41365</v>
      </c>
      <c r="F1202" s="7">
        <v>41455</v>
      </c>
      <c r="G1202" s="7">
        <v>41365</v>
      </c>
      <c r="H1202" s="6"/>
      <c r="I1202" s="7">
        <v>41380</v>
      </c>
      <c r="J1202" s="6">
        <v>2742.98</v>
      </c>
      <c r="K1202" s="6"/>
      <c r="L1202" s="6">
        <v>2.2749000000000001</v>
      </c>
      <c r="M1202" s="6">
        <v>20.7654</v>
      </c>
      <c r="N1202" s="6">
        <v>1</v>
      </c>
      <c r="O1202" s="6">
        <v>0.81320000000000003</v>
      </c>
      <c r="P1202" s="6">
        <v>6240</v>
      </c>
      <c r="Q1202" s="6">
        <v>5074.29</v>
      </c>
      <c r="R1202" s="6">
        <v>6240</v>
      </c>
      <c r="S1202" s="6">
        <v>300.5</v>
      </c>
      <c r="T1202" s="6">
        <v>300.5</v>
      </c>
      <c r="U1202" s="6">
        <v>0</v>
      </c>
      <c r="V1202" s="6">
        <v>5939.5</v>
      </c>
      <c r="W1202" s="6">
        <v>1165.71</v>
      </c>
      <c r="X1202" s="6">
        <v>5939.5</v>
      </c>
      <c r="Y1202" s="6">
        <v>32891520</v>
      </c>
      <c r="Z1202" s="6">
        <v>26746971</v>
      </c>
      <c r="AA1202" s="6">
        <v>32891040</v>
      </c>
      <c r="AB1202" s="6">
        <v>1583935</v>
      </c>
      <c r="AC1202" s="6">
        <v>1583958</v>
      </c>
      <c r="AD1202" s="6">
        <v>23</v>
      </c>
      <c r="AE1202" s="6">
        <v>31307562</v>
      </c>
      <c r="AF1202" s="6">
        <v>6144069</v>
      </c>
      <c r="AG1202" s="6">
        <v>31307105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1</v>
      </c>
      <c r="AN1202" s="6">
        <v>0</v>
      </c>
      <c r="AO1202" s="6">
        <v>0</v>
      </c>
      <c r="AP1202" s="6">
        <v>0</v>
      </c>
      <c r="AQ1202" s="6">
        <v>9999999999</v>
      </c>
      <c r="AR1202" s="6" t="s">
        <v>420</v>
      </c>
      <c r="AS1202" s="54">
        <v>41474.724999999999</v>
      </c>
      <c r="AT1202" s="6">
        <v>9999999999</v>
      </c>
      <c r="AU1202" s="6" t="s">
        <v>420</v>
      </c>
      <c r="AV1202" s="54">
        <v>41474.724999999999</v>
      </c>
      <c r="AW1202" s="6">
        <v>1</v>
      </c>
    </row>
    <row r="1203" spans="2:49">
      <c r="B1203" s="6" t="s">
        <v>154</v>
      </c>
      <c r="C1203" s="7">
        <v>41445</v>
      </c>
      <c r="D1203" s="6" t="s">
        <v>142</v>
      </c>
      <c r="E1203" s="7">
        <v>41365</v>
      </c>
      <c r="F1203" s="7">
        <v>41455</v>
      </c>
      <c r="G1203" s="7">
        <v>41365</v>
      </c>
      <c r="H1203" s="6"/>
      <c r="I1203" s="7">
        <v>41380</v>
      </c>
      <c r="J1203" s="6">
        <v>2742.98</v>
      </c>
      <c r="K1203" s="6"/>
      <c r="L1203" s="6">
        <v>2.2749000000000001</v>
      </c>
      <c r="M1203" s="6">
        <v>20.7654</v>
      </c>
      <c r="N1203" s="6">
        <v>1</v>
      </c>
      <c r="O1203" s="6">
        <v>0.8901</v>
      </c>
      <c r="P1203" s="6">
        <v>6240</v>
      </c>
      <c r="Q1203" s="6">
        <v>5554.25</v>
      </c>
      <c r="R1203" s="6">
        <v>6240</v>
      </c>
      <c r="S1203" s="6">
        <v>300.5</v>
      </c>
      <c r="T1203" s="6">
        <v>300.5</v>
      </c>
      <c r="U1203" s="6">
        <v>0</v>
      </c>
      <c r="V1203" s="6">
        <v>5939.5</v>
      </c>
      <c r="W1203" s="6">
        <v>685.75</v>
      </c>
      <c r="X1203" s="6">
        <v>5939.5</v>
      </c>
      <c r="Y1203" s="6">
        <v>32891520</v>
      </c>
      <c r="Z1203" s="6">
        <v>29276880</v>
      </c>
      <c r="AA1203" s="6">
        <v>32891040</v>
      </c>
      <c r="AB1203" s="6">
        <v>1583935</v>
      </c>
      <c r="AC1203" s="6">
        <v>1583958</v>
      </c>
      <c r="AD1203" s="6">
        <v>23</v>
      </c>
      <c r="AE1203" s="6">
        <v>31307562</v>
      </c>
      <c r="AF1203" s="6">
        <v>3614160</v>
      </c>
      <c r="AG1203" s="6">
        <v>31307105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1</v>
      </c>
      <c r="AN1203" s="6">
        <v>0</v>
      </c>
      <c r="AO1203" s="6">
        <v>0</v>
      </c>
      <c r="AP1203" s="6">
        <v>0</v>
      </c>
      <c r="AQ1203" s="6">
        <v>9999999999</v>
      </c>
      <c r="AR1203" s="6" t="s">
        <v>420</v>
      </c>
      <c r="AS1203" s="54">
        <v>41474.724999999999</v>
      </c>
      <c r="AT1203" s="6">
        <v>9999999999</v>
      </c>
      <c r="AU1203" s="6" t="s">
        <v>420</v>
      </c>
      <c r="AV1203" s="54">
        <v>41474.724999999999</v>
      </c>
      <c r="AW1203" s="6">
        <v>1</v>
      </c>
    </row>
    <row r="1204" spans="2:49">
      <c r="B1204" s="6" t="s">
        <v>154</v>
      </c>
      <c r="C1204" s="7">
        <v>41452</v>
      </c>
      <c r="D1204" s="6" t="s">
        <v>142</v>
      </c>
      <c r="E1204" s="7">
        <v>41365</v>
      </c>
      <c r="F1204" s="7">
        <v>41455</v>
      </c>
      <c r="G1204" s="7">
        <v>41365</v>
      </c>
      <c r="H1204" s="6"/>
      <c r="I1204" s="7">
        <v>41380</v>
      </c>
      <c r="J1204" s="6">
        <v>2742.98</v>
      </c>
      <c r="K1204" s="6"/>
      <c r="L1204" s="6">
        <v>2.2749000000000001</v>
      </c>
      <c r="M1204" s="6">
        <v>20.7654</v>
      </c>
      <c r="N1204" s="6">
        <v>1</v>
      </c>
      <c r="O1204" s="6">
        <v>0.96699999999999997</v>
      </c>
      <c r="P1204" s="6">
        <v>6240</v>
      </c>
      <c r="Q1204" s="6">
        <v>6034.34</v>
      </c>
      <c r="R1204" s="6">
        <v>6240</v>
      </c>
      <c r="S1204" s="6">
        <v>300.5</v>
      </c>
      <c r="T1204" s="6">
        <v>300.5</v>
      </c>
      <c r="U1204" s="6">
        <v>0</v>
      </c>
      <c r="V1204" s="6">
        <v>5939.5</v>
      </c>
      <c r="W1204" s="6">
        <v>205.66</v>
      </c>
      <c r="X1204" s="6">
        <v>5939.5</v>
      </c>
      <c r="Y1204" s="6">
        <v>32891520</v>
      </c>
      <c r="Z1204" s="6">
        <v>31807473</v>
      </c>
      <c r="AA1204" s="6">
        <v>32891040</v>
      </c>
      <c r="AB1204" s="6">
        <v>1583935</v>
      </c>
      <c r="AC1204" s="6">
        <v>1583958</v>
      </c>
      <c r="AD1204" s="6">
        <v>23</v>
      </c>
      <c r="AE1204" s="6">
        <v>31307562</v>
      </c>
      <c r="AF1204" s="6">
        <v>1083567</v>
      </c>
      <c r="AG1204" s="6">
        <v>31307105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1</v>
      </c>
      <c r="AN1204" s="6">
        <v>0</v>
      </c>
      <c r="AO1204" s="6">
        <v>0</v>
      </c>
      <c r="AP1204" s="6">
        <v>0</v>
      </c>
      <c r="AQ1204" s="6">
        <v>9999999999</v>
      </c>
      <c r="AR1204" s="6" t="s">
        <v>420</v>
      </c>
      <c r="AS1204" s="54">
        <v>41474.724999999999</v>
      </c>
      <c r="AT1204" s="6">
        <v>9999999999</v>
      </c>
      <c r="AU1204" s="6" t="s">
        <v>420</v>
      </c>
      <c r="AV1204" s="54">
        <v>41474.724999999999</v>
      </c>
      <c r="AW1204" s="6">
        <v>1</v>
      </c>
    </row>
    <row r="1205" spans="2:49">
      <c r="B1205" s="6" t="s">
        <v>154</v>
      </c>
      <c r="C1205" s="7">
        <v>41459</v>
      </c>
      <c r="D1205" s="6" t="s">
        <v>142</v>
      </c>
      <c r="E1205" s="7">
        <v>41365</v>
      </c>
      <c r="F1205" s="7">
        <v>41455</v>
      </c>
      <c r="G1205" s="7">
        <v>41365</v>
      </c>
      <c r="H1205" s="6"/>
      <c r="I1205" s="7">
        <v>41380</v>
      </c>
      <c r="J1205" s="6">
        <v>2742.98</v>
      </c>
      <c r="K1205" s="6"/>
      <c r="L1205" s="6">
        <v>2.2749000000000001</v>
      </c>
      <c r="M1205" s="6">
        <v>20.7654</v>
      </c>
      <c r="N1205" s="6">
        <v>1</v>
      </c>
      <c r="O1205" s="6">
        <v>1</v>
      </c>
      <c r="P1205" s="6">
        <v>6240</v>
      </c>
      <c r="Q1205" s="6">
        <v>6240</v>
      </c>
      <c r="R1205" s="6">
        <v>6240</v>
      </c>
      <c r="S1205" s="6">
        <v>300.5</v>
      </c>
      <c r="T1205" s="6">
        <v>300.5</v>
      </c>
      <c r="U1205" s="6">
        <v>0</v>
      </c>
      <c r="V1205" s="6">
        <v>5939.5</v>
      </c>
      <c r="W1205" s="6">
        <v>0</v>
      </c>
      <c r="X1205" s="6">
        <v>5939.5</v>
      </c>
      <c r="Y1205" s="6">
        <v>32891520</v>
      </c>
      <c r="Z1205" s="6">
        <v>32891520</v>
      </c>
      <c r="AA1205" s="6">
        <v>32891040</v>
      </c>
      <c r="AB1205" s="6">
        <v>1583935</v>
      </c>
      <c r="AC1205" s="6">
        <v>1583958</v>
      </c>
      <c r="AD1205" s="6">
        <v>23</v>
      </c>
      <c r="AE1205" s="6">
        <v>31307562</v>
      </c>
      <c r="AF1205" s="6">
        <v>-480</v>
      </c>
      <c r="AG1205" s="6">
        <v>31307105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9999999999</v>
      </c>
      <c r="AR1205" s="6" t="s">
        <v>420</v>
      </c>
      <c r="AS1205" s="54">
        <v>41474.724999999999</v>
      </c>
      <c r="AT1205" s="6">
        <v>9999999999</v>
      </c>
      <c r="AU1205" s="6" t="s">
        <v>420</v>
      </c>
      <c r="AV1205" s="54">
        <v>41474.724999999999</v>
      </c>
      <c r="AW1205" s="6">
        <v>1</v>
      </c>
    </row>
    <row r="1206" spans="2:49">
      <c r="B1206" s="6" t="s">
        <v>157</v>
      </c>
      <c r="C1206" s="7">
        <v>41369</v>
      </c>
      <c r="D1206" s="6" t="s">
        <v>142</v>
      </c>
      <c r="E1206" s="7">
        <v>41365</v>
      </c>
      <c r="F1206" s="7">
        <v>41455</v>
      </c>
      <c r="G1206" s="7">
        <v>41365</v>
      </c>
      <c r="H1206" s="6"/>
      <c r="I1206" s="7">
        <v>41416</v>
      </c>
      <c r="J1206" s="6">
        <v>4285.13</v>
      </c>
      <c r="K1206" s="6">
        <v>-1</v>
      </c>
      <c r="L1206" s="6">
        <v>1.4561999999999999</v>
      </c>
      <c r="M1206" s="6">
        <v>18.945</v>
      </c>
      <c r="N1206" s="6">
        <v>0.08</v>
      </c>
      <c r="O1206" s="6">
        <v>5.4899999999999997E-2</v>
      </c>
      <c r="P1206" s="6">
        <v>6240</v>
      </c>
      <c r="Q1206" s="6">
        <v>342.81</v>
      </c>
      <c r="R1206" s="6">
        <v>499.2</v>
      </c>
      <c r="S1206" s="6">
        <v>26.35</v>
      </c>
      <c r="T1206" s="6">
        <v>329.37</v>
      </c>
      <c r="U1206" s="6">
        <v>303.02</v>
      </c>
      <c r="V1206" s="6">
        <v>5910.63</v>
      </c>
      <c r="W1206" s="6">
        <v>156.38999999999999</v>
      </c>
      <c r="X1206" s="6">
        <v>472.85</v>
      </c>
      <c r="Y1206" s="6">
        <v>32891520</v>
      </c>
      <c r="Z1206" s="6">
        <v>1806984</v>
      </c>
      <c r="AA1206" s="6">
        <v>2631283</v>
      </c>
      <c r="AB1206" s="6">
        <v>138890</v>
      </c>
      <c r="AC1206" s="6">
        <v>1736158</v>
      </c>
      <c r="AD1206" s="6">
        <v>1597268</v>
      </c>
      <c r="AE1206" s="6">
        <v>31155362</v>
      </c>
      <c r="AF1206" s="6">
        <v>824299</v>
      </c>
      <c r="AG1206" s="6">
        <v>2492393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9999999999</v>
      </c>
      <c r="AR1206" s="6" t="s">
        <v>124</v>
      </c>
      <c r="AS1206" s="54">
        <v>41474.734363425923</v>
      </c>
      <c r="AT1206" s="6">
        <v>9999999999</v>
      </c>
      <c r="AU1206" s="6" t="s">
        <v>124</v>
      </c>
      <c r="AV1206" s="54">
        <v>41474.734363425923</v>
      </c>
      <c r="AW1206" s="6">
        <v>1</v>
      </c>
    </row>
    <row r="1207" spans="2:49">
      <c r="B1207" s="6" t="s">
        <v>157</v>
      </c>
      <c r="C1207" s="7">
        <v>41376</v>
      </c>
      <c r="D1207" s="6" t="s">
        <v>142</v>
      </c>
      <c r="E1207" s="7">
        <v>41365</v>
      </c>
      <c r="F1207" s="7">
        <v>41455</v>
      </c>
      <c r="G1207" s="7">
        <v>41365</v>
      </c>
      <c r="H1207" s="6"/>
      <c r="I1207" s="7">
        <v>41416</v>
      </c>
      <c r="J1207" s="6">
        <v>4285.13</v>
      </c>
      <c r="K1207" s="6">
        <v>-2</v>
      </c>
      <c r="L1207" s="6">
        <v>1.4561999999999999</v>
      </c>
      <c r="M1207" s="6">
        <v>18.945</v>
      </c>
      <c r="N1207" s="6">
        <v>0.192</v>
      </c>
      <c r="O1207" s="6">
        <v>0.13189999999999999</v>
      </c>
      <c r="P1207" s="6">
        <v>6240</v>
      </c>
      <c r="Q1207" s="6">
        <v>822.9</v>
      </c>
      <c r="R1207" s="6">
        <v>1198.31</v>
      </c>
      <c r="S1207" s="6">
        <v>63.25</v>
      </c>
      <c r="T1207" s="6">
        <v>329.37</v>
      </c>
      <c r="U1207" s="6">
        <v>266.12</v>
      </c>
      <c r="V1207" s="6">
        <v>5910.63</v>
      </c>
      <c r="W1207" s="6">
        <v>375.41</v>
      </c>
      <c r="X1207" s="6">
        <v>1135.06</v>
      </c>
      <c r="Y1207" s="6">
        <v>32891520</v>
      </c>
      <c r="Z1207" s="6">
        <v>4337565</v>
      </c>
      <c r="AA1207" s="6">
        <v>6316292</v>
      </c>
      <c r="AB1207" s="6">
        <v>333390</v>
      </c>
      <c r="AC1207" s="6">
        <v>1736147</v>
      </c>
      <c r="AD1207" s="6">
        <v>1402757</v>
      </c>
      <c r="AE1207" s="6">
        <v>31155373</v>
      </c>
      <c r="AF1207" s="6">
        <v>1978727</v>
      </c>
      <c r="AG1207" s="6">
        <v>5982902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1</v>
      </c>
      <c r="AN1207" s="6">
        <v>0</v>
      </c>
      <c r="AO1207" s="6">
        <v>0</v>
      </c>
      <c r="AP1207" s="6">
        <v>0</v>
      </c>
      <c r="AQ1207" s="6">
        <v>9999999999</v>
      </c>
      <c r="AR1207" s="6" t="s">
        <v>124</v>
      </c>
      <c r="AS1207" s="54">
        <v>41474.734363425923</v>
      </c>
      <c r="AT1207" s="6">
        <v>9999999999</v>
      </c>
      <c r="AU1207" s="6" t="s">
        <v>124</v>
      </c>
      <c r="AV1207" s="54">
        <v>41474.734363425923</v>
      </c>
      <c r="AW1207" s="6">
        <v>1</v>
      </c>
    </row>
    <row r="1208" spans="2:49">
      <c r="B1208" s="6" t="s">
        <v>157</v>
      </c>
      <c r="C1208" s="7">
        <v>41383</v>
      </c>
      <c r="D1208" s="6" t="s">
        <v>142</v>
      </c>
      <c r="E1208" s="7">
        <v>41365</v>
      </c>
      <c r="F1208" s="7">
        <v>41455</v>
      </c>
      <c r="G1208" s="7">
        <v>41365</v>
      </c>
      <c r="H1208" s="6"/>
      <c r="I1208" s="7">
        <v>41416</v>
      </c>
      <c r="J1208" s="6">
        <v>4285.13</v>
      </c>
      <c r="K1208" s="6">
        <v>-4</v>
      </c>
      <c r="L1208" s="6">
        <v>1.4561999999999999</v>
      </c>
      <c r="M1208" s="6">
        <v>18.945</v>
      </c>
      <c r="N1208" s="6">
        <v>0.30399999999999999</v>
      </c>
      <c r="O1208" s="6">
        <v>0.20880000000000001</v>
      </c>
      <c r="P1208" s="6">
        <v>6240</v>
      </c>
      <c r="Q1208" s="6">
        <v>1302.8599999999999</v>
      </c>
      <c r="R1208" s="6">
        <v>1897.22</v>
      </c>
      <c r="S1208" s="6">
        <v>100.14</v>
      </c>
      <c r="T1208" s="6">
        <v>329.37</v>
      </c>
      <c r="U1208" s="6">
        <v>229.23</v>
      </c>
      <c r="V1208" s="6">
        <v>5910.63</v>
      </c>
      <c r="W1208" s="6">
        <v>594.36</v>
      </c>
      <c r="X1208" s="6">
        <v>1797.08</v>
      </c>
      <c r="Y1208" s="6">
        <v>32891520</v>
      </c>
      <c r="Z1208" s="6">
        <v>6867476</v>
      </c>
      <c r="AA1208" s="6">
        <v>10000246</v>
      </c>
      <c r="AB1208" s="6">
        <v>527837</v>
      </c>
      <c r="AC1208" s="6">
        <v>1736139</v>
      </c>
      <c r="AD1208" s="6">
        <v>1208302</v>
      </c>
      <c r="AE1208" s="6">
        <v>31155381</v>
      </c>
      <c r="AF1208" s="6">
        <v>3132770</v>
      </c>
      <c r="AG1208" s="6">
        <v>9472409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1</v>
      </c>
      <c r="AN1208" s="6">
        <v>0</v>
      </c>
      <c r="AO1208" s="6">
        <v>0</v>
      </c>
      <c r="AP1208" s="6">
        <v>0</v>
      </c>
      <c r="AQ1208" s="6">
        <v>9999999999</v>
      </c>
      <c r="AR1208" s="6" t="s">
        <v>124</v>
      </c>
      <c r="AS1208" s="54">
        <v>41474.734363425923</v>
      </c>
      <c r="AT1208" s="6">
        <v>9999999999</v>
      </c>
      <c r="AU1208" s="6" t="s">
        <v>124</v>
      </c>
      <c r="AV1208" s="54">
        <v>41474.734363425923</v>
      </c>
      <c r="AW1208" s="6">
        <v>1</v>
      </c>
    </row>
    <row r="1209" spans="2:49">
      <c r="B1209" s="6" t="s">
        <v>157</v>
      </c>
      <c r="C1209" s="7">
        <v>41390</v>
      </c>
      <c r="D1209" s="6" t="s">
        <v>142</v>
      </c>
      <c r="E1209" s="7">
        <v>41365</v>
      </c>
      <c r="F1209" s="7">
        <v>41455</v>
      </c>
      <c r="G1209" s="7">
        <v>41365</v>
      </c>
      <c r="H1209" s="6"/>
      <c r="I1209" s="7">
        <v>41416</v>
      </c>
      <c r="J1209" s="6">
        <v>4285.13</v>
      </c>
      <c r="K1209" s="6">
        <v>-5</v>
      </c>
      <c r="L1209" s="6">
        <v>1.4561999999999999</v>
      </c>
      <c r="M1209" s="6">
        <v>18.945</v>
      </c>
      <c r="N1209" s="6">
        <v>0.41599999999999998</v>
      </c>
      <c r="O1209" s="6">
        <v>0.28570000000000001</v>
      </c>
      <c r="P1209" s="6">
        <v>6240</v>
      </c>
      <c r="Q1209" s="6">
        <v>1782.82</v>
      </c>
      <c r="R1209" s="6">
        <v>2596.14</v>
      </c>
      <c r="S1209" s="6">
        <v>137.04</v>
      </c>
      <c r="T1209" s="6">
        <v>329.38</v>
      </c>
      <c r="U1209" s="6">
        <v>192.34</v>
      </c>
      <c r="V1209" s="6">
        <v>5910.62</v>
      </c>
      <c r="W1209" s="6">
        <v>813.32</v>
      </c>
      <c r="X1209" s="6">
        <v>2459.1</v>
      </c>
      <c r="Y1209" s="6">
        <v>32891520</v>
      </c>
      <c r="Z1209" s="6">
        <v>9397383</v>
      </c>
      <c r="AA1209" s="6">
        <v>13684253</v>
      </c>
      <c r="AB1209" s="6">
        <v>722337</v>
      </c>
      <c r="AC1209" s="6">
        <v>1736181</v>
      </c>
      <c r="AD1209" s="6">
        <v>1013844</v>
      </c>
      <c r="AE1209" s="6">
        <v>31155339</v>
      </c>
      <c r="AF1209" s="6">
        <v>4286870</v>
      </c>
      <c r="AG1209" s="6">
        <v>12961916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1</v>
      </c>
      <c r="AN1209" s="6">
        <v>0</v>
      </c>
      <c r="AO1209" s="6">
        <v>0</v>
      </c>
      <c r="AP1209" s="6">
        <v>0</v>
      </c>
      <c r="AQ1209" s="6">
        <v>9999999999</v>
      </c>
      <c r="AR1209" s="6" t="s">
        <v>124</v>
      </c>
      <c r="AS1209" s="54">
        <v>41474.734363425923</v>
      </c>
      <c r="AT1209" s="6">
        <v>9999999999</v>
      </c>
      <c r="AU1209" s="6" t="s">
        <v>124</v>
      </c>
      <c r="AV1209" s="54">
        <v>41474.734363425923</v>
      </c>
      <c r="AW1209" s="6">
        <v>1</v>
      </c>
    </row>
    <row r="1210" spans="2:49">
      <c r="B1210" s="6" t="s">
        <v>157</v>
      </c>
      <c r="C1210" s="7">
        <v>41397</v>
      </c>
      <c r="D1210" s="6" t="s">
        <v>142</v>
      </c>
      <c r="E1210" s="7">
        <v>41365</v>
      </c>
      <c r="F1210" s="7">
        <v>41455</v>
      </c>
      <c r="G1210" s="7">
        <v>41365</v>
      </c>
      <c r="H1210" s="6"/>
      <c r="I1210" s="7">
        <v>41416</v>
      </c>
      <c r="J1210" s="6">
        <v>4285.13</v>
      </c>
      <c r="K1210" s="6">
        <v>-4</v>
      </c>
      <c r="L1210" s="6">
        <v>1.4561999999999999</v>
      </c>
      <c r="M1210" s="6">
        <v>18.945</v>
      </c>
      <c r="N1210" s="6">
        <v>0.52810000000000001</v>
      </c>
      <c r="O1210" s="6">
        <v>0.36259999999999998</v>
      </c>
      <c r="P1210" s="6">
        <v>6240</v>
      </c>
      <c r="Q1210" s="6">
        <v>2262.91</v>
      </c>
      <c r="R1210" s="6">
        <v>3295.25</v>
      </c>
      <c r="S1210" s="6">
        <v>173.94</v>
      </c>
      <c r="T1210" s="6">
        <v>329.38</v>
      </c>
      <c r="U1210" s="6">
        <v>155.44</v>
      </c>
      <c r="V1210" s="6">
        <v>5910.62</v>
      </c>
      <c r="W1210" s="6">
        <v>1032.3399999999999</v>
      </c>
      <c r="X1210" s="6">
        <v>3121.31</v>
      </c>
      <c r="Y1210" s="6">
        <v>32891520</v>
      </c>
      <c r="Z1210" s="6">
        <v>11927967</v>
      </c>
      <c r="AA1210" s="6">
        <v>17369262</v>
      </c>
      <c r="AB1210" s="6">
        <v>916837</v>
      </c>
      <c r="AC1210" s="6">
        <v>1736170</v>
      </c>
      <c r="AD1210" s="6">
        <v>819333</v>
      </c>
      <c r="AE1210" s="6">
        <v>31155350</v>
      </c>
      <c r="AF1210" s="6">
        <v>5441295</v>
      </c>
      <c r="AG1210" s="6">
        <v>16452425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1</v>
      </c>
      <c r="AN1210" s="6">
        <v>0</v>
      </c>
      <c r="AO1210" s="6">
        <v>0</v>
      </c>
      <c r="AP1210" s="6">
        <v>0</v>
      </c>
      <c r="AQ1210" s="6">
        <v>9999999999</v>
      </c>
      <c r="AR1210" s="6" t="s">
        <v>124</v>
      </c>
      <c r="AS1210" s="54">
        <v>41474.734363425923</v>
      </c>
      <c r="AT1210" s="6">
        <v>9999999999</v>
      </c>
      <c r="AU1210" s="6" t="s">
        <v>124</v>
      </c>
      <c r="AV1210" s="54">
        <v>41474.734363425923</v>
      </c>
      <c r="AW1210" s="6">
        <v>1</v>
      </c>
    </row>
    <row r="1211" spans="2:49">
      <c r="B1211" s="6" t="s">
        <v>157</v>
      </c>
      <c r="C1211" s="7">
        <v>41404</v>
      </c>
      <c r="D1211" s="6" t="s">
        <v>142</v>
      </c>
      <c r="E1211" s="7">
        <v>41365</v>
      </c>
      <c r="F1211" s="7">
        <v>41455</v>
      </c>
      <c r="G1211" s="7">
        <v>41365</v>
      </c>
      <c r="H1211" s="6"/>
      <c r="I1211" s="7">
        <v>41416</v>
      </c>
      <c r="J1211" s="6">
        <v>4285.13</v>
      </c>
      <c r="K1211" s="6">
        <v>-7</v>
      </c>
      <c r="L1211" s="6">
        <v>1.4561999999999999</v>
      </c>
      <c r="M1211" s="6">
        <v>18.945</v>
      </c>
      <c r="N1211" s="6">
        <v>0.6401</v>
      </c>
      <c r="O1211" s="6">
        <v>0.43959999999999999</v>
      </c>
      <c r="P1211" s="6">
        <v>6240</v>
      </c>
      <c r="Q1211" s="6">
        <v>2742.87</v>
      </c>
      <c r="R1211" s="6">
        <v>3994.17</v>
      </c>
      <c r="S1211" s="6">
        <v>210.83</v>
      </c>
      <c r="T1211" s="6">
        <v>329.37</v>
      </c>
      <c r="U1211" s="6">
        <v>118.54</v>
      </c>
      <c r="V1211" s="6">
        <v>5910.63</v>
      </c>
      <c r="W1211" s="6">
        <v>1251.3</v>
      </c>
      <c r="X1211" s="6">
        <v>3783.34</v>
      </c>
      <c r="Y1211" s="6">
        <v>32891520</v>
      </c>
      <c r="Z1211" s="6">
        <v>14457878</v>
      </c>
      <c r="AA1211" s="6">
        <v>21053270</v>
      </c>
      <c r="AB1211" s="6">
        <v>1111284</v>
      </c>
      <c r="AC1211" s="6">
        <v>1736159</v>
      </c>
      <c r="AD1211" s="6">
        <v>624875</v>
      </c>
      <c r="AE1211" s="6">
        <v>31155361</v>
      </c>
      <c r="AF1211" s="6">
        <v>6595392</v>
      </c>
      <c r="AG1211" s="6">
        <v>19941986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1</v>
      </c>
      <c r="AN1211" s="6">
        <v>0</v>
      </c>
      <c r="AO1211" s="6">
        <v>0</v>
      </c>
      <c r="AP1211" s="6">
        <v>0</v>
      </c>
      <c r="AQ1211" s="6">
        <v>9999999999</v>
      </c>
      <c r="AR1211" s="6" t="s">
        <v>124</v>
      </c>
      <c r="AS1211" s="54">
        <v>41474.734363425923</v>
      </c>
      <c r="AT1211" s="6">
        <v>9999999999</v>
      </c>
      <c r="AU1211" s="6" t="s">
        <v>124</v>
      </c>
      <c r="AV1211" s="54">
        <v>41474.734363425923</v>
      </c>
      <c r="AW1211" s="6">
        <v>1</v>
      </c>
    </row>
    <row r="1212" spans="2:49">
      <c r="B1212" s="6" t="s">
        <v>157</v>
      </c>
      <c r="C1212" s="7">
        <v>41411</v>
      </c>
      <c r="D1212" s="6" t="s">
        <v>142</v>
      </c>
      <c r="E1212" s="7">
        <v>41365</v>
      </c>
      <c r="F1212" s="7">
        <v>41455</v>
      </c>
      <c r="G1212" s="7">
        <v>41365</v>
      </c>
      <c r="H1212" s="6"/>
      <c r="I1212" s="7">
        <v>41416</v>
      </c>
      <c r="J1212" s="6">
        <v>4285.13</v>
      </c>
      <c r="K1212" s="6">
        <v>-10</v>
      </c>
      <c r="L1212" s="6">
        <v>1.4561999999999999</v>
      </c>
      <c r="M1212" s="6">
        <v>18.945</v>
      </c>
      <c r="N1212" s="6">
        <v>0.75209999999999999</v>
      </c>
      <c r="O1212" s="6">
        <v>0.51649999999999996</v>
      </c>
      <c r="P1212" s="6">
        <v>6240</v>
      </c>
      <c r="Q1212" s="6">
        <v>3222.83</v>
      </c>
      <c r="R1212" s="6">
        <v>4693.09</v>
      </c>
      <c r="S1212" s="6">
        <v>247.72</v>
      </c>
      <c r="T1212" s="6">
        <v>329.37</v>
      </c>
      <c r="U1212" s="6">
        <v>81.650000000000006</v>
      </c>
      <c r="V1212" s="6">
        <v>5910.63</v>
      </c>
      <c r="W1212" s="6">
        <v>1470.26</v>
      </c>
      <c r="X1212" s="6">
        <v>4445.37</v>
      </c>
      <c r="Y1212" s="6">
        <v>32891520</v>
      </c>
      <c r="Z1212" s="6">
        <v>16987784</v>
      </c>
      <c r="AA1212" s="6">
        <v>24737277</v>
      </c>
      <c r="AB1212" s="6">
        <v>1305732</v>
      </c>
      <c r="AC1212" s="6">
        <v>1736149</v>
      </c>
      <c r="AD1212" s="6">
        <v>430417</v>
      </c>
      <c r="AE1212" s="6">
        <v>31155371</v>
      </c>
      <c r="AF1212" s="6">
        <v>7749493</v>
      </c>
      <c r="AG1212" s="6">
        <v>23431545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1</v>
      </c>
      <c r="AN1212" s="6">
        <v>0</v>
      </c>
      <c r="AO1212" s="6">
        <v>0</v>
      </c>
      <c r="AP1212" s="6">
        <v>0</v>
      </c>
      <c r="AQ1212" s="6">
        <v>9999999999</v>
      </c>
      <c r="AR1212" s="6" t="s">
        <v>124</v>
      </c>
      <c r="AS1212" s="54">
        <v>41474.734363425923</v>
      </c>
      <c r="AT1212" s="6">
        <v>9999999999</v>
      </c>
      <c r="AU1212" s="6" t="s">
        <v>124</v>
      </c>
      <c r="AV1212" s="54">
        <v>41474.734363425923</v>
      </c>
      <c r="AW1212" s="6">
        <v>1</v>
      </c>
    </row>
    <row r="1213" spans="2:49">
      <c r="B1213" s="6" t="s">
        <v>157</v>
      </c>
      <c r="C1213" s="7">
        <v>41418</v>
      </c>
      <c r="D1213" s="6" t="s">
        <v>142</v>
      </c>
      <c r="E1213" s="7">
        <v>41365</v>
      </c>
      <c r="F1213" s="7">
        <v>41455</v>
      </c>
      <c r="G1213" s="7">
        <v>41365</v>
      </c>
      <c r="H1213" s="6"/>
      <c r="I1213" s="7">
        <v>41416</v>
      </c>
      <c r="J1213" s="6">
        <v>4285.13</v>
      </c>
      <c r="K1213" s="6">
        <v>-12</v>
      </c>
      <c r="L1213" s="6">
        <v>1.4561999999999999</v>
      </c>
      <c r="M1213" s="6">
        <v>18.945</v>
      </c>
      <c r="N1213" s="6">
        <v>0.86409999999999998</v>
      </c>
      <c r="O1213" s="6">
        <v>0.59340000000000004</v>
      </c>
      <c r="P1213" s="6">
        <v>6240</v>
      </c>
      <c r="Q1213" s="6">
        <v>3702.92</v>
      </c>
      <c r="R1213" s="6">
        <v>5392.19</v>
      </c>
      <c r="S1213" s="6">
        <v>284.62</v>
      </c>
      <c r="T1213" s="6">
        <v>329.37</v>
      </c>
      <c r="U1213" s="6">
        <v>44.75</v>
      </c>
      <c r="V1213" s="6">
        <v>5910.63</v>
      </c>
      <c r="W1213" s="6">
        <v>1689.27</v>
      </c>
      <c r="X1213" s="6">
        <v>5107.57</v>
      </c>
      <c r="Y1213" s="6">
        <v>32891520</v>
      </c>
      <c r="Z1213" s="6">
        <v>19518378</v>
      </c>
      <c r="AA1213" s="6">
        <v>28422233</v>
      </c>
      <c r="AB1213" s="6">
        <v>1500232</v>
      </c>
      <c r="AC1213" s="6">
        <v>1736141</v>
      </c>
      <c r="AD1213" s="6">
        <v>235909</v>
      </c>
      <c r="AE1213" s="6">
        <v>31155379</v>
      </c>
      <c r="AF1213" s="6">
        <v>8903855</v>
      </c>
      <c r="AG1213" s="6">
        <v>26922001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1</v>
      </c>
      <c r="AN1213" s="6">
        <v>0</v>
      </c>
      <c r="AO1213" s="6">
        <v>0</v>
      </c>
      <c r="AP1213" s="6">
        <v>0</v>
      </c>
      <c r="AQ1213" s="6">
        <v>9999999999</v>
      </c>
      <c r="AR1213" s="6" t="s">
        <v>124</v>
      </c>
      <c r="AS1213" s="54">
        <v>41474.734363425923</v>
      </c>
      <c r="AT1213" s="6">
        <v>9999999999</v>
      </c>
      <c r="AU1213" s="6" t="s">
        <v>124</v>
      </c>
      <c r="AV1213" s="54">
        <v>41474.734363425923</v>
      </c>
      <c r="AW1213" s="6">
        <v>1</v>
      </c>
    </row>
    <row r="1214" spans="2:49">
      <c r="B1214" s="6" t="s">
        <v>157</v>
      </c>
      <c r="C1214" s="7">
        <v>41425</v>
      </c>
      <c r="D1214" s="6" t="s">
        <v>142</v>
      </c>
      <c r="E1214" s="7">
        <v>41365</v>
      </c>
      <c r="F1214" s="7">
        <v>41455</v>
      </c>
      <c r="G1214" s="7">
        <v>41365</v>
      </c>
      <c r="H1214" s="6"/>
      <c r="I1214" s="7">
        <v>41416</v>
      </c>
      <c r="J1214" s="6">
        <v>4285.13</v>
      </c>
      <c r="K1214" s="6">
        <v>-13</v>
      </c>
      <c r="L1214" s="6">
        <v>1.4561999999999999</v>
      </c>
      <c r="M1214" s="6">
        <v>18.945</v>
      </c>
      <c r="N1214" s="6">
        <v>0.97609999999999997</v>
      </c>
      <c r="O1214" s="6">
        <v>0.67030000000000001</v>
      </c>
      <c r="P1214" s="6">
        <v>6240</v>
      </c>
      <c r="Q1214" s="6">
        <v>4182.88</v>
      </c>
      <c r="R1214" s="6">
        <v>6091.11</v>
      </c>
      <c r="S1214" s="6">
        <v>321.52</v>
      </c>
      <c r="T1214" s="6">
        <v>329.38</v>
      </c>
      <c r="U1214" s="6">
        <v>7.86</v>
      </c>
      <c r="V1214" s="6">
        <v>5910.62</v>
      </c>
      <c r="W1214" s="6">
        <v>1908.23</v>
      </c>
      <c r="X1214" s="6">
        <v>5769.59</v>
      </c>
      <c r="Y1214" s="6">
        <v>32891520</v>
      </c>
      <c r="Z1214" s="6">
        <v>22048283</v>
      </c>
      <c r="AA1214" s="6">
        <v>32106240</v>
      </c>
      <c r="AB1214" s="6">
        <v>1694731</v>
      </c>
      <c r="AC1214" s="6">
        <v>1736182</v>
      </c>
      <c r="AD1214" s="6">
        <v>41451</v>
      </c>
      <c r="AE1214" s="6">
        <v>31155338</v>
      </c>
      <c r="AF1214" s="6">
        <v>10057957</v>
      </c>
      <c r="AG1214" s="6">
        <v>30411509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1</v>
      </c>
      <c r="AN1214" s="6">
        <v>0</v>
      </c>
      <c r="AO1214" s="6">
        <v>0</v>
      </c>
      <c r="AP1214" s="6">
        <v>0</v>
      </c>
      <c r="AQ1214" s="6">
        <v>9999999999</v>
      </c>
      <c r="AR1214" s="6" t="s">
        <v>124</v>
      </c>
      <c r="AS1214" s="54">
        <v>41474.734363425923</v>
      </c>
      <c r="AT1214" s="6">
        <v>9999999999</v>
      </c>
      <c r="AU1214" s="6" t="s">
        <v>124</v>
      </c>
      <c r="AV1214" s="54">
        <v>41474.734363425923</v>
      </c>
      <c r="AW1214" s="6">
        <v>1</v>
      </c>
    </row>
    <row r="1215" spans="2:49">
      <c r="B1215" s="6" t="s">
        <v>157</v>
      </c>
      <c r="C1215" s="7">
        <v>41432</v>
      </c>
      <c r="D1215" s="6" t="s">
        <v>142</v>
      </c>
      <c r="E1215" s="7">
        <v>41365</v>
      </c>
      <c r="F1215" s="7">
        <v>41455</v>
      </c>
      <c r="G1215" s="7">
        <v>41365</v>
      </c>
      <c r="H1215" s="6"/>
      <c r="I1215" s="7">
        <v>41416</v>
      </c>
      <c r="J1215" s="6">
        <v>4285.13</v>
      </c>
      <c r="K1215" s="6">
        <v>-52</v>
      </c>
      <c r="L1215" s="6">
        <v>1.4561999999999999</v>
      </c>
      <c r="M1215" s="6">
        <v>18.945</v>
      </c>
      <c r="N1215" s="6">
        <v>1</v>
      </c>
      <c r="O1215" s="6">
        <v>0.74729999999999996</v>
      </c>
      <c r="P1215" s="6">
        <v>6240</v>
      </c>
      <c r="Q1215" s="6">
        <v>4662.84</v>
      </c>
      <c r="R1215" s="6">
        <v>6240</v>
      </c>
      <c r="S1215" s="6">
        <v>329.37</v>
      </c>
      <c r="T1215" s="6">
        <v>329.37</v>
      </c>
      <c r="U1215" s="6">
        <v>0</v>
      </c>
      <c r="V1215" s="6">
        <v>5910.63</v>
      </c>
      <c r="W1215" s="6">
        <v>1577.16</v>
      </c>
      <c r="X1215" s="6">
        <v>5910.63</v>
      </c>
      <c r="Y1215" s="6">
        <v>32891520</v>
      </c>
      <c r="Z1215" s="6">
        <v>24578188</v>
      </c>
      <c r="AA1215" s="6">
        <v>32891040</v>
      </c>
      <c r="AB1215" s="6">
        <v>1736109</v>
      </c>
      <c r="AC1215" s="6">
        <v>1736134</v>
      </c>
      <c r="AD1215" s="6">
        <v>25</v>
      </c>
      <c r="AE1215" s="6">
        <v>31155386</v>
      </c>
      <c r="AF1215" s="6">
        <v>8312852</v>
      </c>
      <c r="AG1215" s="6">
        <v>31154931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1</v>
      </c>
      <c r="AN1215" s="6">
        <v>0</v>
      </c>
      <c r="AO1215" s="6">
        <v>0</v>
      </c>
      <c r="AP1215" s="6">
        <v>0</v>
      </c>
      <c r="AQ1215" s="6">
        <v>9999999999</v>
      </c>
      <c r="AR1215" s="6" t="s">
        <v>124</v>
      </c>
      <c r="AS1215" s="54">
        <v>41474.734363425923</v>
      </c>
      <c r="AT1215" s="6">
        <v>9999999999</v>
      </c>
      <c r="AU1215" s="6" t="s">
        <v>124</v>
      </c>
      <c r="AV1215" s="54">
        <v>41474.734363425923</v>
      </c>
      <c r="AW1215" s="6">
        <v>1</v>
      </c>
    </row>
    <row r="1216" spans="2:49">
      <c r="B1216" s="6" t="s">
        <v>157</v>
      </c>
      <c r="C1216" s="7">
        <v>41439</v>
      </c>
      <c r="D1216" s="6" t="s">
        <v>142</v>
      </c>
      <c r="E1216" s="7">
        <v>41365</v>
      </c>
      <c r="F1216" s="7">
        <v>41455</v>
      </c>
      <c r="G1216" s="7">
        <v>41365</v>
      </c>
      <c r="H1216" s="6"/>
      <c r="I1216" s="7">
        <v>41416</v>
      </c>
      <c r="J1216" s="6">
        <v>4285.13</v>
      </c>
      <c r="K1216" s="6"/>
      <c r="L1216" s="6">
        <v>1.4561999999999999</v>
      </c>
      <c r="M1216" s="6">
        <v>18.945</v>
      </c>
      <c r="N1216" s="6">
        <v>1</v>
      </c>
      <c r="O1216" s="6">
        <v>0.82420000000000004</v>
      </c>
      <c r="P1216" s="6">
        <v>6240</v>
      </c>
      <c r="Q1216" s="6">
        <v>5142.8</v>
      </c>
      <c r="R1216" s="6">
        <v>6240</v>
      </c>
      <c r="S1216" s="6">
        <v>329.37</v>
      </c>
      <c r="T1216" s="6">
        <v>329.37</v>
      </c>
      <c r="U1216" s="6">
        <v>0</v>
      </c>
      <c r="V1216" s="6">
        <v>5910.63</v>
      </c>
      <c r="W1216" s="6">
        <v>1097.2</v>
      </c>
      <c r="X1216" s="6">
        <v>5910.63</v>
      </c>
      <c r="Y1216" s="6">
        <v>32891520</v>
      </c>
      <c r="Z1216" s="6">
        <v>27108094</v>
      </c>
      <c r="AA1216" s="6">
        <v>32891040</v>
      </c>
      <c r="AB1216" s="6">
        <v>1736109</v>
      </c>
      <c r="AC1216" s="6">
        <v>1736134</v>
      </c>
      <c r="AD1216" s="6">
        <v>25</v>
      </c>
      <c r="AE1216" s="6">
        <v>31155386</v>
      </c>
      <c r="AF1216" s="6">
        <v>5782946</v>
      </c>
      <c r="AG1216" s="6">
        <v>31154931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1</v>
      </c>
      <c r="AN1216" s="6">
        <v>0</v>
      </c>
      <c r="AO1216" s="6">
        <v>0</v>
      </c>
      <c r="AP1216" s="6">
        <v>0</v>
      </c>
      <c r="AQ1216" s="6">
        <v>9999999999</v>
      </c>
      <c r="AR1216" s="6" t="s">
        <v>124</v>
      </c>
      <c r="AS1216" s="54">
        <v>41474.734363425923</v>
      </c>
      <c r="AT1216" s="6">
        <v>9999999999</v>
      </c>
      <c r="AU1216" s="6" t="s">
        <v>124</v>
      </c>
      <c r="AV1216" s="54">
        <v>41474.734363425923</v>
      </c>
      <c r="AW1216" s="6">
        <v>1</v>
      </c>
    </row>
    <row r="1217" spans="2:49">
      <c r="B1217" s="6" t="s">
        <v>157</v>
      </c>
      <c r="C1217" s="7">
        <v>41446</v>
      </c>
      <c r="D1217" s="6" t="s">
        <v>142</v>
      </c>
      <c r="E1217" s="7">
        <v>41365</v>
      </c>
      <c r="F1217" s="7">
        <v>41455</v>
      </c>
      <c r="G1217" s="7">
        <v>41365</v>
      </c>
      <c r="H1217" s="6"/>
      <c r="I1217" s="7">
        <v>41416</v>
      </c>
      <c r="J1217" s="6">
        <v>4285.13</v>
      </c>
      <c r="K1217" s="6"/>
      <c r="L1217" s="6">
        <v>1.4561999999999999</v>
      </c>
      <c r="M1217" s="6">
        <v>18.945</v>
      </c>
      <c r="N1217" s="6">
        <v>1</v>
      </c>
      <c r="O1217" s="6">
        <v>0.90110000000000001</v>
      </c>
      <c r="P1217" s="6">
        <v>6240</v>
      </c>
      <c r="Q1217" s="6">
        <v>5622.89</v>
      </c>
      <c r="R1217" s="6">
        <v>6240</v>
      </c>
      <c r="S1217" s="6">
        <v>329.37</v>
      </c>
      <c r="T1217" s="6">
        <v>329.37</v>
      </c>
      <c r="U1217" s="6">
        <v>0</v>
      </c>
      <c r="V1217" s="6">
        <v>5910.63</v>
      </c>
      <c r="W1217" s="6">
        <v>617.11</v>
      </c>
      <c r="X1217" s="6">
        <v>5910.63</v>
      </c>
      <c r="Y1217" s="6">
        <v>32891520</v>
      </c>
      <c r="Z1217" s="6">
        <v>29638685</v>
      </c>
      <c r="AA1217" s="6">
        <v>32891040</v>
      </c>
      <c r="AB1217" s="6">
        <v>1736109</v>
      </c>
      <c r="AC1217" s="6">
        <v>1736134</v>
      </c>
      <c r="AD1217" s="6">
        <v>25</v>
      </c>
      <c r="AE1217" s="6">
        <v>31155386</v>
      </c>
      <c r="AF1217" s="6">
        <v>3252355</v>
      </c>
      <c r="AG1217" s="6">
        <v>31154931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1</v>
      </c>
      <c r="AN1217" s="6">
        <v>0</v>
      </c>
      <c r="AO1217" s="6">
        <v>0</v>
      </c>
      <c r="AP1217" s="6">
        <v>0</v>
      </c>
      <c r="AQ1217" s="6">
        <v>9999999999</v>
      </c>
      <c r="AR1217" s="6" t="s">
        <v>124</v>
      </c>
      <c r="AS1217" s="54">
        <v>41474.734363425923</v>
      </c>
      <c r="AT1217" s="6">
        <v>9999999999</v>
      </c>
      <c r="AU1217" s="6" t="s">
        <v>124</v>
      </c>
      <c r="AV1217" s="54">
        <v>41474.734363425923</v>
      </c>
      <c r="AW1217" s="6">
        <v>1</v>
      </c>
    </row>
    <row r="1218" spans="2:49">
      <c r="B1218" s="6" t="s">
        <v>157</v>
      </c>
      <c r="C1218" s="7">
        <v>41453</v>
      </c>
      <c r="D1218" s="6" t="s">
        <v>142</v>
      </c>
      <c r="E1218" s="7">
        <v>41365</v>
      </c>
      <c r="F1218" s="7">
        <v>41455</v>
      </c>
      <c r="G1218" s="7">
        <v>41365</v>
      </c>
      <c r="H1218" s="6"/>
      <c r="I1218" s="7">
        <v>41416</v>
      </c>
      <c r="J1218" s="6">
        <v>4285.13</v>
      </c>
      <c r="K1218" s="6"/>
      <c r="L1218" s="6">
        <v>1.4561999999999999</v>
      </c>
      <c r="M1218" s="6">
        <v>18.945</v>
      </c>
      <c r="N1218" s="6">
        <v>1</v>
      </c>
      <c r="O1218" s="6">
        <v>0.97799999999999998</v>
      </c>
      <c r="P1218" s="6">
        <v>6240</v>
      </c>
      <c r="Q1218" s="6">
        <v>6102.85</v>
      </c>
      <c r="R1218" s="6">
        <v>6240</v>
      </c>
      <c r="S1218" s="6">
        <v>329.37</v>
      </c>
      <c r="T1218" s="6">
        <v>329.37</v>
      </c>
      <c r="U1218" s="6">
        <v>0</v>
      </c>
      <c r="V1218" s="6">
        <v>5910.63</v>
      </c>
      <c r="W1218" s="6">
        <v>137.15</v>
      </c>
      <c r="X1218" s="6">
        <v>5910.63</v>
      </c>
      <c r="Y1218" s="6">
        <v>32891520</v>
      </c>
      <c r="Z1218" s="6">
        <v>32168592</v>
      </c>
      <c r="AA1218" s="6">
        <v>32891040</v>
      </c>
      <c r="AB1218" s="6">
        <v>1736109</v>
      </c>
      <c r="AC1218" s="6">
        <v>1736134</v>
      </c>
      <c r="AD1218" s="6">
        <v>25</v>
      </c>
      <c r="AE1218" s="6">
        <v>31155386</v>
      </c>
      <c r="AF1218" s="6">
        <v>722448</v>
      </c>
      <c r="AG1218" s="6">
        <v>31154931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1</v>
      </c>
      <c r="AN1218" s="6">
        <v>0</v>
      </c>
      <c r="AO1218" s="6">
        <v>0</v>
      </c>
      <c r="AP1218" s="6">
        <v>0</v>
      </c>
      <c r="AQ1218" s="6">
        <v>9999999999</v>
      </c>
      <c r="AR1218" s="6" t="s">
        <v>124</v>
      </c>
      <c r="AS1218" s="54">
        <v>41474.734363425923</v>
      </c>
      <c r="AT1218" s="6">
        <v>9999999999</v>
      </c>
      <c r="AU1218" s="6" t="s">
        <v>124</v>
      </c>
      <c r="AV1218" s="54">
        <v>41474.734363425923</v>
      </c>
      <c r="AW1218" s="6">
        <v>1</v>
      </c>
    </row>
    <row r="1219" spans="2:49">
      <c r="B1219" s="6" t="s">
        <v>157</v>
      </c>
      <c r="C1219" s="7">
        <v>41460</v>
      </c>
      <c r="D1219" s="6" t="s">
        <v>142</v>
      </c>
      <c r="E1219" s="7">
        <v>41365</v>
      </c>
      <c r="F1219" s="7">
        <v>41455</v>
      </c>
      <c r="G1219" s="7">
        <v>41365</v>
      </c>
      <c r="H1219" s="6"/>
      <c r="I1219" s="7">
        <v>41416</v>
      </c>
      <c r="J1219" s="6">
        <v>4285.13</v>
      </c>
      <c r="K1219" s="6"/>
      <c r="L1219" s="6">
        <v>1.4561999999999999</v>
      </c>
      <c r="M1219" s="6">
        <v>18.945</v>
      </c>
      <c r="N1219" s="6">
        <v>1</v>
      </c>
      <c r="O1219" s="6">
        <v>1</v>
      </c>
      <c r="P1219" s="6">
        <v>6240</v>
      </c>
      <c r="Q1219" s="6">
        <v>6240</v>
      </c>
      <c r="R1219" s="6">
        <v>6240</v>
      </c>
      <c r="S1219" s="6">
        <v>329.37</v>
      </c>
      <c r="T1219" s="6">
        <v>329.37</v>
      </c>
      <c r="U1219" s="6">
        <v>0</v>
      </c>
      <c r="V1219" s="6">
        <v>5910.63</v>
      </c>
      <c r="W1219" s="6">
        <v>0</v>
      </c>
      <c r="X1219" s="6">
        <v>5910.63</v>
      </c>
      <c r="Y1219" s="6">
        <v>32891520</v>
      </c>
      <c r="Z1219" s="6">
        <v>32891520</v>
      </c>
      <c r="AA1219" s="6">
        <v>32891040</v>
      </c>
      <c r="AB1219" s="6">
        <v>1736109</v>
      </c>
      <c r="AC1219" s="6">
        <v>1736134</v>
      </c>
      <c r="AD1219" s="6">
        <v>25</v>
      </c>
      <c r="AE1219" s="6">
        <v>31155386</v>
      </c>
      <c r="AF1219" s="6">
        <v>-480</v>
      </c>
      <c r="AG1219" s="6">
        <v>31154931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1</v>
      </c>
      <c r="AN1219" s="6">
        <v>0</v>
      </c>
      <c r="AO1219" s="6">
        <v>0</v>
      </c>
      <c r="AP1219" s="6">
        <v>0</v>
      </c>
      <c r="AQ1219" s="6">
        <v>9999999999</v>
      </c>
      <c r="AR1219" s="6" t="s">
        <v>124</v>
      </c>
      <c r="AS1219" s="54">
        <v>41474.734363425923</v>
      </c>
      <c r="AT1219" s="6">
        <v>9999999999</v>
      </c>
      <c r="AU1219" s="6" t="s">
        <v>124</v>
      </c>
      <c r="AV1219" s="54">
        <v>41474.734363425923</v>
      </c>
      <c r="AW1219" s="6">
        <v>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AW91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234</v>
      </c>
      <c r="R8" s="62">
        <v>3120</v>
      </c>
      <c r="S8" s="62">
        <v>120</v>
      </c>
      <c r="T8" s="62">
        <v>240</v>
      </c>
      <c r="U8" s="62">
        <v>120</v>
      </c>
      <c r="V8" s="63">
        <v>6000</v>
      </c>
      <c r="W8" s="63">
        <v>2886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</v>
      </c>
      <c r="AT8" s="6">
        <v>9999999999</v>
      </c>
      <c r="AU8" s="6" t="s">
        <v>405</v>
      </c>
      <c r="AV8" s="7">
        <v>41474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724</v>
      </c>
      <c r="R9" s="62">
        <v>6240</v>
      </c>
      <c r="S9" s="62">
        <v>240</v>
      </c>
      <c r="T9" s="62">
        <v>240</v>
      </c>
      <c r="U9" s="62">
        <v>0</v>
      </c>
      <c r="V9" s="63">
        <v>6000</v>
      </c>
      <c r="W9" s="63">
        <v>5516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</v>
      </c>
      <c r="AT9" s="6">
        <v>9999999999</v>
      </c>
      <c r="AU9" s="6" t="s">
        <v>405</v>
      </c>
      <c r="AV9" s="7">
        <v>41474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1214</v>
      </c>
      <c r="R10" s="62">
        <v>6240</v>
      </c>
      <c r="S10" s="62">
        <v>240</v>
      </c>
      <c r="T10" s="62">
        <v>240</v>
      </c>
      <c r="U10" s="62">
        <v>0</v>
      </c>
      <c r="V10" s="63">
        <v>6000</v>
      </c>
      <c r="W10" s="63">
        <v>5026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</v>
      </c>
      <c r="AT10" s="6">
        <v>9999999999</v>
      </c>
      <c r="AU10" s="6" t="s">
        <v>405</v>
      </c>
      <c r="AV10" s="7">
        <v>41474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1650</v>
      </c>
      <c r="R11" s="62">
        <v>6240</v>
      </c>
      <c r="S11" s="62">
        <v>240</v>
      </c>
      <c r="T11" s="62">
        <v>240</v>
      </c>
      <c r="U11" s="62">
        <v>0</v>
      </c>
      <c r="V11" s="63">
        <v>6000</v>
      </c>
      <c r="W11" s="63">
        <v>4590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</v>
      </c>
      <c r="AT11" s="6">
        <v>9999999999</v>
      </c>
      <c r="AU11" s="6" t="s">
        <v>405</v>
      </c>
      <c r="AV11" s="7">
        <v>41474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2140</v>
      </c>
      <c r="R12" s="62">
        <v>4032</v>
      </c>
      <c r="S12" s="62">
        <v>1518</v>
      </c>
      <c r="T12" s="62">
        <v>2350</v>
      </c>
      <c r="U12" s="62">
        <v>831</v>
      </c>
      <c r="V12" s="63">
        <v>3890</v>
      </c>
      <c r="W12" s="63">
        <v>1892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</v>
      </c>
      <c r="AT12" s="6">
        <v>9999999999</v>
      </c>
      <c r="AU12" s="6" t="s">
        <v>405</v>
      </c>
      <c r="AV12" s="7">
        <v>41474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2630</v>
      </c>
      <c r="R13" s="64">
        <v>4956</v>
      </c>
      <c r="S13" s="64">
        <v>1866</v>
      </c>
      <c r="T13" s="62">
        <v>2350</v>
      </c>
      <c r="U13" s="62">
        <v>484</v>
      </c>
      <c r="V13" s="63">
        <v>3890</v>
      </c>
      <c r="W13" s="63">
        <v>2326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</v>
      </c>
      <c r="AT13" s="6">
        <v>9999999999</v>
      </c>
      <c r="AU13" s="6" t="s">
        <v>405</v>
      </c>
      <c r="AV13" s="7">
        <v>41474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</v>
      </c>
      <c r="S14" s="64">
        <v>2214</v>
      </c>
      <c r="T14" s="62">
        <v>2350</v>
      </c>
      <c r="U14" s="62">
        <v>136</v>
      </c>
      <c r="V14" s="63">
        <v>3890</v>
      </c>
      <c r="W14" s="63">
        <v>2759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</v>
      </c>
      <c r="AT14" s="6">
        <v>9999999999</v>
      </c>
      <c r="AU14" s="6" t="s">
        <v>405</v>
      </c>
      <c r="AV14" s="7">
        <v>41474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</v>
      </c>
      <c r="R15" s="64">
        <v>6240</v>
      </c>
      <c r="S15" s="64">
        <v>2350</v>
      </c>
      <c r="T15" s="62">
        <v>2350</v>
      </c>
      <c r="U15" s="62">
        <v>0</v>
      </c>
      <c r="V15" s="63">
        <v>3890</v>
      </c>
      <c r="W15" s="63">
        <v>2630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</v>
      </c>
      <c r="AT15" s="6">
        <v>9999999999</v>
      </c>
      <c r="AU15" s="6" t="s">
        <v>405</v>
      </c>
      <c r="AV15" s="7">
        <v>41474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2350</v>
      </c>
      <c r="T16" s="62">
        <v>2350</v>
      </c>
      <c r="U16" s="62">
        <v>0</v>
      </c>
      <c r="V16" s="63">
        <v>3890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41474.702777777777</v>
      </c>
      <c r="AT16" s="6">
        <v>9999999999</v>
      </c>
      <c r="AU16" s="6" t="s">
        <v>405</v>
      </c>
      <c r="AV16" s="54">
        <v>41474.702777777777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4428</v>
      </c>
      <c r="R17" s="64">
        <v>6240</v>
      </c>
      <c r="S17" s="64">
        <v>2350</v>
      </c>
      <c r="T17" s="62">
        <v>2350</v>
      </c>
      <c r="U17" s="62">
        <v>0</v>
      </c>
      <c r="V17" s="63">
        <v>3890</v>
      </c>
      <c r="W17" s="63">
        <v>1812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41474.702777777777</v>
      </c>
      <c r="AT17" s="6">
        <v>9999999999</v>
      </c>
      <c r="AU17" s="6" t="s">
        <v>405</v>
      </c>
      <c r="AV17" s="54">
        <v>41474.702777777777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4918</v>
      </c>
      <c r="R18" s="64">
        <v>6240</v>
      </c>
      <c r="S18" s="64">
        <v>2350</v>
      </c>
      <c r="T18" s="62">
        <v>2350</v>
      </c>
      <c r="U18" s="62">
        <v>0</v>
      </c>
      <c r="V18" s="63">
        <v>3890</v>
      </c>
      <c r="W18" s="63">
        <v>1322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41474.702777777777</v>
      </c>
      <c r="AT18" s="6">
        <v>9999999999</v>
      </c>
      <c r="AU18" s="6" t="s">
        <v>405</v>
      </c>
      <c r="AV18" s="54">
        <v>41474.702777777777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5408</v>
      </c>
      <c r="R19" s="64">
        <v>6240</v>
      </c>
      <c r="S19" s="64">
        <v>2350</v>
      </c>
      <c r="T19" s="62">
        <v>2350</v>
      </c>
      <c r="U19" s="62">
        <v>0</v>
      </c>
      <c r="V19" s="63">
        <v>3890</v>
      </c>
      <c r="W19" s="63">
        <v>832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41474.702777777777</v>
      </c>
      <c r="AT19" s="6">
        <v>9999999999</v>
      </c>
      <c r="AU19" s="6" t="s">
        <v>405</v>
      </c>
      <c r="AV19" s="54">
        <v>41474.702777777777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5898</v>
      </c>
      <c r="R20" s="64">
        <v>6240</v>
      </c>
      <c r="S20" s="64">
        <v>2350</v>
      </c>
      <c r="T20" s="62">
        <v>2350</v>
      </c>
      <c r="U20" s="62">
        <v>0</v>
      </c>
      <c r="V20" s="63">
        <v>3890</v>
      </c>
      <c r="W20" s="63">
        <v>342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41474.702777777777</v>
      </c>
      <c r="AT20" s="6">
        <v>9999999999</v>
      </c>
      <c r="AU20" s="6" t="s">
        <v>405</v>
      </c>
      <c r="AV20" s="54">
        <v>41474.702777777777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2350</v>
      </c>
      <c r="T21" s="62">
        <v>2350</v>
      </c>
      <c r="U21" s="62">
        <v>0</v>
      </c>
      <c r="V21" s="63">
        <v>3890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41474.702777777777</v>
      </c>
      <c r="AT21" s="6">
        <v>9999999999</v>
      </c>
      <c r="AU21" s="6" t="s">
        <v>405</v>
      </c>
      <c r="AV21" s="54">
        <v>41474.702777777777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41474.708333333336</v>
      </c>
      <c r="AT22" s="6">
        <v>9999999999</v>
      </c>
      <c r="AU22" s="6" t="s">
        <v>413</v>
      </c>
      <c r="AV22" s="54">
        <v>41474.708333333336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41474.708333333336</v>
      </c>
      <c r="AT23" s="6">
        <v>9999999999</v>
      </c>
      <c r="AU23" s="6" t="s">
        <v>413</v>
      </c>
      <c r="AV23" s="54">
        <v>41474.708333333336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41474.708333333336</v>
      </c>
      <c r="AT24" s="6">
        <v>9999999999</v>
      </c>
      <c r="AU24" s="6" t="s">
        <v>413</v>
      </c>
      <c r="AV24" s="54">
        <v>41474.708333333336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41474.708333333336</v>
      </c>
      <c r="AT25" s="6">
        <v>9999999999</v>
      </c>
      <c r="AU25" s="6" t="s">
        <v>413</v>
      </c>
      <c r="AV25" s="54">
        <v>41474.708333333336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41474.708333333336</v>
      </c>
      <c r="AT26" s="6">
        <v>9999999999</v>
      </c>
      <c r="AU26" s="6" t="s">
        <v>413</v>
      </c>
      <c r="AV26" s="54">
        <v>41474.708333333336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41474.708333333336</v>
      </c>
      <c r="AT27" s="6">
        <v>9999999999</v>
      </c>
      <c r="AU27" s="6" t="s">
        <v>413</v>
      </c>
      <c r="AV27" s="54">
        <v>41474.708333333336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41474.708333333336</v>
      </c>
      <c r="AT28" s="6">
        <v>9999999999</v>
      </c>
      <c r="AU28" s="6" t="s">
        <v>413</v>
      </c>
      <c r="AV28" s="54">
        <v>41474.708333333336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41474.708333333336</v>
      </c>
      <c r="AT29" s="6">
        <v>9999999999</v>
      </c>
      <c r="AU29" s="6" t="s">
        <v>413</v>
      </c>
      <c r="AV29" s="54">
        <v>41474.708333333336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41474.708333333336</v>
      </c>
      <c r="AT30" s="6">
        <v>9999999999</v>
      </c>
      <c r="AU30" s="6" t="s">
        <v>413</v>
      </c>
      <c r="AV30" s="54">
        <v>41474.708333333336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41474.708333333336</v>
      </c>
      <c r="AT31" s="6">
        <v>9999999999</v>
      </c>
      <c r="AU31" s="6" t="s">
        <v>413</v>
      </c>
      <c r="AV31" s="54">
        <v>41474.708333333336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41474.708333333336</v>
      </c>
      <c r="AT32" s="6">
        <v>9999999999</v>
      </c>
      <c r="AU32" s="6" t="s">
        <v>413</v>
      </c>
      <c r="AV32" s="54">
        <v>41474.708333333336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41474.708333333336</v>
      </c>
      <c r="AT33" s="6">
        <v>9999999999</v>
      </c>
      <c r="AU33" s="6" t="s">
        <v>413</v>
      </c>
      <c r="AV33" s="54">
        <v>41474.708333333336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41474.708333333336</v>
      </c>
      <c r="AT34" s="6">
        <v>9999999999</v>
      </c>
      <c r="AU34" s="6" t="s">
        <v>413</v>
      </c>
      <c r="AV34" s="54">
        <v>41474.708333333336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41474.708333333336</v>
      </c>
      <c r="AT35" s="6">
        <v>9999999999</v>
      </c>
      <c r="AU35" s="6" t="s">
        <v>413</v>
      </c>
      <c r="AV35" s="54">
        <v>41474.708333333336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41474.719444444447</v>
      </c>
      <c r="AT36" s="6">
        <v>9999999999</v>
      </c>
      <c r="AU36" s="6" t="s">
        <v>413</v>
      </c>
      <c r="AV36" s="54">
        <v>41474.719444444447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41474.719444444447</v>
      </c>
      <c r="AT37" s="6">
        <v>9999999999</v>
      </c>
      <c r="AU37" s="6" t="s">
        <v>413</v>
      </c>
      <c r="AV37" s="54">
        <v>41474.719444444447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41474.719444444447</v>
      </c>
      <c r="AT38" s="6">
        <v>9999999999</v>
      </c>
      <c r="AU38" s="6" t="s">
        <v>413</v>
      </c>
      <c r="AV38" s="54">
        <v>41474.719444444447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41474.719444444447</v>
      </c>
      <c r="AT39" s="6">
        <v>9999999999</v>
      </c>
      <c r="AU39" s="6" t="s">
        <v>413</v>
      </c>
      <c r="AV39" s="54">
        <v>41474.719444444447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41474.719444444447</v>
      </c>
      <c r="AT40" s="6">
        <v>9999999999</v>
      </c>
      <c r="AU40" s="6" t="s">
        <v>413</v>
      </c>
      <c r="AV40" s="54">
        <v>41474.719444444447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41474.719444444447</v>
      </c>
      <c r="AT41" s="6">
        <v>9999999999</v>
      </c>
      <c r="AU41" s="6" t="s">
        <v>413</v>
      </c>
      <c r="AV41" s="54">
        <v>41474.719444444447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41474.719444444447</v>
      </c>
      <c r="AT42" s="6">
        <v>9999999999</v>
      </c>
      <c r="AU42" s="6" t="s">
        <v>413</v>
      </c>
      <c r="AV42" s="54">
        <v>41474.719444444447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41474.719444444447</v>
      </c>
      <c r="AT43" s="6">
        <v>9999999999</v>
      </c>
      <c r="AU43" s="6" t="s">
        <v>413</v>
      </c>
      <c r="AV43" s="54">
        <v>41474.719444444447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41474.719444444447</v>
      </c>
      <c r="AT44" s="6">
        <v>9999999999</v>
      </c>
      <c r="AU44" s="6" t="s">
        <v>413</v>
      </c>
      <c r="AV44" s="54">
        <v>41474.719444444447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41474.719444444447</v>
      </c>
      <c r="AT45" s="6">
        <v>9999999999</v>
      </c>
      <c r="AU45" s="6" t="s">
        <v>413</v>
      </c>
      <c r="AV45" s="54">
        <v>41474.719444444447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41474.719444444447</v>
      </c>
      <c r="AT46" s="6">
        <v>9999999999</v>
      </c>
      <c r="AU46" s="6" t="s">
        <v>413</v>
      </c>
      <c r="AV46" s="54">
        <v>41474.719444444447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41474.719444444447</v>
      </c>
      <c r="AT47" s="6">
        <v>9999999999</v>
      </c>
      <c r="AU47" s="6" t="s">
        <v>413</v>
      </c>
      <c r="AV47" s="54">
        <v>41474.719444444447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41474.719444444447</v>
      </c>
      <c r="AT48" s="6">
        <v>9999999999</v>
      </c>
      <c r="AU48" s="6" t="s">
        <v>413</v>
      </c>
      <c r="AV48" s="54">
        <v>41474.719444444447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41474.719444444447</v>
      </c>
      <c r="AT49" s="6">
        <v>9999999999</v>
      </c>
      <c r="AU49" s="6" t="s">
        <v>413</v>
      </c>
      <c r="AV49" s="54">
        <v>41474.719444444447</v>
      </c>
      <c r="AW49" s="6">
        <v>1</v>
      </c>
    </row>
    <row r="50" spans="2:49">
      <c r="B50" s="6" t="s">
        <v>154</v>
      </c>
      <c r="C50" s="7">
        <v>41368</v>
      </c>
      <c r="D50" s="6" t="s">
        <v>142</v>
      </c>
      <c r="E50" s="7">
        <v>41365</v>
      </c>
      <c r="F50" s="7">
        <v>41455</v>
      </c>
      <c r="G50" s="7">
        <v>41365</v>
      </c>
      <c r="H50" s="6"/>
      <c r="I50" s="7">
        <v>41380</v>
      </c>
      <c r="J50" s="6">
        <v>2742.98</v>
      </c>
      <c r="K50" s="6">
        <v>-2</v>
      </c>
      <c r="L50" s="6">
        <v>2.2749000000000001</v>
      </c>
      <c r="M50" s="6">
        <v>20.7654</v>
      </c>
      <c r="N50" s="6">
        <v>0.1</v>
      </c>
      <c r="O50" s="6">
        <v>4.3999999999999997E-2</v>
      </c>
      <c r="P50" s="6">
        <v>6240</v>
      </c>
      <c r="Q50" s="6">
        <v>274.3</v>
      </c>
      <c r="R50" s="6">
        <v>624</v>
      </c>
      <c r="S50" s="6">
        <v>30.05</v>
      </c>
      <c r="T50" s="6">
        <v>300.5</v>
      </c>
      <c r="U50" s="6">
        <v>270.45</v>
      </c>
      <c r="V50" s="6">
        <v>5939.5</v>
      </c>
      <c r="W50" s="6">
        <v>349.7</v>
      </c>
      <c r="X50" s="6">
        <v>593.95000000000005</v>
      </c>
      <c r="Y50" s="6">
        <v>32891520</v>
      </c>
      <c r="Z50" s="6">
        <v>1445856</v>
      </c>
      <c r="AA50" s="6">
        <v>3289104</v>
      </c>
      <c r="AB50" s="6">
        <v>158393</v>
      </c>
      <c r="AC50" s="6">
        <v>1583957</v>
      </c>
      <c r="AD50" s="6">
        <v>1425564</v>
      </c>
      <c r="AE50" s="6">
        <v>31307563</v>
      </c>
      <c r="AF50" s="6">
        <v>1843248</v>
      </c>
      <c r="AG50" s="6">
        <v>3130711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9999999999</v>
      </c>
      <c r="AR50" s="6" t="s">
        <v>420</v>
      </c>
      <c r="AS50" s="54">
        <v>41474.724999999999</v>
      </c>
      <c r="AT50" s="6">
        <v>9999999999</v>
      </c>
      <c r="AU50" s="6" t="s">
        <v>420</v>
      </c>
      <c r="AV50" s="54">
        <v>41474.724999999999</v>
      </c>
      <c r="AW50" s="6">
        <v>1</v>
      </c>
    </row>
    <row r="51" spans="2:49">
      <c r="B51" s="6" t="s">
        <v>154</v>
      </c>
      <c r="C51" s="7">
        <v>41375</v>
      </c>
      <c r="D51" s="6" t="s">
        <v>142</v>
      </c>
      <c r="E51" s="7">
        <v>41365</v>
      </c>
      <c r="F51" s="7">
        <v>41455</v>
      </c>
      <c r="G51" s="7">
        <v>41365</v>
      </c>
      <c r="H51" s="6"/>
      <c r="I51" s="7">
        <v>41380</v>
      </c>
      <c r="J51" s="6">
        <v>2742.98</v>
      </c>
      <c r="K51" s="6">
        <v>-4</v>
      </c>
      <c r="L51" s="6">
        <v>2.2749000000000001</v>
      </c>
      <c r="M51" s="6">
        <v>20.7654</v>
      </c>
      <c r="N51" s="6">
        <v>0.27500000000000002</v>
      </c>
      <c r="O51" s="6">
        <v>0.12089999999999999</v>
      </c>
      <c r="P51" s="6">
        <v>6240</v>
      </c>
      <c r="Q51" s="6">
        <v>754.26</v>
      </c>
      <c r="R51" s="6">
        <v>1715.87</v>
      </c>
      <c r="S51" s="6">
        <v>82.63</v>
      </c>
      <c r="T51" s="6">
        <v>300.5</v>
      </c>
      <c r="U51" s="6">
        <v>217.87</v>
      </c>
      <c r="V51" s="6">
        <v>5939.5</v>
      </c>
      <c r="W51" s="6">
        <v>961.61</v>
      </c>
      <c r="X51" s="6">
        <v>1633.24</v>
      </c>
      <c r="Y51" s="6">
        <v>32891520</v>
      </c>
      <c r="Z51" s="6">
        <v>3975763</v>
      </c>
      <c r="AA51" s="6">
        <v>9044350</v>
      </c>
      <c r="AB51" s="6">
        <v>435542</v>
      </c>
      <c r="AC51" s="6">
        <v>1583951</v>
      </c>
      <c r="AD51" s="6">
        <v>1148409</v>
      </c>
      <c r="AE51" s="6">
        <v>31307569</v>
      </c>
      <c r="AF51" s="6">
        <v>5068587</v>
      </c>
      <c r="AG51" s="6">
        <v>8608808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1</v>
      </c>
      <c r="AN51" s="6">
        <v>0</v>
      </c>
      <c r="AO51" s="6">
        <v>0</v>
      </c>
      <c r="AP51" s="6">
        <v>0</v>
      </c>
      <c r="AQ51" s="6">
        <v>9999999999</v>
      </c>
      <c r="AR51" s="6" t="s">
        <v>420</v>
      </c>
      <c r="AS51" s="54">
        <v>41474.724999999999</v>
      </c>
      <c r="AT51" s="6">
        <v>9999999999</v>
      </c>
      <c r="AU51" s="6" t="s">
        <v>420</v>
      </c>
      <c r="AV51" s="54">
        <v>41474.724999999999</v>
      </c>
      <c r="AW51" s="6">
        <v>1</v>
      </c>
    </row>
    <row r="52" spans="2:49">
      <c r="B52" s="6" t="s">
        <v>154</v>
      </c>
      <c r="C52" s="7">
        <v>41382</v>
      </c>
      <c r="D52" s="6" t="s">
        <v>142</v>
      </c>
      <c r="E52" s="7">
        <v>41365</v>
      </c>
      <c r="F52" s="7">
        <v>41455</v>
      </c>
      <c r="G52" s="7">
        <v>41365</v>
      </c>
      <c r="H52" s="6"/>
      <c r="I52" s="7">
        <v>41380</v>
      </c>
      <c r="J52" s="6">
        <v>2742.98</v>
      </c>
      <c r="K52" s="6">
        <v>-7</v>
      </c>
      <c r="L52" s="6">
        <v>2.2749000000000001</v>
      </c>
      <c r="M52" s="6">
        <v>20.7654</v>
      </c>
      <c r="N52" s="6">
        <v>0.45</v>
      </c>
      <c r="O52" s="6">
        <v>0.1978</v>
      </c>
      <c r="P52" s="6">
        <v>6240</v>
      </c>
      <c r="Q52" s="6">
        <v>1234.3499999999999</v>
      </c>
      <c r="R52" s="6">
        <v>2808.02</v>
      </c>
      <c r="S52" s="6">
        <v>135.22999999999999</v>
      </c>
      <c r="T52" s="6">
        <v>300.5</v>
      </c>
      <c r="U52" s="6">
        <v>165.27</v>
      </c>
      <c r="V52" s="6">
        <v>5939.5</v>
      </c>
      <c r="W52" s="6">
        <v>1573.67</v>
      </c>
      <c r="X52" s="6">
        <v>2672.79</v>
      </c>
      <c r="Y52" s="6">
        <v>32891520</v>
      </c>
      <c r="Z52" s="6">
        <v>6506351</v>
      </c>
      <c r="AA52" s="6">
        <v>14801073</v>
      </c>
      <c r="AB52" s="6">
        <v>712797</v>
      </c>
      <c r="AC52" s="6">
        <v>1583979</v>
      </c>
      <c r="AD52" s="6">
        <v>871182</v>
      </c>
      <c r="AE52" s="6">
        <v>31307541</v>
      </c>
      <c r="AF52" s="6">
        <v>8294722</v>
      </c>
      <c r="AG52" s="6">
        <v>14088276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  <c r="AP52" s="6">
        <v>0</v>
      </c>
      <c r="AQ52" s="6">
        <v>9999999999</v>
      </c>
      <c r="AR52" s="6" t="s">
        <v>420</v>
      </c>
      <c r="AS52" s="54">
        <v>41474.724999999999</v>
      </c>
      <c r="AT52" s="6">
        <v>9999999999</v>
      </c>
      <c r="AU52" s="6" t="s">
        <v>420</v>
      </c>
      <c r="AV52" s="54">
        <v>41474.724999999999</v>
      </c>
      <c r="AW52" s="6">
        <v>1</v>
      </c>
    </row>
    <row r="53" spans="2:49">
      <c r="B53" s="6" t="s">
        <v>154</v>
      </c>
      <c r="C53" s="7">
        <v>41389</v>
      </c>
      <c r="D53" s="6" t="s">
        <v>142</v>
      </c>
      <c r="E53" s="7">
        <v>41365</v>
      </c>
      <c r="F53" s="7">
        <v>41455</v>
      </c>
      <c r="G53" s="7">
        <v>41365</v>
      </c>
      <c r="H53" s="6"/>
      <c r="I53" s="7">
        <v>41380</v>
      </c>
      <c r="J53" s="6">
        <v>2742.98</v>
      </c>
      <c r="K53" s="6">
        <v>-10</v>
      </c>
      <c r="L53" s="6">
        <v>2.2749000000000001</v>
      </c>
      <c r="M53" s="6">
        <v>20.7654</v>
      </c>
      <c r="N53" s="6">
        <v>0.625</v>
      </c>
      <c r="O53" s="6">
        <v>0.2747</v>
      </c>
      <c r="P53" s="6">
        <v>6240</v>
      </c>
      <c r="Q53" s="6">
        <v>1714.31</v>
      </c>
      <c r="R53" s="6">
        <v>3899.88</v>
      </c>
      <c r="S53" s="6">
        <v>187.81</v>
      </c>
      <c r="T53" s="6">
        <v>300.5</v>
      </c>
      <c r="U53" s="6">
        <v>112.69</v>
      </c>
      <c r="V53" s="6">
        <v>5939.5</v>
      </c>
      <c r="W53" s="6">
        <v>2185.5700000000002</v>
      </c>
      <c r="X53" s="6">
        <v>3712.07</v>
      </c>
      <c r="Y53" s="6">
        <v>32891520</v>
      </c>
      <c r="Z53" s="6">
        <v>9036259</v>
      </c>
      <c r="AA53" s="6">
        <v>20556267</v>
      </c>
      <c r="AB53" s="6">
        <v>989946</v>
      </c>
      <c r="AC53" s="6">
        <v>1583975</v>
      </c>
      <c r="AD53" s="6">
        <v>594029</v>
      </c>
      <c r="AE53" s="6">
        <v>31307545</v>
      </c>
      <c r="AF53" s="6">
        <v>11520008</v>
      </c>
      <c r="AG53" s="6">
        <v>19566321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9999999999</v>
      </c>
      <c r="AR53" s="6" t="s">
        <v>420</v>
      </c>
      <c r="AS53" s="54">
        <v>41474.724999999999</v>
      </c>
      <c r="AT53" s="6">
        <v>9999999999</v>
      </c>
      <c r="AU53" s="6" t="s">
        <v>420</v>
      </c>
      <c r="AV53" s="54">
        <v>41474.724999999999</v>
      </c>
      <c r="AW53" s="6">
        <v>1</v>
      </c>
    </row>
    <row r="54" spans="2:49">
      <c r="B54" s="6" t="s">
        <v>154</v>
      </c>
      <c r="C54" s="7">
        <v>41396</v>
      </c>
      <c r="D54" s="6" t="s">
        <v>142</v>
      </c>
      <c r="E54" s="7">
        <v>41365</v>
      </c>
      <c r="F54" s="7">
        <v>41455</v>
      </c>
      <c r="G54" s="7">
        <v>41365</v>
      </c>
      <c r="H54" s="6"/>
      <c r="I54" s="7">
        <v>41380</v>
      </c>
      <c r="J54" s="6">
        <v>2742.98</v>
      </c>
      <c r="K54" s="6">
        <v>-10</v>
      </c>
      <c r="L54" s="6">
        <v>2.2749000000000001</v>
      </c>
      <c r="M54" s="6">
        <v>20.7654</v>
      </c>
      <c r="N54" s="6">
        <v>0.8</v>
      </c>
      <c r="O54" s="6">
        <v>0.35160000000000002</v>
      </c>
      <c r="P54" s="6">
        <v>6240</v>
      </c>
      <c r="Q54" s="6">
        <v>2194.27</v>
      </c>
      <c r="R54" s="6">
        <v>4991.74</v>
      </c>
      <c r="S54" s="6">
        <v>240.39</v>
      </c>
      <c r="T54" s="6">
        <v>300.5</v>
      </c>
      <c r="U54" s="6">
        <v>60.11</v>
      </c>
      <c r="V54" s="6">
        <v>5939.5</v>
      </c>
      <c r="W54" s="6">
        <v>2797.47</v>
      </c>
      <c r="X54" s="6">
        <v>4751.3500000000004</v>
      </c>
      <c r="Y54" s="6">
        <v>32891520</v>
      </c>
      <c r="Z54" s="6">
        <v>11566168</v>
      </c>
      <c r="AA54" s="6">
        <v>26311461</v>
      </c>
      <c r="AB54" s="6">
        <v>1267095</v>
      </c>
      <c r="AC54" s="6">
        <v>1583971</v>
      </c>
      <c r="AD54" s="6">
        <v>316876</v>
      </c>
      <c r="AE54" s="6">
        <v>31307549</v>
      </c>
      <c r="AF54" s="6">
        <v>14745293</v>
      </c>
      <c r="AG54" s="6">
        <v>25044366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  <c r="AP54" s="6">
        <v>0</v>
      </c>
      <c r="AQ54" s="6">
        <v>9999999999</v>
      </c>
      <c r="AR54" s="6" t="s">
        <v>420</v>
      </c>
      <c r="AS54" s="54">
        <v>41474.724999999999</v>
      </c>
      <c r="AT54" s="6">
        <v>9999999999</v>
      </c>
      <c r="AU54" s="6" t="s">
        <v>420</v>
      </c>
      <c r="AV54" s="54">
        <v>41474.724999999999</v>
      </c>
      <c r="AW54" s="6">
        <v>1</v>
      </c>
    </row>
    <row r="55" spans="2:49">
      <c r="B55" s="6" t="s">
        <v>154</v>
      </c>
      <c r="C55" s="7">
        <v>41403</v>
      </c>
      <c r="D55" s="6" t="s">
        <v>142</v>
      </c>
      <c r="E55" s="7">
        <v>41365</v>
      </c>
      <c r="F55" s="7">
        <v>41455</v>
      </c>
      <c r="G55" s="7">
        <v>41365</v>
      </c>
      <c r="H55" s="6"/>
      <c r="I55" s="7">
        <v>41380</v>
      </c>
      <c r="J55" s="6">
        <v>2742.98</v>
      </c>
      <c r="K55" s="6">
        <v>-9</v>
      </c>
      <c r="L55" s="6">
        <v>2.2749000000000001</v>
      </c>
      <c r="M55" s="6">
        <v>20.7654</v>
      </c>
      <c r="N55" s="6">
        <v>0.97489999999999999</v>
      </c>
      <c r="O55" s="6">
        <v>0.42859999999999998</v>
      </c>
      <c r="P55" s="6">
        <v>6240</v>
      </c>
      <c r="Q55" s="6">
        <v>2674.23</v>
      </c>
      <c r="R55" s="6">
        <v>6083.61</v>
      </c>
      <c r="S55" s="6">
        <v>292.97000000000003</v>
      </c>
      <c r="T55" s="6">
        <v>300.5</v>
      </c>
      <c r="U55" s="6">
        <v>7.53</v>
      </c>
      <c r="V55" s="6">
        <v>5939.5</v>
      </c>
      <c r="W55" s="6">
        <v>3409.38</v>
      </c>
      <c r="X55" s="6">
        <v>5790.64</v>
      </c>
      <c r="Y55" s="6">
        <v>32891520</v>
      </c>
      <c r="Z55" s="6">
        <v>14096073</v>
      </c>
      <c r="AA55" s="6">
        <v>32066708</v>
      </c>
      <c r="AB55" s="6">
        <v>1544244</v>
      </c>
      <c r="AC55" s="6">
        <v>1583964</v>
      </c>
      <c r="AD55" s="6">
        <v>39720</v>
      </c>
      <c r="AE55" s="6">
        <v>31307556</v>
      </c>
      <c r="AF55" s="6">
        <v>17970635</v>
      </c>
      <c r="AG55" s="6">
        <v>30522464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  <c r="AP55" s="6">
        <v>0</v>
      </c>
      <c r="AQ55" s="6">
        <v>9999999999</v>
      </c>
      <c r="AR55" s="6" t="s">
        <v>420</v>
      </c>
      <c r="AS55" s="54">
        <v>41474.724999999999</v>
      </c>
      <c r="AT55" s="6">
        <v>9999999999</v>
      </c>
      <c r="AU55" s="6" t="s">
        <v>420</v>
      </c>
      <c r="AV55" s="54">
        <v>41474.724999999999</v>
      </c>
      <c r="AW55" s="6">
        <v>1</v>
      </c>
    </row>
    <row r="56" spans="2:49">
      <c r="B56" s="6" t="s">
        <v>154</v>
      </c>
      <c r="C56" s="7">
        <v>41410</v>
      </c>
      <c r="D56" s="6" t="s">
        <v>142</v>
      </c>
      <c r="E56" s="7">
        <v>41365</v>
      </c>
      <c r="F56" s="7">
        <v>41455</v>
      </c>
      <c r="G56" s="7">
        <v>41365</v>
      </c>
      <c r="H56" s="6"/>
      <c r="I56" s="7">
        <v>41380</v>
      </c>
      <c r="J56" s="6">
        <v>2742.98</v>
      </c>
      <c r="K56" s="6">
        <v>-98</v>
      </c>
      <c r="L56" s="6">
        <v>2.2749000000000001</v>
      </c>
      <c r="M56" s="6">
        <v>20.7654</v>
      </c>
      <c r="N56" s="6">
        <v>1</v>
      </c>
      <c r="O56" s="6">
        <v>0.50549999999999995</v>
      </c>
      <c r="P56" s="6">
        <v>6240</v>
      </c>
      <c r="Q56" s="6">
        <v>3154.32</v>
      </c>
      <c r="R56" s="6">
        <v>6240</v>
      </c>
      <c r="S56" s="6">
        <v>300.5</v>
      </c>
      <c r="T56" s="6">
        <v>300.5</v>
      </c>
      <c r="U56" s="6">
        <v>0</v>
      </c>
      <c r="V56" s="6">
        <v>5939.5</v>
      </c>
      <c r="W56" s="6">
        <v>3085.68</v>
      </c>
      <c r="X56" s="6">
        <v>5939.5</v>
      </c>
      <c r="Y56" s="6">
        <v>32891520</v>
      </c>
      <c r="Z56" s="6">
        <v>16626660</v>
      </c>
      <c r="AA56" s="6">
        <v>32891040</v>
      </c>
      <c r="AB56" s="6">
        <v>1583935</v>
      </c>
      <c r="AC56" s="6">
        <v>1583958</v>
      </c>
      <c r="AD56" s="6">
        <v>23</v>
      </c>
      <c r="AE56" s="6">
        <v>31307562</v>
      </c>
      <c r="AF56" s="6">
        <v>16264380</v>
      </c>
      <c r="AG56" s="6">
        <v>31307105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9999999999</v>
      </c>
      <c r="AR56" s="6" t="s">
        <v>420</v>
      </c>
      <c r="AS56" s="54">
        <v>41474.724999999999</v>
      </c>
      <c r="AT56" s="6">
        <v>9999999999</v>
      </c>
      <c r="AU56" s="6" t="s">
        <v>420</v>
      </c>
      <c r="AV56" s="54">
        <v>41474.724999999999</v>
      </c>
      <c r="AW56" s="6">
        <v>1</v>
      </c>
    </row>
    <row r="57" spans="2:49">
      <c r="B57" s="6" t="s">
        <v>154</v>
      </c>
      <c r="C57" s="7">
        <v>41417</v>
      </c>
      <c r="D57" s="6" t="s">
        <v>142</v>
      </c>
      <c r="E57" s="7">
        <v>41365</v>
      </c>
      <c r="F57" s="7">
        <v>41455</v>
      </c>
      <c r="G57" s="7">
        <v>41365</v>
      </c>
      <c r="H57" s="6"/>
      <c r="I57" s="7">
        <v>41380</v>
      </c>
      <c r="J57" s="6">
        <v>2742.98</v>
      </c>
      <c r="K57" s="6"/>
      <c r="L57" s="6">
        <v>2.2749000000000001</v>
      </c>
      <c r="M57" s="6">
        <v>20.7654</v>
      </c>
      <c r="N57" s="6">
        <v>1</v>
      </c>
      <c r="O57" s="6">
        <v>0.58240000000000003</v>
      </c>
      <c r="P57" s="6">
        <v>6240</v>
      </c>
      <c r="Q57" s="6">
        <v>3634.28</v>
      </c>
      <c r="R57" s="6">
        <v>6240</v>
      </c>
      <c r="S57" s="6">
        <v>300.5</v>
      </c>
      <c r="T57" s="6">
        <v>300.5</v>
      </c>
      <c r="U57" s="6">
        <v>0</v>
      </c>
      <c r="V57" s="6">
        <v>5939.5</v>
      </c>
      <c r="W57" s="6">
        <v>2605.7199999999998</v>
      </c>
      <c r="X57" s="6">
        <v>5939.5</v>
      </c>
      <c r="Y57" s="6">
        <v>32891520</v>
      </c>
      <c r="Z57" s="6">
        <v>19156573</v>
      </c>
      <c r="AA57" s="6">
        <v>32891040</v>
      </c>
      <c r="AB57" s="6">
        <v>1583935</v>
      </c>
      <c r="AC57" s="6">
        <v>1583958</v>
      </c>
      <c r="AD57" s="6">
        <v>23</v>
      </c>
      <c r="AE57" s="6">
        <v>31307562</v>
      </c>
      <c r="AF57" s="6">
        <v>13734467</v>
      </c>
      <c r="AG57" s="6">
        <v>31307105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  <c r="AP57" s="6">
        <v>0</v>
      </c>
      <c r="AQ57" s="6">
        <v>9999999999</v>
      </c>
      <c r="AR57" s="6" t="s">
        <v>420</v>
      </c>
      <c r="AS57" s="54">
        <v>41474.724999999999</v>
      </c>
      <c r="AT57" s="6">
        <v>9999999999</v>
      </c>
      <c r="AU57" s="6" t="s">
        <v>420</v>
      </c>
      <c r="AV57" s="54">
        <v>41474.724999999999</v>
      </c>
      <c r="AW57" s="6">
        <v>1</v>
      </c>
    </row>
    <row r="58" spans="2:49">
      <c r="B58" s="6" t="s">
        <v>154</v>
      </c>
      <c r="C58" s="7">
        <v>41424</v>
      </c>
      <c r="D58" s="6" t="s">
        <v>142</v>
      </c>
      <c r="E58" s="7">
        <v>41365</v>
      </c>
      <c r="F58" s="7">
        <v>41455</v>
      </c>
      <c r="G58" s="7">
        <v>41365</v>
      </c>
      <c r="H58" s="6"/>
      <c r="I58" s="7">
        <v>41380</v>
      </c>
      <c r="J58" s="6">
        <v>2742.98</v>
      </c>
      <c r="K58" s="6"/>
      <c r="L58" s="6">
        <v>2.2749000000000001</v>
      </c>
      <c r="M58" s="6">
        <v>20.7654</v>
      </c>
      <c r="N58" s="6">
        <v>1</v>
      </c>
      <c r="O58" s="6">
        <v>0.6593</v>
      </c>
      <c r="P58" s="6">
        <v>6240</v>
      </c>
      <c r="Q58" s="6">
        <v>4114.24</v>
      </c>
      <c r="R58" s="6">
        <v>6240</v>
      </c>
      <c r="S58" s="6">
        <v>300.5</v>
      </c>
      <c r="T58" s="6">
        <v>300.5</v>
      </c>
      <c r="U58" s="6">
        <v>0</v>
      </c>
      <c r="V58" s="6">
        <v>5939.5</v>
      </c>
      <c r="W58" s="6">
        <v>2125.7600000000002</v>
      </c>
      <c r="X58" s="6">
        <v>5939.5</v>
      </c>
      <c r="Y58" s="6">
        <v>32891520</v>
      </c>
      <c r="Z58" s="6">
        <v>21686478</v>
      </c>
      <c r="AA58" s="6">
        <v>32891040</v>
      </c>
      <c r="AB58" s="6">
        <v>1583935</v>
      </c>
      <c r="AC58" s="6">
        <v>1583958</v>
      </c>
      <c r="AD58" s="6">
        <v>23</v>
      </c>
      <c r="AE58" s="6">
        <v>31307562</v>
      </c>
      <c r="AF58" s="6">
        <v>11204562</v>
      </c>
      <c r="AG58" s="6">
        <v>31307105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6">
        <v>9999999999</v>
      </c>
      <c r="AR58" s="6" t="s">
        <v>420</v>
      </c>
      <c r="AS58" s="54">
        <v>41474.724999999999</v>
      </c>
      <c r="AT58" s="6">
        <v>9999999999</v>
      </c>
      <c r="AU58" s="6" t="s">
        <v>420</v>
      </c>
      <c r="AV58" s="54">
        <v>41474.724999999999</v>
      </c>
      <c r="AW58" s="6">
        <v>1</v>
      </c>
    </row>
    <row r="59" spans="2:49">
      <c r="B59" s="6" t="s">
        <v>154</v>
      </c>
      <c r="C59" s="7">
        <v>41431</v>
      </c>
      <c r="D59" s="6" t="s">
        <v>142</v>
      </c>
      <c r="E59" s="7">
        <v>41365</v>
      </c>
      <c r="F59" s="7">
        <v>41455</v>
      </c>
      <c r="G59" s="7">
        <v>41365</v>
      </c>
      <c r="H59" s="6"/>
      <c r="I59" s="7">
        <v>41380</v>
      </c>
      <c r="J59" s="6">
        <v>2742.98</v>
      </c>
      <c r="K59" s="6"/>
      <c r="L59" s="6">
        <v>2.2749000000000001</v>
      </c>
      <c r="M59" s="6">
        <v>20.7654</v>
      </c>
      <c r="N59" s="6">
        <v>1</v>
      </c>
      <c r="O59" s="6">
        <v>0.73629999999999995</v>
      </c>
      <c r="P59" s="6">
        <v>6240</v>
      </c>
      <c r="Q59" s="6">
        <v>4594.33</v>
      </c>
      <c r="R59" s="6">
        <v>6240</v>
      </c>
      <c r="S59" s="6">
        <v>300.5</v>
      </c>
      <c r="T59" s="6">
        <v>300.5</v>
      </c>
      <c r="U59" s="6">
        <v>0</v>
      </c>
      <c r="V59" s="6">
        <v>5939.5</v>
      </c>
      <c r="W59" s="6">
        <v>1645.67</v>
      </c>
      <c r="X59" s="6">
        <v>5939.5</v>
      </c>
      <c r="Y59" s="6">
        <v>32891520</v>
      </c>
      <c r="Z59" s="6">
        <v>24217063</v>
      </c>
      <c r="AA59" s="6">
        <v>32891040</v>
      </c>
      <c r="AB59" s="6">
        <v>1583935</v>
      </c>
      <c r="AC59" s="6">
        <v>1583958</v>
      </c>
      <c r="AD59" s="6">
        <v>23</v>
      </c>
      <c r="AE59" s="6">
        <v>31307562</v>
      </c>
      <c r="AF59" s="6">
        <v>8673977</v>
      </c>
      <c r="AG59" s="6">
        <v>31307105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  <c r="AP59" s="6">
        <v>0</v>
      </c>
      <c r="AQ59" s="6">
        <v>9999999999</v>
      </c>
      <c r="AR59" s="6" t="s">
        <v>420</v>
      </c>
      <c r="AS59" s="54">
        <v>41474.724999999999</v>
      </c>
      <c r="AT59" s="6">
        <v>9999999999</v>
      </c>
      <c r="AU59" s="6" t="s">
        <v>420</v>
      </c>
      <c r="AV59" s="54">
        <v>41474.724999999999</v>
      </c>
      <c r="AW59" s="6">
        <v>1</v>
      </c>
    </row>
    <row r="60" spans="2:49">
      <c r="B60" s="6" t="s">
        <v>154</v>
      </c>
      <c r="C60" s="7">
        <v>41438</v>
      </c>
      <c r="D60" s="6" t="s">
        <v>142</v>
      </c>
      <c r="E60" s="7">
        <v>41365</v>
      </c>
      <c r="F60" s="7">
        <v>41455</v>
      </c>
      <c r="G60" s="7">
        <v>41365</v>
      </c>
      <c r="H60" s="6"/>
      <c r="I60" s="7">
        <v>41380</v>
      </c>
      <c r="J60" s="6">
        <v>2742.98</v>
      </c>
      <c r="K60" s="6"/>
      <c r="L60" s="6">
        <v>2.2749000000000001</v>
      </c>
      <c r="M60" s="6">
        <v>20.7654</v>
      </c>
      <c r="N60" s="6">
        <v>1</v>
      </c>
      <c r="O60" s="6">
        <v>0.81320000000000003</v>
      </c>
      <c r="P60" s="6">
        <v>6240</v>
      </c>
      <c r="Q60" s="6">
        <v>5074.29</v>
      </c>
      <c r="R60" s="6">
        <v>6240</v>
      </c>
      <c r="S60" s="6">
        <v>300.5</v>
      </c>
      <c r="T60" s="6">
        <v>300.5</v>
      </c>
      <c r="U60" s="6">
        <v>0</v>
      </c>
      <c r="V60" s="6">
        <v>5939.5</v>
      </c>
      <c r="W60" s="6">
        <v>1165.71</v>
      </c>
      <c r="X60" s="6">
        <v>5939.5</v>
      </c>
      <c r="Y60" s="6">
        <v>32891520</v>
      </c>
      <c r="Z60" s="6">
        <v>26746971</v>
      </c>
      <c r="AA60" s="6">
        <v>32891040</v>
      </c>
      <c r="AB60" s="6">
        <v>1583935</v>
      </c>
      <c r="AC60" s="6">
        <v>1583958</v>
      </c>
      <c r="AD60" s="6">
        <v>23</v>
      </c>
      <c r="AE60" s="6">
        <v>31307562</v>
      </c>
      <c r="AF60" s="6">
        <v>6144069</v>
      </c>
      <c r="AG60" s="6">
        <v>31307105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  <c r="AP60" s="6">
        <v>0</v>
      </c>
      <c r="AQ60" s="6">
        <v>9999999999</v>
      </c>
      <c r="AR60" s="6" t="s">
        <v>420</v>
      </c>
      <c r="AS60" s="54">
        <v>41474.724999999999</v>
      </c>
      <c r="AT60" s="6">
        <v>9999999999</v>
      </c>
      <c r="AU60" s="6" t="s">
        <v>420</v>
      </c>
      <c r="AV60" s="54">
        <v>41474.724999999999</v>
      </c>
      <c r="AW60" s="6">
        <v>1</v>
      </c>
    </row>
    <row r="61" spans="2:49">
      <c r="B61" s="6" t="s">
        <v>154</v>
      </c>
      <c r="C61" s="7">
        <v>41445</v>
      </c>
      <c r="D61" s="6" t="s">
        <v>142</v>
      </c>
      <c r="E61" s="7">
        <v>41365</v>
      </c>
      <c r="F61" s="7">
        <v>41455</v>
      </c>
      <c r="G61" s="7">
        <v>41365</v>
      </c>
      <c r="H61" s="6"/>
      <c r="I61" s="7">
        <v>41380</v>
      </c>
      <c r="J61" s="6">
        <v>2742.98</v>
      </c>
      <c r="K61" s="6"/>
      <c r="L61" s="6">
        <v>2.2749000000000001</v>
      </c>
      <c r="M61" s="6">
        <v>20.7654</v>
      </c>
      <c r="N61" s="6">
        <v>1</v>
      </c>
      <c r="O61" s="6">
        <v>0.8901</v>
      </c>
      <c r="P61" s="6">
        <v>6240</v>
      </c>
      <c r="Q61" s="6">
        <v>5554.25</v>
      </c>
      <c r="R61" s="6">
        <v>6240</v>
      </c>
      <c r="S61" s="6">
        <v>300.5</v>
      </c>
      <c r="T61" s="6">
        <v>300.5</v>
      </c>
      <c r="U61" s="6">
        <v>0</v>
      </c>
      <c r="V61" s="6">
        <v>5939.5</v>
      </c>
      <c r="W61" s="6">
        <v>685.75</v>
      </c>
      <c r="X61" s="6">
        <v>5939.5</v>
      </c>
      <c r="Y61" s="6">
        <v>32891520</v>
      </c>
      <c r="Z61" s="6">
        <v>29276880</v>
      </c>
      <c r="AA61" s="6">
        <v>32891040</v>
      </c>
      <c r="AB61" s="6">
        <v>1583935</v>
      </c>
      <c r="AC61" s="6">
        <v>1583958</v>
      </c>
      <c r="AD61" s="6">
        <v>23</v>
      </c>
      <c r="AE61" s="6">
        <v>31307562</v>
      </c>
      <c r="AF61" s="6">
        <v>3614160</v>
      </c>
      <c r="AG61" s="6">
        <v>31307105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  <c r="AP61" s="6">
        <v>0</v>
      </c>
      <c r="AQ61" s="6">
        <v>9999999999</v>
      </c>
      <c r="AR61" s="6" t="s">
        <v>420</v>
      </c>
      <c r="AS61" s="54">
        <v>41474.724999999999</v>
      </c>
      <c r="AT61" s="6">
        <v>9999999999</v>
      </c>
      <c r="AU61" s="6" t="s">
        <v>420</v>
      </c>
      <c r="AV61" s="54">
        <v>41474.724999999999</v>
      </c>
      <c r="AW61" s="6">
        <v>1</v>
      </c>
    </row>
    <row r="62" spans="2:49">
      <c r="B62" s="6" t="s">
        <v>154</v>
      </c>
      <c r="C62" s="7">
        <v>41452</v>
      </c>
      <c r="D62" s="6" t="s">
        <v>142</v>
      </c>
      <c r="E62" s="7">
        <v>41365</v>
      </c>
      <c r="F62" s="7">
        <v>41455</v>
      </c>
      <c r="G62" s="7">
        <v>41365</v>
      </c>
      <c r="H62" s="6"/>
      <c r="I62" s="7">
        <v>41380</v>
      </c>
      <c r="J62" s="6">
        <v>2742.98</v>
      </c>
      <c r="K62" s="6"/>
      <c r="L62" s="6">
        <v>2.2749000000000001</v>
      </c>
      <c r="M62" s="6">
        <v>20.7654</v>
      </c>
      <c r="N62" s="6">
        <v>1</v>
      </c>
      <c r="O62" s="6">
        <v>0.96699999999999997</v>
      </c>
      <c r="P62" s="6">
        <v>6240</v>
      </c>
      <c r="Q62" s="6">
        <v>6034.34</v>
      </c>
      <c r="R62" s="6">
        <v>6240</v>
      </c>
      <c r="S62" s="6">
        <v>300.5</v>
      </c>
      <c r="T62" s="6">
        <v>300.5</v>
      </c>
      <c r="U62" s="6">
        <v>0</v>
      </c>
      <c r="V62" s="6">
        <v>5939.5</v>
      </c>
      <c r="W62" s="6">
        <v>205.66</v>
      </c>
      <c r="X62" s="6">
        <v>5939.5</v>
      </c>
      <c r="Y62" s="6">
        <v>32891520</v>
      </c>
      <c r="Z62" s="6">
        <v>31807473</v>
      </c>
      <c r="AA62" s="6">
        <v>32891040</v>
      </c>
      <c r="AB62" s="6">
        <v>1583935</v>
      </c>
      <c r="AC62" s="6">
        <v>1583958</v>
      </c>
      <c r="AD62" s="6">
        <v>23</v>
      </c>
      <c r="AE62" s="6">
        <v>31307562</v>
      </c>
      <c r="AF62" s="6">
        <v>1083567</v>
      </c>
      <c r="AG62" s="6">
        <v>31307105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9999999999</v>
      </c>
      <c r="AR62" s="6" t="s">
        <v>420</v>
      </c>
      <c r="AS62" s="54">
        <v>41474.724999999999</v>
      </c>
      <c r="AT62" s="6">
        <v>9999999999</v>
      </c>
      <c r="AU62" s="6" t="s">
        <v>420</v>
      </c>
      <c r="AV62" s="54">
        <v>41474.724999999999</v>
      </c>
      <c r="AW62" s="6">
        <v>1</v>
      </c>
    </row>
    <row r="63" spans="2:49">
      <c r="B63" s="6" t="s">
        <v>154</v>
      </c>
      <c r="C63" s="7">
        <v>41459</v>
      </c>
      <c r="D63" s="6" t="s">
        <v>142</v>
      </c>
      <c r="E63" s="7">
        <v>41365</v>
      </c>
      <c r="F63" s="7">
        <v>41455</v>
      </c>
      <c r="G63" s="7">
        <v>41365</v>
      </c>
      <c r="H63" s="6"/>
      <c r="I63" s="7">
        <v>41380</v>
      </c>
      <c r="J63" s="6">
        <v>2742.98</v>
      </c>
      <c r="K63" s="6"/>
      <c r="L63" s="6">
        <v>2.2749000000000001</v>
      </c>
      <c r="M63" s="6">
        <v>20.7654</v>
      </c>
      <c r="N63" s="6">
        <v>1</v>
      </c>
      <c r="O63" s="6">
        <v>1</v>
      </c>
      <c r="P63" s="6">
        <v>6240</v>
      </c>
      <c r="Q63" s="6">
        <v>6240</v>
      </c>
      <c r="R63" s="6">
        <v>6240</v>
      </c>
      <c r="S63" s="6">
        <v>300.5</v>
      </c>
      <c r="T63" s="6">
        <v>300.5</v>
      </c>
      <c r="U63" s="6">
        <v>0</v>
      </c>
      <c r="V63" s="6">
        <v>5939.5</v>
      </c>
      <c r="W63" s="6">
        <v>0</v>
      </c>
      <c r="X63" s="6">
        <v>5939.5</v>
      </c>
      <c r="Y63" s="6">
        <v>32891520</v>
      </c>
      <c r="Z63" s="6">
        <v>32891520</v>
      </c>
      <c r="AA63" s="6">
        <v>32891040</v>
      </c>
      <c r="AB63" s="6">
        <v>1583935</v>
      </c>
      <c r="AC63" s="6">
        <v>1583958</v>
      </c>
      <c r="AD63" s="6">
        <v>23</v>
      </c>
      <c r="AE63" s="6">
        <v>31307562</v>
      </c>
      <c r="AF63" s="6">
        <v>-480</v>
      </c>
      <c r="AG63" s="6">
        <v>31307105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  <c r="AP63" s="6">
        <v>0</v>
      </c>
      <c r="AQ63" s="6">
        <v>9999999999</v>
      </c>
      <c r="AR63" s="6" t="s">
        <v>420</v>
      </c>
      <c r="AS63" s="54">
        <v>41474.724999999999</v>
      </c>
      <c r="AT63" s="6">
        <v>9999999999</v>
      </c>
      <c r="AU63" s="6" t="s">
        <v>420</v>
      </c>
      <c r="AV63" s="54">
        <v>41474.724999999999</v>
      </c>
      <c r="AW63" s="6">
        <v>1</v>
      </c>
    </row>
    <row r="64" spans="2:49">
      <c r="B64" s="6" t="s">
        <v>157</v>
      </c>
      <c r="C64" s="7">
        <v>41369</v>
      </c>
      <c r="D64" s="6" t="s">
        <v>142</v>
      </c>
      <c r="E64" s="7">
        <v>41365</v>
      </c>
      <c r="F64" s="7">
        <v>41455</v>
      </c>
      <c r="G64" s="7">
        <v>41365</v>
      </c>
      <c r="H64" s="6"/>
      <c r="I64" s="7">
        <v>41416</v>
      </c>
      <c r="J64" s="6">
        <v>4285.13</v>
      </c>
      <c r="K64" s="6">
        <v>-1</v>
      </c>
      <c r="L64" s="6">
        <v>1.4561999999999999</v>
      </c>
      <c r="M64" s="6">
        <v>18.945</v>
      </c>
      <c r="N64" s="6">
        <v>0.08</v>
      </c>
      <c r="O64" s="6">
        <v>5.4899999999999997E-2</v>
      </c>
      <c r="P64" s="6">
        <v>6240</v>
      </c>
      <c r="Q64" s="6">
        <v>342.81</v>
      </c>
      <c r="R64" s="6">
        <v>499.2</v>
      </c>
      <c r="S64" s="6">
        <v>26.35</v>
      </c>
      <c r="T64" s="6">
        <v>329.37</v>
      </c>
      <c r="U64" s="6">
        <v>303.02</v>
      </c>
      <c r="V64" s="6">
        <v>5910.63</v>
      </c>
      <c r="W64" s="6">
        <v>156.38999999999999</v>
      </c>
      <c r="X64" s="6">
        <v>472.85</v>
      </c>
      <c r="Y64" s="6">
        <v>32891520</v>
      </c>
      <c r="Z64" s="6">
        <v>1806984</v>
      </c>
      <c r="AA64" s="6">
        <v>2631283</v>
      </c>
      <c r="AB64" s="6">
        <v>138890</v>
      </c>
      <c r="AC64" s="6">
        <v>1736158</v>
      </c>
      <c r="AD64" s="6">
        <v>1597268</v>
      </c>
      <c r="AE64" s="6">
        <v>31155362</v>
      </c>
      <c r="AF64" s="6">
        <v>824299</v>
      </c>
      <c r="AG64" s="6">
        <v>2492393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9999999999</v>
      </c>
      <c r="AR64" s="6" t="s">
        <v>124</v>
      </c>
      <c r="AS64" s="54">
        <v>41474.734363425923</v>
      </c>
      <c r="AT64" s="6">
        <v>9999999999</v>
      </c>
      <c r="AU64" s="6" t="s">
        <v>124</v>
      </c>
      <c r="AV64" s="54">
        <v>41474.734363425923</v>
      </c>
      <c r="AW64" s="6">
        <v>1</v>
      </c>
    </row>
    <row r="65" spans="2:49">
      <c r="B65" s="6" t="s">
        <v>157</v>
      </c>
      <c r="C65" s="7">
        <v>41376</v>
      </c>
      <c r="D65" s="6" t="s">
        <v>142</v>
      </c>
      <c r="E65" s="7">
        <v>41365</v>
      </c>
      <c r="F65" s="7">
        <v>41455</v>
      </c>
      <c r="G65" s="7">
        <v>41365</v>
      </c>
      <c r="H65" s="6"/>
      <c r="I65" s="7">
        <v>41416</v>
      </c>
      <c r="J65" s="6">
        <v>4285.13</v>
      </c>
      <c r="K65" s="6">
        <v>-2</v>
      </c>
      <c r="L65" s="6">
        <v>1.4561999999999999</v>
      </c>
      <c r="M65" s="6">
        <v>18.945</v>
      </c>
      <c r="N65" s="6">
        <v>0.192</v>
      </c>
      <c r="O65" s="6">
        <v>0.13189999999999999</v>
      </c>
      <c r="P65" s="6">
        <v>6240</v>
      </c>
      <c r="Q65" s="6">
        <v>822.9</v>
      </c>
      <c r="R65" s="6">
        <v>1198.31</v>
      </c>
      <c r="S65" s="6">
        <v>63.25</v>
      </c>
      <c r="T65" s="6">
        <v>329.37</v>
      </c>
      <c r="U65" s="6">
        <v>266.12</v>
      </c>
      <c r="V65" s="6">
        <v>5910.63</v>
      </c>
      <c r="W65" s="6">
        <v>375.41</v>
      </c>
      <c r="X65" s="6">
        <v>1135.06</v>
      </c>
      <c r="Y65" s="6">
        <v>32891520</v>
      </c>
      <c r="Z65" s="6">
        <v>4337565</v>
      </c>
      <c r="AA65" s="6">
        <v>6316292</v>
      </c>
      <c r="AB65" s="6">
        <v>333390</v>
      </c>
      <c r="AC65" s="6">
        <v>1736147</v>
      </c>
      <c r="AD65" s="6">
        <v>1402757</v>
      </c>
      <c r="AE65" s="6">
        <v>31155373</v>
      </c>
      <c r="AF65" s="6">
        <v>1978727</v>
      </c>
      <c r="AG65" s="6">
        <v>5982902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1</v>
      </c>
      <c r="AN65" s="6">
        <v>0</v>
      </c>
      <c r="AO65" s="6">
        <v>0</v>
      </c>
      <c r="AP65" s="6">
        <v>0</v>
      </c>
      <c r="AQ65" s="6">
        <v>9999999999</v>
      </c>
      <c r="AR65" s="6" t="s">
        <v>124</v>
      </c>
      <c r="AS65" s="54">
        <v>41474.734363425923</v>
      </c>
      <c r="AT65" s="6">
        <v>9999999999</v>
      </c>
      <c r="AU65" s="6" t="s">
        <v>124</v>
      </c>
      <c r="AV65" s="54">
        <v>41474.734363425923</v>
      </c>
      <c r="AW65" s="6">
        <v>1</v>
      </c>
    </row>
    <row r="66" spans="2:49">
      <c r="B66" s="6" t="s">
        <v>157</v>
      </c>
      <c r="C66" s="7">
        <v>41383</v>
      </c>
      <c r="D66" s="6" t="s">
        <v>142</v>
      </c>
      <c r="E66" s="7">
        <v>41365</v>
      </c>
      <c r="F66" s="7">
        <v>41455</v>
      </c>
      <c r="G66" s="7">
        <v>41365</v>
      </c>
      <c r="H66" s="6"/>
      <c r="I66" s="7">
        <v>41416</v>
      </c>
      <c r="J66" s="6">
        <v>4285.13</v>
      </c>
      <c r="K66" s="6">
        <v>-4</v>
      </c>
      <c r="L66" s="6">
        <v>1.4561999999999999</v>
      </c>
      <c r="M66" s="6">
        <v>18.945</v>
      </c>
      <c r="N66" s="6">
        <v>0.30399999999999999</v>
      </c>
      <c r="O66" s="6">
        <v>0.20880000000000001</v>
      </c>
      <c r="P66" s="6">
        <v>6240</v>
      </c>
      <c r="Q66" s="6">
        <v>1302.8599999999999</v>
      </c>
      <c r="R66" s="6">
        <v>1897.22</v>
      </c>
      <c r="S66" s="6">
        <v>100.14</v>
      </c>
      <c r="T66" s="6">
        <v>329.37</v>
      </c>
      <c r="U66" s="6">
        <v>229.23</v>
      </c>
      <c r="V66" s="6">
        <v>5910.63</v>
      </c>
      <c r="W66" s="6">
        <v>594.36</v>
      </c>
      <c r="X66" s="6">
        <v>1797.08</v>
      </c>
      <c r="Y66" s="6">
        <v>32891520</v>
      </c>
      <c r="Z66" s="6">
        <v>6867476</v>
      </c>
      <c r="AA66" s="6">
        <v>10000246</v>
      </c>
      <c r="AB66" s="6">
        <v>527837</v>
      </c>
      <c r="AC66" s="6">
        <v>1736139</v>
      </c>
      <c r="AD66" s="6">
        <v>1208302</v>
      </c>
      <c r="AE66" s="6">
        <v>31155381</v>
      </c>
      <c r="AF66" s="6">
        <v>3132770</v>
      </c>
      <c r="AG66" s="6">
        <v>9472409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1</v>
      </c>
      <c r="AN66" s="6">
        <v>0</v>
      </c>
      <c r="AO66" s="6">
        <v>0</v>
      </c>
      <c r="AP66" s="6">
        <v>0</v>
      </c>
      <c r="AQ66" s="6">
        <v>9999999999</v>
      </c>
      <c r="AR66" s="6" t="s">
        <v>124</v>
      </c>
      <c r="AS66" s="54">
        <v>41474.734363425923</v>
      </c>
      <c r="AT66" s="6">
        <v>9999999999</v>
      </c>
      <c r="AU66" s="6" t="s">
        <v>124</v>
      </c>
      <c r="AV66" s="54">
        <v>41474.734363425923</v>
      </c>
      <c r="AW66" s="6">
        <v>1</v>
      </c>
    </row>
    <row r="67" spans="2:49">
      <c r="B67" s="6" t="s">
        <v>157</v>
      </c>
      <c r="C67" s="7">
        <v>41390</v>
      </c>
      <c r="D67" s="6" t="s">
        <v>142</v>
      </c>
      <c r="E67" s="7">
        <v>41365</v>
      </c>
      <c r="F67" s="7">
        <v>41455</v>
      </c>
      <c r="G67" s="7">
        <v>41365</v>
      </c>
      <c r="H67" s="6"/>
      <c r="I67" s="7">
        <v>41416</v>
      </c>
      <c r="J67" s="6">
        <v>4285.13</v>
      </c>
      <c r="K67" s="6">
        <v>-5</v>
      </c>
      <c r="L67" s="6">
        <v>1.4561999999999999</v>
      </c>
      <c r="M67" s="6">
        <v>18.945</v>
      </c>
      <c r="N67" s="6">
        <v>0.41599999999999998</v>
      </c>
      <c r="O67" s="6">
        <v>0.28570000000000001</v>
      </c>
      <c r="P67" s="6">
        <v>6240</v>
      </c>
      <c r="Q67" s="6">
        <v>1782.82</v>
      </c>
      <c r="R67" s="6">
        <v>2596.14</v>
      </c>
      <c r="S67" s="6">
        <v>137.04</v>
      </c>
      <c r="T67" s="6">
        <v>329.38</v>
      </c>
      <c r="U67" s="6">
        <v>192.34</v>
      </c>
      <c r="V67" s="6">
        <v>5910.62</v>
      </c>
      <c r="W67" s="6">
        <v>813.32</v>
      </c>
      <c r="X67" s="6">
        <v>2459.1</v>
      </c>
      <c r="Y67" s="6">
        <v>32891520</v>
      </c>
      <c r="Z67" s="6">
        <v>9397383</v>
      </c>
      <c r="AA67" s="6">
        <v>13684253</v>
      </c>
      <c r="AB67" s="6">
        <v>722337</v>
      </c>
      <c r="AC67" s="6">
        <v>1736181</v>
      </c>
      <c r="AD67" s="6">
        <v>1013844</v>
      </c>
      <c r="AE67" s="6">
        <v>31155339</v>
      </c>
      <c r="AF67" s="6">
        <v>4286870</v>
      </c>
      <c r="AG67" s="6">
        <v>12961916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1</v>
      </c>
      <c r="AN67" s="6">
        <v>0</v>
      </c>
      <c r="AO67" s="6">
        <v>0</v>
      </c>
      <c r="AP67" s="6">
        <v>0</v>
      </c>
      <c r="AQ67" s="6">
        <v>9999999999</v>
      </c>
      <c r="AR67" s="6" t="s">
        <v>124</v>
      </c>
      <c r="AS67" s="54">
        <v>41474.734363425923</v>
      </c>
      <c r="AT67" s="6">
        <v>9999999999</v>
      </c>
      <c r="AU67" s="6" t="s">
        <v>124</v>
      </c>
      <c r="AV67" s="54">
        <v>41474.734363425923</v>
      </c>
      <c r="AW67" s="6">
        <v>1</v>
      </c>
    </row>
    <row r="68" spans="2:49">
      <c r="B68" s="6" t="s">
        <v>157</v>
      </c>
      <c r="C68" s="7">
        <v>41397</v>
      </c>
      <c r="D68" s="6" t="s">
        <v>142</v>
      </c>
      <c r="E68" s="7">
        <v>41365</v>
      </c>
      <c r="F68" s="7">
        <v>41455</v>
      </c>
      <c r="G68" s="7">
        <v>41365</v>
      </c>
      <c r="H68" s="6"/>
      <c r="I68" s="7">
        <v>41416</v>
      </c>
      <c r="J68" s="6">
        <v>4285.13</v>
      </c>
      <c r="K68" s="6">
        <v>-4</v>
      </c>
      <c r="L68" s="6">
        <v>1.4561999999999999</v>
      </c>
      <c r="M68" s="6">
        <v>18.945</v>
      </c>
      <c r="N68" s="6">
        <v>0.52810000000000001</v>
      </c>
      <c r="O68" s="6">
        <v>0.36259999999999998</v>
      </c>
      <c r="P68" s="6">
        <v>6240</v>
      </c>
      <c r="Q68" s="6">
        <v>2262.91</v>
      </c>
      <c r="R68" s="6">
        <v>3295.25</v>
      </c>
      <c r="S68" s="6">
        <v>173.94</v>
      </c>
      <c r="T68" s="6">
        <v>329.38</v>
      </c>
      <c r="U68" s="6">
        <v>155.44</v>
      </c>
      <c r="V68" s="6">
        <v>5910.62</v>
      </c>
      <c r="W68" s="6">
        <v>1032.3399999999999</v>
      </c>
      <c r="X68" s="6">
        <v>3121.31</v>
      </c>
      <c r="Y68" s="6">
        <v>32891520</v>
      </c>
      <c r="Z68" s="6">
        <v>11927967</v>
      </c>
      <c r="AA68" s="6">
        <v>17369262</v>
      </c>
      <c r="AB68" s="6">
        <v>916837</v>
      </c>
      <c r="AC68" s="6">
        <v>1736170</v>
      </c>
      <c r="AD68" s="6">
        <v>819333</v>
      </c>
      <c r="AE68" s="6">
        <v>31155350</v>
      </c>
      <c r="AF68" s="6">
        <v>5441295</v>
      </c>
      <c r="AG68" s="6">
        <v>16452425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  <c r="AP68" s="6">
        <v>0</v>
      </c>
      <c r="AQ68" s="6">
        <v>9999999999</v>
      </c>
      <c r="AR68" s="6" t="s">
        <v>124</v>
      </c>
      <c r="AS68" s="54">
        <v>41474.734363425923</v>
      </c>
      <c r="AT68" s="6">
        <v>9999999999</v>
      </c>
      <c r="AU68" s="6" t="s">
        <v>124</v>
      </c>
      <c r="AV68" s="54">
        <v>41474.734363425923</v>
      </c>
      <c r="AW68" s="6">
        <v>1</v>
      </c>
    </row>
    <row r="69" spans="2:49">
      <c r="B69" s="6" t="s">
        <v>157</v>
      </c>
      <c r="C69" s="7">
        <v>41404</v>
      </c>
      <c r="D69" s="6" t="s">
        <v>142</v>
      </c>
      <c r="E69" s="7">
        <v>41365</v>
      </c>
      <c r="F69" s="7">
        <v>41455</v>
      </c>
      <c r="G69" s="7">
        <v>41365</v>
      </c>
      <c r="H69" s="6"/>
      <c r="I69" s="7">
        <v>41416</v>
      </c>
      <c r="J69" s="6">
        <v>4285.13</v>
      </c>
      <c r="K69" s="6">
        <v>-7</v>
      </c>
      <c r="L69" s="6">
        <v>1.4561999999999999</v>
      </c>
      <c r="M69" s="6">
        <v>18.945</v>
      </c>
      <c r="N69" s="6">
        <v>0.6401</v>
      </c>
      <c r="O69" s="6">
        <v>0.43959999999999999</v>
      </c>
      <c r="P69" s="6">
        <v>6240</v>
      </c>
      <c r="Q69" s="6">
        <v>2742.87</v>
      </c>
      <c r="R69" s="6">
        <v>3994.17</v>
      </c>
      <c r="S69" s="6">
        <v>210.83</v>
      </c>
      <c r="T69" s="6">
        <v>329.37</v>
      </c>
      <c r="U69" s="6">
        <v>118.54</v>
      </c>
      <c r="V69" s="6">
        <v>5910.63</v>
      </c>
      <c r="W69" s="6">
        <v>1251.3</v>
      </c>
      <c r="X69" s="6">
        <v>3783.34</v>
      </c>
      <c r="Y69" s="6">
        <v>32891520</v>
      </c>
      <c r="Z69" s="6">
        <v>14457878</v>
      </c>
      <c r="AA69" s="6">
        <v>21053270</v>
      </c>
      <c r="AB69" s="6">
        <v>1111284</v>
      </c>
      <c r="AC69" s="6">
        <v>1736159</v>
      </c>
      <c r="AD69" s="6">
        <v>624875</v>
      </c>
      <c r="AE69" s="6">
        <v>31155361</v>
      </c>
      <c r="AF69" s="6">
        <v>6595392</v>
      </c>
      <c r="AG69" s="6">
        <v>19941986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1</v>
      </c>
      <c r="AN69" s="6">
        <v>0</v>
      </c>
      <c r="AO69" s="6">
        <v>0</v>
      </c>
      <c r="AP69" s="6">
        <v>0</v>
      </c>
      <c r="AQ69" s="6">
        <v>9999999999</v>
      </c>
      <c r="AR69" s="6" t="s">
        <v>124</v>
      </c>
      <c r="AS69" s="54">
        <v>41474.734363425923</v>
      </c>
      <c r="AT69" s="6">
        <v>9999999999</v>
      </c>
      <c r="AU69" s="6" t="s">
        <v>124</v>
      </c>
      <c r="AV69" s="54">
        <v>41474.734363425923</v>
      </c>
      <c r="AW69" s="6">
        <v>1</v>
      </c>
    </row>
    <row r="70" spans="2:49">
      <c r="B70" s="6" t="s">
        <v>157</v>
      </c>
      <c r="C70" s="7">
        <v>41411</v>
      </c>
      <c r="D70" s="6" t="s">
        <v>142</v>
      </c>
      <c r="E70" s="7">
        <v>41365</v>
      </c>
      <c r="F70" s="7">
        <v>41455</v>
      </c>
      <c r="G70" s="7">
        <v>41365</v>
      </c>
      <c r="H70" s="6"/>
      <c r="I70" s="7">
        <v>41416</v>
      </c>
      <c r="J70" s="6">
        <v>4285.13</v>
      </c>
      <c r="K70" s="6">
        <v>-10</v>
      </c>
      <c r="L70" s="6">
        <v>1.4561999999999999</v>
      </c>
      <c r="M70" s="6">
        <v>18.945</v>
      </c>
      <c r="N70" s="6">
        <v>0.75209999999999999</v>
      </c>
      <c r="O70" s="6">
        <v>0.51649999999999996</v>
      </c>
      <c r="P70" s="6">
        <v>6240</v>
      </c>
      <c r="Q70" s="6">
        <v>3222.83</v>
      </c>
      <c r="R70" s="6">
        <v>4693.09</v>
      </c>
      <c r="S70" s="6">
        <v>247.72</v>
      </c>
      <c r="T70" s="6">
        <v>329.37</v>
      </c>
      <c r="U70" s="6">
        <v>81.650000000000006</v>
      </c>
      <c r="V70" s="6">
        <v>5910.63</v>
      </c>
      <c r="W70" s="6">
        <v>1470.26</v>
      </c>
      <c r="X70" s="6">
        <v>4445.37</v>
      </c>
      <c r="Y70" s="6">
        <v>32891520</v>
      </c>
      <c r="Z70" s="6">
        <v>16987784</v>
      </c>
      <c r="AA70" s="6">
        <v>24737277</v>
      </c>
      <c r="AB70" s="6">
        <v>1305732</v>
      </c>
      <c r="AC70" s="6">
        <v>1736149</v>
      </c>
      <c r="AD70" s="6">
        <v>430417</v>
      </c>
      <c r="AE70" s="6">
        <v>31155371</v>
      </c>
      <c r="AF70" s="6">
        <v>7749493</v>
      </c>
      <c r="AG70" s="6">
        <v>23431545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6">
        <v>9999999999</v>
      </c>
      <c r="AR70" s="6" t="s">
        <v>124</v>
      </c>
      <c r="AS70" s="54">
        <v>41474.734363425923</v>
      </c>
      <c r="AT70" s="6">
        <v>9999999999</v>
      </c>
      <c r="AU70" s="6" t="s">
        <v>124</v>
      </c>
      <c r="AV70" s="54">
        <v>41474.734363425923</v>
      </c>
      <c r="AW70" s="6">
        <v>1</v>
      </c>
    </row>
    <row r="71" spans="2:49">
      <c r="B71" s="6" t="s">
        <v>157</v>
      </c>
      <c r="C71" s="7">
        <v>41418</v>
      </c>
      <c r="D71" s="6" t="s">
        <v>142</v>
      </c>
      <c r="E71" s="7">
        <v>41365</v>
      </c>
      <c r="F71" s="7">
        <v>41455</v>
      </c>
      <c r="G71" s="7">
        <v>41365</v>
      </c>
      <c r="H71" s="6"/>
      <c r="I71" s="7">
        <v>41416</v>
      </c>
      <c r="J71" s="6">
        <v>4285.13</v>
      </c>
      <c r="K71" s="6">
        <v>-12</v>
      </c>
      <c r="L71" s="6">
        <v>1.4561999999999999</v>
      </c>
      <c r="M71" s="6">
        <v>18.945</v>
      </c>
      <c r="N71" s="6">
        <v>0.86409999999999998</v>
      </c>
      <c r="O71" s="6">
        <v>0.59340000000000004</v>
      </c>
      <c r="P71" s="6">
        <v>6240</v>
      </c>
      <c r="Q71" s="6">
        <v>3702.92</v>
      </c>
      <c r="R71" s="6">
        <v>5392.19</v>
      </c>
      <c r="S71" s="6">
        <v>284.62</v>
      </c>
      <c r="T71" s="6">
        <v>329.37</v>
      </c>
      <c r="U71" s="6">
        <v>44.75</v>
      </c>
      <c r="V71" s="6">
        <v>5910.63</v>
      </c>
      <c r="W71" s="6">
        <v>1689.27</v>
      </c>
      <c r="X71" s="6">
        <v>5107.57</v>
      </c>
      <c r="Y71" s="6">
        <v>32891520</v>
      </c>
      <c r="Z71" s="6">
        <v>19518378</v>
      </c>
      <c r="AA71" s="6">
        <v>28422233</v>
      </c>
      <c r="AB71" s="6">
        <v>1500232</v>
      </c>
      <c r="AC71" s="6">
        <v>1736141</v>
      </c>
      <c r="AD71" s="6">
        <v>235909</v>
      </c>
      <c r="AE71" s="6">
        <v>31155379</v>
      </c>
      <c r="AF71" s="6">
        <v>8903855</v>
      </c>
      <c r="AG71" s="6">
        <v>26922001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1</v>
      </c>
      <c r="AN71" s="6">
        <v>0</v>
      </c>
      <c r="AO71" s="6">
        <v>0</v>
      </c>
      <c r="AP71" s="6">
        <v>0</v>
      </c>
      <c r="AQ71" s="6">
        <v>9999999999</v>
      </c>
      <c r="AR71" s="6" t="s">
        <v>124</v>
      </c>
      <c r="AS71" s="54">
        <v>41474.734363425923</v>
      </c>
      <c r="AT71" s="6">
        <v>9999999999</v>
      </c>
      <c r="AU71" s="6" t="s">
        <v>124</v>
      </c>
      <c r="AV71" s="54">
        <v>41474.734363425923</v>
      </c>
      <c r="AW71" s="6">
        <v>1</v>
      </c>
    </row>
    <row r="72" spans="2:49">
      <c r="B72" s="6" t="s">
        <v>157</v>
      </c>
      <c r="C72" s="7">
        <v>41425</v>
      </c>
      <c r="D72" s="6" t="s">
        <v>142</v>
      </c>
      <c r="E72" s="7">
        <v>41365</v>
      </c>
      <c r="F72" s="7">
        <v>41455</v>
      </c>
      <c r="G72" s="7">
        <v>41365</v>
      </c>
      <c r="H72" s="6"/>
      <c r="I72" s="7">
        <v>41416</v>
      </c>
      <c r="J72" s="6">
        <v>4285.13</v>
      </c>
      <c r="K72" s="6">
        <v>-13</v>
      </c>
      <c r="L72" s="6">
        <v>1.4561999999999999</v>
      </c>
      <c r="M72" s="6">
        <v>18.945</v>
      </c>
      <c r="N72" s="6">
        <v>0.97609999999999997</v>
      </c>
      <c r="O72" s="6">
        <v>0.67030000000000001</v>
      </c>
      <c r="P72" s="6">
        <v>6240</v>
      </c>
      <c r="Q72" s="6">
        <v>4182.88</v>
      </c>
      <c r="R72" s="6">
        <v>6091.11</v>
      </c>
      <c r="S72" s="6">
        <v>321.52</v>
      </c>
      <c r="T72" s="6">
        <v>329.38</v>
      </c>
      <c r="U72" s="6">
        <v>7.86</v>
      </c>
      <c r="V72" s="6">
        <v>5910.62</v>
      </c>
      <c r="W72" s="6">
        <v>1908.23</v>
      </c>
      <c r="X72" s="6">
        <v>5769.59</v>
      </c>
      <c r="Y72" s="6">
        <v>32891520</v>
      </c>
      <c r="Z72" s="6">
        <v>22048283</v>
      </c>
      <c r="AA72" s="6">
        <v>32106240</v>
      </c>
      <c r="AB72" s="6">
        <v>1694731</v>
      </c>
      <c r="AC72" s="6">
        <v>1736182</v>
      </c>
      <c r="AD72" s="6">
        <v>41451</v>
      </c>
      <c r="AE72" s="6">
        <v>31155338</v>
      </c>
      <c r="AF72" s="6">
        <v>10057957</v>
      </c>
      <c r="AG72" s="6">
        <v>30411509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1</v>
      </c>
      <c r="AN72" s="6">
        <v>0</v>
      </c>
      <c r="AO72" s="6">
        <v>0</v>
      </c>
      <c r="AP72" s="6">
        <v>0</v>
      </c>
      <c r="AQ72" s="6">
        <v>9999999999</v>
      </c>
      <c r="AR72" s="6" t="s">
        <v>124</v>
      </c>
      <c r="AS72" s="54">
        <v>41474.734363425923</v>
      </c>
      <c r="AT72" s="6">
        <v>9999999999</v>
      </c>
      <c r="AU72" s="6" t="s">
        <v>124</v>
      </c>
      <c r="AV72" s="54">
        <v>41474.734363425923</v>
      </c>
      <c r="AW72" s="6">
        <v>1</v>
      </c>
    </row>
    <row r="73" spans="2:49">
      <c r="B73" s="6" t="s">
        <v>157</v>
      </c>
      <c r="C73" s="7">
        <v>41432</v>
      </c>
      <c r="D73" s="6" t="s">
        <v>142</v>
      </c>
      <c r="E73" s="7">
        <v>41365</v>
      </c>
      <c r="F73" s="7">
        <v>41455</v>
      </c>
      <c r="G73" s="7">
        <v>41365</v>
      </c>
      <c r="H73" s="6"/>
      <c r="I73" s="7">
        <v>41416</v>
      </c>
      <c r="J73" s="6">
        <v>4285.13</v>
      </c>
      <c r="K73" s="6">
        <v>-52</v>
      </c>
      <c r="L73" s="6">
        <v>1.4561999999999999</v>
      </c>
      <c r="M73" s="6">
        <v>18.945</v>
      </c>
      <c r="N73" s="6">
        <v>1</v>
      </c>
      <c r="O73" s="6">
        <v>0.74729999999999996</v>
      </c>
      <c r="P73" s="6">
        <v>6240</v>
      </c>
      <c r="Q73" s="6">
        <v>4662.84</v>
      </c>
      <c r="R73" s="6">
        <v>6240</v>
      </c>
      <c r="S73" s="6">
        <v>329.37</v>
      </c>
      <c r="T73" s="6">
        <v>329.37</v>
      </c>
      <c r="U73" s="6">
        <v>0</v>
      </c>
      <c r="V73" s="6">
        <v>5910.63</v>
      </c>
      <c r="W73" s="6">
        <v>1577.16</v>
      </c>
      <c r="X73" s="6">
        <v>5910.63</v>
      </c>
      <c r="Y73" s="6">
        <v>32891520</v>
      </c>
      <c r="Z73" s="6">
        <v>24578188</v>
      </c>
      <c r="AA73" s="6">
        <v>32891040</v>
      </c>
      <c r="AB73" s="6">
        <v>1736109</v>
      </c>
      <c r="AC73" s="6">
        <v>1736134</v>
      </c>
      <c r="AD73" s="6">
        <v>25</v>
      </c>
      <c r="AE73" s="6">
        <v>31155386</v>
      </c>
      <c r="AF73" s="6">
        <v>8312852</v>
      </c>
      <c r="AG73" s="6">
        <v>31154931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1</v>
      </c>
      <c r="AN73" s="6">
        <v>0</v>
      </c>
      <c r="AO73" s="6">
        <v>0</v>
      </c>
      <c r="AP73" s="6">
        <v>0</v>
      </c>
      <c r="AQ73" s="6">
        <v>9999999999</v>
      </c>
      <c r="AR73" s="6" t="s">
        <v>124</v>
      </c>
      <c r="AS73" s="54">
        <v>41474.734363425923</v>
      </c>
      <c r="AT73" s="6">
        <v>9999999999</v>
      </c>
      <c r="AU73" s="6" t="s">
        <v>124</v>
      </c>
      <c r="AV73" s="54">
        <v>41474.734363425923</v>
      </c>
      <c r="AW73" s="6">
        <v>1</v>
      </c>
    </row>
    <row r="74" spans="2:49">
      <c r="B74" s="6" t="s">
        <v>157</v>
      </c>
      <c r="C74" s="7">
        <v>41439</v>
      </c>
      <c r="D74" s="6" t="s">
        <v>142</v>
      </c>
      <c r="E74" s="7">
        <v>41365</v>
      </c>
      <c r="F74" s="7">
        <v>41455</v>
      </c>
      <c r="G74" s="7">
        <v>41365</v>
      </c>
      <c r="H74" s="6"/>
      <c r="I74" s="7">
        <v>41416</v>
      </c>
      <c r="J74" s="6">
        <v>4285.13</v>
      </c>
      <c r="K74" s="6"/>
      <c r="L74" s="6">
        <v>1.4561999999999999</v>
      </c>
      <c r="M74" s="6">
        <v>18.945</v>
      </c>
      <c r="N74" s="6">
        <v>1</v>
      </c>
      <c r="O74" s="6">
        <v>0.82420000000000004</v>
      </c>
      <c r="P74" s="6">
        <v>6240</v>
      </c>
      <c r="Q74" s="6">
        <v>5142.8</v>
      </c>
      <c r="R74" s="6">
        <v>6240</v>
      </c>
      <c r="S74" s="6">
        <v>329.37</v>
      </c>
      <c r="T74" s="6">
        <v>329.37</v>
      </c>
      <c r="U74" s="6">
        <v>0</v>
      </c>
      <c r="V74" s="6">
        <v>5910.63</v>
      </c>
      <c r="W74" s="6">
        <v>1097.2</v>
      </c>
      <c r="X74" s="6">
        <v>5910.63</v>
      </c>
      <c r="Y74" s="6">
        <v>32891520</v>
      </c>
      <c r="Z74" s="6">
        <v>27108094</v>
      </c>
      <c r="AA74" s="6">
        <v>32891040</v>
      </c>
      <c r="AB74" s="6">
        <v>1736109</v>
      </c>
      <c r="AC74" s="6">
        <v>1736134</v>
      </c>
      <c r="AD74" s="6">
        <v>25</v>
      </c>
      <c r="AE74" s="6">
        <v>31155386</v>
      </c>
      <c r="AF74" s="6">
        <v>5782946</v>
      </c>
      <c r="AG74" s="6">
        <v>31154931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1</v>
      </c>
      <c r="AN74" s="6">
        <v>0</v>
      </c>
      <c r="AO74" s="6">
        <v>0</v>
      </c>
      <c r="AP74" s="6">
        <v>0</v>
      </c>
      <c r="AQ74" s="6">
        <v>9999999999</v>
      </c>
      <c r="AR74" s="6" t="s">
        <v>124</v>
      </c>
      <c r="AS74" s="54">
        <v>41474.734363425923</v>
      </c>
      <c r="AT74" s="6">
        <v>9999999999</v>
      </c>
      <c r="AU74" s="6" t="s">
        <v>124</v>
      </c>
      <c r="AV74" s="54">
        <v>41474.734363425923</v>
      </c>
      <c r="AW74" s="6">
        <v>1</v>
      </c>
    </row>
    <row r="75" spans="2:49">
      <c r="B75" s="6" t="s">
        <v>157</v>
      </c>
      <c r="C75" s="7">
        <v>41446</v>
      </c>
      <c r="D75" s="6" t="s">
        <v>142</v>
      </c>
      <c r="E75" s="7">
        <v>41365</v>
      </c>
      <c r="F75" s="7">
        <v>41455</v>
      </c>
      <c r="G75" s="7">
        <v>41365</v>
      </c>
      <c r="H75" s="6"/>
      <c r="I75" s="7">
        <v>41416</v>
      </c>
      <c r="J75" s="6">
        <v>4285.13</v>
      </c>
      <c r="K75" s="6"/>
      <c r="L75" s="6">
        <v>1.4561999999999999</v>
      </c>
      <c r="M75" s="6">
        <v>18.945</v>
      </c>
      <c r="N75" s="6">
        <v>1</v>
      </c>
      <c r="O75" s="6">
        <v>0.90110000000000001</v>
      </c>
      <c r="P75" s="6">
        <v>6240</v>
      </c>
      <c r="Q75" s="6">
        <v>5622.89</v>
      </c>
      <c r="R75" s="6">
        <v>6240</v>
      </c>
      <c r="S75" s="6">
        <v>329.37</v>
      </c>
      <c r="T75" s="6">
        <v>329.37</v>
      </c>
      <c r="U75" s="6">
        <v>0</v>
      </c>
      <c r="V75" s="6">
        <v>5910.63</v>
      </c>
      <c r="W75" s="6">
        <v>617.11</v>
      </c>
      <c r="X75" s="6">
        <v>5910.63</v>
      </c>
      <c r="Y75" s="6">
        <v>32891520</v>
      </c>
      <c r="Z75" s="6">
        <v>29638685</v>
      </c>
      <c r="AA75" s="6">
        <v>32891040</v>
      </c>
      <c r="AB75" s="6">
        <v>1736109</v>
      </c>
      <c r="AC75" s="6">
        <v>1736134</v>
      </c>
      <c r="AD75" s="6">
        <v>25</v>
      </c>
      <c r="AE75" s="6">
        <v>31155386</v>
      </c>
      <c r="AF75" s="6">
        <v>3252355</v>
      </c>
      <c r="AG75" s="6">
        <v>31154931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0</v>
      </c>
      <c r="AO75" s="6">
        <v>0</v>
      </c>
      <c r="AP75" s="6">
        <v>0</v>
      </c>
      <c r="AQ75" s="6">
        <v>9999999999</v>
      </c>
      <c r="AR75" s="6" t="s">
        <v>124</v>
      </c>
      <c r="AS75" s="54">
        <v>41474.734363425923</v>
      </c>
      <c r="AT75" s="6">
        <v>9999999999</v>
      </c>
      <c r="AU75" s="6" t="s">
        <v>124</v>
      </c>
      <c r="AV75" s="54">
        <v>41474.734363425923</v>
      </c>
      <c r="AW75" s="6">
        <v>1</v>
      </c>
    </row>
    <row r="76" spans="2:49">
      <c r="B76" s="6" t="s">
        <v>157</v>
      </c>
      <c r="C76" s="7">
        <v>41453</v>
      </c>
      <c r="D76" s="6" t="s">
        <v>142</v>
      </c>
      <c r="E76" s="7">
        <v>41365</v>
      </c>
      <c r="F76" s="7">
        <v>41455</v>
      </c>
      <c r="G76" s="7">
        <v>41365</v>
      </c>
      <c r="H76" s="6"/>
      <c r="I76" s="7">
        <v>41416</v>
      </c>
      <c r="J76" s="6">
        <v>4285.13</v>
      </c>
      <c r="K76" s="6"/>
      <c r="L76" s="6">
        <v>1.4561999999999999</v>
      </c>
      <c r="M76" s="6">
        <v>18.945</v>
      </c>
      <c r="N76" s="6">
        <v>1</v>
      </c>
      <c r="O76" s="6">
        <v>0.97799999999999998</v>
      </c>
      <c r="P76" s="6">
        <v>6240</v>
      </c>
      <c r="Q76" s="6">
        <v>6102.85</v>
      </c>
      <c r="R76" s="6">
        <v>6240</v>
      </c>
      <c r="S76" s="6">
        <v>329.37</v>
      </c>
      <c r="T76" s="6">
        <v>329.37</v>
      </c>
      <c r="U76" s="6">
        <v>0</v>
      </c>
      <c r="V76" s="6">
        <v>5910.63</v>
      </c>
      <c r="W76" s="6">
        <v>137.15</v>
      </c>
      <c r="X76" s="6">
        <v>5910.63</v>
      </c>
      <c r="Y76" s="6">
        <v>32891520</v>
      </c>
      <c r="Z76" s="6">
        <v>32168592</v>
      </c>
      <c r="AA76" s="6">
        <v>32891040</v>
      </c>
      <c r="AB76" s="6">
        <v>1736109</v>
      </c>
      <c r="AC76" s="6">
        <v>1736134</v>
      </c>
      <c r="AD76" s="6">
        <v>25</v>
      </c>
      <c r="AE76" s="6">
        <v>31155386</v>
      </c>
      <c r="AF76" s="6">
        <v>722448</v>
      </c>
      <c r="AG76" s="6">
        <v>31154931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  <c r="AP76" s="6">
        <v>0</v>
      </c>
      <c r="AQ76" s="6">
        <v>9999999999</v>
      </c>
      <c r="AR76" s="6" t="s">
        <v>124</v>
      </c>
      <c r="AS76" s="54">
        <v>41474.734363425923</v>
      </c>
      <c r="AT76" s="6">
        <v>9999999999</v>
      </c>
      <c r="AU76" s="6" t="s">
        <v>124</v>
      </c>
      <c r="AV76" s="54">
        <v>41474.734363425923</v>
      </c>
      <c r="AW76" s="6">
        <v>1</v>
      </c>
    </row>
    <row r="77" spans="2:49">
      <c r="B77" s="6" t="s">
        <v>157</v>
      </c>
      <c r="C77" s="7">
        <v>41460</v>
      </c>
      <c r="D77" s="6" t="s">
        <v>142</v>
      </c>
      <c r="E77" s="7">
        <v>41365</v>
      </c>
      <c r="F77" s="7">
        <v>41455</v>
      </c>
      <c r="G77" s="7">
        <v>41365</v>
      </c>
      <c r="H77" s="6"/>
      <c r="I77" s="7">
        <v>41416</v>
      </c>
      <c r="J77" s="6">
        <v>4285.13</v>
      </c>
      <c r="K77" s="6"/>
      <c r="L77" s="6">
        <v>1.4561999999999999</v>
      </c>
      <c r="M77" s="6">
        <v>18.945</v>
      </c>
      <c r="N77" s="6">
        <v>1</v>
      </c>
      <c r="O77" s="6">
        <v>1</v>
      </c>
      <c r="P77" s="6">
        <v>6240</v>
      </c>
      <c r="Q77" s="6">
        <v>6240</v>
      </c>
      <c r="R77" s="6">
        <v>6240</v>
      </c>
      <c r="S77" s="6">
        <v>329.37</v>
      </c>
      <c r="T77" s="6">
        <v>329.37</v>
      </c>
      <c r="U77" s="6">
        <v>0</v>
      </c>
      <c r="V77" s="6">
        <v>5910.63</v>
      </c>
      <c r="W77" s="6">
        <v>0</v>
      </c>
      <c r="X77" s="6">
        <v>5910.63</v>
      </c>
      <c r="Y77" s="6">
        <v>32891520</v>
      </c>
      <c r="Z77" s="6">
        <v>32891520</v>
      </c>
      <c r="AA77" s="6">
        <v>32891040</v>
      </c>
      <c r="AB77" s="6">
        <v>1736109</v>
      </c>
      <c r="AC77" s="6">
        <v>1736134</v>
      </c>
      <c r="AD77" s="6">
        <v>25</v>
      </c>
      <c r="AE77" s="6">
        <v>31155386</v>
      </c>
      <c r="AF77" s="6">
        <v>-480</v>
      </c>
      <c r="AG77" s="6">
        <v>31154931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1</v>
      </c>
      <c r="AN77" s="6">
        <v>0</v>
      </c>
      <c r="AO77" s="6">
        <v>0</v>
      </c>
      <c r="AP77" s="6">
        <v>0</v>
      </c>
      <c r="AQ77" s="6">
        <v>9999999999</v>
      </c>
      <c r="AR77" s="6" t="s">
        <v>124</v>
      </c>
      <c r="AS77" s="54">
        <v>41474.734363425923</v>
      </c>
      <c r="AT77" s="6">
        <v>9999999999</v>
      </c>
      <c r="AU77" s="6" t="s">
        <v>124</v>
      </c>
      <c r="AV77" s="54">
        <v>41474.734363425923</v>
      </c>
      <c r="AW77" s="6">
        <v>1</v>
      </c>
    </row>
    <row r="78" spans="2:49">
      <c r="B78" s="6" t="s">
        <v>160</v>
      </c>
      <c r="C78" s="7">
        <v>41370</v>
      </c>
      <c r="D78" s="6" t="s">
        <v>142</v>
      </c>
      <c r="E78" s="7">
        <v>41365</v>
      </c>
      <c r="F78" s="7">
        <v>41455</v>
      </c>
      <c r="G78" s="7">
        <v>41365</v>
      </c>
      <c r="H78" s="6"/>
      <c r="I78" s="7">
        <v>41439</v>
      </c>
      <c r="J78" s="6">
        <v>5457.89</v>
      </c>
      <c r="K78" s="6">
        <v>0</v>
      </c>
      <c r="L78" s="6">
        <v>1.1433</v>
      </c>
      <c r="M78" s="6">
        <v>7.8113999999999999</v>
      </c>
      <c r="N78" s="6">
        <v>7.5399999999999995E-2</v>
      </c>
      <c r="O78" s="6">
        <v>6.59E-2</v>
      </c>
      <c r="P78" s="6">
        <v>6240</v>
      </c>
      <c r="Q78" s="6">
        <v>411.45</v>
      </c>
      <c r="R78" s="6">
        <v>470.4</v>
      </c>
      <c r="S78" s="6">
        <v>60.22</v>
      </c>
      <c r="T78" s="6">
        <v>798.83</v>
      </c>
      <c r="U78" s="6">
        <v>738.61</v>
      </c>
      <c r="V78" s="6">
        <v>5441.17</v>
      </c>
      <c r="W78" s="6">
        <v>58.95</v>
      </c>
      <c r="X78" s="6">
        <v>410.18</v>
      </c>
      <c r="Y78" s="6">
        <v>32891520</v>
      </c>
      <c r="Z78" s="6">
        <v>2168780</v>
      </c>
      <c r="AA78" s="6">
        <v>2479478</v>
      </c>
      <c r="AB78" s="6">
        <v>317419</v>
      </c>
      <c r="AC78" s="6">
        <v>4210709</v>
      </c>
      <c r="AD78" s="6">
        <v>3893290</v>
      </c>
      <c r="AE78" s="6">
        <v>28680811</v>
      </c>
      <c r="AF78" s="6">
        <v>310698</v>
      </c>
      <c r="AG78" s="6">
        <v>2162059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9999999999</v>
      </c>
      <c r="AR78" s="6" t="s">
        <v>428</v>
      </c>
      <c r="AS78" s="54">
        <v>41474.742951388886</v>
      </c>
      <c r="AT78" s="6">
        <v>9999999999</v>
      </c>
      <c r="AU78" s="6" t="s">
        <v>428</v>
      </c>
      <c r="AV78" s="54">
        <v>41474.742951388886</v>
      </c>
      <c r="AW78" s="6">
        <v>1</v>
      </c>
    </row>
    <row r="79" spans="2:49">
      <c r="B79" s="6" t="s">
        <v>160</v>
      </c>
      <c r="C79" s="7">
        <v>41377</v>
      </c>
      <c r="D79" s="6" t="s">
        <v>142</v>
      </c>
      <c r="E79" s="7">
        <v>41365</v>
      </c>
      <c r="F79" s="7">
        <v>41455</v>
      </c>
      <c r="G79" s="7">
        <v>41365</v>
      </c>
      <c r="H79" s="6"/>
      <c r="I79" s="7">
        <v>41439</v>
      </c>
      <c r="J79" s="6">
        <v>5457.89</v>
      </c>
      <c r="K79" s="6">
        <v>-1</v>
      </c>
      <c r="L79" s="6">
        <v>1.1433</v>
      </c>
      <c r="M79" s="6">
        <v>7.8113999999999999</v>
      </c>
      <c r="N79" s="6">
        <v>0.1633</v>
      </c>
      <c r="O79" s="6">
        <v>0.1429</v>
      </c>
      <c r="P79" s="6">
        <v>6240</v>
      </c>
      <c r="Q79" s="6">
        <v>891.41</v>
      </c>
      <c r="R79" s="6">
        <v>1019.15</v>
      </c>
      <c r="S79" s="6">
        <v>130.47</v>
      </c>
      <c r="T79" s="6">
        <v>798.83</v>
      </c>
      <c r="U79" s="6">
        <v>668.36</v>
      </c>
      <c r="V79" s="6">
        <v>5441.17</v>
      </c>
      <c r="W79" s="6">
        <v>127.74</v>
      </c>
      <c r="X79" s="6">
        <v>888.68</v>
      </c>
      <c r="Y79" s="6">
        <v>32891520</v>
      </c>
      <c r="Z79" s="6">
        <v>4698690</v>
      </c>
      <c r="AA79" s="6">
        <v>5371939</v>
      </c>
      <c r="AB79" s="6">
        <v>687707</v>
      </c>
      <c r="AC79" s="6">
        <v>4210709</v>
      </c>
      <c r="AD79" s="6">
        <v>3523002</v>
      </c>
      <c r="AE79" s="6">
        <v>28680811</v>
      </c>
      <c r="AF79" s="6">
        <v>673249</v>
      </c>
      <c r="AG79" s="6">
        <v>4684232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1</v>
      </c>
      <c r="AN79" s="6">
        <v>0</v>
      </c>
      <c r="AO79" s="6">
        <v>0</v>
      </c>
      <c r="AP79" s="6">
        <v>0</v>
      </c>
      <c r="AQ79" s="6">
        <v>9999999999</v>
      </c>
      <c r="AR79" s="6" t="s">
        <v>428</v>
      </c>
      <c r="AS79" s="54">
        <v>41474.742951388886</v>
      </c>
      <c r="AT79" s="6">
        <v>9999999999</v>
      </c>
      <c r="AU79" s="6" t="s">
        <v>428</v>
      </c>
      <c r="AV79" s="54">
        <v>41474.742951388886</v>
      </c>
      <c r="AW79" s="6">
        <v>1</v>
      </c>
    </row>
    <row r="80" spans="2:49">
      <c r="B80" s="6" t="s">
        <v>160</v>
      </c>
      <c r="C80" s="7">
        <v>41384</v>
      </c>
      <c r="D80" s="6" t="s">
        <v>142</v>
      </c>
      <c r="E80" s="7">
        <v>41365</v>
      </c>
      <c r="F80" s="7">
        <v>41455</v>
      </c>
      <c r="G80" s="7">
        <v>41365</v>
      </c>
      <c r="H80" s="6"/>
      <c r="I80" s="7">
        <v>41439</v>
      </c>
      <c r="J80" s="6">
        <v>5457.89</v>
      </c>
      <c r="K80" s="6">
        <v>-1</v>
      </c>
      <c r="L80" s="6">
        <v>1.1433</v>
      </c>
      <c r="M80" s="6">
        <v>7.8113999999999999</v>
      </c>
      <c r="N80" s="6">
        <v>0.25130000000000002</v>
      </c>
      <c r="O80" s="6">
        <v>0.2198</v>
      </c>
      <c r="P80" s="6">
        <v>6240</v>
      </c>
      <c r="Q80" s="6">
        <v>1371.37</v>
      </c>
      <c r="R80" s="6">
        <v>1567.89</v>
      </c>
      <c r="S80" s="6">
        <v>200.72</v>
      </c>
      <c r="T80" s="6">
        <v>798.83</v>
      </c>
      <c r="U80" s="6">
        <v>598.11</v>
      </c>
      <c r="V80" s="6">
        <v>5441.17</v>
      </c>
      <c r="W80" s="6">
        <v>196.52</v>
      </c>
      <c r="X80" s="6">
        <v>1367.17</v>
      </c>
      <c r="Y80" s="6">
        <v>32891520</v>
      </c>
      <c r="Z80" s="6">
        <v>7228599</v>
      </c>
      <c r="AA80" s="6">
        <v>8264348</v>
      </c>
      <c r="AB80" s="6">
        <v>1057995</v>
      </c>
      <c r="AC80" s="6">
        <v>4210717</v>
      </c>
      <c r="AD80" s="6">
        <v>3152722</v>
      </c>
      <c r="AE80" s="6">
        <v>28680803</v>
      </c>
      <c r="AF80" s="6">
        <v>1035749</v>
      </c>
      <c r="AG80" s="6">
        <v>7206353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1</v>
      </c>
      <c r="AN80" s="6">
        <v>0</v>
      </c>
      <c r="AO80" s="6">
        <v>0</v>
      </c>
      <c r="AP80" s="6">
        <v>0</v>
      </c>
      <c r="AQ80" s="6">
        <v>9999999999</v>
      </c>
      <c r="AR80" s="6" t="s">
        <v>428</v>
      </c>
      <c r="AS80" s="54">
        <v>41474.742951388886</v>
      </c>
      <c r="AT80" s="6">
        <v>9999999999</v>
      </c>
      <c r="AU80" s="6" t="s">
        <v>428</v>
      </c>
      <c r="AV80" s="54">
        <v>41474.742951388886</v>
      </c>
      <c r="AW80" s="6">
        <v>1</v>
      </c>
    </row>
    <row r="81" spans="2:49">
      <c r="B81" s="6" t="s">
        <v>160</v>
      </c>
      <c r="C81" s="7">
        <v>41391</v>
      </c>
      <c r="D81" s="6" t="s">
        <v>142</v>
      </c>
      <c r="E81" s="7">
        <v>41365</v>
      </c>
      <c r="F81" s="7">
        <v>41455</v>
      </c>
      <c r="G81" s="7">
        <v>41365</v>
      </c>
      <c r="H81" s="6"/>
      <c r="I81" s="7">
        <v>41439</v>
      </c>
      <c r="J81" s="6">
        <v>5457.89</v>
      </c>
      <c r="K81" s="6">
        <v>-2</v>
      </c>
      <c r="L81" s="6">
        <v>1.1433</v>
      </c>
      <c r="M81" s="6">
        <v>7.8113999999999999</v>
      </c>
      <c r="N81" s="6">
        <v>0.3392</v>
      </c>
      <c r="O81" s="6">
        <v>0.29670000000000002</v>
      </c>
      <c r="P81" s="6">
        <v>6240</v>
      </c>
      <c r="Q81" s="6">
        <v>1851.46</v>
      </c>
      <c r="R81" s="6">
        <v>2116.77</v>
      </c>
      <c r="S81" s="6">
        <v>270.98</v>
      </c>
      <c r="T81" s="6">
        <v>798.83</v>
      </c>
      <c r="U81" s="6">
        <v>527.85</v>
      </c>
      <c r="V81" s="6">
        <v>5441.17</v>
      </c>
      <c r="W81" s="6">
        <v>265.31</v>
      </c>
      <c r="X81" s="6">
        <v>1845.79</v>
      </c>
      <c r="Y81" s="6">
        <v>32891520</v>
      </c>
      <c r="Z81" s="6">
        <v>9759185</v>
      </c>
      <c r="AA81" s="6">
        <v>11157494</v>
      </c>
      <c r="AB81" s="6">
        <v>1428335</v>
      </c>
      <c r="AC81" s="6">
        <v>4210682</v>
      </c>
      <c r="AD81" s="6">
        <v>2782347</v>
      </c>
      <c r="AE81" s="6">
        <v>28680838</v>
      </c>
      <c r="AF81" s="6">
        <v>1398309</v>
      </c>
      <c r="AG81" s="6">
        <v>9729159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1</v>
      </c>
      <c r="AN81" s="6">
        <v>0</v>
      </c>
      <c r="AO81" s="6">
        <v>0</v>
      </c>
      <c r="AP81" s="6">
        <v>0</v>
      </c>
      <c r="AQ81" s="6">
        <v>9999999999</v>
      </c>
      <c r="AR81" s="6" t="s">
        <v>428</v>
      </c>
      <c r="AS81" s="54">
        <v>41474.742951388886</v>
      </c>
      <c r="AT81" s="6">
        <v>9999999999</v>
      </c>
      <c r="AU81" s="6" t="s">
        <v>428</v>
      </c>
      <c r="AV81" s="54">
        <v>41474.742951388886</v>
      </c>
      <c r="AW81" s="6">
        <v>1</v>
      </c>
    </row>
    <row r="82" spans="2:49">
      <c r="B82" s="6" t="s">
        <v>160</v>
      </c>
      <c r="C82" s="7">
        <v>41398</v>
      </c>
      <c r="D82" s="6" t="s">
        <v>142</v>
      </c>
      <c r="E82" s="7">
        <v>41365</v>
      </c>
      <c r="F82" s="7">
        <v>41455</v>
      </c>
      <c r="G82" s="7">
        <v>41365</v>
      </c>
      <c r="H82" s="6"/>
      <c r="I82" s="7">
        <v>41439</v>
      </c>
      <c r="J82" s="6">
        <v>5457.89</v>
      </c>
      <c r="K82" s="6">
        <v>-1</v>
      </c>
      <c r="L82" s="6">
        <v>1.1433</v>
      </c>
      <c r="M82" s="6">
        <v>7.8113999999999999</v>
      </c>
      <c r="N82" s="6">
        <v>0.42720000000000002</v>
      </c>
      <c r="O82" s="6">
        <v>0.37359999999999999</v>
      </c>
      <c r="P82" s="6">
        <v>6240</v>
      </c>
      <c r="Q82" s="6">
        <v>2331.42</v>
      </c>
      <c r="R82" s="6">
        <v>2665.51</v>
      </c>
      <c r="S82" s="6">
        <v>341.23</v>
      </c>
      <c r="T82" s="6">
        <v>798.83</v>
      </c>
      <c r="U82" s="6">
        <v>457.6</v>
      </c>
      <c r="V82" s="6">
        <v>5441.17</v>
      </c>
      <c r="W82" s="6">
        <v>334.09</v>
      </c>
      <c r="X82" s="6">
        <v>2324.2800000000002</v>
      </c>
      <c r="Y82" s="6">
        <v>32891520</v>
      </c>
      <c r="Z82" s="6">
        <v>12289095</v>
      </c>
      <c r="AA82" s="6">
        <v>14049903</v>
      </c>
      <c r="AB82" s="6">
        <v>1798623</v>
      </c>
      <c r="AC82" s="6">
        <v>4210690</v>
      </c>
      <c r="AD82" s="6">
        <v>2412067</v>
      </c>
      <c r="AE82" s="6">
        <v>28680830</v>
      </c>
      <c r="AF82" s="6">
        <v>1760808</v>
      </c>
      <c r="AG82" s="6">
        <v>12251280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6">
        <v>9999999999</v>
      </c>
      <c r="AR82" s="6" t="s">
        <v>428</v>
      </c>
      <c r="AS82" s="54">
        <v>41474.742951388886</v>
      </c>
      <c r="AT82" s="6">
        <v>9999999999</v>
      </c>
      <c r="AU82" s="6" t="s">
        <v>428</v>
      </c>
      <c r="AV82" s="54">
        <v>41474.742951388886</v>
      </c>
      <c r="AW82" s="6">
        <v>1</v>
      </c>
    </row>
    <row r="83" spans="2:49">
      <c r="B83" s="6" t="s">
        <v>160</v>
      </c>
      <c r="C83" s="7">
        <v>41405</v>
      </c>
      <c r="D83" s="6" t="s">
        <v>142</v>
      </c>
      <c r="E83" s="7">
        <v>41365</v>
      </c>
      <c r="F83" s="7">
        <v>41455</v>
      </c>
      <c r="G83" s="7">
        <v>41365</v>
      </c>
      <c r="H83" s="6"/>
      <c r="I83" s="7">
        <v>41439</v>
      </c>
      <c r="J83" s="6">
        <v>5457.89</v>
      </c>
      <c r="K83" s="6">
        <v>-2</v>
      </c>
      <c r="L83" s="6">
        <v>1.1433</v>
      </c>
      <c r="M83" s="6">
        <v>7.8113999999999999</v>
      </c>
      <c r="N83" s="6">
        <v>0.5151</v>
      </c>
      <c r="O83" s="6">
        <v>0.45050000000000001</v>
      </c>
      <c r="P83" s="6">
        <v>6240</v>
      </c>
      <c r="Q83" s="6">
        <v>2811.38</v>
      </c>
      <c r="R83" s="6">
        <v>3214.25</v>
      </c>
      <c r="S83" s="6">
        <v>411.48</v>
      </c>
      <c r="T83" s="6">
        <v>798.83</v>
      </c>
      <c r="U83" s="6">
        <v>387.35</v>
      </c>
      <c r="V83" s="6">
        <v>5441.17</v>
      </c>
      <c r="W83" s="6">
        <v>402.87</v>
      </c>
      <c r="X83" s="6">
        <v>2802.77</v>
      </c>
      <c r="Y83" s="6">
        <v>32891520</v>
      </c>
      <c r="Z83" s="6">
        <v>14818999</v>
      </c>
      <c r="AA83" s="6">
        <v>16942311</v>
      </c>
      <c r="AB83" s="6">
        <v>2168911</v>
      </c>
      <c r="AC83" s="6">
        <v>4210697</v>
      </c>
      <c r="AD83" s="6">
        <v>2041786</v>
      </c>
      <c r="AE83" s="6">
        <v>28680823</v>
      </c>
      <c r="AF83" s="6">
        <v>2123312</v>
      </c>
      <c r="AG83" s="6">
        <v>14773400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1</v>
      </c>
      <c r="AN83" s="6">
        <v>0</v>
      </c>
      <c r="AO83" s="6">
        <v>0</v>
      </c>
      <c r="AP83" s="6">
        <v>0</v>
      </c>
      <c r="AQ83" s="6">
        <v>9999999999</v>
      </c>
      <c r="AR83" s="6" t="s">
        <v>428</v>
      </c>
      <c r="AS83" s="54">
        <v>41474.742951388886</v>
      </c>
      <c r="AT83" s="6">
        <v>9999999999</v>
      </c>
      <c r="AU83" s="6" t="s">
        <v>428</v>
      </c>
      <c r="AV83" s="54">
        <v>41474.742951388886</v>
      </c>
      <c r="AW83" s="6">
        <v>1</v>
      </c>
    </row>
    <row r="84" spans="2:49">
      <c r="B84" s="6" t="s">
        <v>160</v>
      </c>
      <c r="C84" s="7">
        <v>41412</v>
      </c>
      <c r="D84" s="6" t="s">
        <v>142</v>
      </c>
      <c r="E84" s="7">
        <v>41365</v>
      </c>
      <c r="F84" s="7">
        <v>41455</v>
      </c>
      <c r="G84" s="7">
        <v>41365</v>
      </c>
      <c r="H84" s="6"/>
      <c r="I84" s="7">
        <v>41439</v>
      </c>
      <c r="J84" s="6">
        <v>5457.89</v>
      </c>
      <c r="K84" s="6">
        <v>-4</v>
      </c>
      <c r="L84" s="6">
        <v>1.1433</v>
      </c>
      <c r="M84" s="6">
        <v>7.8113999999999999</v>
      </c>
      <c r="N84" s="6">
        <v>0.60309999999999997</v>
      </c>
      <c r="O84" s="6">
        <v>0.52749999999999997</v>
      </c>
      <c r="P84" s="6">
        <v>6240</v>
      </c>
      <c r="Q84" s="6">
        <v>3291.47</v>
      </c>
      <c r="R84" s="6">
        <v>3763.14</v>
      </c>
      <c r="S84" s="6">
        <v>481.75</v>
      </c>
      <c r="T84" s="6">
        <v>798.83</v>
      </c>
      <c r="U84" s="6">
        <v>317.08</v>
      </c>
      <c r="V84" s="6">
        <v>5441.17</v>
      </c>
      <c r="W84" s="6">
        <v>471.67</v>
      </c>
      <c r="X84" s="6">
        <v>3281.39</v>
      </c>
      <c r="Y84" s="6">
        <v>32891520</v>
      </c>
      <c r="Z84" s="6">
        <v>17349590</v>
      </c>
      <c r="AA84" s="6">
        <v>19835510</v>
      </c>
      <c r="AB84" s="6">
        <v>2539304</v>
      </c>
      <c r="AC84" s="6">
        <v>4210709</v>
      </c>
      <c r="AD84" s="6">
        <v>1671405</v>
      </c>
      <c r="AE84" s="6">
        <v>28680811</v>
      </c>
      <c r="AF84" s="6">
        <v>2485920</v>
      </c>
      <c r="AG84" s="6">
        <v>17296206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1</v>
      </c>
      <c r="AN84" s="6">
        <v>0</v>
      </c>
      <c r="AO84" s="6">
        <v>0</v>
      </c>
      <c r="AP84" s="6">
        <v>0</v>
      </c>
      <c r="AQ84" s="6">
        <v>9999999999</v>
      </c>
      <c r="AR84" s="6" t="s">
        <v>428</v>
      </c>
      <c r="AS84" s="54">
        <v>41474.742951388886</v>
      </c>
      <c r="AT84" s="6">
        <v>9999999999</v>
      </c>
      <c r="AU84" s="6" t="s">
        <v>428</v>
      </c>
      <c r="AV84" s="54">
        <v>41474.742951388886</v>
      </c>
      <c r="AW84" s="6">
        <v>1</v>
      </c>
    </row>
    <row r="85" spans="2:49">
      <c r="B85" s="6" t="s">
        <v>160</v>
      </c>
      <c r="C85" s="7">
        <v>41419</v>
      </c>
      <c r="D85" s="6" t="s">
        <v>142</v>
      </c>
      <c r="E85" s="7">
        <v>41365</v>
      </c>
      <c r="F85" s="7">
        <v>41455</v>
      </c>
      <c r="G85" s="7">
        <v>41365</v>
      </c>
      <c r="H85" s="6"/>
      <c r="I85" s="7">
        <v>41439</v>
      </c>
      <c r="J85" s="6">
        <v>5457.89</v>
      </c>
      <c r="K85" s="6">
        <v>-4</v>
      </c>
      <c r="L85" s="6">
        <v>1.1433</v>
      </c>
      <c r="M85" s="6">
        <v>7.8113999999999999</v>
      </c>
      <c r="N85" s="6">
        <v>0.69099999999999995</v>
      </c>
      <c r="O85" s="6">
        <v>0.60440000000000005</v>
      </c>
      <c r="P85" s="6">
        <v>6240</v>
      </c>
      <c r="Q85" s="6">
        <v>3771.43</v>
      </c>
      <c r="R85" s="6">
        <v>4311.88</v>
      </c>
      <c r="S85" s="6">
        <v>552</v>
      </c>
      <c r="T85" s="6">
        <v>798.83</v>
      </c>
      <c r="U85" s="6">
        <v>246.83</v>
      </c>
      <c r="V85" s="6">
        <v>5441.17</v>
      </c>
      <c r="W85" s="6">
        <v>540.45000000000005</v>
      </c>
      <c r="X85" s="6">
        <v>3759.88</v>
      </c>
      <c r="Y85" s="6">
        <v>32891520</v>
      </c>
      <c r="Z85" s="6">
        <v>19879499</v>
      </c>
      <c r="AA85" s="6">
        <v>22727919</v>
      </c>
      <c r="AB85" s="6">
        <v>2909592</v>
      </c>
      <c r="AC85" s="6">
        <v>4210716</v>
      </c>
      <c r="AD85" s="6">
        <v>1301124</v>
      </c>
      <c r="AE85" s="6">
        <v>28680804</v>
      </c>
      <c r="AF85" s="6">
        <v>2848420</v>
      </c>
      <c r="AG85" s="6">
        <v>19818327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1</v>
      </c>
      <c r="AN85" s="6">
        <v>0</v>
      </c>
      <c r="AO85" s="6">
        <v>0</v>
      </c>
      <c r="AP85" s="6">
        <v>0</v>
      </c>
      <c r="AQ85" s="6">
        <v>9999999999</v>
      </c>
      <c r="AR85" s="6" t="s">
        <v>428</v>
      </c>
      <c r="AS85" s="54">
        <v>41474.742951388886</v>
      </c>
      <c r="AT85" s="6">
        <v>9999999999</v>
      </c>
      <c r="AU85" s="6" t="s">
        <v>428</v>
      </c>
      <c r="AV85" s="54">
        <v>41474.742951388886</v>
      </c>
      <c r="AW85" s="6">
        <v>1</v>
      </c>
    </row>
    <row r="86" spans="2:49">
      <c r="B86" s="6" t="s">
        <v>160</v>
      </c>
      <c r="C86" s="7">
        <v>41426</v>
      </c>
      <c r="D86" s="6" t="s">
        <v>142</v>
      </c>
      <c r="E86" s="7">
        <v>41365</v>
      </c>
      <c r="F86" s="7">
        <v>41455</v>
      </c>
      <c r="G86" s="7">
        <v>41365</v>
      </c>
      <c r="H86" s="6"/>
      <c r="I86" s="7">
        <v>41439</v>
      </c>
      <c r="J86" s="6">
        <v>5457.89</v>
      </c>
      <c r="K86" s="6">
        <v>-5</v>
      </c>
      <c r="L86" s="6">
        <v>1.1433</v>
      </c>
      <c r="M86" s="6">
        <v>7.8113999999999999</v>
      </c>
      <c r="N86" s="6">
        <v>0.77890000000000004</v>
      </c>
      <c r="O86" s="6">
        <v>0.68130000000000002</v>
      </c>
      <c r="P86" s="6">
        <v>6240</v>
      </c>
      <c r="Q86" s="6">
        <v>4251.3900000000003</v>
      </c>
      <c r="R86" s="6">
        <v>4860.6099999999997</v>
      </c>
      <c r="S86" s="6">
        <v>622.25</v>
      </c>
      <c r="T86" s="6">
        <v>798.84</v>
      </c>
      <c r="U86" s="6">
        <v>176.59</v>
      </c>
      <c r="V86" s="6">
        <v>5441.16</v>
      </c>
      <c r="W86" s="6">
        <v>609.22</v>
      </c>
      <c r="X86" s="6">
        <v>4238.3599999999997</v>
      </c>
      <c r="Y86" s="6">
        <v>32891520</v>
      </c>
      <c r="Z86" s="6">
        <v>22409409</v>
      </c>
      <c r="AA86" s="6">
        <v>25620275</v>
      </c>
      <c r="AB86" s="6">
        <v>3279879</v>
      </c>
      <c r="AC86" s="6">
        <v>4210729</v>
      </c>
      <c r="AD86" s="6">
        <v>930850</v>
      </c>
      <c r="AE86" s="6">
        <v>28680791</v>
      </c>
      <c r="AF86" s="6">
        <v>3210866</v>
      </c>
      <c r="AG86" s="6">
        <v>22340396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1</v>
      </c>
      <c r="AN86" s="6">
        <v>0</v>
      </c>
      <c r="AO86" s="6">
        <v>0</v>
      </c>
      <c r="AP86" s="6">
        <v>0</v>
      </c>
      <c r="AQ86" s="6">
        <v>9999999999</v>
      </c>
      <c r="AR86" s="6" t="s">
        <v>428</v>
      </c>
      <c r="AS86" s="54">
        <v>41474.742951388886</v>
      </c>
      <c r="AT86" s="6">
        <v>9999999999</v>
      </c>
      <c r="AU86" s="6" t="s">
        <v>428</v>
      </c>
      <c r="AV86" s="54">
        <v>41474.742951388886</v>
      </c>
      <c r="AW86" s="6">
        <v>1</v>
      </c>
    </row>
    <row r="87" spans="2:49">
      <c r="B87" s="6" t="s">
        <v>160</v>
      </c>
      <c r="C87" s="7">
        <v>41433</v>
      </c>
      <c r="D87" s="6" t="s">
        <v>142</v>
      </c>
      <c r="E87" s="7">
        <v>41365</v>
      </c>
      <c r="F87" s="7">
        <v>41455</v>
      </c>
      <c r="G87" s="7">
        <v>41365</v>
      </c>
      <c r="H87" s="6"/>
      <c r="I87" s="7">
        <v>41439</v>
      </c>
      <c r="J87" s="6">
        <v>5457.89</v>
      </c>
      <c r="K87" s="6">
        <v>-6</v>
      </c>
      <c r="L87" s="6">
        <v>1.1433</v>
      </c>
      <c r="M87" s="6">
        <v>7.8113999999999999</v>
      </c>
      <c r="N87" s="6">
        <v>0.8669</v>
      </c>
      <c r="O87" s="6">
        <v>0.75829999999999997</v>
      </c>
      <c r="P87" s="6">
        <v>6240</v>
      </c>
      <c r="Q87" s="6">
        <v>4731.4799999999996</v>
      </c>
      <c r="R87" s="6">
        <v>5409.5</v>
      </c>
      <c r="S87" s="6">
        <v>692.51</v>
      </c>
      <c r="T87" s="6">
        <v>798.83</v>
      </c>
      <c r="U87" s="6">
        <v>106.32</v>
      </c>
      <c r="V87" s="6">
        <v>5441.17</v>
      </c>
      <c r="W87" s="6">
        <v>678.02</v>
      </c>
      <c r="X87" s="6">
        <v>4716.99</v>
      </c>
      <c r="Y87" s="6">
        <v>32891520</v>
      </c>
      <c r="Z87" s="6">
        <v>24939990</v>
      </c>
      <c r="AA87" s="6">
        <v>28513474</v>
      </c>
      <c r="AB87" s="6">
        <v>3650220</v>
      </c>
      <c r="AC87" s="6">
        <v>4210689</v>
      </c>
      <c r="AD87" s="6">
        <v>560469</v>
      </c>
      <c r="AE87" s="6">
        <v>28680831</v>
      </c>
      <c r="AF87" s="6">
        <v>3573484</v>
      </c>
      <c r="AG87" s="6">
        <v>24863254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  <c r="AP87" s="6">
        <v>0</v>
      </c>
      <c r="AQ87" s="6">
        <v>9999999999</v>
      </c>
      <c r="AR87" s="6" t="s">
        <v>428</v>
      </c>
      <c r="AS87" s="54">
        <v>41474.742951388886</v>
      </c>
      <c r="AT87" s="6">
        <v>9999999999</v>
      </c>
      <c r="AU87" s="6" t="s">
        <v>428</v>
      </c>
      <c r="AV87" s="54">
        <v>41474.742951388886</v>
      </c>
      <c r="AW87" s="6">
        <v>1</v>
      </c>
    </row>
    <row r="88" spans="2:49">
      <c r="B88" s="6" t="s">
        <v>160</v>
      </c>
      <c r="C88" s="7">
        <v>41440</v>
      </c>
      <c r="D88" s="6" t="s">
        <v>142</v>
      </c>
      <c r="E88" s="7">
        <v>41365</v>
      </c>
      <c r="F88" s="7">
        <v>41455</v>
      </c>
      <c r="G88" s="7">
        <v>41365</v>
      </c>
      <c r="H88" s="6"/>
      <c r="I88" s="7">
        <v>41439</v>
      </c>
      <c r="J88" s="6">
        <v>5457.89</v>
      </c>
      <c r="K88" s="6">
        <v>-6</v>
      </c>
      <c r="L88" s="6">
        <v>1.1433</v>
      </c>
      <c r="M88" s="6">
        <v>7.8113999999999999</v>
      </c>
      <c r="N88" s="6">
        <v>0.95479999999999998</v>
      </c>
      <c r="O88" s="6">
        <v>0.83520000000000005</v>
      </c>
      <c r="P88" s="6">
        <v>6240</v>
      </c>
      <c r="Q88" s="6">
        <v>5211.4399999999996</v>
      </c>
      <c r="R88" s="6">
        <v>5958.24</v>
      </c>
      <c r="S88" s="6">
        <v>762.76</v>
      </c>
      <c r="T88" s="6">
        <v>798.83</v>
      </c>
      <c r="U88" s="6">
        <v>36.07</v>
      </c>
      <c r="V88" s="6">
        <v>5441.17</v>
      </c>
      <c r="W88" s="6">
        <v>746.8</v>
      </c>
      <c r="X88" s="6">
        <v>5195.4799999999996</v>
      </c>
      <c r="Y88" s="6">
        <v>32891520</v>
      </c>
      <c r="Z88" s="6">
        <v>27469902</v>
      </c>
      <c r="AA88" s="6">
        <v>31405883</v>
      </c>
      <c r="AB88" s="6">
        <v>4020507</v>
      </c>
      <c r="AC88" s="6">
        <v>4210695</v>
      </c>
      <c r="AD88" s="6">
        <v>190188</v>
      </c>
      <c r="AE88" s="6">
        <v>28680825</v>
      </c>
      <c r="AF88" s="6">
        <v>3935981</v>
      </c>
      <c r="AG88" s="6">
        <v>27385376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1</v>
      </c>
      <c r="AN88" s="6">
        <v>0</v>
      </c>
      <c r="AO88" s="6">
        <v>0</v>
      </c>
      <c r="AP88" s="6">
        <v>0</v>
      </c>
      <c r="AQ88" s="6">
        <v>9999999999</v>
      </c>
      <c r="AR88" s="6" t="s">
        <v>428</v>
      </c>
      <c r="AS88" s="54">
        <v>41474.742951388886</v>
      </c>
      <c r="AT88" s="6">
        <v>9999999999</v>
      </c>
      <c r="AU88" s="6" t="s">
        <v>428</v>
      </c>
      <c r="AV88" s="54">
        <v>41474.742951388886</v>
      </c>
      <c r="AW88" s="6">
        <v>1</v>
      </c>
    </row>
    <row r="89" spans="2:49">
      <c r="B89" s="6" t="s">
        <v>160</v>
      </c>
      <c r="C89" s="7">
        <v>41447</v>
      </c>
      <c r="D89" s="6" t="s">
        <v>142</v>
      </c>
      <c r="E89" s="7">
        <v>41365</v>
      </c>
      <c r="F89" s="7">
        <v>41455</v>
      </c>
      <c r="G89" s="7">
        <v>41365</v>
      </c>
      <c r="H89" s="6"/>
      <c r="I89" s="7">
        <v>41439</v>
      </c>
      <c r="J89" s="6">
        <v>5457.89</v>
      </c>
      <c r="K89" s="6">
        <v>-9</v>
      </c>
      <c r="L89" s="6">
        <v>1.1433</v>
      </c>
      <c r="M89" s="6">
        <v>7.8113999999999999</v>
      </c>
      <c r="N89" s="6">
        <v>1</v>
      </c>
      <c r="O89" s="6">
        <v>0.91210000000000002</v>
      </c>
      <c r="P89" s="6">
        <v>6240</v>
      </c>
      <c r="Q89" s="6">
        <v>5691.4</v>
      </c>
      <c r="R89" s="6">
        <v>6240</v>
      </c>
      <c r="S89" s="6">
        <v>798.83</v>
      </c>
      <c r="T89" s="6">
        <v>798.83</v>
      </c>
      <c r="U89" s="6">
        <v>0</v>
      </c>
      <c r="V89" s="6">
        <v>5441.17</v>
      </c>
      <c r="W89" s="6">
        <v>548.6</v>
      </c>
      <c r="X89" s="6">
        <v>5441.17</v>
      </c>
      <c r="Y89" s="6">
        <v>32891520</v>
      </c>
      <c r="Z89" s="6">
        <v>29999810</v>
      </c>
      <c r="AA89" s="6">
        <v>32891040</v>
      </c>
      <c r="AB89" s="6">
        <v>4210632</v>
      </c>
      <c r="AC89" s="6">
        <v>4210693</v>
      </c>
      <c r="AD89" s="6">
        <v>61</v>
      </c>
      <c r="AE89" s="6">
        <v>28680827</v>
      </c>
      <c r="AF89" s="6">
        <v>2891230</v>
      </c>
      <c r="AG89" s="6">
        <v>28680408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1</v>
      </c>
      <c r="AN89" s="6">
        <v>0</v>
      </c>
      <c r="AO89" s="6">
        <v>0</v>
      </c>
      <c r="AP89" s="6">
        <v>0</v>
      </c>
      <c r="AQ89" s="6">
        <v>9999999999</v>
      </c>
      <c r="AR89" s="6" t="s">
        <v>428</v>
      </c>
      <c r="AS89" s="54">
        <v>41474.742951388886</v>
      </c>
      <c r="AT89" s="6">
        <v>9999999999</v>
      </c>
      <c r="AU89" s="6" t="s">
        <v>428</v>
      </c>
      <c r="AV89" s="54">
        <v>41474.742951388886</v>
      </c>
      <c r="AW89" s="6">
        <v>1</v>
      </c>
    </row>
    <row r="90" spans="2:49">
      <c r="B90" s="6" t="s">
        <v>160</v>
      </c>
      <c r="C90" s="7">
        <v>41454</v>
      </c>
      <c r="D90" s="6" t="s">
        <v>142</v>
      </c>
      <c r="E90" s="7">
        <v>41365</v>
      </c>
      <c r="F90" s="7">
        <v>41455</v>
      </c>
      <c r="G90" s="7">
        <v>41365</v>
      </c>
      <c r="H90" s="6"/>
      <c r="I90" s="7">
        <v>41439</v>
      </c>
      <c r="J90" s="6">
        <v>5457.89</v>
      </c>
      <c r="K90" s="6"/>
      <c r="L90" s="6">
        <v>1.1433</v>
      </c>
      <c r="M90" s="6">
        <v>7.8113999999999999</v>
      </c>
      <c r="N90" s="6">
        <v>1</v>
      </c>
      <c r="O90" s="6">
        <v>0.98899999999999999</v>
      </c>
      <c r="P90" s="6">
        <v>6240</v>
      </c>
      <c r="Q90" s="6">
        <v>6171.49</v>
      </c>
      <c r="R90" s="6">
        <v>6240</v>
      </c>
      <c r="S90" s="6">
        <v>798.83</v>
      </c>
      <c r="T90" s="6">
        <v>798.83</v>
      </c>
      <c r="U90" s="6">
        <v>0</v>
      </c>
      <c r="V90" s="6">
        <v>5441.17</v>
      </c>
      <c r="W90" s="6">
        <v>68.510000000000005</v>
      </c>
      <c r="X90" s="6">
        <v>5441.17</v>
      </c>
      <c r="Y90" s="6">
        <v>32891520</v>
      </c>
      <c r="Z90" s="6">
        <v>32530401</v>
      </c>
      <c r="AA90" s="6">
        <v>32891040</v>
      </c>
      <c r="AB90" s="6">
        <v>4210632</v>
      </c>
      <c r="AC90" s="6">
        <v>4210693</v>
      </c>
      <c r="AD90" s="6">
        <v>61</v>
      </c>
      <c r="AE90" s="6">
        <v>28680827</v>
      </c>
      <c r="AF90" s="6">
        <v>360639</v>
      </c>
      <c r="AG90" s="6">
        <v>28680408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1</v>
      </c>
      <c r="AN90" s="6">
        <v>0</v>
      </c>
      <c r="AO90" s="6">
        <v>0</v>
      </c>
      <c r="AP90" s="6">
        <v>0</v>
      </c>
      <c r="AQ90" s="6">
        <v>9999999999</v>
      </c>
      <c r="AR90" s="6" t="s">
        <v>428</v>
      </c>
      <c r="AS90" s="54">
        <v>41474.742951388886</v>
      </c>
      <c r="AT90" s="6">
        <v>9999999999</v>
      </c>
      <c r="AU90" s="6" t="s">
        <v>428</v>
      </c>
      <c r="AV90" s="54">
        <v>41474.742951388886</v>
      </c>
      <c r="AW90" s="6">
        <v>1</v>
      </c>
    </row>
    <row r="91" spans="2:49">
      <c r="B91" s="6" t="s">
        <v>160</v>
      </c>
      <c r="C91" s="7">
        <v>41461</v>
      </c>
      <c r="D91" s="6" t="s">
        <v>142</v>
      </c>
      <c r="E91" s="7">
        <v>41365</v>
      </c>
      <c r="F91" s="7">
        <v>41455</v>
      </c>
      <c r="G91" s="7">
        <v>41365</v>
      </c>
      <c r="H91" s="6"/>
      <c r="I91" s="7">
        <v>41439</v>
      </c>
      <c r="J91" s="6">
        <v>5457.89</v>
      </c>
      <c r="K91" s="6"/>
      <c r="L91" s="6">
        <v>1.1433</v>
      </c>
      <c r="M91" s="6">
        <v>7.8113999999999999</v>
      </c>
      <c r="N91" s="6">
        <v>1</v>
      </c>
      <c r="O91" s="6">
        <v>1</v>
      </c>
      <c r="P91" s="6">
        <v>6240</v>
      </c>
      <c r="Q91" s="6">
        <v>6240</v>
      </c>
      <c r="R91" s="6">
        <v>6240</v>
      </c>
      <c r="S91" s="6">
        <v>798.83</v>
      </c>
      <c r="T91" s="6">
        <v>798.83</v>
      </c>
      <c r="U91" s="6">
        <v>0</v>
      </c>
      <c r="V91" s="6">
        <v>5441.17</v>
      </c>
      <c r="W91" s="6">
        <v>0</v>
      </c>
      <c r="X91" s="6">
        <v>5441.17</v>
      </c>
      <c r="Y91" s="6">
        <v>32891520</v>
      </c>
      <c r="Z91" s="6">
        <v>32891520</v>
      </c>
      <c r="AA91" s="6">
        <v>32891040</v>
      </c>
      <c r="AB91" s="6">
        <v>4210632</v>
      </c>
      <c r="AC91" s="6">
        <v>4210693</v>
      </c>
      <c r="AD91" s="6">
        <v>61</v>
      </c>
      <c r="AE91" s="6">
        <v>28680827</v>
      </c>
      <c r="AF91" s="6">
        <v>-480</v>
      </c>
      <c r="AG91" s="6">
        <v>28680408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1</v>
      </c>
      <c r="AN91" s="6">
        <v>0</v>
      </c>
      <c r="AO91" s="6">
        <v>0</v>
      </c>
      <c r="AP91" s="6">
        <v>0</v>
      </c>
      <c r="AQ91" s="6">
        <v>9999999999</v>
      </c>
      <c r="AR91" s="6" t="s">
        <v>428</v>
      </c>
      <c r="AS91" s="54">
        <v>41474.742951388886</v>
      </c>
      <c r="AT91" s="6">
        <v>9999999999</v>
      </c>
      <c r="AU91" s="6" t="s">
        <v>428</v>
      </c>
      <c r="AV91" s="54">
        <v>41474.742951388886</v>
      </c>
      <c r="AW91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234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35" ht="42">
      <c r="B2" s="65" t="s">
        <v>429</v>
      </c>
    </row>
    <row r="3" spans="2:35" ht="42">
      <c r="B3" s="1" t="s">
        <v>125</v>
      </c>
    </row>
    <row r="5" spans="2:35">
      <c r="B5" s="3" t="s">
        <v>126</v>
      </c>
    </row>
    <row r="6" spans="2:35">
      <c r="B6" s="4" t="s">
        <v>127</v>
      </c>
    </row>
    <row r="7" spans="2:35">
      <c r="B7" s="5" t="s">
        <v>128</v>
      </c>
      <c r="C7" s="5" t="s">
        <v>129</v>
      </c>
      <c r="D7" s="5" t="s">
        <v>0</v>
      </c>
      <c r="E7" s="5" t="s">
        <v>1</v>
      </c>
      <c r="F7" s="5" t="s">
        <v>2</v>
      </c>
      <c r="G7" s="5" t="s">
        <v>3</v>
      </c>
      <c r="H7" s="5" t="s">
        <v>4</v>
      </c>
      <c r="I7" s="5" t="s">
        <v>5</v>
      </c>
      <c r="J7" s="5" t="s">
        <v>6</v>
      </c>
      <c r="K7" s="5" t="s">
        <v>7</v>
      </c>
    </row>
    <row r="8" spans="2:35">
      <c r="B8" s="6" t="s">
        <v>130</v>
      </c>
      <c r="C8" s="7">
        <v>41701</v>
      </c>
      <c r="D8" s="6">
        <v>0</v>
      </c>
      <c r="E8" s="6">
        <v>1</v>
      </c>
      <c r="F8" s="6" t="s">
        <v>131</v>
      </c>
      <c r="G8" s="8">
        <v>41275.042372685188</v>
      </c>
      <c r="H8" s="6">
        <v>1</v>
      </c>
      <c r="I8" s="6" t="s">
        <v>131</v>
      </c>
      <c r="J8" s="8">
        <v>41289.999988425923</v>
      </c>
      <c r="K8" s="6">
        <v>1</v>
      </c>
    </row>
    <row r="9" spans="2:35">
      <c r="B9" s="6" t="s">
        <v>132</v>
      </c>
      <c r="C9" s="9">
        <v>41372</v>
      </c>
      <c r="D9" s="6">
        <v>0</v>
      </c>
      <c r="E9" s="6">
        <v>1</v>
      </c>
      <c r="F9" s="6" t="s">
        <v>131</v>
      </c>
      <c r="G9" s="8">
        <v>41275.042372685188</v>
      </c>
      <c r="H9" s="6">
        <v>1</v>
      </c>
      <c r="I9" s="6" t="s">
        <v>131</v>
      </c>
      <c r="J9" s="8">
        <v>41289.999988425923</v>
      </c>
      <c r="K9" s="6">
        <v>1</v>
      </c>
    </row>
    <row r="10" spans="2:35" s="13" customFormat="1">
      <c r="B10" s="10"/>
      <c r="C10" s="11"/>
      <c r="D10" s="10"/>
      <c r="E10" s="10"/>
      <c r="F10" s="10"/>
      <c r="G10" s="12"/>
      <c r="H10" s="10"/>
      <c r="I10" s="10"/>
      <c r="J10" s="12"/>
      <c r="K10" s="10"/>
    </row>
    <row r="11" spans="2:35">
      <c r="B11" s="3" t="s">
        <v>133</v>
      </c>
    </row>
    <row r="12" spans="2:35">
      <c r="B12" s="14" t="s">
        <v>134</v>
      </c>
    </row>
    <row r="13" spans="2:35">
      <c r="B13" s="15" t="s">
        <v>11</v>
      </c>
      <c r="C13" s="5" t="s">
        <v>42</v>
      </c>
      <c r="D13" s="5" t="s">
        <v>43</v>
      </c>
      <c r="E13" s="5" t="s">
        <v>44</v>
      </c>
      <c r="F13" s="5" t="s">
        <v>45</v>
      </c>
      <c r="G13" s="5" t="s">
        <v>46</v>
      </c>
      <c r="H13" s="5" t="s">
        <v>47</v>
      </c>
      <c r="I13" s="5" t="s">
        <v>48</v>
      </c>
      <c r="J13" s="5" t="s">
        <v>49</v>
      </c>
      <c r="K13" s="5" t="s">
        <v>50</v>
      </c>
      <c r="L13" s="5" t="s">
        <v>51</v>
      </c>
      <c r="M13" s="5" t="s">
        <v>52</v>
      </c>
      <c r="N13" s="5" t="s">
        <v>53</v>
      </c>
      <c r="O13" s="5" t="s">
        <v>54</v>
      </c>
      <c r="P13" s="5" t="s">
        <v>55</v>
      </c>
      <c r="Q13" s="5" t="s">
        <v>56</v>
      </c>
      <c r="R13" s="5" t="s">
        <v>57</v>
      </c>
      <c r="S13" s="5" t="s">
        <v>58</v>
      </c>
      <c r="T13" s="5" t="s">
        <v>59</v>
      </c>
      <c r="U13" s="5" t="s">
        <v>60</v>
      </c>
      <c r="V13" s="5" t="s">
        <v>61</v>
      </c>
      <c r="W13" s="5" t="s">
        <v>62</v>
      </c>
      <c r="X13" s="5" t="s">
        <v>63</v>
      </c>
      <c r="Y13" s="5" t="s">
        <v>64</v>
      </c>
      <c r="Z13" s="5" t="s">
        <v>65</v>
      </c>
      <c r="AA13" s="5" t="s">
        <v>66</v>
      </c>
      <c r="AB13" s="5" t="s">
        <v>0</v>
      </c>
      <c r="AC13" s="5" t="s">
        <v>1</v>
      </c>
      <c r="AD13" s="5" t="s">
        <v>2</v>
      </c>
      <c r="AE13" s="5" t="s">
        <v>3</v>
      </c>
      <c r="AF13" s="5" t="s">
        <v>4</v>
      </c>
      <c r="AG13" s="5" t="s">
        <v>5</v>
      </c>
      <c r="AH13" s="5" t="s">
        <v>6</v>
      </c>
      <c r="AI13" s="5" t="s">
        <v>7</v>
      </c>
    </row>
    <row r="14" spans="2:35">
      <c r="B14" s="16" t="s">
        <v>135</v>
      </c>
      <c r="C14" s="6" t="s">
        <v>136</v>
      </c>
      <c r="D14" s="6">
        <v>10</v>
      </c>
      <c r="E14" s="7">
        <v>41334</v>
      </c>
      <c r="F14" s="7">
        <v>41334</v>
      </c>
      <c r="G14" s="7">
        <v>41455</v>
      </c>
      <c r="H14" s="6">
        <v>27</v>
      </c>
      <c r="I14" s="6" t="s">
        <v>67</v>
      </c>
      <c r="J14" s="6" t="s">
        <v>68</v>
      </c>
      <c r="K14" s="6"/>
      <c r="L14" s="6"/>
      <c r="M14" s="6"/>
      <c r="N14" s="6" t="s">
        <v>69</v>
      </c>
      <c r="O14" s="6">
        <v>1860584</v>
      </c>
      <c r="P14" s="6">
        <v>0</v>
      </c>
      <c r="Q14" s="6">
        <v>0</v>
      </c>
      <c r="R14" s="6">
        <v>100000000</v>
      </c>
      <c r="S14" s="6">
        <v>70000000</v>
      </c>
      <c r="T14" s="6">
        <v>30000000</v>
      </c>
      <c r="U14" s="6">
        <v>18000000</v>
      </c>
      <c r="V14" s="6">
        <v>20000000</v>
      </c>
      <c r="W14" s="6">
        <v>15000000</v>
      </c>
      <c r="X14" s="6">
        <v>0</v>
      </c>
      <c r="Y14" s="6"/>
      <c r="Z14" s="6"/>
      <c r="AA14" s="6"/>
      <c r="AB14" s="6">
        <v>0</v>
      </c>
      <c r="AC14" s="6">
        <v>121</v>
      </c>
      <c r="AD14" s="6" t="s">
        <v>72</v>
      </c>
      <c r="AE14" s="7">
        <v>41457</v>
      </c>
      <c r="AF14" s="6">
        <v>121</v>
      </c>
      <c r="AG14" s="6" t="s">
        <v>72</v>
      </c>
      <c r="AH14" s="7">
        <v>41457</v>
      </c>
      <c r="AI14" s="6">
        <v>1</v>
      </c>
    </row>
    <row r="15" spans="2:35">
      <c r="B15" s="14"/>
    </row>
    <row r="16" spans="2:35">
      <c r="B16" s="3" t="s">
        <v>137</v>
      </c>
    </row>
    <row r="17" spans="2:44">
      <c r="B17" s="14" t="s">
        <v>138</v>
      </c>
      <c r="O17" s="2" t="s">
        <v>139</v>
      </c>
      <c r="P17" s="2" t="s">
        <v>140</v>
      </c>
    </row>
    <row r="18" spans="2:44">
      <c r="B18" s="5" t="s">
        <v>141</v>
      </c>
      <c r="C18" s="5" t="s">
        <v>12</v>
      </c>
      <c r="D18" s="5" t="s">
        <v>73</v>
      </c>
      <c r="E18" s="5" t="s">
        <v>74</v>
      </c>
      <c r="F18" s="5" t="s">
        <v>75</v>
      </c>
      <c r="G18" s="5" t="s">
        <v>76</v>
      </c>
      <c r="H18" s="5" t="s">
        <v>77</v>
      </c>
      <c r="I18" s="5" t="s">
        <v>78</v>
      </c>
      <c r="J18" s="5" t="s">
        <v>79</v>
      </c>
      <c r="K18" s="5" t="s">
        <v>80</v>
      </c>
      <c r="L18" s="5" t="s">
        <v>81</v>
      </c>
      <c r="M18" s="5" t="s">
        <v>82</v>
      </c>
      <c r="N18" s="5" t="s">
        <v>83</v>
      </c>
      <c r="O18" s="5" t="s">
        <v>84</v>
      </c>
      <c r="P18" s="5" t="s">
        <v>85</v>
      </c>
      <c r="Q18" s="5" t="s">
        <v>86</v>
      </c>
      <c r="R18" s="5" t="s">
        <v>87</v>
      </c>
      <c r="S18" s="5" t="s">
        <v>88</v>
      </c>
      <c r="T18" s="5" t="s">
        <v>89</v>
      </c>
      <c r="U18" s="5" t="s">
        <v>90</v>
      </c>
      <c r="V18" s="5" t="s">
        <v>91</v>
      </c>
      <c r="W18" s="5" t="s">
        <v>92</v>
      </c>
      <c r="X18" s="5" t="s">
        <v>93</v>
      </c>
      <c r="Y18" s="5" t="s">
        <v>94</v>
      </c>
      <c r="Z18" s="5" t="s">
        <v>95</v>
      </c>
      <c r="AA18" s="5" t="s">
        <v>96</v>
      </c>
      <c r="AB18" s="5" t="s">
        <v>97</v>
      </c>
      <c r="AC18" s="5" t="s">
        <v>98</v>
      </c>
      <c r="AD18" s="5" t="s">
        <v>99</v>
      </c>
      <c r="AE18" s="5" t="s">
        <v>100</v>
      </c>
      <c r="AF18" s="5" t="s">
        <v>101</v>
      </c>
      <c r="AG18" s="5" t="s">
        <v>102</v>
      </c>
      <c r="AH18" s="5" t="s">
        <v>64</v>
      </c>
      <c r="AI18" s="5" t="s">
        <v>65</v>
      </c>
      <c r="AJ18" s="5" t="s">
        <v>66</v>
      </c>
      <c r="AK18" s="5" t="s">
        <v>0</v>
      </c>
      <c r="AL18" s="5" t="s">
        <v>1</v>
      </c>
      <c r="AM18" s="5" t="s">
        <v>2</v>
      </c>
      <c r="AN18" s="5" t="s">
        <v>3</v>
      </c>
      <c r="AO18" s="5" t="s">
        <v>4</v>
      </c>
      <c r="AP18" s="5" t="s">
        <v>5</v>
      </c>
      <c r="AQ18" s="5" t="s">
        <v>6</v>
      </c>
      <c r="AR18" s="5" t="s">
        <v>7</v>
      </c>
    </row>
    <row r="19" spans="2:44">
      <c r="B19" s="6" t="s">
        <v>142</v>
      </c>
      <c r="C19" s="17" t="s">
        <v>143</v>
      </c>
      <c r="D19" s="6"/>
      <c r="E19" s="6" t="s">
        <v>144</v>
      </c>
      <c r="F19" s="6" t="s">
        <v>145</v>
      </c>
      <c r="G19" s="7">
        <v>41334</v>
      </c>
      <c r="H19" s="7">
        <v>41425</v>
      </c>
      <c r="I19" s="18" t="s">
        <v>146</v>
      </c>
      <c r="J19" s="6" t="s">
        <v>103</v>
      </c>
      <c r="K19" s="6" t="s">
        <v>104</v>
      </c>
      <c r="L19" s="6">
        <v>0</v>
      </c>
      <c r="M19" s="6"/>
      <c r="N19" s="6">
        <v>0</v>
      </c>
      <c r="O19" s="17">
        <v>1</v>
      </c>
      <c r="P19" s="17">
        <v>2</v>
      </c>
      <c r="Q19" s="6">
        <v>7.5</v>
      </c>
      <c r="R19" s="6">
        <v>1860584</v>
      </c>
      <c r="S19" s="6">
        <v>0</v>
      </c>
      <c r="T19" s="6"/>
      <c r="U19" s="6" t="s">
        <v>69</v>
      </c>
      <c r="V19" s="6">
        <v>0</v>
      </c>
      <c r="W19" s="6">
        <v>27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0</v>
      </c>
      <c r="AD19" s="6"/>
      <c r="AE19" s="7">
        <v>41341</v>
      </c>
      <c r="AF19" s="6">
        <v>0</v>
      </c>
      <c r="AG19" s="7">
        <v>41334</v>
      </c>
      <c r="AH19" s="6"/>
      <c r="AI19" s="6"/>
      <c r="AJ19" s="6"/>
      <c r="AK19" s="6">
        <v>0</v>
      </c>
      <c r="AL19" s="6">
        <v>121</v>
      </c>
      <c r="AM19" s="6" t="s">
        <v>105</v>
      </c>
      <c r="AN19" s="19" t="s">
        <v>147</v>
      </c>
      <c r="AO19" s="6">
        <v>121</v>
      </c>
      <c r="AP19" s="6" t="s">
        <v>106</v>
      </c>
      <c r="AQ19" s="19" t="s">
        <v>147</v>
      </c>
      <c r="AR19" s="6">
        <v>5</v>
      </c>
    </row>
    <row r="20" spans="2:44">
      <c r="B20" s="6" t="s">
        <v>142</v>
      </c>
      <c r="C20" s="17" t="s">
        <v>148</v>
      </c>
      <c r="D20" s="6"/>
      <c r="E20" s="6" t="s">
        <v>149</v>
      </c>
      <c r="F20" s="6" t="s">
        <v>150</v>
      </c>
      <c r="G20" s="7">
        <v>41365</v>
      </c>
      <c r="H20" s="7">
        <v>41455</v>
      </c>
      <c r="I20" s="18" t="s">
        <v>146</v>
      </c>
      <c r="J20" s="6" t="s">
        <v>103</v>
      </c>
      <c r="K20" s="6" t="s">
        <v>104</v>
      </c>
      <c r="L20" s="6">
        <v>0</v>
      </c>
      <c r="M20" s="6"/>
      <c r="N20" s="6">
        <v>0</v>
      </c>
      <c r="O20" s="17">
        <v>2</v>
      </c>
      <c r="P20" s="17">
        <v>3</v>
      </c>
      <c r="Q20" s="6">
        <v>7.5</v>
      </c>
      <c r="R20" s="6">
        <v>1860584</v>
      </c>
      <c r="S20" s="6">
        <v>0</v>
      </c>
      <c r="T20" s="6"/>
      <c r="U20" s="6" t="s">
        <v>69</v>
      </c>
      <c r="V20" s="6">
        <v>0</v>
      </c>
      <c r="W20" s="6">
        <v>27</v>
      </c>
      <c r="X20" s="6">
        <v>1</v>
      </c>
      <c r="Y20" s="6">
        <v>1</v>
      </c>
      <c r="Z20" s="6">
        <v>0</v>
      </c>
      <c r="AA20" s="6">
        <v>1</v>
      </c>
      <c r="AB20" s="6">
        <v>0</v>
      </c>
      <c r="AC20" s="6">
        <v>0</v>
      </c>
      <c r="AD20" s="6"/>
      <c r="AE20" s="7">
        <v>41334</v>
      </c>
      <c r="AF20" s="6">
        <v>0</v>
      </c>
      <c r="AG20" s="7">
        <v>41334</v>
      </c>
      <c r="AH20" s="6"/>
      <c r="AI20" s="6"/>
      <c r="AJ20" s="6"/>
      <c r="AK20" s="6">
        <v>0</v>
      </c>
      <c r="AL20" s="6">
        <v>121</v>
      </c>
      <c r="AM20" s="6" t="s">
        <v>105</v>
      </c>
      <c r="AN20" s="19" t="s">
        <v>147</v>
      </c>
      <c r="AO20" s="6">
        <v>121</v>
      </c>
      <c r="AP20" s="6" t="s">
        <v>106</v>
      </c>
      <c r="AQ20" s="19" t="s">
        <v>147</v>
      </c>
      <c r="AR20" s="6">
        <v>5</v>
      </c>
    </row>
    <row r="21" spans="2:44">
      <c r="B21" s="6" t="s">
        <v>142</v>
      </c>
      <c r="C21" s="17" t="s">
        <v>151</v>
      </c>
      <c r="D21" s="6"/>
      <c r="E21" s="6" t="s">
        <v>152</v>
      </c>
      <c r="F21" s="6" t="s">
        <v>153</v>
      </c>
      <c r="G21" s="7">
        <v>41365</v>
      </c>
      <c r="H21" s="7">
        <v>41455</v>
      </c>
      <c r="I21" s="18" t="s">
        <v>146</v>
      </c>
      <c r="J21" s="6" t="s">
        <v>103</v>
      </c>
      <c r="K21" s="6" t="s">
        <v>104</v>
      </c>
      <c r="L21" s="6">
        <v>0</v>
      </c>
      <c r="M21" s="6"/>
      <c r="N21" s="6">
        <v>0</v>
      </c>
      <c r="O21" s="17">
        <v>3</v>
      </c>
      <c r="P21" s="17">
        <v>4</v>
      </c>
      <c r="Q21" s="6">
        <v>7.5</v>
      </c>
      <c r="R21" s="6">
        <v>1860584</v>
      </c>
      <c r="S21" s="6">
        <v>0</v>
      </c>
      <c r="T21" s="6"/>
      <c r="U21" s="6" t="s">
        <v>69</v>
      </c>
      <c r="V21" s="6">
        <v>0</v>
      </c>
      <c r="W21" s="6">
        <v>27</v>
      </c>
      <c r="X21" s="6">
        <v>1</v>
      </c>
      <c r="Y21" s="6">
        <v>1</v>
      </c>
      <c r="Z21" s="6">
        <v>0</v>
      </c>
      <c r="AA21" s="6">
        <v>1</v>
      </c>
      <c r="AB21" s="6">
        <v>0</v>
      </c>
      <c r="AC21" s="6">
        <v>0</v>
      </c>
      <c r="AD21" s="6"/>
      <c r="AE21" s="7">
        <v>41334</v>
      </c>
      <c r="AF21" s="6">
        <v>0</v>
      </c>
      <c r="AG21" s="7">
        <v>41334</v>
      </c>
      <c r="AH21" s="6"/>
      <c r="AI21" s="6"/>
      <c r="AJ21" s="6"/>
      <c r="AK21" s="6">
        <v>0</v>
      </c>
      <c r="AL21" s="6">
        <v>121</v>
      </c>
      <c r="AM21" s="6" t="s">
        <v>105</v>
      </c>
      <c r="AN21" s="19" t="s">
        <v>147</v>
      </c>
      <c r="AO21" s="6">
        <v>121</v>
      </c>
      <c r="AP21" s="6" t="s">
        <v>106</v>
      </c>
      <c r="AQ21" s="19" t="s">
        <v>147</v>
      </c>
      <c r="AR21" s="6">
        <v>5</v>
      </c>
    </row>
    <row r="22" spans="2:44">
      <c r="B22" s="6" t="s">
        <v>142</v>
      </c>
      <c r="C22" s="17" t="s">
        <v>154</v>
      </c>
      <c r="D22" s="6"/>
      <c r="E22" s="6" t="s">
        <v>155</v>
      </c>
      <c r="F22" s="6" t="s">
        <v>156</v>
      </c>
      <c r="G22" s="7">
        <v>41365</v>
      </c>
      <c r="H22" s="7">
        <v>41455</v>
      </c>
      <c r="I22" s="18" t="s">
        <v>146</v>
      </c>
      <c r="J22" s="6" t="s">
        <v>103</v>
      </c>
      <c r="K22" s="6" t="s">
        <v>104</v>
      </c>
      <c r="L22" s="6">
        <v>0</v>
      </c>
      <c r="M22" s="6"/>
      <c r="N22" s="6">
        <v>0</v>
      </c>
      <c r="O22" s="17">
        <v>4</v>
      </c>
      <c r="P22" s="17">
        <v>5</v>
      </c>
      <c r="Q22" s="6">
        <v>7.5</v>
      </c>
      <c r="R22" s="6">
        <v>1860584</v>
      </c>
      <c r="S22" s="6">
        <v>0</v>
      </c>
      <c r="T22" s="6"/>
      <c r="U22" s="6" t="s">
        <v>69</v>
      </c>
      <c r="V22" s="6">
        <v>0</v>
      </c>
      <c r="W22" s="6">
        <v>27</v>
      </c>
      <c r="X22" s="6">
        <v>1</v>
      </c>
      <c r="Y22" s="6">
        <v>1</v>
      </c>
      <c r="Z22" s="6">
        <v>0</v>
      </c>
      <c r="AA22" s="6">
        <v>1</v>
      </c>
      <c r="AB22" s="6">
        <v>0</v>
      </c>
      <c r="AC22" s="6">
        <v>0</v>
      </c>
      <c r="AD22" s="6"/>
      <c r="AE22" s="7">
        <v>41334</v>
      </c>
      <c r="AF22" s="6">
        <v>0</v>
      </c>
      <c r="AG22" s="7">
        <v>41334</v>
      </c>
      <c r="AH22" s="6"/>
      <c r="AI22" s="6"/>
      <c r="AJ22" s="6"/>
      <c r="AK22" s="6">
        <v>0</v>
      </c>
      <c r="AL22" s="6">
        <v>121</v>
      </c>
      <c r="AM22" s="6" t="s">
        <v>105</v>
      </c>
      <c r="AN22" s="19" t="s">
        <v>147</v>
      </c>
      <c r="AO22" s="6">
        <v>121</v>
      </c>
      <c r="AP22" s="6" t="s">
        <v>106</v>
      </c>
      <c r="AQ22" s="19" t="s">
        <v>147</v>
      </c>
      <c r="AR22" s="6">
        <v>5</v>
      </c>
    </row>
    <row r="23" spans="2:44">
      <c r="B23" s="6" t="s">
        <v>142</v>
      </c>
      <c r="C23" s="17" t="s">
        <v>157</v>
      </c>
      <c r="D23" s="6"/>
      <c r="E23" s="6" t="s">
        <v>158</v>
      </c>
      <c r="F23" s="6" t="s">
        <v>159</v>
      </c>
      <c r="G23" s="7">
        <v>41365</v>
      </c>
      <c r="H23" s="7">
        <v>41455</v>
      </c>
      <c r="I23" s="18" t="s">
        <v>146</v>
      </c>
      <c r="J23" s="6" t="s">
        <v>103</v>
      </c>
      <c r="K23" s="6" t="s">
        <v>104</v>
      </c>
      <c r="L23" s="6">
        <v>0</v>
      </c>
      <c r="M23" s="6"/>
      <c r="N23" s="6">
        <v>0</v>
      </c>
      <c r="O23" s="17">
        <v>5</v>
      </c>
      <c r="P23" s="17">
        <v>6</v>
      </c>
      <c r="Q23" s="6">
        <v>7.5</v>
      </c>
      <c r="R23" s="6">
        <v>1860584</v>
      </c>
      <c r="S23" s="6">
        <v>0</v>
      </c>
      <c r="T23" s="6"/>
      <c r="U23" s="6" t="s">
        <v>69</v>
      </c>
      <c r="V23" s="6">
        <v>0</v>
      </c>
      <c r="W23" s="6">
        <v>27</v>
      </c>
      <c r="X23" s="6">
        <v>1</v>
      </c>
      <c r="Y23" s="6">
        <v>1</v>
      </c>
      <c r="Z23" s="6">
        <v>0</v>
      </c>
      <c r="AA23" s="6">
        <v>1</v>
      </c>
      <c r="AB23" s="6">
        <v>0</v>
      </c>
      <c r="AC23" s="6">
        <v>0</v>
      </c>
      <c r="AD23" s="6"/>
      <c r="AE23" s="7">
        <v>41334</v>
      </c>
      <c r="AF23" s="6">
        <v>0</v>
      </c>
      <c r="AG23" s="7">
        <v>41334</v>
      </c>
      <c r="AH23" s="6"/>
      <c r="AI23" s="6"/>
      <c r="AJ23" s="6"/>
      <c r="AK23" s="6">
        <v>0</v>
      </c>
      <c r="AL23" s="6">
        <v>121</v>
      </c>
      <c r="AM23" s="6" t="s">
        <v>105</v>
      </c>
      <c r="AN23" s="19" t="s">
        <v>147</v>
      </c>
      <c r="AO23" s="6">
        <v>121</v>
      </c>
      <c r="AP23" s="6" t="s">
        <v>106</v>
      </c>
      <c r="AQ23" s="19" t="s">
        <v>147</v>
      </c>
      <c r="AR23" s="6">
        <v>5</v>
      </c>
    </row>
    <row r="24" spans="2:44">
      <c r="B24" s="6" t="s">
        <v>142</v>
      </c>
      <c r="C24" s="17" t="s">
        <v>160</v>
      </c>
      <c r="D24" s="6"/>
      <c r="E24" s="6" t="s">
        <v>161</v>
      </c>
      <c r="F24" s="6" t="s">
        <v>162</v>
      </c>
      <c r="G24" s="7">
        <v>41365</v>
      </c>
      <c r="H24" s="7">
        <v>41455</v>
      </c>
      <c r="I24" s="18" t="s">
        <v>146</v>
      </c>
      <c r="J24" s="6" t="s">
        <v>103</v>
      </c>
      <c r="K24" s="6" t="s">
        <v>104</v>
      </c>
      <c r="L24" s="6">
        <v>0</v>
      </c>
      <c r="M24" s="6"/>
      <c r="N24" s="6">
        <v>0</v>
      </c>
      <c r="O24" s="17">
        <v>6</v>
      </c>
      <c r="P24" s="17">
        <v>7</v>
      </c>
      <c r="Q24" s="6">
        <v>7.5</v>
      </c>
      <c r="R24" s="6">
        <v>1860584</v>
      </c>
      <c r="S24" s="6">
        <v>0</v>
      </c>
      <c r="T24" s="6"/>
      <c r="U24" s="6" t="s">
        <v>69</v>
      </c>
      <c r="V24" s="6">
        <v>0</v>
      </c>
      <c r="W24" s="6">
        <v>27</v>
      </c>
      <c r="X24" s="6">
        <v>1</v>
      </c>
      <c r="Y24" s="6">
        <v>1</v>
      </c>
      <c r="Z24" s="6">
        <v>0</v>
      </c>
      <c r="AA24" s="6">
        <v>1</v>
      </c>
      <c r="AB24" s="6">
        <v>0</v>
      </c>
      <c r="AC24" s="6">
        <v>0</v>
      </c>
      <c r="AD24" s="6"/>
      <c r="AE24" s="7">
        <v>41334</v>
      </c>
      <c r="AF24" s="6">
        <v>0</v>
      </c>
      <c r="AG24" s="7">
        <v>41334</v>
      </c>
      <c r="AH24" s="6"/>
      <c r="AI24" s="6"/>
      <c r="AJ24" s="6"/>
      <c r="AK24" s="6">
        <v>0</v>
      </c>
      <c r="AL24" s="6">
        <v>121</v>
      </c>
      <c r="AM24" s="6" t="s">
        <v>105</v>
      </c>
      <c r="AN24" s="19" t="s">
        <v>147</v>
      </c>
      <c r="AO24" s="6">
        <v>121</v>
      </c>
      <c r="AP24" s="6" t="s">
        <v>106</v>
      </c>
      <c r="AQ24" s="19" t="s">
        <v>147</v>
      </c>
      <c r="AR24" s="6">
        <v>5</v>
      </c>
    </row>
    <row r="25" spans="2:44">
      <c r="B25" s="6" t="s">
        <v>142</v>
      </c>
      <c r="C25" s="17" t="s">
        <v>163</v>
      </c>
      <c r="D25" s="6"/>
      <c r="E25" s="6" t="s">
        <v>164</v>
      </c>
      <c r="F25" s="6" t="s">
        <v>165</v>
      </c>
      <c r="G25" s="7">
        <v>41365</v>
      </c>
      <c r="H25" s="7">
        <v>41455</v>
      </c>
      <c r="I25" s="18" t="s">
        <v>146</v>
      </c>
      <c r="J25" s="6" t="s">
        <v>103</v>
      </c>
      <c r="K25" s="6" t="s">
        <v>104</v>
      </c>
      <c r="L25" s="6">
        <v>0</v>
      </c>
      <c r="M25" s="6"/>
      <c r="N25" s="6">
        <v>0</v>
      </c>
      <c r="O25" s="17">
        <v>7</v>
      </c>
      <c r="P25" s="17">
        <v>1</v>
      </c>
      <c r="Q25" s="6">
        <v>7.5</v>
      </c>
      <c r="R25" s="6">
        <v>1860584</v>
      </c>
      <c r="S25" s="6">
        <v>0</v>
      </c>
      <c r="T25" s="6"/>
      <c r="U25" s="6" t="s">
        <v>69</v>
      </c>
      <c r="V25" s="6">
        <v>0</v>
      </c>
      <c r="W25" s="6">
        <v>27</v>
      </c>
      <c r="X25" s="6">
        <v>1</v>
      </c>
      <c r="Y25" s="6">
        <v>1</v>
      </c>
      <c r="Z25" s="6">
        <v>0</v>
      </c>
      <c r="AA25" s="6">
        <v>1</v>
      </c>
      <c r="AB25" s="6">
        <v>0</v>
      </c>
      <c r="AC25" s="6">
        <v>0</v>
      </c>
      <c r="AD25" s="6"/>
      <c r="AE25" s="7">
        <v>41334</v>
      </c>
      <c r="AF25" s="6">
        <v>0</v>
      </c>
      <c r="AG25" s="7">
        <v>41334</v>
      </c>
      <c r="AH25" s="6"/>
      <c r="AI25" s="6"/>
      <c r="AJ25" s="6"/>
      <c r="AK25" s="6">
        <v>0</v>
      </c>
      <c r="AL25" s="6">
        <v>121</v>
      </c>
      <c r="AM25" s="6" t="s">
        <v>105</v>
      </c>
      <c r="AN25" s="19" t="s">
        <v>147</v>
      </c>
      <c r="AO25" s="6">
        <v>121</v>
      </c>
      <c r="AP25" s="6" t="s">
        <v>106</v>
      </c>
      <c r="AQ25" s="19" t="s">
        <v>147</v>
      </c>
      <c r="AR25" s="6">
        <v>5</v>
      </c>
    </row>
    <row r="26" spans="2:44">
      <c r="G26" s="20"/>
      <c r="H26" s="20"/>
      <c r="AE26" s="20"/>
      <c r="AG26" s="20"/>
      <c r="AN26" s="21"/>
      <c r="AQ26" s="21"/>
    </row>
    <row r="27" spans="2:44" s="22" customFormat="1">
      <c r="B27" s="3" t="s">
        <v>414</v>
      </c>
    </row>
    <row r="28" spans="2:44" s="22" customFormat="1">
      <c r="B28" s="14" t="s">
        <v>167</v>
      </c>
    </row>
    <row r="29" spans="2:44" s="22" customFormat="1">
      <c r="B29" s="23" t="s">
        <v>12</v>
      </c>
      <c r="C29" s="23" t="s">
        <v>168</v>
      </c>
      <c r="D29" s="23" t="s">
        <v>169</v>
      </c>
      <c r="E29" s="23" t="s">
        <v>11</v>
      </c>
      <c r="F29" s="23" t="s">
        <v>170</v>
      </c>
      <c r="G29" s="23" t="s">
        <v>0</v>
      </c>
      <c r="H29" s="23" t="s">
        <v>1</v>
      </c>
      <c r="I29" s="23" t="s">
        <v>2</v>
      </c>
      <c r="J29" s="23" t="s">
        <v>3</v>
      </c>
      <c r="K29" s="23" t="s">
        <v>4</v>
      </c>
      <c r="L29" s="23" t="s">
        <v>5</v>
      </c>
      <c r="M29" s="23" t="s">
        <v>6</v>
      </c>
      <c r="N29" s="23" t="s">
        <v>7</v>
      </c>
    </row>
    <row r="30" spans="2:44" s="22" customFormat="1">
      <c r="B30" s="24" t="s">
        <v>171</v>
      </c>
      <c r="C30" s="24" t="s">
        <v>407</v>
      </c>
      <c r="D30" s="24" t="s">
        <v>280</v>
      </c>
      <c r="E30" s="24" t="s">
        <v>142</v>
      </c>
      <c r="F30" s="24" t="s">
        <v>408</v>
      </c>
      <c r="G30" s="24" t="s">
        <v>8</v>
      </c>
      <c r="H30" s="24" t="s">
        <v>10</v>
      </c>
      <c r="I30" s="24" t="s">
        <v>175</v>
      </c>
      <c r="J30" s="24" t="s">
        <v>176</v>
      </c>
      <c r="K30" s="24" t="s">
        <v>10</v>
      </c>
      <c r="L30" s="24" t="s">
        <v>175</v>
      </c>
      <c r="M30" s="24" t="s">
        <v>176</v>
      </c>
      <c r="N30" s="24" t="s">
        <v>9</v>
      </c>
    </row>
    <row r="31" spans="2:44" s="22" customFormat="1">
      <c r="B31" s="24" t="s">
        <v>148</v>
      </c>
      <c r="C31" s="24" t="s">
        <v>410</v>
      </c>
      <c r="D31" s="24" t="s">
        <v>408</v>
      </c>
      <c r="E31" s="24" t="s">
        <v>142</v>
      </c>
      <c r="F31" s="24" t="s">
        <v>411</v>
      </c>
      <c r="G31" s="24" t="s">
        <v>8</v>
      </c>
      <c r="H31" s="24" t="s">
        <v>10</v>
      </c>
      <c r="I31" s="24" t="s">
        <v>175</v>
      </c>
      <c r="J31" s="24" t="s">
        <v>176</v>
      </c>
      <c r="K31" s="24" t="s">
        <v>10</v>
      </c>
      <c r="L31" s="24" t="s">
        <v>175</v>
      </c>
      <c r="M31" s="24" t="s">
        <v>176</v>
      </c>
      <c r="N31" s="24" t="s">
        <v>9</v>
      </c>
    </row>
    <row r="32" spans="2:44" s="22" customFormat="1">
      <c r="B32" s="24" t="s">
        <v>189</v>
      </c>
      <c r="C32" s="24" t="s">
        <v>410</v>
      </c>
      <c r="D32" s="24" t="s">
        <v>411</v>
      </c>
      <c r="E32" s="24" t="s">
        <v>142</v>
      </c>
      <c r="F32" s="24" t="s">
        <v>415</v>
      </c>
      <c r="G32" s="24" t="s">
        <v>416</v>
      </c>
      <c r="H32" s="24" t="s">
        <v>10</v>
      </c>
      <c r="I32" s="24" t="s">
        <v>175</v>
      </c>
      <c r="J32" s="24" t="s">
        <v>176</v>
      </c>
      <c r="K32" s="24" t="s">
        <v>10</v>
      </c>
      <c r="L32" s="24" t="s">
        <v>175</v>
      </c>
      <c r="M32" s="24" t="s">
        <v>176</v>
      </c>
      <c r="N32" s="24" t="s">
        <v>9</v>
      </c>
    </row>
    <row r="33" spans="2:15" s="22" customFormat="1">
      <c r="B33" s="24" t="s">
        <v>190</v>
      </c>
      <c r="C33" s="24" t="s">
        <v>410</v>
      </c>
      <c r="D33" s="24" t="s">
        <v>415</v>
      </c>
      <c r="E33" s="24" t="s">
        <v>142</v>
      </c>
      <c r="F33" s="24" t="s">
        <v>418</v>
      </c>
      <c r="G33" s="24" t="s">
        <v>416</v>
      </c>
      <c r="H33" s="24" t="s">
        <v>10</v>
      </c>
      <c r="I33" s="24" t="s">
        <v>175</v>
      </c>
      <c r="J33" s="24" t="s">
        <v>176</v>
      </c>
      <c r="K33" s="24" t="s">
        <v>10</v>
      </c>
      <c r="L33" s="24" t="s">
        <v>175</v>
      </c>
      <c r="M33" s="24" t="s">
        <v>176</v>
      </c>
      <c r="N33" s="24" t="s">
        <v>9</v>
      </c>
    </row>
    <row r="34" spans="2:15" s="22" customFormat="1">
      <c r="B34" s="24" t="s">
        <v>191</v>
      </c>
      <c r="C34" s="24" t="s">
        <v>410</v>
      </c>
      <c r="D34" s="24" t="s">
        <v>418</v>
      </c>
      <c r="E34" s="24" t="s">
        <v>142</v>
      </c>
      <c r="F34" s="24" t="s">
        <v>422</v>
      </c>
      <c r="G34" s="24" t="s">
        <v>416</v>
      </c>
      <c r="H34" s="24" t="s">
        <v>10</v>
      </c>
      <c r="I34" s="24" t="s">
        <v>175</v>
      </c>
      <c r="J34" s="24" t="s">
        <v>176</v>
      </c>
      <c r="K34" s="24" t="s">
        <v>10</v>
      </c>
      <c r="L34" s="24" t="s">
        <v>175</v>
      </c>
      <c r="M34" s="24" t="s">
        <v>176</v>
      </c>
      <c r="N34" s="24" t="s">
        <v>9</v>
      </c>
    </row>
    <row r="35" spans="2:15" s="22" customFormat="1">
      <c r="B35" s="24" t="s">
        <v>192</v>
      </c>
      <c r="C35" s="24" t="s">
        <v>410</v>
      </c>
      <c r="D35" s="24" t="s">
        <v>422</v>
      </c>
      <c r="E35" s="24" t="s">
        <v>142</v>
      </c>
      <c r="F35" s="24" t="s">
        <v>425</v>
      </c>
      <c r="G35" s="24" t="s">
        <v>416</v>
      </c>
      <c r="H35" s="24" t="s">
        <v>10</v>
      </c>
      <c r="I35" s="24" t="s">
        <v>175</v>
      </c>
      <c r="J35" s="24" t="s">
        <v>176</v>
      </c>
      <c r="K35" s="24" t="s">
        <v>10</v>
      </c>
      <c r="L35" s="24" t="s">
        <v>175</v>
      </c>
      <c r="M35" s="24" t="s">
        <v>176</v>
      </c>
      <c r="N35" s="24" t="s">
        <v>9</v>
      </c>
    </row>
    <row r="36" spans="2:15" s="22" customFormat="1">
      <c r="B36" s="24" t="s">
        <v>193</v>
      </c>
      <c r="C36" s="24" t="s">
        <v>410</v>
      </c>
      <c r="D36" s="24" t="s">
        <v>425</v>
      </c>
      <c r="E36" s="24" t="s">
        <v>142</v>
      </c>
      <c r="F36" s="24" t="s">
        <v>430</v>
      </c>
      <c r="G36" s="24" t="s">
        <v>416</v>
      </c>
      <c r="H36" s="24" t="s">
        <v>10</v>
      </c>
      <c r="I36" s="24" t="s">
        <v>175</v>
      </c>
      <c r="J36" s="24" t="s">
        <v>176</v>
      </c>
      <c r="K36" s="24" t="s">
        <v>10</v>
      </c>
      <c r="L36" s="24" t="s">
        <v>175</v>
      </c>
      <c r="M36" s="24" t="s">
        <v>176</v>
      </c>
      <c r="N36" s="24" t="s">
        <v>9</v>
      </c>
    </row>
    <row r="37" spans="2:15" s="22" customFormat="1"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</row>
    <row r="38" spans="2:15">
      <c r="B38" s="2" t="s">
        <v>177</v>
      </c>
    </row>
    <row r="39" spans="2:15">
      <c r="B39" s="26" t="s">
        <v>178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</row>
    <row r="40" spans="2:15">
      <c r="B40" s="5" t="s">
        <v>12</v>
      </c>
      <c r="C40" s="5" t="s">
        <v>179</v>
      </c>
      <c r="D40" s="5" t="s">
        <v>180</v>
      </c>
      <c r="E40" s="5" t="s">
        <v>181</v>
      </c>
      <c r="F40" s="5" t="s">
        <v>0</v>
      </c>
      <c r="G40" s="5" t="s">
        <v>1</v>
      </c>
      <c r="H40" s="5" t="s">
        <v>2</v>
      </c>
      <c r="I40" s="5" t="s">
        <v>3</v>
      </c>
      <c r="J40" s="5" t="s">
        <v>4</v>
      </c>
      <c r="K40" s="5" t="s">
        <v>5</v>
      </c>
      <c r="L40" s="5" t="s">
        <v>6</v>
      </c>
      <c r="M40" s="5" t="s">
        <v>7</v>
      </c>
    </row>
    <row r="41" spans="2:15">
      <c r="B41" s="17" t="s">
        <v>143</v>
      </c>
      <c r="C41" s="28">
        <v>1711057</v>
      </c>
      <c r="D41" s="28">
        <v>909</v>
      </c>
      <c r="E41" s="28">
        <v>173</v>
      </c>
      <c r="F41" s="28">
        <v>0</v>
      </c>
      <c r="G41" s="28">
        <v>9999999999</v>
      </c>
      <c r="H41" s="28" t="s">
        <v>175</v>
      </c>
      <c r="I41" s="29">
        <v>41471.801446759258</v>
      </c>
      <c r="J41" s="28">
        <v>9999999999</v>
      </c>
      <c r="K41" s="28" t="s">
        <v>175</v>
      </c>
      <c r="L41" s="29">
        <v>41471.801446759258</v>
      </c>
      <c r="M41" s="28">
        <v>1</v>
      </c>
    </row>
    <row r="42" spans="2:15">
      <c r="B42" s="17" t="s">
        <v>143</v>
      </c>
      <c r="C42" s="30">
        <v>1721010</v>
      </c>
      <c r="D42" s="30">
        <v>204</v>
      </c>
      <c r="E42" s="30">
        <v>566</v>
      </c>
      <c r="F42" s="30">
        <v>0</v>
      </c>
      <c r="G42" s="30">
        <v>9999999999</v>
      </c>
      <c r="H42" s="30" t="s">
        <v>175</v>
      </c>
      <c r="I42" s="31">
        <v>41471.801446759258</v>
      </c>
      <c r="J42" s="30">
        <v>9999999999</v>
      </c>
      <c r="K42" s="30" t="s">
        <v>175</v>
      </c>
      <c r="L42" s="31">
        <v>41471.801446759258</v>
      </c>
      <c r="M42" s="30">
        <v>1</v>
      </c>
      <c r="O42" s="2">
        <f>E42+E43+E44</f>
        <v>2103</v>
      </c>
    </row>
    <row r="43" spans="2:15">
      <c r="B43" s="17" t="s">
        <v>143</v>
      </c>
      <c r="C43" s="30">
        <v>1721024</v>
      </c>
      <c r="D43" s="30">
        <v>8540</v>
      </c>
      <c r="E43" s="30">
        <v>864</v>
      </c>
      <c r="F43" s="30">
        <v>0</v>
      </c>
      <c r="G43" s="30">
        <v>9999999999</v>
      </c>
      <c r="H43" s="30" t="s">
        <v>175</v>
      </c>
      <c r="I43" s="31">
        <v>41471.801446759258</v>
      </c>
      <c r="J43" s="30">
        <v>9999999999</v>
      </c>
      <c r="K43" s="30" t="s">
        <v>175</v>
      </c>
      <c r="L43" s="31">
        <v>41471.801446759258</v>
      </c>
      <c r="M43" s="30">
        <v>1</v>
      </c>
    </row>
    <row r="44" spans="2:15">
      <c r="B44" s="17" t="s">
        <v>143</v>
      </c>
      <c r="C44" s="30">
        <v>1740398</v>
      </c>
      <c r="D44" s="30">
        <v>925</v>
      </c>
      <c r="E44" s="30">
        <v>673</v>
      </c>
      <c r="F44" s="30">
        <v>0</v>
      </c>
      <c r="G44" s="30">
        <v>9999999999</v>
      </c>
      <c r="H44" s="30" t="s">
        <v>175</v>
      </c>
      <c r="I44" s="31">
        <v>41471.801446759258</v>
      </c>
      <c r="J44" s="30">
        <v>9999999999</v>
      </c>
      <c r="K44" s="30" t="s">
        <v>175</v>
      </c>
      <c r="L44" s="31">
        <v>41471.801446759258</v>
      </c>
      <c r="M44" s="30">
        <v>1</v>
      </c>
    </row>
    <row r="45" spans="2:15">
      <c r="B45" s="17" t="s">
        <v>143</v>
      </c>
      <c r="C45" s="30">
        <v>1800328</v>
      </c>
      <c r="D45" s="30">
        <v>418</v>
      </c>
      <c r="E45" s="30">
        <v>288</v>
      </c>
      <c r="F45" s="30">
        <v>0</v>
      </c>
      <c r="G45" s="30">
        <v>9999999999</v>
      </c>
      <c r="H45" s="30" t="s">
        <v>175</v>
      </c>
      <c r="I45" s="31">
        <v>41471.801446759258</v>
      </c>
      <c r="J45" s="30">
        <v>9999999999</v>
      </c>
      <c r="K45" s="30" t="s">
        <v>175</v>
      </c>
      <c r="L45" s="31">
        <v>41471.801446759258</v>
      </c>
      <c r="M45" s="30">
        <v>1</v>
      </c>
    </row>
    <row r="46" spans="2:15">
      <c r="B46" s="17" t="s">
        <v>143</v>
      </c>
      <c r="C46" s="30">
        <v>1860584</v>
      </c>
      <c r="D46" s="30">
        <v>121</v>
      </c>
      <c r="E46" s="30">
        <v>873</v>
      </c>
      <c r="F46" s="30">
        <v>0</v>
      </c>
      <c r="G46" s="30">
        <v>9999999999</v>
      </c>
      <c r="H46" s="30" t="s">
        <v>175</v>
      </c>
      <c r="I46" s="31">
        <v>41471.801446759258</v>
      </c>
      <c r="J46" s="30">
        <v>9999999999</v>
      </c>
      <c r="K46" s="30" t="s">
        <v>175</v>
      </c>
      <c r="L46" s="31">
        <v>41471.801446759258</v>
      </c>
      <c r="M46" s="30">
        <v>1</v>
      </c>
    </row>
    <row r="47" spans="2:15">
      <c r="B47" s="17" t="s">
        <v>143</v>
      </c>
      <c r="C47" s="32" t="s">
        <v>182</v>
      </c>
      <c r="D47" s="32">
        <v>1867</v>
      </c>
      <c r="E47" s="32">
        <v>411</v>
      </c>
      <c r="F47" s="32">
        <v>0</v>
      </c>
      <c r="G47" s="32">
        <v>9999999999</v>
      </c>
      <c r="H47" s="32" t="s">
        <v>175</v>
      </c>
      <c r="I47" s="31">
        <v>41469</v>
      </c>
      <c r="J47" s="32">
        <v>9999999999</v>
      </c>
      <c r="K47" s="32" t="s">
        <v>175</v>
      </c>
      <c r="L47" s="31">
        <v>41469</v>
      </c>
      <c r="M47" s="32">
        <v>1</v>
      </c>
    </row>
    <row r="48" spans="2:15">
      <c r="B48" s="17" t="s">
        <v>143</v>
      </c>
      <c r="C48" s="32" t="s">
        <v>183</v>
      </c>
      <c r="D48" s="32">
        <v>1878</v>
      </c>
      <c r="E48" s="32">
        <v>504</v>
      </c>
      <c r="F48" s="32">
        <v>0</v>
      </c>
      <c r="G48" s="32">
        <v>9999999999</v>
      </c>
      <c r="H48" s="32" t="s">
        <v>175</v>
      </c>
      <c r="I48" s="31">
        <v>41469</v>
      </c>
      <c r="J48" s="32">
        <v>9999999999</v>
      </c>
      <c r="K48" s="32" t="s">
        <v>175</v>
      </c>
      <c r="L48" s="31">
        <v>41469</v>
      </c>
      <c r="M48" s="32">
        <v>1</v>
      </c>
    </row>
    <row r="49" spans="2:15">
      <c r="B49" s="17" t="s">
        <v>143</v>
      </c>
      <c r="C49" s="32" t="s">
        <v>184</v>
      </c>
      <c r="D49" s="32">
        <v>1895</v>
      </c>
      <c r="E49" s="32">
        <v>329</v>
      </c>
      <c r="F49" s="32">
        <v>0</v>
      </c>
      <c r="G49" s="32">
        <v>9999999999</v>
      </c>
      <c r="H49" s="32" t="s">
        <v>175</v>
      </c>
      <c r="I49" s="31">
        <v>41469</v>
      </c>
      <c r="J49" s="32">
        <v>9999999999</v>
      </c>
      <c r="K49" s="32" t="s">
        <v>175</v>
      </c>
      <c r="L49" s="31">
        <v>41469</v>
      </c>
      <c r="M49" s="32">
        <v>1</v>
      </c>
    </row>
    <row r="50" spans="2:15">
      <c r="B50" s="17" t="s">
        <v>143</v>
      </c>
      <c r="C50" s="32" t="s">
        <v>185</v>
      </c>
      <c r="D50" s="32">
        <v>1899</v>
      </c>
      <c r="E50" s="32">
        <v>671</v>
      </c>
      <c r="F50" s="32">
        <v>0</v>
      </c>
      <c r="G50" s="32">
        <v>9999999999</v>
      </c>
      <c r="H50" s="32" t="s">
        <v>175</v>
      </c>
      <c r="I50" s="31">
        <v>41469</v>
      </c>
      <c r="J50" s="32">
        <v>9999999999</v>
      </c>
      <c r="K50" s="32" t="s">
        <v>175</v>
      </c>
      <c r="L50" s="31">
        <v>41469</v>
      </c>
      <c r="M50" s="32">
        <v>1</v>
      </c>
    </row>
    <row r="51" spans="2:15">
      <c r="B51" s="17" t="s">
        <v>143</v>
      </c>
      <c r="C51" s="32" t="s">
        <v>186</v>
      </c>
      <c r="D51" s="32"/>
      <c r="E51" s="32">
        <v>671</v>
      </c>
      <c r="F51" s="32">
        <v>0</v>
      </c>
      <c r="G51" s="32">
        <v>9999999999</v>
      </c>
      <c r="H51" s="32" t="s">
        <v>175</v>
      </c>
      <c r="I51" s="31">
        <v>41469</v>
      </c>
      <c r="J51" s="32">
        <v>9999999999</v>
      </c>
      <c r="K51" s="32" t="s">
        <v>175</v>
      </c>
      <c r="L51" s="31">
        <v>41469</v>
      </c>
      <c r="M51" s="32">
        <v>1</v>
      </c>
    </row>
    <row r="52" spans="2:15">
      <c r="B52" s="17" t="s">
        <v>143</v>
      </c>
      <c r="C52" s="32" t="s">
        <v>187</v>
      </c>
      <c r="D52" s="32"/>
      <c r="E52" s="32">
        <v>672</v>
      </c>
      <c r="F52" s="32">
        <v>0</v>
      </c>
      <c r="G52" s="32">
        <v>9999999999</v>
      </c>
      <c r="H52" s="32" t="s">
        <v>175</v>
      </c>
      <c r="I52" s="31">
        <v>41469</v>
      </c>
      <c r="J52" s="32">
        <v>9999999999</v>
      </c>
      <c r="K52" s="32" t="s">
        <v>175</v>
      </c>
      <c r="L52" s="31">
        <v>41469</v>
      </c>
      <c r="M52" s="32">
        <v>1</v>
      </c>
    </row>
    <row r="53" spans="2:15">
      <c r="B53" s="17" t="s">
        <v>143</v>
      </c>
      <c r="C53" s="33" t="s">
        <v>188</v>
      </c>
      <c r="D53" s="33"/>
      <c r="E53" s="33">
        <v>673</v>
      </c>
      <c r="F53" s="33">
        <v>0</v>
      </c>
      <c r="G53" s="33">
        <v>9999999999</v>
      </c>
      <c r="H53" s="33" t="s">
        <v>175</v>
      </c>
      <c r="I53" s="34">
        <v>41469</v>
      </c>
      <c r="J53" s="33">
        <v>9999999999</v>
      </c>
      <c r="K53" s="33" t="s">
        <v>175</v>
      </c>
      <c r="L53" s="34">
        <v>41469</v>
      </c>
      <c r="M53" s="33">
        <v>1</v>
      </c>
    </row>
    <row r="54" spans="2:15">
      <c r="B54" s="17" t="s">
        <v>148</v>
      </c>
      <c r="C54" s="28">
        <v>1711057</v>
      </c>
      <c r="D54" s="28">
        <v>909</v>
      </c>
      <c r="E54" s="28">
        <v>173</v>
      </c>
      <c r="F54" s="28">
        <v>0</v>
      </c>
      <c r="G54" s="28">
        <v>9999999999</v>
      </c>
      <c r="H54" s="28" t="s">
        <v>175</v>
      </c>
      <c r="I54" s="29">
        <v>41471.801446759258</v>
      </c>
      <c r="J54" s="28">
        <v>9999999999</v>
      </c>
      <c r="K54" s="28" t="s">
        <v>175</v>
      </c>
      <c r="L54" s="29">
        <v>41471.801446759258</v>
      </c>
      <c r="M54" s="28">
        <v>1</v>
      </c>
    </row>
    <row r="55" spans="2:15">
      <c r="B55" s="17" t="s">
        <v>148</v>
      </c>
      <c r="C55" s="30">
        <v>1721010</v>
      </c>
      <c r="D55" s="30">
        <v>204</v>
      </c>
      <c r="E55" s="30">
        <v>566</v>
      </c>
      <c r="F55" s="30">
        <v>0</v>
      </c>
      <c r="G55" s="30">
        <v>9999999999</v>
      </c>
      <c r="H55" s="30" t="s">
        <v>175</v>
      </c>
      <c r="I55" s="31">
        <v>41471.801446759258</v>
      </c>
      <c r="J55" s="30">
        <v>9999999999</v>
      </c>
      <c r="K55" s="30" t="s">
        <v>175</v>
      </c>
      <c r="L55" s="31">
        <v>41471.801446759258</v>
      </c>
      <c r="M55" s="30">
        <v>1</v>
      </c>
      <c r="O55" s="2">
        <f>E55+E56+E57</f>
        <v>2103</v>
      </c>
    </row>
    <row r="56" spans="2:15">
      <c r="B56" s="17" t="s">
        <v>148</v>
      </c>
      <c r="C56" s="30">
        <v>1721024</v>
      </c>
      <c r="D56" s="30">
        <v>8540</v>
      </c>
      <c r="E56" s="30">
        <v>864</v>
      </c>
      <c r="F56" s="30">
        <v>0</v>
      </c>
      <c r="G56" s="30">
        <v>9999999999</v>
      </c>
      <c r="H56" s="30" t="s">
        <v>175</v>
      </c>
      <c r="I56" s="31">
        <v>41471.801446759258</v>
      </c>
      <c r="J56" s="30">
        <v>9999999999</v>
      </c>
      <c r="K56" s="30" t="s">
        <v>175</v>
      </c>
      <c r="L56" s="31">
        <v>41471.801446759258</v>
      </c>
      <c r="M56" s="30">
        <v>1</v>
      </c>
    </row>
    <row r="57" spans="2:15">
      <c r="B57" s="17" t="s">
        <v>148</v>
      </c>
      <c r="C57" s="30">
        <v>1740398</v>
      </c>
      <c r="D57" s="30">
        <v>925</v>
      </c>
      <c r="E57" s="30">
        <v>673</v>
      </c>
      <c r="F57" s="30">
        <v>0</v>
      </c>
      <c r="G57" s="30">
        <v>9999999999</v>
      </c>
      <c r="H57" s="30" t="s">
        <v>175</v>
      </c>
      <c r="I57" s="31">
        <v>41471.801446759258</v>
      </c>
      <c r="J57" s="30">
        <v>9999999999</v>
      </c>
      <c r="K57" s="30" t="s">
        <v>175</v>
      </c>
      <c r="L57" s="31">
        <v>41471.801446759258</v>
      </c>
      <c r="M57" s="30">
        <v>1</v>
      </c>
    </row>
    <row r="58" spans="2:15">
      <c r="B58" s="17" t="s">
        <v>148</v>
      </c>
      <c r="C58" s="30">
        <v>1800328</v>
      </c>
      <c r="D58" s="30">
        <v>418</v>
      </c>
      <c r="E58" s="30">
        <v>288</v>
      </c>
      <c r="F58" s="30">
        <v>0</v>
      </c>
      <c r="G58" s="30">
        <v>9999999999</v>
      </c>
      <c r="H58" s="30" t="s">
        <v>175</v>
      </c>
      <c r="I58" s="31">
        <v>41471.801446759258</v>
      </c>
      <c r="J58" s="30">
        <v>9999999999</v>
      </c>
      <c r="K58" s="30" t="s">
        <v>175</v>
      </c>
      <c r="L58" s="31">
        <v>41471.801446759258</v>
      </c>
      <c r="M58" s="30">
        <v>1</v>
      </c>
    </row>
    <row r="59" spans="2:15">
      <c r="B59" s="17" t="s">
        <v>148</v>
      </c>
      <c r="C59" s="30">
        <v>1860584</v>
      </c>
      <c r="D59" s="30">
        <v>121</v>
      </c>
      <c r="E59" s="30">
        <v>873</v>
      </c>
      <c r="F59" s="30">
        <v>0</v>
      </c>
      <c r="G59" s="30">
        <v>9999999999</v>
      </c>
      <c r="H59" s="30" t="s">
        <v>175</v>
      </c>
      <c r="I59" s="31">
        <v>41471.801446759258</v>
      </c>
      <c r="J59" s="30">
        <v>9999999999</v>
      </c>
      <c r="K59" s="30" t="s">
        <v>175</v>
      </c>
      <c r="L59" s="31">
        <v>41471.801446759258</v>
      </c>
      <c r="M59" s="30">
        <v>1</v>
      </c>
    </row>
    <row r="60" spans="2:15">
      <c r="B60" s="17" t="s">
        <v>148</v>
      </c>
      <c r="C60" s="32" t="s">
        <v>182</v>
      </c>
      <c r="D60" s="32">
        <v>1867</v>
      </c>
      <c r="E60" s="32">
        <v>411</v>
      </c>
      <c r="F60" s="32">
        <v>0</v>
      </c>
      <c r="G60" s="32">
        <v>9999999999</v>
      </c>
      <c r="H60" s="32" t="s">
        <v>175</v>
      </c>
      <c r="I60" s="31">
        <v>41469</v>
      </c>
      <c r="J60" s="32">
        <v>9999999999</v>
      </c>
      <c r="K60" s="32" t="s">
        <v>175</v>
      </c>
      <c r="L60" s="31">
        <v>41469</v>
      </c>
      <c r="M60" s="32">
        <v>1</v>
      </c>
    </row>
    <row r="61" spans="2:15">
      <c r="B61" s="17" t="s">
        <v>148</v>
      </c>
      <c r="C61" s="32" t="s">
        <v>183</v>
      </c>
      <c r="D61" s="32">
        <v>1878</v>
      </c>
      <c r="E61" s="32">
        <v>504</v>
      </c>
      <c r="F61" s="32">
        <v>0</v>
      </c>
      <c r="G61" s="32">
        <v>9999999999</v>
      </c>
      <c r="H61" s="32" t="s">
        <v>175</v>
      </c>
      <c r="I61" s="31">
        <v>41469</v>
      </c>
      <c r="J61" s="32">
        <v>9999999999</v>
      </c>
      <c r="K61" s="32" t="s">
        <v>175</v>
      </c>
      <c r="L61" s="31">
        <v>41469</v>
      </c>
      <c r="M61" s="32">
        <v>1</v>
      </c>
    </row>
    <row r="62" spans="2:15">
      <c r="B62" s="17" t="s">
        <v>148</v>
      </c>
      <c r="C62" s="32" t="s">
        <v>184</v>
      </c>
      <c r="D62" s="32">
        <v>1895</v>
      </c>
      <c r="E62" s="32">
        <v>329</v>
      </c>
      <c r="F62" s="32">
        <v>0</v>
      </c>
      <c r="G62" s="32">
        <v>9999999999</v>
      </c>
      <c r="H62" s="32" t="s">
        <v>175</v>
      </c>
      <c r="I62" s="31">
        <v>41469</v>
      </c>
      <c r="J62" s="32">
        <v>9999999999</v>
      </c>
      <c r="K62" s="32" t="s">
        <v>175</v>
      </c>
      <c r="L62" s="31">
        <v>41469</v>
      </c>
      <c r="M62" s="32">
        <v>1</v>
      </c>
    </row>
    <row r="63" spans="2:15">
      <c r="B63" s="17" t="s">
        <v>148</v>
      </c>
      <c r="C63" s="32" t="s">
        <v>185</v>
      </c>
      <c r="D63" s="32">
        <v>1899</v>
      </c>
      <c r="E63" s="32">
        <v>671</v>
      </c>
      <c r="F63" s="32">
        <v>0</v>
      </c>
      <c r="G63" s="32">
        <v>9999999999</v>
      </c>
      <c r="H63" s="32" t="s">
        <v>175</v>
      </c>
      <c r="I63" s="31">
        <v>41469</v>
      </c>
      <c r="J63" s="32">
        <v>9999999999</v>
      </c>
      <c r="K63" s="32" t="s">
        <v>175</v>
      </c>
      <c r="L63" s="31">
        <v>41469</v>
      </c>
      <c r="M63" s="32">
        <v>1</v>
      </c>
    </row>
    <row r="64" spans="2:15">
      <c r="B64" s="17" t="s">
        <v>148</v>
      </c>
      <c r="C64" s="32" t="s">
        <v>186</v>
      </c>
      <c r="D64" s="32"/>
      <c r="E64" s="32">
        <v>671</v>
      </c>
      <c r="F64" s="32">
        <v>0</v>
      </c>
      <c r="G64" s="32">
        <v>9999999999</v>
      </c>
      <c r="H64" s="32" t="s">
        <v>175</v>
      </c>
      <c r="I64" s="31">
        <v>41469</v>
      </c>
      <c r="J64" s="32">
        <v>9999999999</v>
      </c>
      <c r="K64" s="32" t="s">
        <v>175</v>
      </c>
      <c r="L64" s="31">
        <v>41469</v>
      </c>
      <c r="M64" s="32">
        <v>1</v>
      </c>
    </row>
    <row r="65" spans="2:15">
      <c r="B65" s="17" t="s">
        <v>148</v>
      </c>
      <c r="C65" s="32" t="s">
        <v>187</v>
      </c>
      <c r="D65" s="32"/>
      <c r="E65" s="32">
        <v>672</v>
      </c>
      <c r="F65" s="32">
        <v>0</v>
      </c>
      <c r="G65" s="32">
        <v>9999999999</v>
      </c>
      <c r="H65" s="32" t="s">
        <v>175</v>
      </c>
      <c r="I65" s="31">
        <v>41469</v>
      </c>
      <c r="J65" s="32">
        <v>9999999999</v>
      </c>
      <c r="K65" s="32" t="s">
        <v>175</v>
      </c>
      <c r="L65" s="31">
        <v>41469</v>
      </c>
      <c r="M65" s="32">
        <v>1</v>
      </c>
    </row>
    <row r="66" spans="2:15">
      <c r="B66" s="17" t="s">
        <v>148</v>
      </c>
      <c r="C66" s="33" t="s">
        <v>188</v>
      </c>
      <c r="D66" s="33"/>
      <c r="E66" s="33">
        <v>673</v>
      </c>
      <c r="F66" s="33">
        <v>0</v>
      </c>
      <c r="G66" s="33">
        <v>9999999999</v>
      </c>
      <c r="H66" s="33" t="s">
        <v>175</v>
      </c>
      <c r="I66" s="34">
        <v>41469</v>
      </c>
      <c r="J66" s="33">
        <v>9999999999</v>
      </c>
      <c r="K66" s="33" t="s">
        <v>175</v>
      </c>
      <c r="L66" s="34">
        <v>41469</v>
      </c>
      <c r="M66" s="33">
        <v>1</v>
      </c>
    </row>
    <row r="67" spans="2:15">
      <c r="B67" s="17" t="s">
        <v>189</v>
      </c>
      <c r="C67" s="28">
        <v>1711057</v>
      </c>
      <c r="D67" s="28">
        <v>909</v>
      </c>
      <c r="E67" s="28">
        <v>173</v>
      </c>
      <c r="F67" s="28">
        <v>0</v>
      </c>
      <c r="G67" s="28">
        <v>9999999999</v>
      </c>
      <c r="H67" s="28" t="s">
        <v>175</v>
      </c>
      <c r="I67" s="29">
        <v>41471.801446759258</v>
      </c>
      <c r="J67" s="28">
        <v>9999999999</v>
      </c>
      <c r="K67" s="28" t="s">
        <v>175</v>
      </c>
      <c r="L67" s="29">
        <v>41471.801446759258</v>
      </c>
      <c r="M67" s="28">
        <v>1</v>
      </c>
    </row>
    <row r="68" spans="2:15">
      <c r="B68" s="17" t="s">
        <v>189</v>
      </c>
      <c r="C68" s="30">
        <v>1721010</v>
      </c>
      <c r="D68" s="30">
        <v>204</v>
      </c>
      <c r="E68" s="30">
        <v>566</v>
      </c>
      <c r="F68" s="30">
        <v>0</v>
      </c>
      <c r="G68" s="30">
        <v>9999999999</v>
      </c>
      <c r="H68" s="30" t="s">
        <v>175</v>
      </c>
      <c r="I68" s="31">
        <v>41471.801446759258</v>
      </c>
      <c r="J68" s="30">
        <v>9999999999</v>
      </c>
      <c r="K68" s="30" t="s">
        <v>175</v>
      </c>
      <c r="L68" s="31">
        <v>41471.801446759258</v>
      </c>
      <c r="M68" s="30">
        <v>1</v>
      </c>
      <c r="O68" s="2">
        <f>E68+E69+E70</f>
        <v>2103</v>
      </c>
    </row>
    <row r="69" spans="2:15">
      <c r="B69" s="17" t="s">
        <v>189</v>
      </c>
      <c r="C69" s="30">
        <v>1721024</v>
      </c>
      <c r="D69" s="30">
        <v>8540</v>
      </c>
      <c r="E69" s="30">
        <v>864</v>
      </c>
      <c r="F69" s="30">
        <v>0</v>
      </c>
      <c r="G69" s="30">
        <v>9999999999</v>
      </c>
      <c r="H69" s="30" t="s">
        <v>175</v>
      </c>
      <c r="I69" s="31">
        <v>41471.801446759258</v>
      </c>
      <c r="J69" s="30">
        <v>9999999999</v>
      </c>
      <c r="K69" s="30" t="s">
        <v>175</v>
      </c>
      <c r="L69" s="31">
        <v>41471.801446759258</v>
      </c>
      <c r="M69" s="30">
        <v>1</v>
      </c>
    </row>
    <row r="70" spans="2:15">
      <c r="B70" s="17" t="s">
        <v>189</v>
      </c>
      <c r="C70" s="30">
        <v>1740398</v>
      </c>
      <c r="D70" s="30">
        <v>925</v>
      </c>
      <c r="E70" s="30">
        <v>673</v>
      </c>
      <c r="F70" s="30">
        <v>0</v>
      </c>
      <c r="G70" s="30">
        <v>9999999999</v>
      </c>
      <c r="H70" s="30" t="s">
        <v>175</v>
      </c>
      <c r="I70" s="31">
        <v>41471.801446759258</v>
      </c>
      <c r="J70" s="30">
        <v>9999999999</v>
      </c>
      <c r="K70" s="30" t="s">
        <v>175</v>
      </c>
      <c r="L70" s="31">
        <v>41471.801446759258</v>
      </c>
      <c r="M70" s="30">
        <v>1</v>
      </c>
    </row>
    <row r="71" spans="2:15">
      <c r="B71" s="17" t="s">
        <v>189</v>
      </c>
      <c r="C71" s="30">
        <v>1800328</v>
      </c>
      <c r="D71" s="30">
        <v>418</v>
      </c>
      <c r="E71" s="30">
        <v>288</v>
      </c>
      <c r="F71" s="30">
        <v>0</v>
      </c>
      <c r="G71" s="30">
        <v>9999999999</v>
      </c>
      <c r="H71" s="30" t="s">
        <v>175</v>
      </c>
      <c r="I71" s="31">
        <v>41471.801446759258</v>
      </c>
      <c r="J71" s="30">
        <v>9999999999</v>
      </c>
      <c r="K71" s="30" t="s">
        <v>175</v>
      </c>
      <c r="L71" s="31">
        <v>41471.801446759258</v>
      </c>
      <c r="M71" s="30">
        <v>1</v>
      </c>
    </row>
    <row r="72" spans="2:15">
      <c r="B72" s="17" t="s">
        <v>189</v>
      </c>
      <c r="C72" s="30">
        <v>1860584</v>
      </c>
      <c r="D72" s="30">
        <v>121</v>
      </c>
      <c r="E72" s="30">
        <v>873</v>
      </c>
      <c r="F72" s="30">
        <v>0</v>
      </c>
      <c r="G72" s="30">
        <v>9999999999</v>
      </c>
      <c r="H72" s="30" t="s">
        <v>175</v>
      </c>
      <c r="I72" s="31">
        <v>41471.801446759258</v>
      </c>
      <c r="J72" s="30">
        <v>9999999999</v>
      </c>
      <c r="K72" s="30" t="s">
        <v>175</v>
      </c>
      <c r="L72" s="31">
        <v>41471.801446759258</v>
      </c>
      <c r="M72" s="30">
        <v>1</v>
      </c>
    </row>
    <row r="73" spans="2:15">
      <c r="B73" s="17" t="s">
        <v>189</v>
      </c>
      <c r="C73" s="32" t="s">
        <v>182</v>
      </c>
      <c r="D73" s="32">
        <v>1867</v>
      </c>
      <c r="E73" s="32">
        <v>411</v>
      </c>
      <c r="F73" s="32">
        <v>0</v>
      </c>
      <c r="G73" s="32">
        <v>9999999999</v>
      </c>
      <c r="H73" s="32" t="s">
        <v>175</v>
      </c>
      <c r="I73" s="31">
        <v>41469</v>
      </c>
      <c r="J73" s="32">
        <v>9999999999</v>
      </c>
      <c r="K73" s="32" t="s">
        <v>175</v>
      </c>
      <c r="L73" s="31">
        <v>41469</v>
      </c>
      <c r="M73" s="32">
        <v>1</v>
      </c>
    </row>
    <row r="74" spans="2:15">
      <c r="B74" s="17" t="s">
        <v>189</v>
      </c>
      <c r="C74" s="32" t="s">
        <v>183</v>
      </c>
      <c r="D74" s="32">
        <v>1878</v>
      </c>
      <c r="E74" s="32">
        <v>504</v>
      </c>
      <c r="F74" s="32">
        <v>0</v>
      </c>
      <c r="G74" s="32">
        <v>9999999999</v>
      </c>
      <c r="H74" s="32" t="s">
        <v>175</v>
      </c>
      <c r="I74" s="31">
        <v>41469</v>
      </c>
      <c r="J74" s="32">
        <v>9999999999</v>
      </c>
      <c r="K74" s="32" t="s">
        <v>175</v>
      </c>
      <c r="L74" s="31">
        <v>41469</v>
      </c>
      <c r="M74" s="32">
        <v>1</v>
      </c>
    </row>
    <row r="75" spans="2:15">
      <c r="B75" s="17" t="s">
        <v>189</v>
      </c>
      <c r="C75" s="32" t="s">
        <v>184</v>
      </c>
      <c r="D75" s="32">
        <v>1895</v>
      </c>
      <c r="E75" s="32">
        <v>329</v>
      </c>
      <c r="F75" s="32">
        <v>0</v>
      </c>
      <c r="G75" s="32">
        <v>9999999999</v>
      </c>
      <c r="H75" s="32" t="s">
        <v>175</v>
      </c>
      <c r="I75" s="31">
        <v>41469</v>
      </c>
      <c r="J75" s="32">
        <v>9999999999</v>
      </c>
      <c r="K75" s="32" t="s">
        <v>175</v>
      </c>
      <c r="L75" s="31">
        <v>41469</v>
      </c>
      <c r="M75" s="32">
        <v>1</v>
      </c>
    </row>
    <row r="76" spans="2:15">
      <c r="B76" s="17" t="s">
        <v>189</v>
      </c>
      <c r="C76" s="32" t="s">
        <v>185</v>
      </c>
      <c r="D76" s="32">
        <v>1899</v>
      </c>
      <c r="E76" s="32">
        <v>671</v>
      </c>
      <c r="F76" s="32">
        <v>0</v>
      </c>
      <c r="G76" s="32">
        <v>9999999999</v>
      </c>
      <c r="H76" s="32" t="s">
        <v>175</v>
      </c>
      <c r="I76" s="31">
        <v>41469</v>
      </c>
      <c r="J76" s="32">
        <v>9999999999</v>
      </c>
      <c r="K76" s="32" t="s">
        <v>175</v>
      </c>
      <c r="L76" s="31">
        <v>41469</v>
      </c>
      <c r="M76" s="32">
        <v>1</v>
      </c>
    </row>
    <row r="77" spans="2:15">
      <c r="B77" s="17" t="s">
        <v>189</v>
      </c>
      <c r="C77" s="32" t="s">
        <v>186</v>
      </c>
      <c r="D77" s="32"/>
      <c r="E77" s="32">
        <v>671</v>
      </c>
      <c r="F77" s="32">
        <v>0</v>
      </c>
      <c r="G77" s="32">
        <v>9999999999</v>
      </c>
      <c r="H77" s="32" t="s">
        <v>175</v>
      </c>
      <c r="I77" s="31">
        <v>41469</v>
      </c>
      <c r="J77" s="32">
        <v>9999999999</v>
      </c>
      <c r="K77" s="32" t="s">
        <v>175</v>
      </c>
      <c r="L77" s="31">
        <v>41469</v>
      </c>
      <c r="M77" s="32">
        <v>1</v>
      </c>
    </row>
    <row r="78" spans="2:15">
      <c r="B78" s="17" t="s">
        <v>189</v>
      </c>
      <c r="C78" s="32" t="s">
        <v>187</v>
      </c>
      <c r="D78" s="32"/>
      <c r="E78" s="32">
        <v>672</v>
      </c>
      <c r="F78" s="32">
        <v>0</v>
      </c>
      <c r="G78" s="32">
        <v>9999999999</v>
      </c>
      <c r="H78" s="32" t="s">
        <v>175</v>
      </c>
      <c r="I78" s="31">
        <v>41469</v>
      </c>
      <c r="J78" s="32">
        <v>9999999999</v>
      </c>
      <c r="K78" s="32" t="s">
        <v>175</v>
      </c>
      <c r="L78" s="31">
        <v>41469</v>
      </c>
      <c r="M78" s="32">
        <v>1</v>
      </c>
    </row>
    <row r="79" spans="2:15">
      <c r="B79" s="17" t="s">
        <v>189</v>
      </c>
      <c r="C79" s="33" t="s">
        <v>188</v>
      </c>
      <c r="D79" s="33"/>
      <c r="E79" s="33">
        <v>673</v>
      </c>
      <c r="F79" s="33">
        <v>0</v>
      </c>
      <c r="G79" s="33">
        <v>9999999999</v>
      </c>
      <c r="H79" s="33" t="s">
        <v>175</v>
      </c>
      <c r="I79" s="34">
        <v>41469</v>
      </c>
      <c r="J79" s="33">
        <v>9999999999</v>
      </c>
      <c r="K79" s="33" t="s">
        <v>175</v>
      </c>
      <c r="L79" s="34">
        <v>41469</v>
      </c>
      <c r="M79" s="33">
        <v>1</v>
      </c>
    </row>
    <row r="80" spans="2:15">
      <c r="B80" s="17" t="s">
        <v>190</v>
      </c>
      <c r="C80" s="28">
        <v>1711057</v>
      </c>
      <c r="D80" s="28">
        <v>909</v>
      </c>
      <c r="E80" s="28">
        <v>173</v>
      </c>
      <c r="F80" s="28">
        <v>0</v>
      </c>
      <c r="G80" s="28">
        <v>9999999999</v>
      </c>
      <c r="H80" s="28" t="s">
        <v>175</v>
      </c>
      <c r="I80" s="29">
        <v>41471.801446759258</v>
      </c>
      <c r="J80" s="28">
        <v>9999999999</v>
      </c>
      <c r="K80" s="28" t="s">
        <v>175</v>
      </c>
      <c r="L80" s="29">
        <v>41471.801446759258</v>
      </c>
      <c r="M80" s="28">
        <v>1</v>
      </c>
    </row>
    <row r="81" spans="2:15">
      <c r="B81" s="17" t="s">
        <v>190</v>
      </c>
      <c r="C81" s="30">
        <v>1721010</v>
      </c>
      <c r="D81" s="30">
        <v>204</v>
      </c>
      <c r="E81" s="30">
        <v>566</v>
      </c>
      <c r="F81" s="30">
        <v>0</v>
      </c>
      <c r="G81" s="30">
        <v>9999999999</v>
      </c>
      <c r="H81" s="30" t="s">
        <v>175</v>
      </c>
      <c r="I81" s="31">
        <v>41471.801446759258</v>
      </c>
      <c r="J81" s="30">
        <v>9999999999</v>
      </c>
      <c r="K81" s="30" t="s">
        <v>175</v>
      </c>
      <c r="L81" s="31">
        <v>41471.801446759258</v>
      </c>
      <c r="M81" s="30">
        <v>1</v>
      </c>
      <c r="O81" s="2">
        <f>E81+E82+E83</f>
        <v>2103</v>
      </c>
    </row>
    <row r="82" spans="2:15">
      <c r="B82" s="17" t="s">
        <v>190</v>
      </c>
      <c r="C82" s="30">
        <v>1721024</v>
      </c>
      <c r="D82" s="30">
        <v>8540</v>
      </c>
      <c r="E82" s="30">
        <v>864</v>
      </c>
      <c r="F82" s="30">
        <v>0</v>
      </c>
      <c r="G82" s="30">
        <v>9999999999</v>
      </c>
      <c r="H82" s="30" t="s">
        <v>175</v>
      </c>
      <c r="I82" s="31">
        <v>41471.801446759258</v>
      </c>
      <c r="J82" s="30">
        <v>9999999999</v>
      </c>
      <c r="K82" s="30" t="s">
        <v>175</v>
      </c>
      <c r="L82" s="31">
        <v>41471.801446759258</v>
      </c>
      <c r="M82" s="30">
        <v>1</v>
      </c>
    </row>
    <row r="83" spans="2:15">
      <c r="B83" s="17" t="s">
        <v>190</v>
      </c>
      <c r="C83" s="30">
        <v>1740398</v>
      </c>
      <c r="D83" s="30">
        <v>925</v>
      </c>
      <c r="E83" s="30">
        <v>673</v>
      </c>
      <c r="F83" s="30">
        <v>0</v>
      </c>
      <c r="G83" s="30">
        <v>9999999999</v>
      </c>
      <c r="H83" s="30" t="s">
        <v>175</v>
      </c>
      <c r="I83" s="31">
        <v>41471.801446759258</v>
      </c>
      <c r="J83" s="30">
        <v>9999999999</v>
      </c>
      <c r="K83" s="30" t="s">
        <v>175</v>
      </c>
      <c r="L83" s="31">
        <v>41471.801446759258</v>
      </c>
      <c r="M83" s="30">
        <v>1</v>
      </c>
    </row>
    <row r="84" spans="2:15">
      <c r="B84" s="17" t="s">
        <v>190</v>
      </c>
      <c r="C84" s="30">
        <v>1800328</v>
      </c>
      <c r="D84" s="30">
        <v>418</v>
      </c>
      <c r="E84" s="30">
        <v>288</v>
      </c>
      <c r="F84" s="30">
        <v>0</v>
      </c>
      <c r="G84" s="30">
        <v>9999999999</v>
      </c>
      <c r="H84" s="30" t="s">
        <v>175</v>
      </c>
      <c r="I84" s="31">
        <v>41471.801446759258</v>
      </c>
      <c r="J84" s="30">
        <v>9999999999</v>
      </c>
      <c r="K84" s="30" t="s">
        <v>175</v>
      </c>
      <c r="L84" s="31">
        <v>41471.801446759258</v>
      </c>
      <c r="M84" s="30">
        <v>1</v>
      </c>
    </row>
    <row r="85" spans="2:15">
      <c r="B85" s="17" t="s">
        <v>190</v>
      </c>
      <c r="C85" s="30">
        <v>1860584</v>
      </c>
      <c r="D85" s="30">
        <v>121</v>
      </c>
      <c r="E85" s="30">
        <v>873</v>
      </c>
      <c r="F85" s="30">
        <v>0</v>
      </c>
      <c r="G85" s="30">
        <v>9999999999</v>
      </c>
      <c r="H85" s="30" t="s">
        <v>175</v>
      </c>
      <c r="I85" s="31">
        <v>41471.801446759258</v>
      </c>
      <c r="J85" s="30">
        <v>9999999999</v>
      </c>
      <c r="K85" s="30" t="s">
        <v>175</v>
      </c>
      <c r="L85" s="31">
        <v>41471.801446759258</v>
      </c>
      <c r="M85" s="30">
        <v>1</v>
      </c>
    </row>
    <row r="86" spans="2:15">
      <c r="B86" s="17" t="s">
        <v>190</v>
      </c>
      <c r="C86" s="32" t="s">
        <v>182</v>
      </c>
      <c r="D86" s="32">
        <v>1867</v>
      </c>
      <c r="E86" s="32">
        <v>411</v>
      </c>
      <c r="F86" s="32">
        <v>0</v>
      </c>
      <c r="G86" s="32">
        <v>9999999999</v>
      </c>
      <c r="H86" s="32" t="s">
        <v>175</v>
      </c>
      <c r="I86" s="31">
        <v>41469</v>
      </c>
      <c r="J86" s="32">
        <v>9999999999</v>
      </c>
      <c r="K86" s="32" t="s">
        <v>175</v>
      </c>
      <c r="L86" s="31">
        <v>41469</v>
      </c>
      <c r="M86" s="32">
        <v>1</v>
      </c>
    </row>
    <row r="87" spans="2:15">
      <c r="B87" s="17" t="s">
        <v>190</v>
      </c>
      <c r="C87" s="32" t="s">
        <v>183</v>
      </c>
      <c r="D87" s="32">
        <v>1878</v>
      </c>
      <c r="E87" s="32">
        <v>504</v>
      </c>
      <c r="F87" s="32">
        <v>0</v>
      </c>
      <c r="G87" s="32">
        <v>9999999999</v>
      </c>
      <c r="H87" s="32" t="s">
        <v>175</v>
      </c>
      <c r="I87" s="31">
        <v>41469</v>
      </c>
      <c r="J87" s="32">
        <v>9999999999</v>
      </c>
      <c r="K87" s="32" t="s">
        <v>175</v>
      </c>
      <c r="L87" s="31">
        <v>41469</v>
      </c>
      <c r="M87" s="32">
        <v>1</v>
      </c>
    </row>
    <row r="88" spans="2:15">
      <c r="B88" s="17" t="s">
        <v>190</v>
      </c>
      <c r="C88" s="32" t="s">
        <v>184</v>
      </c>
      <c r="D88" s="32">
        <v>1895</v>
      </c>
      <c r="E88" s="32">
        <v>329</v>
      </c>
      <c r="F88" s="32">
        <v>0</v>
      </c>
      <c r="G88" s="32">
        <v>9999999999</v>
      </c>
      <c r="H88" s="32" t="s">
        <v>175</v>
      </c>
      <c r="I88" s="31">
        <v>41469</v>
      </c>
      <c r="J88" s="32">
        <v>9999999999</v>
      </c>
      <c r="K88" s="32" t="s">
        <v>175</v>
      </c>
      <c r="L88" s="31">
        <v>41469</v>
      </c>
      <c r="M88" s="32">
        <v>1</v>
      </c>
    </row>
    <row r="89" spans="2:15">
      <c r="B89" s="17" t="s">
        <v>190</v>
      </c>
      <c r="C89" s="32" t="s">
        <v>185</v>
      </c>
      <c r="D89" s="32">
        <v>1899</v>
      </c>
      <c r="E89" s="32">
        <v>671</v>
      </c>
      <c r="F89" s="32">
        <v>0</v>
      </c>
      <c r="G89" s="32">
        <v>9999999999</v>
      </c>
      <c r="H89" s="32" t="s">
        <v>175</v>
      </c>
      <c r="I89" s="31">
        <v>41469</v>
      </c>
      <c r="J89" s="32">
        <v>9999999999</v>
      </c>
      <c r="K89" s="32" t="s">
        <v>175</v>
      </c>
      <c r="L89" s="31">
        <v>41469</v>
      </c>
      <c r="M89" s="32">
        <v>1</v>
      </c>
    </row>
    <row r="90" spans="2:15">
      <c r="B90" s="17" t="s">
        <v>190</v>
      </c>
      <c r="C90" s="32" t="s">
        <v>186</v>
      </c>
      <c r="D90" s="32"/>
      <c r="E90" s="32">
        <v>671</v>
      </c>
      <c r="F90" s="32">
        <v>0</v>
      </c>
      <c r="G90" s="32">
        <v>9999999999</v>
      </c>
      <c r="H90" s="32" t="s">
        <v>175</v>
      </c>
      <c r="I90" s="31">
        <v>41469</v>
      </c>
      <c r="J90" s="32">
        <v>9999999999</v>
      </c>
      <c r="K90" s="32" t="s">
        <v>175</v>
      </c>
      <c r="L90" s="31">
        <v>41469</v>
      </c>
      <c r="M90" s="32">
        <v>1</v>
      </c>
    </row>
    <row r="91" spans="2:15">
      <c r="B91" s="17" t="s">
        <v>190</v>
      </c>
      <c r="C91" s="32" t="s">
        <v>187</v>
      </c>
      <c r="D91" s="32"/>
      <c r="E91" s="32">
        <v>672</v>
      </c>
      <c r="F91" s="32">
        <v>0</v>
      </c>
      <c r="G91" s="32">
        <v>9999999999</v>
      </c>
      <c r="H91" s="32" t="s">
        <v>175</v>
      </c>
      <c r="I91" s="31">
        <v>41469</v>
      </c>
      <c r="J91" s="32">
        <v>9999999999</v>
      </c>
      <c r="K91" s="32" t="s">
        <v>175</v>
      </c>
      <c r="L91" s="31">
        <v>41469</v>
      </c>
      <c r="M91" s="32">
        <v>1</v>
      </c>
    </row>
    <row r="92" spans="2:15">
      <c r="B92" s="17" t="s">
        <v>190</v>
      </c>
      <c r="C92" s="33" t="s">
        <v>188</v>
      </c>
      <c r="D92" s="33"/>
      <c r="E92" s="33">
        <v>673</v>
      </c>
      <c r="F92" s="33">
        <v>0</v>
      </c>
      <c r="G92" s="33">
        <v>9999999999</v>
      </c>
      <c r="H92" s="33" t="s">
        <v>175</v>
      </c>
      <c r="I92" s="34">
        <v>41469</v>
      </c>
      <c r="J92" s="33">
        <v>9999999999</v>
      </c>
      <c r="K92" s="33" t="s">
        <v>175</v>
      </c>
      <c r="L92" s="34">
        <v>41469</v>
      </c>
      <c r="M92" s="33">
        <v>1</v>
      </c>
    </row>
    <row r="93" spans="2:15">
      <c r="B93" s="17" t="s">
        <v>191</v>
      </c>
      <c r="C93" s="28">
        <v>1711057</v>
      </c>
      <c r="D93" s="28">
        <v>909</v>
      </c>
      <c r="E93" s="28">
        <v>173</v>
      </c>
      <c r="F93" s="28">
        <v>0</v>
      </c>
      <c r="G93" s="28">
        <v>9999999999</v>
      </c>
      <c r="H93" s="28" t="s">
        <v>175</v>
      </c>
      <c r="I93" s="29">
        <v>41471.801446759258</v>
      </c>
      <c r="J93" s="28">
        <v>9999999999</v>
      </c>
      <c r="K93" s="28" t="s">
        <v>175</v>
      </c>
      <c r="L93" s="29">
        <v>41471.801446759258</v>
      </c>
      <c r="M93" s="28">
        <v>1</v>
      </c>
    </row>
    <row r="94" spans="2:15">
      <c r="B94" s="17" t="s">
        <v>191</v>
      </c>
      <c r="C94" s="30">
        <v>1721010</v>
      </c>
      <c r="D94" s="30">
        <v>204</v>
      </c>
      <c r="E94" s="30">
        <v>566</v>
      </c>
      <c r="F94" s="30">
        <v>0</v>
      </c>
      <c r="G94" s="30">
        <v>9999999999</v>
      </c>
      <c r="H94" s="30" t="s">
        <v>175</v>
      </c>
      <c r="I94" s="31">
        <v>41471.801446759258</v>
      </c>
      <c r="J94" s="30">
        <v>9999999999</v>
      </c>
      <c r="K94" s="30" t="s">
        <v>175</v>
      </c>
      <c r="L94" s="31">
        <v>41471.801446759258</v>
      </c>
      <c r="M94" s="30">
        <v>1</v>
      </c>
      <c r="O94" s="2">
        <f>E94+E95+E96</f>
        <v>2103</v>
      </c>
    </row>
    <row r="95" spans="2:15">
      <c r="B95" s="17" t="s">
        <v>191</v>
      </c>
      <c r="C95" s="30">
        <v>1721024</v>
      </c>
      <c r="D95" s="30">
        <v>8540</v>
      </c>
      <c r="E95" s="30">
        <v>864</v>
      </c>
      <c r="F95" s="30">
        <v>0</v>
      </c>
      <c r="G95" s="30">
        <v>9999999999</v>
      </c>
      <c r="H95" s="30" t="s">
        <v>175</v>
      </c>
      <c r="I95" s="31">
        <v>41471.801446759258</v>
      </c>
      <c r="J95" s="30">
        <v>9999999999</v>
      </c>
      <c r="K95" s="30" t="s">
        <v>175</v>
      </c>
      <c r="L95" s="31">
        <v>41471.801446759258</v>
      </c>
      <c r="M95" s="30">
        <v>1</v>
      </c>
    </row>
    <row r="96" spans="2:15">
      <c r="B96" s="17" t="s">
        <v>191</v>
      </c>
      <c r="C96" s="30">
        <v>1740398</v>
      </c>
      <c r="D96" s="30">
        <v>925</v>
      </c>
      <c r="E96" s="30">
        <v>673</v>
      </c>
      <c r="F96" s="30">
        <v>0</v>
      </c>
      <c r="G96" s="30">
        <v>9999999999</v>
      </c>
      <c r="H96" s="30" t="s">
        <v>175</v>
      </c>
      <c r="I96" s="31">
        <v>41471.801446759258</v>
      </c>
      <c r="J96" s="30">
        <v>9999999999</v>
      </c>
      <c r="K96" s="30" t="s">
        <v>175</v>
      </c>
      <c r="L96" s="31">
        <v>41471.801446759258</v>
      </c>
      <c r="M96" s="30">
        <v>1</v>
      </c>
    </row>
    <row r="97" spans="2:15">
      <c r="B97" s="17" t="s">
        <v>191</v>
      </c>
      <c r="C97" s="30">
        <v>1800328</v>
      </c>
      <c r="D97" s="30">
        <v>418</v>
      </c>
      <c r="E97" s="30">
        <v>288</v>
      </c>
      <c r="F97" s="30">
        <v>0</v>
      </c>
      <c r="G97" s="30">
        <v>9999999999</v>
      </c>
      <c r="H97" s="30" t="s">
        <v>175</v>
      </c>
      <c r="I97" s="31">
        <v>41471.801446759258</v>
      </c>
      <c r="J97" s="30">
        <v>9999999999</v>
      </c>
      <c r="K97" s="30" t="s">
        <v>175</v>
      </c>
      <c r="L97" s="31">
        <v>41471.801446759258</v>
      </c>
      <c r="M97" s="30">
        <v>1</v>
      </c>
    </row>
    <row r="98" spans="2:15">
      <c r="B98" s="17" t="s">
        <v>191</v>
      </c>
      <c r="C98" s="30">
        <v>1860584</v>
      </c>
      <c r="D98" s="30">
        <v>121</v>
      </c>
      <c r="E98" s="30">
        <v>873</v>
      </c>
      <c r="F98" s="30">
        <v>0</v>
      </c>
      <c r="G98" s="30">
        <v>9999999999</v>
      </c>
      <c r="H98" s="30" t="s">
        <v>175</v>
      </c>
      <c r="I98" s="31">
        <v>41471.801446759258</v>
      </c>
      <c r="J98" s="30">
        <v>9999999999</v>
      </c>
      <c r="K98" s="30" t="s">
        <v>175</v>
      </c>
      <c r="L98" s="31">
        <v>41471.801446759258</v>
      </c>
      <c r="M98" s="30">
        <v>1</v>
      </c>
    </row>
    <row r="99" spans="2:15">
      <c r="B99" s="17" t="s">
        <v>191</v>
      </c>
      <c r="C99" s="32" t="s">
        <v>182</v>
      </c>
      <c r="D99" s="32">
        <v>1867</v>
      </c>
      <c r="E99" s="32">
        <v>411</v>
      </c>
      <c r="F99" s="32">
        <v>0</v>
      </c>
      <c r="G99" s="32">
        <v>9999999999</v>
      </c>
      <c r="H99" s="32" t="s">
        <v>175</v>
      </c>
      <c r="I99" s="31">
        <v>41469</v>
      </c>
      <c r="J99" s="32">
        <v>9999999999</v>
      </c>
      <c r="K99" s="32" t="s">
        <v>175</v>
      </c>
      <c r="L99" s="31">
        <v>41469</v>
      </c>
      <c r="M99" s="32">
        <v>1</v>
      </c>
    </row>
    <row r="100" spans="2:15">
      <c r="B100" s="17" t="s">
        <v>191</v>
      </c>
      <c r="C100" s="32" t="s">
        <v>183</v>
      </c>
      <c r="D100" s="32">
        <v>1878</v>
      </c>
      <c r="E100" s="32">
        <v>504</v>
      </c>
      <c r="F100" s="32">
        <v>0</v>
      </c>
      <c r="G100" s="32">
        <v>9999999999</v>
      </c>
      <c r="H100" s="32" t="s">
        <v>175</v>
      </c>
      <c r="I100" s="31">
        <v>41469</v>
      </c>
      <c r="J100" s="32">
        <v>9999999999</v>
      </c>
      <c r="K100" s="32" t="s">
        <v>175</v>
      </c>
      <c r="L100" s="31">
        <v>41469</v>
      </c>
      <c r="M100" s="32">
        <v>1</v>
      </c>
    </row>
    <row r="101" spans="2:15">
      <c r="B101" s="17" t="s">
        <v>191</v>
      </c>
      <c r="C101" s="32" t="s">
        <v>184</v>
      </c>
      <c r="D101" s="32">
        <v>1895</v>
      </c>
      <c r="E101" s="32">
        <v>329</v>
      </c>
      <c r="F101" s="32">
        <v>0</v>
      </c>
      <c r="G101" s="32">
        <v>9999999999</v>
      </c>
      <c r="H101" s="32" t="s">
        <v>175</v>
      </c>
      <c r="I101" s="31">
        <v>41469</v>
      </c>
      <c r="J101" s="32">
        <v>9999999999</v>
      </c>
      <c r="K101" s="32" t="s">
        <v>175</v>
      </c>
      <c r="L101" s="31">
        <v>41469</v>
      </c>
      <c r="M101" s="32">
        <v>1</v>
      </c>
    </row>
    <row r="102" spans="2:15">
      <c r="B102" s="17" t="s">
        <v>191</v>
      </c>
      <c r="C102" s="32" t="s">
        <v>185</v>
      </c>
      <c r="D102" s="32">
        <v>1899</v>
      </c>
      <c r="E102" s="32">
        <v>671</v>
      </c>
      <c r="F102" s="32">
        <v>0</v>
      </c>
      <c r="G102" s="32">
        <v>9999999999</v>
      </c>
      <c r="H102" s="32" t="s">
        <v>175</v>
      </c>
      <c r="I102" s="31">
        <v>41469</v>
      </c>
      <c r="J102" s="32">
        <v>9999999999</v>
      </c>
      <c r="K102" s="32" t="s">
        <v>175</v>
      </c>
      <c r="L102" s="31">
        <v>41469</v>
      </c>
      <c r="M102" s="32">
        <v>1</v>
      </c>
    </row>
    <row r="103" spans="2:15">
      <c r="B103" s="17" t="s">
        <v>191</v>
      </c>
      <c r="C103" s="32" t="s">
        <v>186</v>
      </c>
      <c r="D103" s="32"/>
      <c r="E103" s="32">
        <v>671</v>
      </c>
      <c r="F103" s="32">
        <v>0</v>
      </c>
      <c r="G103" s="32">
        <v>9999999999</v>
      </c>
      <c r="H103" s="32" t="s">
        <v>175</v>
      </c>
      <c r="I103" s="31">
        <v>41469</v>
      </c>
      <c r="J103" s="32">
        <v>9999999999</v>
      </c>
      <c r="K103" s="32" t="s">
        <v>175</v>
      </c>
      <c r="L103" s="31">
        <v>41469</v>
      </c>
      <c r="M103" s="32">
        <v>1</v>
      </c>
    </row>
    <row r="104" spans="2:15">
      <c r="B104" s="17" t="s">
        <v>191</v>
      </c>
      <c r="C104" s="32" t="s">
        <v>187</v>
      </c>
      <c r="D104" s="32"/>
      <c r="E104" s="32">
        <v>672</v>
      </c>
      <c r="F104" s="32">
        <v>0</v>
      </c>
      <c r="G104" s="32">
        <v>9999999999</v>
      </c>
      <c r="H104" s="32" t="s">
        <v>175</v>
      </c>
      <c r="I104" s="31">
        <v>41469</v>
      </c>
      <c r="J104" s="32">
        <v>9999999999</v>
      </c>
      <c r="K104" s="32" t="s">
        <v>175</v>
      </c>
      <c r="L104" s="31">
        <v>41469</v>
      </c>
      <c r="M104" s="32">
        <v>1</v>
      </c>
    </row>
    <row r="105" spans="2:15">
      <c r="B105" s="17" t="s">
        <v>191</v>
      </c>
      <c r="C105" s="33" t="s">
        <v>188</v>
      </c>
      <c r="D105" s="33"/>
      <c r="E105" s="33">
        <v>673</v>
      </c>
      <c r="F105" s="33">
        <v>0</v>
      </c>
      <c r="G105" s="33">
        <v>9999999999</v>
      </c>
      <c r="H105" s="33" t="s">
        <v>175</v>
      </c>
      <c r="I105" s="34">
        <v>41469</v>
      </c>
      <c r="J105" s="33">
        <v>9999999999</v>
      </c>
      <c r="K105" s="33" t="s">
        <v>175</v>
      </c>
      <c r="L105" s="34">
        <v>41469</v>
      </c>
      <c r="M105" s="33">
        <v>1</v>
      </c>
    </row>
    <row r="106" spans="2:15">
      <c r="B106" s="17" t="s">
        <v>192</v>
      </c>
      <c r="C106" s="28">
        <v>1711057</v>
      </c>
      <c r="D106" s="28">
        <v>909</v>
      </c>
      <c r="E106" s="28">
        <v>173</v>
      </c>
      <c r="F106" s="28">
        <v>0</v>
      </c>
      <c r="G106" s="28">
        <v>9999999999</v>
      </c>
      <c r="H106" s="28" t="s">
        <v>175</v>
      </c>
      <c r="I106" s="29">
        <v>41471.801446759258</v>
      </c>
      <c r="J106" s="28">
        <v>9999999999</v>
      </c>
      <c r="K106" s="28" t="s">
        <v>175</v>
      </c>
      <c r="L106" s="29">
        <v>41471.801446759258</v>
      </c>
      <c r="M106" s="28">
        <v>1</v>
      </c>
    </row>
    <row r="107" spans="2:15">
      <c r="B107" s="17" t="s">
        <v>192</v>
      </c>
      <c r="C107" s="30">
        <v>1721010</v>
      </c>
      <c r="D107" s="30">
        <v>204</v>
      </c>
      <c r="E107" s="30">
        <v>566</v>
      </c>
      <c r="F107" s="30">
        <v>0</v>
      </c>
      <c r="G107" s="30">
        <v>9999999999</v>
      </c>
      <c r="H107" s="30" t="s">
        <v>175</v>
      </c>
      <c r="I107" s="31">
        <v>41471.801446759258</v>
      </c>
      <c r="J107" s="30">
        <v>9999999999</v>
      </c>
      <c r="K107" s="30" t="s">
        <v>175</v>
      </c>
      <c r="L107" s="31">
        <v>41471.801446759258</v>
      </c>
      <c r="M107" s="30">
        <v>1</v>
      </c>
      <c r="O107" s="2">
        <f>E107+E108+E109</f>
        <v>2103</v>
      </c>
    </row>
    <row r="108" spans="2:15">
      <c r="B108" s="17" t="s">
        <v>192</v>
      </c>
      <c r="C108" s="30">
        <v>1721024</v>
      </c>
      <c r="D108" s="30">
        <v>8540</v>
      </c>
      <c r="E108" s="30">
        <v>864</v>
      </c>
      <c r="F108" s="30">
        <v>0</v>
      </c>
      <c r="G108" s="30">
        <v>9999999999</v>
      </c>
      <c r="H108" s="30" t="s">
        <v>175</v>
      </c>
      <c r="I108" s="31">
        <v>41471.801446759258</v>
      </c>
      <c r="J108" s="30">
        <v>9999999999</v>
      </c>
      <c r="K108" s="30" t="s">
        <v>175</v>
      </c>
      <c r="L108" s="31">
        <v>41471.801446759258</v>
      </c>
      <c r="M108" s="30">
        <v>1</v>
      </c>
    </row>
    <row r="109" spans="2:15">
      <c r="B109" s="17" t="s">
        <v>192</v>
      </c>
      <c r="C109" s="30">
        <v>1740398</v>
      </c>
      <c r="D109" s="30">
        <v>925</v>
      </c>
      <c r="E109" s="30">
        <v>673</v>
      </c>
      <c r="F109" s="30">
        <v>0</v>
      </c>
      <c r="G109" s="30">
        <v>9999999999</v>
      </c>
      <c r="H109" s="30" t="s">
        <v>175</v>
      </c>
      <c r="I109" s="31">
        <v>41471.801446759258</v>
      </c>
      <c r="J109" s="30">
        <v>9999999999</v>
      </c>
      <c r="K109" s="30" t="s">
        <v>175</v>
      </c>
      <c r="L109" s="31">
        <v>41471.801446759258</v>
      </c>
      <c r="M109" s="30">
        <v>1</v>
      </c>
    </row>
    <row r="110" spans="2:15">
      <c r="B110" s="17" t="s">
        <v>192</v>
      </c>
      <c r="C110" s="30">
        <v>1800328</v>
      </c>
      <c r="D110" s="30">
        <v>418</v>
      </c>
      <c r="E110" s="30">
        <v>288</v>
      </c>
      <c r="F110" s="30">
        <v>0</v>
      </c>
      <c r="G110" s="30">
        <v>9999999999</v>
      </c>
      <c r="H110" s="30" t="s">
        <v>175</v>
      </c>
      <c r="I110" s="31">
        <v>41471.801446759258</v>
      </c>
      <c r="J110" s="30">
        <v>9999999999</v>
      </c>
      <c r="K110" s="30" t="s">
        <v>175</v>
      </c>
      <c r="L110" s="31">
        <v>41471.801446759258</v>
      </c>
      <c r="M110" s="30">
        <v>1</v>
      </c>
    </row>
    <row r="111" spans="2:15">
      <c r="B111" s="17" t="s">
        <v>192</v>
      </c>
      <c r="C111" s="30">
        <v>1860584</v>
      </c>
      <c r="D111" s="30">
        <v>121</v>
      </c>
      <c r="E111" s="30">
        <v>873</v>
      </c>
      <c r="F111" s="30">
        <v>0</v>
      </c>
      <c r="G111" s="30">
        <v>9999999999</v>
      </c>
      <c r="H111" s="30" t="s">
        <v>175</v>
      </c>
      <c r="I111" s="31">
        <v>41471.801446759258</v>
      </c>
      <c r="J111" s="30">
        <v>9999999999</v>
      </c>
      <c r="K111" s="30" t="s">
        <v>175</v>
      </c>
      <c r="L111" s="31">
        <v>41471.801446759258</v>
      </c>
      <c r="M111" s="30">
        <v>1</v>
      </c>
    </row>
    <row r="112" spans="2:15">
      <c r="B112" s="17" t="s">
        <v>192</v>
      </c>
      <c r="C112" s="32" t="s">
        <v>182</v>
      </c>
      <c r="D112" s="32">
        <v>1867</v>
      </c>
      <c r="E112" s="32">
        <v>411</v>
      </c>
      <c r="F112" s="32">
        <v>0</v>
      </c>
      <c r="G112" s="32">
        <v>9999999999</v>
      </c>
      <c r="H112" s="32" t="s">
        <v>175</v>
      </c>
      <c r="I112" s="31">
        <v>41469</v>
      </c>
      <c r="J112" s="32">
        <v>9999999999</v>
      </c>
      <c r="K112" s="32" t="s">
        <v>175</v>
      </c>
      <c r="L112" s="31">
        <v>41469</v>
      </c>
      <c r="M112" s="32">
        <v>1</v>
      </c>
    </row>
    <row r="113" spans="2:15">
      <c r="B113" s="17" t="s">
        <v>192</v>
      </c>
      <c r="C113" s="32" t="s">
        <v>183</v>
      </c>
      <c r="D113" s="32">
        <v>1878</v>
      </c>
      <c r="E113" s="32">
        <v>504</v>
      </c>
      <c r="F113" s="32">
        <v>0</v>
      </c>
      <c r="G113" s="32">
        <v>9999999999</v>
      </c>
      <c r="H113" s="32" t="s">
        <v>175</v>
      </c>
      <c r="I113" s="31">
        <v>41469</v>
      </c>
      <c r="J113" s="32">
        <v>9999999999</v>
      </c>
      <c r="K113" s="32" t="s">
        <v>175</v>
      </c>
      <c r="L113" s="31">
        <v>41469</v>
      </c>
      <c r="M113" s="32">
        <v>1</v>
      </c>
    </row>
    <row r="114" spans="2:15">
      <c r="B114" s="17" t="s">
        <v>192</v>
      </c>
      <c r="C114" s="32" t="s">
        <v>184</v>
      </c>
      <c r="D114" s="32">
        <v>1895</v>
      </c>
      <c r="E114" s="32">
        <v>329</v>
      </c>
      <c r="F114" s="32">
        <v>0</v>
      </c>
      <c r="G114" s="32">
        <v>9999999999</v>
      </c>
      <c r="H114" s="32" t="s">
        <v>175</v>
      </c>
      <c r="I114" s="31">
        <v>41469</v>
      </c>
      <c r="J114" s="32">
        <v>9999999999</v>
      </c>
      <c r="K114" s="32" t="s">
        <v>175</v>
      </c>
      <c r="L114" s="31">
        <v>41469</v>
      </c>
      <c r="M114" s="32">
        <v>1</v>
      </c>
    </row>
    <row r="115" spans="2:15">
      <c r="B115" s="17" t="s">
        <v>192</v>
      </c>
      <c r="C115" s="32" t="s">
        <v>185</v>
      </c>
      <c r="D115" s="32">
        <v>1899</v>
      </c>
      <c r="E115" s="32">
        <v>671</v>
      </c>
      <c r="F115" s="32">
        <v>0</v>
      </c>
      <c r="G115" s="32">
        <v>9999999999</v>
      </c>
      <c r="H115" s="32" t="s">
        <v>175</v>
      </c>
      <c r="I115" s="31">
        <v>41469</v>
      </c>
      <c r="J115" s="32">
        <v>9999999999</v>
      </c>
      <c r="K115" s="32" t="s">
        <v>175</v>
      </c>
      <c r="L115" s="31">
        <v>41469</v>
      </c>
      <c r="M115" s="32">
        <v>1</v>
      </c>
    </row>
    <row r="116" spans="2:15">
      <c r="B116" s="17" t="s">
        <v>192</v>
      </c>
      <c r="C116" s="32" t="s">
        <v>186</v>
      </c>
      <c r="D116" s="32"/>
      <c r="E116" s="32">
        <v>671</v>
      </c>
      <c r="F116" s="32">
        <v>0</v>
      </c>
      <c r="G116" s="32">
        <v>9999999999</v>
      </c>
      <c r="H116" s="32" t="s">
        <v>175</v>
      </c>
      <c r="I116" s="31">
        <v>41469</v>
      </c>
      <c r="J116" s="32">
        <v>9999999999</v>
      </c>
      <c r="K116" s="32" t="s">
        <v>175</v>
      </c>
      <c r="L116" s="31">
        <v>41469</v>
      </c>
      <c r="M116" s="32">
        <v>1</v>
      </c>
    </row>
    <row r="117" spans="2:15">
      <c r="B117" s="17" t="s">
        <v>192</v>
      </c>
      <c r="C117" s="32" t="s">
        <v>187</v>
      </c>
      <c r="D117" s="32"/>
      <c r="E117" s="32">
        <v>672</v>
      </c>
      <c r="F117" s="32">
        <v>0</v>
      </c>
      <c r="G117" s="32">
        <v>9999999999</v>
      </c>
      <c r="H117" s="32" t="s">
        <v>175</v>
      </c>
      <c r="I117" s="31">
        <v>41469</v>
      </c>
      <c r="J117" s="32">
        <v>9999999999</v>
      </c>
      <c r="K117" s="32" t="s">
        <v>175</v>
      </c>
      <c r="L117" s="31">
        <v>41469</v>
      </c>
      <c r="M117" s="32">
        <v>1</v>
      </c>
    </row>
    <row r="118" spans="2:15">
      <c r="B118" s="17" t="s">
        <v>192</v>
      </c>
      <c r="C118" s="33" t="s">
        <v>188</v>
      </c>
      <c r="D118" s="33"/>
      <c r="E118" s="33">
        <v>673</v>
      </c>
      <c r="F118" s="33">
        <v>0</v>
      </c>
      <c r="G118" s="33">
        <v>9999999999</v>
      </c>
      <c r="H118" s="33" t="s">
        <v>175</v>
      </c>
      <c r="I118" s="34">
        <v>41469</v>
      </c>
      <c r="J118" s="33">
        <v>9999999999</v>
      </c>
      <c r="K118" s="33" t="s">
        <v>175</v>
      </c>
      <c r="L118" s="34">
        <v>41469</v>
      </c>
      <c r="M118" s="33">
        <v>1</v>
      </c>
    </row>
    <row r="119" spans="2:15">
      <c r="B119" s="17" t="s">
        <v>193</v>
      </c>
      <c r="C119" s="28">
        <v>1711057</v>
      </c>
      <c r="D119" s="28">
        <v>909</v>
      </c>
      <c r="E119" s="28">
        <v>173</v>
      </c>
      <c r="F119" s="28">
        <v>0</v>
      </c>
      <c r="G119" s="28">
        <v>9999999999</v>
      </c>
      <c r="H119" s="28" t="s">
        <v>175</v>
      </c>
      <c r="I119" s="29">
        <v>41471.801446759258</v>
      </c>
      <c r="J119" s="28">
        <v>9999999999</v>
      </c>
      <c r="K119" s="28" t="s">
        <v>175</v>
      </c>
      <c r="L119" s="29">
        <v>41471.801446759258</v>
      </c>
      <c r="M119" s="28">
        <v>1</v>
      </c>
    </row>
    <row r="120" spans="2:15">
      <c r="B120" s="17" t="s">
        <v>193</v>
      </c>
      <c r="C120" s="30">
        <v>1721010</v>
      </c>
      <c r="D120" s="30">
        <v>204</v>
      </c>
      <c r="E120" s="30">
        <v>566</v>
      </c>
      <c r="F120" s="30">
        <v>0</v>
      </c>
      <c r="G120" s="30">
        <v>9999999999</v>
      </c>
      <c r="H120" s="30" t="s">
        <v>175</v>
      </c>
      <c r="I120" s="31">
        <v>41471.801446759258</v>
      </c>
      <c r="J120" s="30">
        <v>9999999999</v>
      </c>
      <c r="K120" s="30" t="s">
        <v>175</v>
      </c>
      <c r="L120" s="31">
        <v>41471.801446759258</v>
      </c>
      <c r="M120" s="30">
        <v>1</v>
      </c>
      <c r="O120" s="2">
        <f>E120+E121+E122</f>
        <v>2103</v>
      </c>
    </row>
    <row r="121" spans="2:15">
      <c r="B121" s="17" t="s">
        <v>193</v>
      </c>
      <c r="C121" s="30">
        <v>1721024</v>
      </c>
      <c r="D121" s="30">
        <v>8540</v>
      </c>
      <c r="E121" s="30">
        <v>864</v>
      </c>
      <c r="F121" s="30">
        <v>0</v>
      </c>
      <c r="G121" s="30">
        <v>9999999999</v>
      </c>
      <c r="H121" s="30" t="s">
        <v>175</v>
      </c>
      <c r="I121" s="31">
        <v>41471.801446759258</v>
      </c>
      <c r="J121" s="30">
        <v>9999999999</v>
      </c>
      <c r="K121" s="30" t="s">
        <v>175</v>
      </c>
      <c r="L121" s="31">
        <v>41471.801446759258</v>
      </c>
      <c r="M121" s="30">
        <v>1</v>
      </c>
    </row>
    <row r="122" spans="2:15">
      <c r="B122" s="17" t="s">
        <v>193</v>
      </c>
      <c r="C122" s="30">
        <v>1740398</v>
      </c>
      <c r="D122" s="30">
        <v>925</v>
      </c>
      <c r="E122" s="30">
        <v>673</v>
      </c>
      <c r="F122" s="30">
        <v>0</v>
      </c>
      <c r="G122" s="30">
        <v>9999999999</v>
      </c>
      <c r="H122" s="30" t="s">
        <v>175</v>
      </c>
      <c r="I122" s="31">
        <v>41471.801446759258</v>
      </c>
      <c r="J122" s="30">
        <v>9999999999</v>
      </c>
      <c r="K122" s="30" t="s">
        <v>175</v>
      </c>
      <c r="L122" s="31">
        <v>41471.801446759258</v>
      </c>
      <c r="M122" s="30">
        <v>1</v>
      </c>
    </row>
    <row r="123" spans="2:15">
      <c r="B123" s="17" t="s">
        <v>193</v>
      </c>
      <c r="C123" s="30">
        <v>1800328</v>
      </c>
      <c r="D123" s="30">
        <v>418</v>
      </c>
      <c r="E123" s="30">
        <v>288</v>
      </c>
      <c r="F123" s="30">
        <v>0</v>
      </c>
      <c r="G123" s="30">
        <v>9999999999</v>
      </c>
      <c r="H123" s="30" t="s">
        <v>175</v>
      </c>
      <c r="I123" s="31">
        <v>41471.801446759258</v>
      </c>
      <c r="J123" s="30">
        <v>9999999999</v>
      </c>
      <c r="K123" s="30" t="s">
        <v>175</v>
      </c>
      <c r="L123" s="31">
        <v>41471.801446759258</v>
      </c>
      <c r="M123" s="30">
        <v>1</v>
      </c>
    </row>
    <row r="124" spans="2:15">
      <c r="B124" s="17" t="s">
        <v>193</v>
      </c>
      <c r="C124" s="30">
        <v>1860584</v>
      </c>
      <c r="D124" s="30">
        <v>121</v>
      </c>
      <c r="E124" s="30">
        <v>873</v>
      </c>
      <c r="F124" s="30">
        <v>0</v>
      </c>
      <c r="G124" s="30">
        <v>9999999999</v>
      </c>
      <c r="H124" s="30" t="s">
        <v>175</v>
      </c>
      <c r="I124" s="31">
        <v>41471.801446759258</v>
      </c>
      <c r="J124" s="30">
        <v>9999999999</v>
      </c>
      <c r="K124" s="30" t="s">
        <v>175</v>
      </c>
      <c r="L124" s="31">
        <v>41471.801446759258</v>
      </c>
      <c r="M124" s="30">
        <v>1</v>
      </c>
    </row>
    <row r="125" spans="2:15">
      <c r="B125" s="17" t="s">
        <v>193</v>
      </c>
      <c r="C125" s="32" t="s">
        <v>182</v>
      </c>
      <c r="D125" s="32">
        <v>1867</v>
      </c>
      <c r="E125" s="32">
        <v>411</v>
      </c>
      <c r="F125" s="32">
        <v>0</v>
      </c>
      <c r="G125" s="32">
        <v>9999999999</v>
      </c>
      <c r="H125" s="32" t="s">
        <v>175</v>
      </c>
      <c r="I125" s="31">
        <v>41469</v>
      </c>
      <c r="J125" s="32">
        <v>9999999999</v>
      </c>
      <c r="K125" s="32" t="s">
        <v>175</v>
      </c>
      <c r="L125" s="31">
        <v>41469</v>
      </c>
      <c r="M125" s="32">
        <v>1</v>
      </c>
    </row>
    <row r="126" spans="2:15">
      <c r="B126" s="17" t="s">
        <v>193</v>
      </c>
      <c r="C126" s="32" t="s">
        <v>183</v>
      </c>
      <c r="D126" s="32">
        <v>1878</v>
      </c>
      <c r="E126" s="32">
        <v>504</v>
      </c>
      <c r="F126" s="32">
        <v>0</v>
      </c>
      <c r="G126" s="32">
        <v>9999999999</v>
      </c>
      <c r="H126" s="32" t="s">
        <v>175</v>
      </c>
      <c r="I126" s="31">
        <v>41469</v>
      </c>
      <c r="J126" s="32">
        <v>9999999999</v>
      </c>
      <c r="K126" s="32" t="s">
        <v>175</v>
      </c>
      <c r="L126" s="31">
        <v>41469</v>
      </c>
      <c r="M126" s="32">
        <v>1</v>
      </c>
    </row>
    <row r="127" spans="2:15">
      <c r="B127" s="17" t="s">
        <v>193</v>
      </c>
      <c r="C127" s="32" t="s">
        <v>184</v>
      </c>
      <c r="D127" s="32">
        <v>1895</v>
      </c>
      <c r="E127" s="32">
        <v>329</v>
      </c>
      <c r="F127" s="32">
        <v>0</v>
      </c>
      <c r="G127" s="32">
        <v>9999999999</v>
      </c>
      <c r="H127" s="32" t="s">
        <v>175</v>
      </c>
      <c r="I127" s="31">
        <v>41469</v>
      </c>
      <c r="J127" s="32">
        <v>9999999999</v>
      </c>
      <c r="K127" s="32" t="s">
        <v>175</v>
      </c>
      <c r="L127" s="31">
        <v>41469</v>
      </c>
      <c r="M127" s="32">
        <v>1</v>
      </c>
    </row>
    <row r="128" spans="2:15">
      <c r="B128" s="17" t="s">
        <v>193</v>
      </c>
      <c r="C128" s="32" t="s">
        <v>185</v>
      </c>
      <c r="D128" s="32">
        <v>1899</v>
      </c>
      <c r="E128" s="32">
        <v>671</v>
      </c>
      <c r="F128" s="32">
        <v>0</v>
      </c>
      <c r="G128" s="32">
        <v>9999999999</v>
      </c>
      <c r="H128" s="32" t="s">
        <v>175</v>
      </c>
      <c r="I128" s="31">
        <v>41469</v>
      </c>
      <c r="J128" s="32">
        <v>9999999999</v>
      </c>
      <c r="K128" s="32" t="s">
        <v>175</v>
      </c>
      <c r="L128" s="31">
        <v>41469</v>
      </c>
      <c r="M128" s="32">
        <v>1</v>
      </c>
    </row>
    <row r="129" spans="2:13">
      <c r="B129" s="17" t="s">
        <v>193</v>
      </c>
      <c r="C129" s="32" t="s">
        <v>186</v>
      </c>
      <c r="D129" s="32"/>
      <c r="E129" s="32">
        <v>671</v>
      </c>
      <c r="F129" s="32">
        <v>0</v>
      </c>
      <c r="G129" s="32">
        <v>9999999999</v>
      </c>
      <c r="H129" s="32" t="s">
        <v>175</v>
      </c>
      <c r="I129" s="31">
        <v>41469</v>
      </c>
      <c r="J129" s="32">
        <v>9999999999</v>
      </c>
      <c r="K129" s="32" t="s">
        <v>175</v>
      </c>
      <c r="L129" s="31">
        <v>41469</v>
      </c>
      <c r="M129" s="32">
        <v>1</v>
      </c>
    </row>
    <row r="130" spans="2:13">
      <c r="B130" s="17" t="s">
        <v>193</v>
      </c>
      <c r="C130" s="32" t="s">
        <v>187</v>
      </c>
      <c r="D130" s="32"/>
      <c r="E130" s="32">
        <v>672</v>
      </c>
      <c r="F130" s="32">
        <v>0</v>
      </c>
      <c r="G130" s="32">
        <v>9999999999</v>
      </c>
      <c r="H130" s="32" t="s">
        <v>175</v>
      </c>
      <c r="I130" s="31">
        <v>41469</v>
      </c>
      <c r="J130" s="32">
        <v>9999999999</v>
      </c>
      <c r="K130" s="32" t="s">
        <v>175</v>
      </c>
      <c r="L130" s="31">
        <v>41469</v>
      </c>
      <c r="M130" s="32">
        <v>1</v>
      </c>
    </row>
    <row r="131" spans="2:13">
      <c r="B131" s="17" t="s">
        <v>193</v>
      </c>
      <c r="C131" s="33" t="s">
        <v>188</v>
      </c>
      <c r="D131" s="33"/>
      <c r="E131" s="33">
        <v>673</v>
      </c>
      <c r="F131" s="33">
        <v>0</v>
      </c>
      <c r="G131" s="33">
        <v>9999999999</v>
      </c>
      <c r="H131" s="33" t="s">
        <v>175</v>
      </c>
      <c r="I131" s="34">
        <v>41469</v>
      </c>
      <c r="J131" s="33">
        <v>9999999999</v>
      </c>
      <c r="K131" s="33" t="s">
        <v>175</v>
      </c>
      <c r="L131" s="34">
        <v>41469</v>
      </c>
      <c r="M131" s="33">
        <v>1</v>
      </c>
    </row>
    <row r="133" spans="2:13">
      <c r="B133" s="2" t="s">
        <v>194</v>
      </c>
    </row>
    <row r="134" spans="2:13">
      <c r="B134" s="26" t="s">
        <v>195</v>
      </c>
    </row>
    <row r="135" spans="2:13">
      <c r="B135" s="5" t="s">
        <v>12</v>
      </c>
      <c r="C135" s="5" t="s">
        <v>196</v>
      </c>
      <c r="D135" s="5" t="s">
        <v>21</v>
      </c>
      <c r="E135" s="5" t="s">
        <v>197</v>
      </c>
      <c r="F135" s="5" t="s">
        <v>0</v>
      </c>
      <c r="G135" s="5" t="s">
        <v>1</v>
      </c>
      <c r="H135" s="5" t="s">
        <v>2</v>
      </c>
      <c r="I135" s="5" t="s">
        <v>3</v>
      </c>
      <c r="J135" s="5" t="s">
        <v>4</v>
      </c>
      <c r="K135" s="5" t="s">
        <v>5</v>
      </c>
      <c r="L135" s="5" t="s">
        <v>6</v>
      </c>
      <c r="M135" s="5" t="s">
        <v>7</v>
      </c>
    </row>
    <row r="136" spans="2:13">
      <c r="B136" s="17" t="s">
        <v>143</v>
      </c>
      <c r="C136" s="18" t="s">
        <v>198</v>
      </c>
      <c r="D136" s="6">
        <v>480</v>
      </c>
      <c r="E136" s="6">
        <v>20000000</v>
      </c>
      <c r="F136" s="6">
        <v>0</v>
      </c>
      <c r="G136" s="6">
        <v>9999999999</v>
      </c>
      <c r="H136" s="6" t="s">
        <v>175</v>
      </c>
      <c r="I136" s="35">
        <v>41469</v>
      </c>
      <c r="J136" s="6">
        <v>9999999999</v>
      </c>
      <c r="K136" s="6" t="s">
        <v>175</v>
      </c>
      <c r="L136" s="35">
        <v>41469</v>
      </c>
      <c r="M136" s="6">
        <v>1</v>
      </c>
    </row>
    <row r="137" spans="2:13">
      <c r="B137" s="17" t="s">
        <v>143</v>
      </c>
      <c r="C137" s="18" t="s">
        <v>199</v>
      </c>
      <c r="D137" s="6">
        <v>480</v>
      </c>
      <c r="E137" s="6">
        <v>10000000</v>
      </c>
      <c r="F137" s="6">
        <v>0</v>
      </c>
      <c r="G137" s="6">
        <v>9999999999</v>
      </c>
      <c r="H137" s="6" t="s">
        <v>175</v>
      </c>
      <c r="I137" s="35">
        <v>41469</v>
      </c>
      <c r="J137" s="6">
        <v>9999999999</v>
      </c>
      <c r="K137" s="6" t="s">
        <v>175</v>
      </c>
      <c r="L137" s="35">
        <v>41469</v>
      </c>
      <c r="M137" s="6">
        <v>1</v>
      </c>
    </row>
    <row r="138" spans="2:13">
      <c r="B138" s="17" t="s">
        <v>148</v>
      </c>
      <c r="C138" s="18" t="s">
        <v>198</v>
      </c>
      <c r="D138" s="6">
        <v>480</v>
      </c>
      <c r="E138" s="6">
        <v>20000000</v>
      </c>
      <c r="F138" s="6">
        <v>0</v>
      </c>
      <c r="G138" s="6">
        <v>9999999999</v>
      </c>
      <c r="H138" s="6" t="s">
        <v>175</v>
      </c>
      <c r="I138" s="35">
        <v>41469</v>
      </c>
      <c r="J138" s="6">
        <v>9999999999</v>
      </c>
      <c r="K138" s="6" t="s">
        <v>175</v>
      </c>
      <c r="L138" s="35">
        <v>41469</v>
      </c>
      <c r="M138" s="6">
        <v>1</v>
      </c>
    </row>
    <row r="139" spans="2:13">
      <c r="B139" s="17" t="s">
        <v>148</v>
      </c>
      <c r="C139" s="18" t="s">
        <v>199</v>
      </c>
      <c r="D139" s="6">
        <v>480</v>
      </c>
      <c r="E139" s="6">
        <v>10000000</v>
      </c>
      <c r="F139" s="6">
        <v>0</v>
      </c>
      <c r="G139" s="6">
        <v>9999999999</v>
      </c>
      <c r="H139" s="6" t="s">
        <v>175</v>
      </c>
      <c r="I139" s="35">
        <v>41469</v>
      </c>
      <c r="J139" s="6">
        <v>9999999999</v>
      </c>
      <c r="K139" s="6" t="s">
        <v>175</v>
      </c>
      <c r="L139" s="35">
        <v>41469</v>
      </c>
      <c r="M139" s="6">
        <v>1</v>
      </c>
    </row>
    <row r="140" spans="2:13">
      <c r="B140" s="17" t="s">
        <v>189</v>
      </c>
      <c r="C140" s="18" t="s">
        <v>198</v>
      </c>
      <c r="D140" s="6">
        <v>480</v>
      </c>
      <c r="E140" s="6">
        <v>20000000</v>
      </c>
      <c r="F140" s="6">
        <v>0</v>
      </c>
      <c r="G140" s="6">
        <v>9999999999</v>
      </c>
      <c r="H140" s="6" t="s">
        <v>175</v>
      </c>
      <c r="I140" s="35">
        <v>41469</v>
      </c>
      <c r="J140" s="6">
        <v>9999999999</v>
      </c>
      <c r="K140" s="6" t="s">
        <v>175</v>
      </c>
      <c r="L140" s="35">
        <v>41469</v>
      </c>
      <c r="M140" s="6">
        <v>1</v>
      </c>
    </row>
    <row r="141" spans="2:13">
      <c r="B141" s="17" t="s">
        <v>189</v>
      </c>
      <c r="C141" s="18" t="s">
        <v>199</v>
      </c>
      <c r="D141" s="6">
        <v>480</v>
      </c>
      <c r="E141" s="6">
        <v>10000000</v>
      </c>
      <c r="F141" s="6">
        <v>0</v>
      </c>
      <c r="G141" s="6">
        <v>9999999999</v>
      </c>
      <c r="H141" s="6" t="s">
        <v>175</v>
      </c>
      <c r="I141" s="35">
        <v>41469</v>
      </c>
      <c r="J141" s="6">
        <v>9999999999</v>
      </c>
      <c r="K141" s="6" t="s">
        <v>175</v>
      </c>
      <c r="L141" s="35">
        <v>41469</v>
      </c>
      <c r="M141" s="6">
        <v>1</v>
      </c>
    </row>
    <row r="142" spans="2:13">
      <c r="B142" s="17" t="s">
        <v>190</v>
      </c>
      <c r="C142" s="18" t="s">
        <v>198</v>
      </c>
      <c r="D142" s="6">
        <v>480</v>
      </c>
      <c r="E142" s="6">
        <v>20000000</v>
      </c>
      <c r="F142" s="6">
        <v>0</v>
      </c>
      <c r="G142" s="6">
        <v>9999999999</v>
      </c>
      <c r="H142" s="6" t="s">
        <v>175</v>
      </c>
      <c r="I142" s="35">
        <v>41469</v>
      </c>
      <c r="J142" s="6">
        <v>9999999999</v>
      </c>
      <c r="K142" s="6" t="s">
        <v>175</v>
      </c>
      <c r="L142" s="35">
        <v>41469</v>
      </c>
      <c r="M142" s="6">
        <v>1</v>
      </c>
    </row>
    <row r="143" spans="2:13">
      <c r="B143" s="17" t="s">
        <v>190</v>
      </c>
      <c r="C143" s="18" t="s">
        <v>199</v>
      </c>
      <c r="D143" s="6">
        <v>480</v>
      </c>
      <c r="E143" s="6">
        <v>10000000</v>
      </c>
      <c r="F143" s="6">
        <v>0</v>
      </c>
      <c r="G143" s="6">
        <v>9999999999</v>
      </c>
      <c r="H143" s="6" t="s">
        <v>175</v>
      </c>
      <c r="I143" s="35">
        <v>41469</v>
      </c>
      <c r="J143" s="6">
        <v>9999999999</v>
      </c>
      <c r="K143" s="6" t="s">
        <v>175</v>
      </c>
      <c r="L143" s="35">
        <v>41469</v>
      </c>
      <c r="M143" s="6">
        <v>1</v>
      </c>
    </row>
    <row r="144" spans="2:13">
      <c r="B144" s="17" t="s">
        <v>191</v>
      </c>
      <c r="C144" s="18" t="s">
        <v>198</v>
      </c>
      <c r="D144" s="6">
        <v>480</v>
      </c>
      <c r="E144" s="6">
        <v>20000000</v>
      </c>
      <c r="F144" s="6">
        <v>0</v>
      </c>
      <c r="G144" s="6">
        <v>9999999999</v>
      </c>
      <c r="H144" s="6" t="s">
        <v>175</v>
      </c>
      <c r="I144" s="35">
        <v>41469</v>
      </c>
      <c r="J144" s="6">
        <v>9999999999</v>
      </c>
      <c r="K144" s="6" t="s">
        <v>175</v>
      </c>
      <c r="L144" s="35">
        <v>41469</v>
      </c>
      <c r="M144" s="6">
        <v>1</v>
      </c>
    </row>
    <row r="145" spans="2:45">
      <c r="B145" s="17" t="s">
        <v>191</v>
      </c>
      <c r="C145" s="18" t="s">
        <v>199</v>
      </c>
      <c r="D145" s="6">
        <v>480</v>
      </c>
      <c r="E145" s="6">
        <v>10000000</v>
      </c>
      <c r="F145" s="6">
        <v>0</v>
      </c>
      <c r="G145" s="6">
        <v>9999999999</v>
      </c>
      <c r="H145" s="6" t="s">
        <v>175</v>
      </c>
      <c r="I145" s="35">
        <v>41469</v>
      </c>
      <c r="J145" s="6">
        <v>9999999999</v>
      </c>
      <c r="K145" s="6" t="s">
        <v>175</v>
      </c>
      <c r="L145" s="35">
        <v>41469</v>
      </c>
      <c r="M145" s="6">
        <v>1</v>
      </c>
    </row>
    <row r="146" spans="2:45">
      <c r="B146" s="17" t="s">
        <v>192</v>
      </c>
      <c r="C146" s="18" t="s">
        <v>198</v>
      </c>
      <c r="D146" s="6">
        <v>480</v>
      </c>
      <c r="E146" s="6">
        <v>20000000</v>
      </c>
      <c r="F146" s="6">
        <v>0</v>
      </c>
      <c r="G146" s="6">
        <v>9999999999</v>
      </c>
      <c r="H146" s="6" t="s">
        <v>175</v>
      </c>
      <c r="I146" s="35">
        <v>41469</v>
      </c>
      <c r="J146" s="6">
        <v>9999999999</v>
      </c>
      <c r="K146" s="6" t="s">
        <v>175</v>
      </c>
      <c r="L146" s="35">
        <v>41469</v>
      </c>
      <c r="M146" s="6">
        <v>1</v>
      </c>
    </row>
    <row r="147" spans="2:45">
      <c r="B147" s="17" t="s">
        <v>192</v>
      </c>
      <c r="C147" s="18" t="s">
        <v>199</v>
      </c>
      <c r="D147" s="6">
        <v>480</v>
      </c>
      <c r="E147" s="6">
        <v>10000000</v>
      </c>
      <c r="F147" s="6">
        <v>0</v>
      </c>
      <c r="G147" s="6">
        <v>9999999999</v>
      </c>
      <c r="H147" s="6" t="s">
        <v>175</v>
      </c>
      <c r="I147" s="35">
        <v>41469</v>
      </c>
      <c r="J147" s="6">
        <v>9999999999</v>
      </c>
      <c r="K147" s="6" t="s">
        <v>175</v>
      </c>
      <c r="L147" s="35">
        <v>41469</v>
      </c>
      <c r="M147" s="6">
        <v>1</v>
      </c>
    </row>
    <row r="148" spans="2:45">
      <c r="B148" s="17" t="s">
        <v>193</v>
      </c>
      <c r="C148" s="18" t="s">
        <v>198</v>
      </c>
      <c r="D148" s="6">
        <v>480</v>
      </c>
      <c r="E148" s="6">
        <v>20000000</v>
      </c>
      <c r="F148" s="6">
        <v>0</v>
      </c>
      <c r="G148" s="6">
        <v>9999999999</v>
      </c>
      <c r="H148" s="6" t="s">
        <v>175</v>
      </c>
      <c r="I148" s="35">
        <v>41469</v>
      </c>
      <c r="J148" s="6">
        <v>9999999999</v>
      </c>
      <c r="K148" s="6" t="s">
        <v>175</v>
      </c>
      <c r="L148" s="35">
        <v>41469</v>
      </c>
      <c r="M148" s="6">
        <v>1</v>
      </c>
    </row>
    <row r="149" spans="2:45">
      <c r="B149" s="17" t="s">
        <v>193</v>
      </c>
      <c r="C149" s="18" t="s">
        <v>199</v>
      </c>
      <c r="D149" s="6">
        <v>480</v>
      </c>
      <c r="E149" s="6">
        <v>10000000</v>
      </c>
      <c r="F149" s="6">
        <v>0</v>
      </c>
      <c r="G149" s="6">
        <v>9999999999</v>
      </c>
      <c r="H149" s="6" t="s">
        <v>175</v>
      </c>
      <c r="I149" s="35">
        <v>41469</v>
      </c>
      <c r="J149" s="6">
        <v>9999999999</v>
      </c>
      <c r="K149" s="6" t="s">
        <v>175</v>
      </c>
      <c r="L149" s="35">
        <v>41469</v>
      </c>
      <c r="M149" s="6">
        <v>1</v>
      </c>
    </row>
    <row r="151" spans="2:45" s="22" customFormat="1">
      <c r="B151" s="3" t="s">
        <v>200</v>
      </c>
    </row>
    <row r="152" spans="2:45" s="22" customFormat="1">
      <c r="B152" s="36" t="s">
        <v>201</v>
      </c>
    </row>
    <row r="153" spans="2:45" s="22" customFormat="1">
      <c r="B153" s="23" t="s">
        <v>202</v>
      </c>
      <c r="C153" s="23" t="s">
        <v>203</v>
      </c>
      <c r="D153" s="23" t="s">
        <v>204</v>
      </c>
      <c r="E153" s="23" t="s">
        <v>205</v>
      </c>
      <c r="F153" s="23" t="s">
        <v>39</v>
      </c>
      <c r="G153" s="23" t="s">
        <v>206</v>
      </c>
      <c r="H153" s="23" t="s">
        <v>207</v>
      </c>
      <c r="I153" s="23" t="s">
        <v>108</v>
      </c>
      <c r="J153" s="23" t="s">
        <v>12</v>
      </c>
      <c r="K153" s="23" t="s">
        <v>208</v>
      </c>
      <c r="L153" s="23" t="s">
        <v>209</v>
      </c>
      <c r="M153" s="23" t="s">
        <v>196</v>
      </c>
      <c r="N153" s="23" t="s">
        <v>210</v>
      </c>
      <c r="O153" s="23" t="s">
        <v>211</v>
      </c>
      <c r="P153" s="23" t="s">
        <v>212</v>
      </c>
      <c r="Q153" s="23" t="s">
        <v>213</v>
      </c>
      <c r="R153" s="23" t="s">
        <v>214</v>
      </c>
      <c r="S153" s="23" t="s">
        <v>215</v>
      </c>
      <c r="T153" s="23" t="s">
        <v>216</v>
      </c>
      <c r="U153" s="23" t="s">
        <v>217</v>
      </c>
      <c r="V153" s="23" t="s">
        <v>218</v>
      </c>
      <c r="W153" s="23" t="s">
        <v>219</v>
      </c>
      <c r="X153" s="23" t="s">
        <v>220</v>
      </c>
      <c r="Y153" s="23" t="s">
        <v>221</v>
      </c>
      <c r="Z153" s="23" t="s">
        <v>222</v>
      </c>
      <c r="AA153" s="23" t="s">
        <v>223</v>
      </c>
      <c r="AB153" s="23" t="s">
        <v>224</v>
      </c>
      <c r="AC153" s="23" t="s">
        <v>24</v>
      </c>
      <c r="AD153" s="23" t="s">
        <v>33</v>
      </c>
      <c r="AE153" s="23" t="s">
        <v>225</v>
      </c>
      <c r="AF153" s="23" t="s">
        <v>226</v>
      </c>
      <c r="AG153" s="23" t="s">
        <v>227</v>
      </c>
      <c r="AH153" s="23" t="s">
        <v>228</v>
      </c>
      <c r="AI153" s="23" t="s">
        <v>229</v>
      </c>
      <c r="AJ153" s="23" t="s">
        <v>230</v>
      </c>
      <c r="AK153" s="23" t="s">
        <v>0</v>
      </c>
      <c r="AL153" s="23" t="s">
        <v>1</v>
      </c>
      <c r="AM153" s="23" t="s">
        <v>2</v>
      </c>
      <c r="AN153" s="23" t="s">
        <v>3</v>
      </c>
      <c r="AO153" s="23" t="s">
        <v>4</v>
      </c>
      <c r="AP153" s="23" t="s">
        <v>5</v>
      </c>
      <c r="AQ153" s="23" t="s">
        <v>6</v>
      </c>
      <c r="AR153" s="23" t="s">
        <v>7</v>
      </c>
    </row>
    <row r="154" spans="2:45" s="22" customFormat="1">
      <c r="B154" s="37" t="s">
        <v>231</v>
      </c>
      <c r="C154" s="37" t="s">
        <v>232</v>
      </c>
      <c r="D154" s="37" t="s">
        <v>41</v>
      </c>
      <c r="E154" s="37"/>
      <c r="F154" s="37">
        <v>912901000</v>
      </c>
      <c r="G154" s="37" t="s">
        <v>109</v>
      </c>
      <c r="H154" s="37"/>
      <c r="I154" s="37" t="s">
        <v>9</v>
      </c>
      <c r="J154" s="38" t="s">
        <v>143</v>
      </c>
      <c r="K154" s="37" t="s">
        <v>233</v>
      </c>
      <c r="L154" s="37" t="s">
        <v>8</v>
      </c>
      <c r="M154" s="37"/>
      <c r="N154" s="37"/>
      <c r="O154" s="37"/>
      <c r="P154" s="37"/>
      <c r="Q154" s="37"/>
      <c r="R154" s="37" t="s">
        <v>8</v>
      </c>
      <c r="S154" s="37"/>
      <c r="T154" s="37"/>
      <c r="U154" s="37" t="s">
        <v>8</v>
      </c>
      <c r="V154" s="37" t="s">
        <v>9</v>
      </c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 t="s">
        <v>8</v>
      </c>
      <c r="AL154" s="37" t="s">
        <v>71</v>
      </c>
      <c r="AM154" s="37" t="s">
        <v>110</v>
      </c>
      <c r="AN154" s="39" t="s">
        <v>234</v>
      </c>
      <c r="AO154" s="37" t="s">
        <v>71</v>
      </c>
      <c r="AP154" s="37" t="s">
        <v>110</v>
      </c>
      <c r="AQ154" s="39" t="s">
        <v>234</v>
      </c>
      <c r="AR154" s="37" t="s">
        <v>9</v>
      </c>
    </row>
    <row r="155" spans="2:45" s="22" customFormat="1">
      <c r="B155" s="40" t="s">
        <v>235</v>
      </c>
      <c r="C155" s="40" t="s">
        <v>236</v>
      </c>
      <c r="D155" s="40" t="s">
        <v>237</v>
      </c>
      <c r="E155" s="41">
        <v>912901000</v>
      </c>
      <c r="F155" s="40">
        <v>912901000</v>
      </c>
      <c r="G155" s="40" t="s">
        <v>109</v>
      </c>
      <c r="H155" s="40" t="s">
        <v>238</v>
      </c>
      <c r="I155" s="40" t="s">
        <v>9</v>
      </c>
      <c r="J155" s="42" t="s">
        <v>143</v>
      </c>
      <c r="K155" s="40" t="s">
        <v>41</v>
      </c>
      <c r="L155" s="40" t="s">
        <v>8</v>
      </c>
      <c r="M155" s="40"/>
      <c r="N155" s="40"/>
      <c r="O155" s="40"/>
      <c r="P155" s="40"/>
      <c r="Q155" s="40"/>
      <c r="R155" s="40" t="s">
        <v>9</v>
      </c>
      <c r="S155" s="40"/>
      <c r="T155" s="40"/>
      <c r="U155" s="40" t="s">
        <v>8</v>
      </c>
      <c r="V155" s="40" t="s">
        <v>8</v>
      </c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 t="s">
        <v>8</v>
      </c>
      <c r="AL155" s="40" t="s">
        <v>71</v>
      </c>
      <c r="AM155" s="40" t="s">
        <v>110</v>
      </c>
      <c r="AN155" s="43" t="s">
        <v>234</v>
      </c>
      <c r="AO155" s="40" t="s">
        <v>71</v>
      </c>
      <c r="AP155" s="40" t="s">
        <v>110</v>
      </c>
      <c r="AQ155" s="43" t="s">
        <v>234</v>
      </c>
      <c r="AR155" s="40" t="s">
        <v>111</v>
      </c>
    </row>
    <row r="156" spans="2:45" s="22" customFormat="1">
      <c r="B156" s="40" t="s">
        <v>239</v>
      </c>
      <c r="C156" s="40" t="s">
        <v>240</v>
      </c>
      <c r="D156" s="40" t="s">
        <v>241</v>
      </c>
      <c r="E156" s="40" t="s">
        <v>242</v>
      </c>
      <c r="F156" s="40">
        <v>912901000</v>
      </c>
      <c r="G156" s="40" t="s">
        <v>243</v>
      </c>
      <c r="H156" s="40" t="s">
        <v>238</v>
      </c>
      <c r="I156" s="40" t="s">
        <v>9</v>
      </c>
      <c r="J156" s="42" t="s">
        <v>143</v>
      </c>
      <c r="K156" s="40" t="s">
        <v>41</v>
      </c>
      <c r="L156" s="40" t="s">
        <v>8</v>
      </c>
      <c r="M156" s="40"/>
      <c r="N156" s="40" t="s">
        <v>9</v>
      </c>
      <c r="O156" s="40" t="s">
        <v>244</v>
      </c>
      <c r="P156" s="40" t="s">
        <v>40</v>
      </c>
      <c r="Q156" s="40" t="s">
        <v>245</v>
      </c>
      <c r="R156" s="40" t="s">
        <v>8</v>
      </c>
      <c r="S156" s="40" t="s">
        <v>40</v>
      </c>
      <c r="T156" s="40"/>
      <c r="U156" s="40" t="s">
        <v>8</v>
      </c>
      <c r="V156" s="40" t="s">
        <v>8</v>
      </c>
      <c r="W156" s="44">
        <v>0.6</v>
      </c>
      <c r="X156" s="44">
        <f t="shared" ref="X156:X168" si="0">1-W156</f>
        <v>0.4</v>
      </c>
      <c r="Y156" s="41"/>
      <c r="Z156" s="40"/>
      <c r="AA156" s="41"/>
      <c r="AB156" s="40"/>
      <c r="AC156" s="45"/>
      <c r="AD156" s="40"/>
      <c r="AE156" s="40" t="s">
        <v>240</v>
      </c>
      <c r="AF156" s="40"/>
      <c r="AG156" s="40"/>
      <c r="AH156" s="40"/>
      <c r="AI156" s="40"/>
      <c r="AJ156" s="40"/>
      <c r="AK156" s="40" t="s">
        <v>8</v>
      </c>
      <c r="AL156" s="40" t="s">
        <v>71</v>
      </c>
      <c r="AM156" s="40" t="s">
        <v>110</v>
      </c>
      <c r="AN156" s="43" t="s">
        <v>234</v>
      </c>
      <c r="AO156" s="40" t="s">
        <v>71</v>
      </c>
      <c r="AP156" s="40" t="s">
        <v>110</v>
      </c>
      <c r="AQ156" s="43" t="s">
        <v>234</v>
      </c>
      <c r="AR156" s="40" t="s">
        <v>246</v>
      </c>
      <c r="AS156" s="46">
        <f>O156*W156/(W156+X156)</f>
        <v>288</v>
      </c>
    </row>
    <row r="157" spans="2:45" s="22" customFormat="1">
      <c r="B157" s="40" t="s">
        <v>247</v>
      </c>
      <c r="C157" s="40" t="s">
        <v>240</v>
      </c>
      <c r="D157" s="40" t="s">
        <v>241</v>
      </c>
      <c r="E157" s="40" t="s">
        <v>242</v>
      </c>
      <c r="F157" s="40">
        <v>912901000</v>
      </c>
      <c r="G157" s="40" t="s">
        <v>248</v>
      </c>
      <c r="H157" s="40" t="s">
        <v>238</v>
      </c>
      <c r="I157" s="40" t="s">
        <v>111</v>
      </c>
      <c r="J157" s="42" t="s">
        <v>143</v>
      </c>
      <c r="K157" s="40" t="s">
        <v>41</v>
      </c>
      <c r="L157" s="40" t="s">
        <v>8</v>
      </c>
      <c r="M157" s="40"/>
      <c r="N157" s="40" t="s">
        <v>9</v>
      </c>
      <c r="O157" s="40" t="s">
        <v>244</v>
      </c>
      <c r="P157" s="40" t="s">
        <v>40</v>
      </c>
      <c r="Q157" s="40" t="s">
        <v>245</v>
      </c>
      <c r="R157" s="40" t="s">
        <v>9</v>
      </c>
      <c r="S157" s="40" t="s">
        <v>40</v>
      </c>
      <c r="T157" s="40"/>
      <c r="U157" s="40" t="s">
        <v>8</v>
      </c>
      <c r="V157" s="40" t="s">
        <v>8</v>
      </c>
      <c r="W157" s="44">
        <v>0.6</v>
      </c>
      <c r="X157" s="44">
        <f t="shared" si="0"/>
        <v>0.4</v>
      </c>
      <c r="Y157" s="41"/>
      <c r="Z157" s="40"/>
      <c r="AA157" s="41"/>
      <c r="AB157" s="40"/>
      <c r="AC157" s="45"/>
      <c r="AD157" s="40"/>
      <c r="AE157" s="40" t="s">
        <v>240</v>
      </c>
      <c r="AF157" s="40"/>
      <c r="AG157" s="40"/>
      <c r="AH157" s="40"/>
      <c r="AI157" s="40"/>
      <c r="AJ157" s="40"/>
      <c r="AK157" s="40" t="s">
        <v>8</v>
      </c>
      <c r="AL157" s="40" t="s">
        <v>71</v>
      </c>
      <c r="AM157" s="40" t="s">
        <v>110</v>
      </c>
      <c r="AN157" s="43" t="s">
        <v>234</v>
      </c>
      <c r="AO157" s="40" t="s">
        <v>71</v>
      </c>
      <c r="AP157" s="40" t="s">
        <v>110</v>
      </c>
      <c r="AQ157" s="43" t="s">
        <v>234</v>
      </c>
      <c r="AR157" s="40" t="s">
        <v>249</v>
      </c>
      <c r="AS157" s="46">
        <f>O157*W157/(W157+X157)</f>
        <v>288</v>
      </c>
    </row>
    <row r="158" spans="2:45" s="22" customFormat="1">
      <c r="B158" s="40" t="s">
        <v>250</v>
      </c>
      <c r="C158" s="40" t="s">
        <v>240</v>
      </c>
      <c r="D158" s="40" t="s">
        <v>241</v>
      </c>
      <c r="E158" s="40" t="s">
        <v>242</v>
      </c>
      <c r="F158" s="40">
        <v>912901000</v>
      </c>
      <c r="G158" s="40" t="s">
        <v>251</v>
      </c>
      <c r="H158" s="40" t="s">
        <v>238</v>
      </c>
      <c r="I158" s="40" t="s">
        <v>246</v>
      </c>
      <c r="J158" s="42" t="s">
        <v>143</v>
      </c>
      <c r="K158" s="40" t="s">
        <v>41</v>
      </c>
      <c r="L158" s="40" t="s">
        <v>8</v>
      </c>
      <c r="M158" s="40"/>
      <c r="N158" s="40" t="s">
        <v>9</v>
      </c>
      <c r="O158" s="40" t="s">
        <v>244</v>
      </c>
      <c r="P158" s="40" t="s">
        <v>40</v>
      </c>
      <c r="Q158" s="40" t="s">
        <v>245</v>
      </c>
      <c r="R158" s="40" t="s">
        <v>8</v>
      </c>
      <c r="S158" s="40" t="s">
        <v>40</v>
      </c>
      <c r="T158" s="40"/>
      <c r="U158" s="40" t="s">
        <v>8</v>
      </c>
      <c r="V158" s="40" t="s">
        <v>8</v>
      </c>
      <c r="W158" s="44">
        <v>0.6</v>
      </c>
      <c r="X158" s="44">
        <f t="shared" si="0"/>
        <v>0.4</v>
      </c>
      <c r="Y158" s="40"/>
      <c r="Z158" s="40"/>
      <c r="AA158" s="40"/>
      <c r="AB158" s="40"/>
      <c r="AC158" s="45"/>
      <c r="AD158" s="40"/>
      <c r="AE158" s="40" t="s">
        <v>240</v>
      </c>
      <c r="AF158" s="40"/>
      <c r="AG158" s="40"/>
      <c r="AH158" s="40"/>
      <c r="AI158" s="40"/>
      <c r="AJ158" s="40"/>
      <c r="AK158" s="40" t="s">
        <v>8</v>
      </c>
      <c r="AL158" s="40" t="s">
        <v>71</v>
      </c>
      <c r="AM158" s="40" t="s">
        <v>110</v>
      </c>
      <c r="AN158" s="43" t="s">
        <v>234</v>
      </c>
      <c r="AO158" s="40" t="s">
        <v>71</v>
      </c>
      <c r="AP158" s="40" t="s">
        <v>110</v>
      </c>
      <c r="AQ158" s="43" t="s">
        <v>234</v>
      </c>
      <c r="AR158" s="40" t="s">
        <v>249</v>
      </c>
      <c r="AS158" s="46">
        <f>O158*W158/(W158+X158)</f>
        <v>288</v>
      </c>
    </row>
    <row r="159" spans="2:45" s="22" customFormat="1">
      <c r="B159" s="40" t="s">
        <v>252</v>
      </c>
      <c r="C159" s="40" t="s">
        <v>240</v>
      </c>
      <c r="D159" s="40" t="s">
        <v>241</v>
      </c>
      <c r="E159" s="40" t="s">
        <v>242</v>
      </c>
      <c r="F159" s="40">
        <v>912901000</v>
      </c>
      <c r="G159" s="40" t="s">
        <v>253</v>
      </c>
      <c r="H159" s="40" t="s">
        <v>238</v>
      </c>
      <c r="I159" s="40" t="s">
        <v>249</v>
      </c>
      <c r="J159" s="42" t="s">
        <v>143</v>
      </c>
      <c r="K159" s="40" t="s">
        <v>41</v>
      </c>
      <c r="L159" s="40" t="s">
        <v>8</v>
      </c>
      <c r="M159" s="40"/>
      <c r="N159" s="40" t="s">
        <v>9</v>
      </c>
      <c r="O159" s="40" t="s">
        <v>244</v>
      </c>
      <c r="P159" s="40" t="s">
        <v>40</v>
      </c>
      <c r="Q159" s="40" t="s">
        <v>245</v>
      </c>
      <c r="R159" s="40" t="s">
        <v>9</v>
      </c>
      <c r="S159" s="40" t="s">
        <v>40</v>
      </c>
      <c r="T159" s="40"/>
      <c r="U159" s="40" t="s">
        <v>8</v>
      </c>
      <c r="V159" s="40" t="s">
        <v>8</v>
      </c>
      <c r="W159" s="44">
        <v>0.6</v>
      </c>
      <c r="X159" s="44">
        <f t="shared" si="0"/>
        <v>0.4</v>
      </c>
      <c r="Y159" s="40"/>
      <c r="Z159" s="40"/>
      <c r="AA159" s="40"/>
      <c r="AB159" s="40"/>
      <c r="AC159" s="45"/>
      <c r="AD159" s="40"/>
      <c r="AE159" s="40" t="s">
        <v>240</v>
      </c>
      <c r="AF159" s="40"/>
      <c r="AG159" s="40"/>
      <c r="AH159" s="40"/>
      <c r="AI159" s="40"/>
      <c r="AJ159" s="40"/>
      <c r="AK159" s="40" t="s">
        <v>8</v>
      </c>
      <c r="AL159" s="40" t="s">
        <v>71</v>
      </c>
      <c r="AM159" s="40" t="s">
        <v>110</v>
      </c>
      <c r="AN159" s="43" t="s">
        <v>234</v>
      </c>
      <c r="AO159" s="40" t="s">
        <v>71</v>
      </c>
      <c r="AP159" s="40" t="s">
        <v>110</v>
      </c>
      <c r="AQ159" s="43" t="s">
        <v>234</v>
      </c>
      <c r="AR159" s="40" t="s">
        <v>246</v>
      </c>
      <c r="AS159" s="46">
        <f>O159*W159/(W159+X159)</f>
        <v>288</v>
      </c>
    </row>
    <row r="160" spans="2:45" s="22" customFormat="1">
      <c r="B160" s="40" t="s">
        <v>254</v>
      </c>
      <c r="C160" s="40" t="s">
        <v>240</v>
      </c>
      <c r="D160" s="40" t="s">
        <v>241</v>
      </c>
      <c r="E160" s="40" t="s">
        <v>242</v>
      </c>
      <c r="F160" s="40">
        <v>912901000</v>
      </c>
      <c r="G160" s="40" t="s">
        <v>255</v>
      </c>
      <c r="H160" s="40" t="s">
        <v>238</v>
      </c>
      <c r="I160" s="40" t="s">
        <v>107</v>
      </c>
      <c r="J160" s="42" t="s">
        <v>143</v>
      </c>
      <c r="K160" s="40" t="s">
        <v>41</v>
      </c>
      <c r="L160" s="40" t="s">
        <v>8</v>
      </c>
      <c r="M160" s="40"/>
      <c r="N160" s="40" t="s">
        <v>9</v>
      </c>
      <c r="O160" s="40" t="s">
        <v>244</v>
      </c>
      <c r="P160" s="40" t="s">
        <v>40</v>
      </c>
      <c r="Q160" s="40" t="s">
        <v>245</v>
      </c>
      <c r="R160" s="40" t="s">
        <v>8</v>
      </c>
      <c r="S160" s="40" t="s">
        <v>40</v>
      </c>
      <c r="T160" s="40"/>
      <c r="U160" s="40" t="s">
        <v>8</v>
      </c>
      <c r="V160" s="40" t="s">
        <v>8</v>
      </c>
      <c r="W160" s="44">
        <v>0.6</v>
      </c>
      <c r="X160" s="44">
        <f t="shared" si="0"/>
        <v>0.4</v>
      </c>
      <c r="Y160" s="40"/>
      <c r="Z160" s="40"/>
      <c r="AA160" s="40"/>
      <c r="AB160" s="40"/>
      <c r="AC160" s="45"/>
      <c r="AD160" s="40"/>
      <c r="AE160" s="40" t="s">
        <v>240</v>
      </c>
      <c r="AF160" s="40"/>
      <c r="AG160" s="40"/>
      <c r="AH160" s="40"/>
      <c r="AI160" s="40"/>
      <c r="AJ160" s="40"/>
      <c r="AK160" s="40" t="s">
        <v>8</v>
      </c>
      <c r="AL160" s="40" t="s">
        <v>71</v>
      </c>
      <c r="AM160" s="40" t="s">
        <v>110</v>
      </c>
      <c r="AN160" s="43" t="s">
        <v>234</v>
      </c>
      <c r="AO160" s="40" t="s">
        <v>71</v>
      </c>
      <c r="AP160" s="40" t="s">
        <v>110</v>
      </c>
      <c r="AQ160" s="43" t="s">
        <v>234</v>
      </c>
      <c r="AR160" s="40" t="s">
        <v>249</v>
      </c>
      <c r="AS160" s="46">
        <f>O160*W160/(W160+X160)</f>
        <v>288</v>
      </c>
    </row>
    <row r="161" spans="2:45" s="22" customFormat="1">
      <c r="B161" s="40" t="s">
        <v>256</v>
      </c>
      <c r="C161" s="40" t="s">
        <v>240</v>
      </c>
      <c r="D161" s="40" t="s">
        <v>241</v>
      </c>
      <c r="E161" s="40" t="s">
        <v>242</v>
      </c>
      <c r="F161" s="40">
        <v>912901000</v>
      </c>
      <c r="G161" s="40" t="s">
        <v>257</v>
      </c>
      <c r="H161" s="40" t="s">
        <v>238</v>
      </c>
      <c r="I161" s="40" t="s">
        <v>258</v>
      </c>
      <c r="J161" s="42" t="s">
        <v>143</v>
      </c>
      <c r="K161" s="40" t="s">
        <v>41</v>
      </c>
      <c r="L161" s="40" t="s">
        <v>8</v>
      </c>
      <c r="M161" s="40"/>
      <c r="N161" s="40" t="s">
        <v>9</v>
      </c>
      <c r="O161" s="40" t="s">
        <v>244</v>
      </c>
      <c r="P161" s="40" t="s">
        <v>40</v>
      </c>
      <c r="Q161" s="40" t="s">
        <v>245</v>
      </c>
      <c r="R161" s="40" t="s">
        <v>8</v>
      </c>
      <c r="S161" s="40" t="s">
        <v>40</v>
      </c>
      <c r="T161" s="40"/>
      <c r="U161" s="40" t="s">
        <v>8</v>
      </c>
      <c r="V161" s="40" t="s">
        <v>8</v>
      </c>
      <c r="W161" s="44">
        <v>0.6</v>
      </c>
      <c r="X161" s="44">
        <f t="shared" si="0"/>
        <v>0.4</v>
      </c>
      <c r="Y161" s="40"/>
      <c r="Z161" s="40"/>
      <c r="AA161" s="40"/>
      <c r="AB161" s="40"/>
      <c r="AC161" s="40"/>
      <c r="AD161" s="40"/>
      <c r="AE161" s="40" t="s">
        <v>240</v>
      </c>
      <c r="AF161" s="40"/>
      <c r="AG161" s="40"/>
      <c r="AH161" s="40"/>
      <c r="AI161" s="40"/>
      <c r="AJ161" s="40"/>
      <c r="AK161" s="40" t="s">
        <v>8</v>
      </c>
      <c r="AL161" s="40" t="s">
        <v>71</v>
      </c>
      <c r="AM161" s="40" t="s">
        <v>110</v>
      </c>
      <c r="AN161" s="43" t="s">
        <v>234</v>
      </c>
      <c r="AO161" s="40" t="s">
        <v>71</v>
      </c>
      <c r="AP161" s="40" t="s">
        <v>110</v>
      </c>
      <c r="AQ161" s="43" t="s">
        <v>234</v>
      </c>
      <c r="AR161" s="40" t="s">
        <v>249</v>
      </c>
    </row>
    <row r="162" spans="2:45" s="22" customFormat="1">
      <c r="B162" s="40" t="s">
        <v>259</v>
      </c>
      <c r="C162" s="40" t="s">
        <v>240</v>
      </c>
      <c r="D162" s="40" t="s">
        <v>241</v>
      </c>
      <c r="E162" s="40" t="s">
        <v>242</v>
      </c>
      <c r="F162" s="40">
        <v>912901000</v>
      </c>
      <c r="G162" s="40" t="s">
        <v>260</v>
      </c>
      <c r="H162" s="40" t="s">
        <v>238</v>
      </c>
      <c r="I162" s="40" t="s">
        <v>261</v>
      </c>
      <c r="J162" s="42" t="s">
        <v>143</v>
      </c>
      <c r="K162" s="40" t="s">
        <v>41</v>
      </c>
      <c r="L162" s="40" t="s">
        <v>8</v>
      </c>
      <c r="M162" s="40"/>
      <c r="N162" s="40" t="s">
        <v>9</v>
      </c>
      <c r="O162" s="40" t="s">
        <v>244</v>
      </c>
      <c r="P162" s="40" t="s">
        <v>40</v>
      </c>
      <c r="Q162" s="40" t="s">
        <v>245</v>
      </c>
      <c r="R162" s="40" t="s">
        <v>9</v>
      </c>
      <c r="S162" s="40" t="s">
        <v>40</v>
      </c>
      <c r="T162" s="40"/>
      <c r="U162" s="40" t="s">
        <v>8</v>
      </c>
      <c r="V162" s="40" t="s">
        <v>8</v>
      </c>
      <c r="W162" s="44">
        <v>0.6</v>
      </c>
      <c r="X162" s="44">
        <f t="shared" si="0"/>
        <v>0.4</v>
      </c>
      <c r="Y162" s="40"/>
      <c r="Z162" s="40"/>
      <c r="AA162" s="40"/>
      <c r="AB162" s="40"/>
      <c r="AC162" s="40"/>
      <c r="AD162" s="40"/>
      <c r="AE162" s="40" t="s">
        <v>240</v>
      </c>
      <c r="AF162" s="40"/>
      <c r="AG162" s="40"/>
      <c r="AH162" s="40"/>
      <c r="AI162" s="40"/>
      <c r="AJ162" s="40"/>
      <c r="AK162" s="40" t="s">
        <v>8</v>
      </c>
      <c r="AL162" s="40" t="s">
        <v>71</v>
      </c>
      <c r="AM162" s="40" t="s">
        <v>110</v>
      </c>
      <c r="AN162" s="43" t="s">
        <v>234</v>
      </c>
      <c r="AO162" s="40" t="s">
        <v>71</v>
      </c>
      <c r="AP162" s="40" t="s">
        <v>110</v>
      </c>
      <c r="AQ162" s="43" t="s">
        <v>234</v>
      </c>
      <c r="AR162" s="40" t="s">
        <v>246</v>
      </c>
    </row>
    <row r="163" spans="2:45" s="22" customFormat="1">
      <c r="B163" s="40" t="s">
        <v>262</v>
      </c>
      <c r="C163" s="40" t="s">
        <v>240</v>
      </c>
      <c r="D163" s="40" t="s">
        <v>241</v>
      </c>
      <c r="E163" s="40" t="s">
        <v>242</v>
      </c>
      <c r="F163" s="40">
        <v>912901000</v>
      </c>
      <c r="G163" s="40" t="s">
        <v>263</v>
      </c>
      <c r="H163" s="40" t="s">
        <v>238</v>
      </c>
      <c r="I163" s="40" t="s">
        <v>264</v>
      </c>
      <c r="J163" s="42" t="s">
        <v>143</v>
      </c>
      <c r="K163" s="40" t="s">
        <v>41</v>
      </c>
      <c r="L163" s="40" t="s">
        <v>8</v>
      </c>
      <c r="M163" s="40"/>
      <c r="N163" s="40" t="s">
        <v>9</v>
      </c>
      <c r="O163" s="40" t="s">
        <v>244</v>
      </c>
      <c r="P163" s="40" t="s">
        <v>40</v>
      </c>
      <c r="Q163" s="40" t="s">
        <v>245</v>
      </c>
      <c r="R163" s="40" t="s">
        <v>9</v>
      </c>
      <c r="S163" s="40" t="s">
        <v>40</v>
      </c>
      <c r="T163" s="40"/>
      <c r="U163" s="40" t="s">
        <v>8</v>
      </c>
      <c r="V163" s="40" t="s">
        <v>8</v>
      </c>
      <c r="W163" s="44">
        <v>0.7</v>
      </c>
      <c r="X163" s="44">
        <f t="shared" si="0"/>
        <v>0.30000000000000004</v>
      </c>
      <c r="Y163" s="41"/>
      <c r="Z163" s="40"/>
      <c r="AA163" s="41"/>
      <c r="AB163" s="40"/>
      <c r="AC163" s="40"/>
      <c r="AD163" s="40"/>
      <c r="AE163" s="40" t="s">
        <v>240</v>
      </c>
      <c r="AF163" s="40"/>
      <c r="AG163" s="40"/>
      <c r="AH163" s="40"/>
      <c r="AI163" s="40"/>
      <c r="AJ163" s="40"/>
      <c r="AK163" s="40" t="s">
        <v>8</v>
      </c>
      <c r="AL163" s="40" t="s">
        <v>71</v>
      </c>
      <c r="AM163" s="40" t="s">
        <v>110</v>
      </c>
      <c r="AN163" s="43" t="s">
        <v>234</v>
      </c>
      <c r="AO163" s="40" t="s">
        <v>71</v>
      </c>
      <c r="AP163" s="40" t="s">
        <v>110</v>
      </c>
      <c r="AQ163" s="43" t="s">
        <v>234</v>
      </c>
      <c r="AR163" s="40" t="s">
        <v>249</v>
      </c>
    </row>
    <row r="164" spans="2:45" s="22" customFormat="1">
      <c r="B164" s="40" t="s">
        <v>265</v>
      </c>
      <c r="C164" s="40" t="s">
        <v>240</v>
      </c>
      <c r="D164" s="40" t="s">
        <v>241</v>
      </c>
      <c r="E164" s="40" t="s">
        <v>242</v>
      </c>
      <c r="F164" s="40">
        <v>912901000</v>
      </c>
      <c r="G164" s="40" t="s">
        <v>266</v>
      </c>
      <c r="H164" s="40" t="s">
        <v>238</v>
      </c>
      <c r="I164" s="40" t="s">
        <v>267</v>
      </c>
      <c r="J164" s="42" t="s">
        <v>143</v>
      </c>
      <c r="K164" s="40" t="s">
        <v>41</v>
      </c>
      <c r="L164" s="40" t="s">
        <v>8</v>
      </c>
      <c r="M164" s="40"/>
      <c r="N164" s="40" t="s">
        <v>9</v>
      </c>
      <c r="O164" s="40" t="s">
        <v>244</v>
      </c>
      <c r="P164" s="40" t="s">
        <v>40</v>
      </c>
      <c r="Q164" s="40" t="s">
        <v>245</v>
      </c>
      <c r="R164" s="40" t="s">
        <v>8</v>
      </c>
      <c r="S164" s="40" t="s">
        <v>40</v>
      </c>
      <c r="T164" s="40"/>
      <c r="U164" s="40" t="s">
        <v>8</v>
      </c>
      <c r="V164" s="40" t="s">
        <v>8</v>
      </c>
      <c r="W164" s="44">
        <v>0.7</v>
      </c>
      <c r="X164" s="44">
        <f t="shared" si="0"/>
        <v>0.30000000000000004</v>
      </c>
      <c r="Y164" s="41"/>
      <c r="Z164" s="40"/>
      <c r="AA164" s="41"/>
      <c r="AB164" s="40"/>
      <c r="AC164" s="40"/>
      <c r="AD164" s="40"/>
      <c r="AE164" s="40" t="s">
        <v>240</v>
      </c>
      <c r="AF164" s="40"/>
      <c r="AG164" s="40"/>
      <c r="AH164" s="40"/>
      <c r="AI164" s="40"/>
      <c r="AJ164" s="40"/>
      <c r="AK164" s="40" t="s">
        <v>8</v>
      </c>
      <c r="AL164" s="40" t="s">
        <v>71</v>
      </c>
      <c r="AM164" s="40" t="s">
        <v>110</v>
      </c>
      <c r="AN164" s="43" t="s">
        <v>234</v>
      </c>
      <c r="AO164" s="40" t="s">
        <v>71</v>
      </c>
      <c r="AP164" s="40" t="s">
        <v>110</v>
      </c>
      <c r="AQ164" s="43" t="s">
        <v>234</v>
      </c>
      <c r="AR164" s="40" t="s">
        <v>249</v>
      </c>
    </row>
    <row r="165" spans="2:45" s="22" customFormat="1">
      <c r="B165" s="40" t="s">
        <v>268</v>
      </c>
      <c r="C165" s="40" t="s">
        <v>240</v>
      </c>
      <c r="D165" s="40" t="s">
        <v>241</v>
      </c>
      <c r="E165" s="40" t="s">
        <v>242</v>
      </c>
      <c r="F165" s="40">
        <v>912901000</v>
      </c>
      <c r="G165" s="40" t="s">
        <v>269</v>
      </c>
      <c r="H165" s="40" t="s">
        <v>238</v>
      </c>
      <c r="I165" s="40" t="s">
        <v>41</v>
      </c>
      <c r="J165" s="42" t="s">
        <v>143</v>
      </c>
      <c r="K165" s="40" t="s">
        <v>41</v>
      </c>
      <c r="L165" s="40" t="s">
        <v>8</v>
      </c>
      <c r="M165" s="40"/>
      <c r="N165" s="40" t="s">
        <v>9</v>
      </c>
      <c r="O165" s="40" t="s">
        <v>244</v>
      </c>
      <c r="P165" s="40" t="s">
        <v>40</v>
      </c>
      <c r="Q165" s="40" t="s">
        <v>245</v>
      </c>
      <c r="R165" s="40" t="s">
        <v>9</v>
      </c>
      <c r="S165" s="40" t="s">
        <v>40</v>
      </c>
      <c r="T165" s="40"/>
      <c r="U165" s="40" t="s">
        <v>8</v>
      </c>
      <c r="V165" s="40" t="s">
        <v>8</v>
      </c>
      <c r="W165" s="44">
        <v>0.7</v>
      </c>
      <c r="X165" s="44">
        <f t="shared" si="0"/>
        <v>0.30000000000000004</v>
      </c>
      <c r="Y165" s="41"/>
      <c r="Z165" s="40"/>
      <c r="AA165" s="41"/>
      <c r="AB165" s="40"/>
      <c r="AC165" s="40"/>
      <c r="AD165" s="40"/>
      <c r="AE165" s="40" t="s">
        <v>240</v>
      </c>
      <c r="AF165" s="40"/>
      <c r="AG165" s="40"/>
      <c r="AH165" s="40"/>
      <c r="AI165" s="40"/>
      <c r="AJ165" s="40"/>
      <c r="AK165" s="40" t="s">
        <v>8</v>
      </c>
      <c r="AL165" s="40" t="s">
        <v>71</v>
      </c>
      <c r="AM165" s="40" t="s">
        <v>110</v>
      </c>
      <c r="AN165" s="43" t="s">
        <v>234</v>
      </c>
      <c r="AO165" s="40" t="s">
        <v>71</v>
      </c>
      <c r="AP165" s="40" t="s">
        <v>110</v>
      </c>
      <c r="AQ165" s="43" t="s">
        <v>234</v>
      </c>
      <c r="AR165" s="40" t="s">
        <v>249</v>
      </c>
    </row>
    <row r="166" spans="2:45" s="22" customFormat="1">
      <c r="B166" s="40" t="s">
        <v>270</v>
      </c>
      <c r="C166" s="40" t="s">
        <v>240</v>
      </c>
      <c r="D166" s="40" t="s">
        <v>241</v>
      </c>
      <c r="E166" s="40" t="s">
        <v>242</v>
      </c>
      <c r="F166" s="40">
        <v>912901000</v>
      </c>
      <c r="G166" s="40" t="s">
        <v>271</v>
      </c>
      <c r="H166" s="40" t="s">
        <v>238</v>
      </c>
      <c r="I166" s="40" t="s">
        <v>272</v>
      </c>
      <c r="J166" s="42" t="s">
        <v>143</v>
      </c>
      <c r="K166" s="40" t="s">
        <v>41</v>
      </c>
      <c r="L166" s="40" t="s">
        <v>9</v>
      </c>
      <c r="M166" s="40" t="s">
        <v>198</v>
      </c>
      <c r="N166" s="40" t="s">
        <v>9</v>
      </c>
      <c r="O166" s="40" t="s">
        <v>244</v>
      </c>
      <c r="P166" s="40" t="s">
        <v>40</v>
      </c>
      <c r="Q166" s="40" t="s">
        <v>245</v>
      </c>
      <c r="R166" s="40" t="s">
        <v>9</v>
      </c>
      <c r="S166" s="40" t="s">
        <v>40</v>
      </c>
      <c r="T166" s="40"/>
      <c r="U166" s="40" t="s">
        <v>8</v>
      </c>
      <c r="V166" s="40" t="s">
        <v>8</v>
      </c>
      <c r="W166" s="44">
        <v>0.7</v>
      </c>
      <c r="X166" s="44">
        <f t="shared" si="0"/>
        <v>0.30000000000000004</v>
      </c>
      <c r="Y166" s="41"/>
      <c r="Z166" s="40"/>
      <c r="AA166" s="41"/>
      <c r="AB166" s="40"/>
      <c r="AC166" s="45"/>
      <c r="AD166" s="40"/>
      <c r="AE166" s="40" t="s">
        <v>240</v>
      </c>
      <c r="AF166" s="40"/>
      <c r="AG166" s="40"/>
      <c r="AH166" s="40"/>
      <c r="AI166" s="40"/>
      <c r="AJ166" s="40"/>
      <c r="AK166" s="40" t="s">
        <v>8</v>
      </c>
      <c r="AL166" s="40" t="s">
        <v>71</v>
      </c>
      <c r="AM166" s="40" t="s">
        <v>110</v>
      </c>
      <c r="AN166" s="43" t="s">
        <v>234</v>
      </c>
      <c r="AO166" s="40" t="s">
        <v>71</v>
      </c>
      <c r="AP166" s="40" t="s">
        <v>110</v>
      </c>
      <c r="AQ166" s="43" t="s">
        <v>234</v>
      </c>
      <c r="AR166" s="40" t="s">
        <v>249</v>
      </c>
      <c r="AS166" s="46">
        <f>O166*W166/(W166+X166)</f>
        <v>336</v>
      </c>
    </row>
    <row r="167" spans="2:45" s="22" customFormat="1">
      <c r="B167" s="40" t="s">
        <v>273</v>
      </c>
      <c r="C167" s="40" t="s">
        <v>240</v>
      </c>
      <c r="D167" s="40" t="s">
        <v>241</v>
      </c>
      <c r="E167" s="40" t="s">
        <v>242</v>
      </c>
      <c r="F167" s="40">
        <v>912901000</v>
      </c>
      <c r="G167" s="40" t="s">
        <v>274</v>
      </c>
      <c r="H167" s="40" t="s">
        <v>238</v>
      </c>
      <c r="I167" s="40" t="s">
        <v>275</v>
      </c>
      <c r="J167" s="42" t="s">
        <v>143</v>
      </c>
      <c r="K167" s="40" t="s">
        <v>41</v>
      </c>
      <c r="L167" s="40" t="s">
        <v>9</v>
      </c>
      <c r="M167" s="40" t="s">
        <v>199</v>
      </c>
      <c r="N167" s="40" t="s">
        <v>9</v>
      </c>
      <c r="O167" s="40" t="s">
        <v>244</v>
      </c>
      <c r="P167" s="40" t="s">
        <v>40</v>
      </c>
      <c r="Q167" s="40" t="s">
        <v>245</v>
      </c>
      <c r="R167" s="40" t="s">
        <v>8</v>
      </c>
      <c r="S167" s="40" t="s">
        <v>40</v>
      </c>
      <c r="T167" s="40"/>
      <c r="U167" s="40" t="s">
        <v>8</v>
      </c>
      <c r="V167" s="40" t="s">
        <v>8</v>
      </c>
      <c r="W167" s="44">
        <v>0.7</v>
      </c>
      <c r="X167" s="44">
        <f t="shared" si="0"/>
        <v>0.30000000000000004</v>
      </c>
      <c r="Y167" s="41"/>
      <c r="Z167" s="40"/>
      <c r="AA167" s="41"/>
      <c r="AB167" s="40"/>
      <c r="AC167" s="40"/>
      <c r="AD167" s="40"/>
      <c r="AE167" s="40" t="s">
        <v>240</v>
      </c>
      <c r="AF167" s="40"/>
      <c r="AG167" s="40"/>
      <c r="AH167" s="40"/>
      <c r="AI167" s="40"/>
      <c r="AJ167" s="40"/>
      <c r="AK167" s="40" t="s">
        <v>8</v>
      </c>
      <c r="AL167" s="40" t="s">
        <v>71</v>
      </c>
      <c r="AM167" s="40" t="s">
        <v>110</v>
      </c>
      <c r="AN167" s="43" t="s">
        <v>234</v>
      </c>
      <c r="AO167" s="40" t="s">
        <v>71</v>
      </c>
      <c r="AP167" s="40" t="s">
        <v>110</v>
      </c>
      <c r="AQ167" s="43" t="s">
        <v>234</v>
      </c>
      <c r="AR167" s="40" t="s">
        <v>249</v>
      </c>
    </row>
    <row r="168" spans="2:45" s="22" customFormat="1">
      <c r="B168" s="40" t="s">
        <v>276</v>
      </c>
      <c r="C168" s="47" t="s">
        <v>240</v>
      </c>
      <c r="D168" s="47" t="s">
        <v>241</v>
      </c>
      <c r="E168" s="40" t="s">
        <v>242</v>
      </c>
      <c r="F168" s="47">
        <v>912901000</v>
      </c>
      <c r="G168" s="47" t="s">
        <v>277</v>
      </c>
      <c r="H168" s="47" t="s">
        <v>238</v>
      </c>
      <c r="I168" s="47" t="s">
        <v>278</v>
      </c>
      <c r="J168" s="48" t="s">
        <v>143</v>
      </c>
      <c r="K168" s="47" t="s">
        <v>41</v>
      </c>
      <c r="L168" s="47" t="s">
        <v>8</v>
      </c>
      <c r="M168" s="47"/>
      <c r="N168" s="47" t="s">
        <v>9</v>
      </c>
      <c r="O168" s="47" t="s">
        <v>244</v>
      </c>
      <c r="P168" s="40" t="s">
        <v>40</v>
      </c>
      <c r="Q168" s="40" t="s">
        <v>245</v>
      </c>
      <c r="R168" s="47" t="s">
        <v>8</v>
      </c>
      <c r="S168" s="40" t="s">
        <v>40</v>
      </c>
      <c r="T168" s="47"/>
      <c r="U168" s="47" t="s">
        <v>8</v>
      </c>
      <c r="V168" s="47" t="s">
        <v>8</v>
      </c>
      <c r="W168" s="44">
        <v>0.7</v>
      </c>
      <c r="X168" s="44">
        <f t="shared" si="0"/>
        <v>0.30000000000000004</v>
      </c>
      <c r="Y168" s="47"/>
      <c r="Z168" s="47"/>
      <c r="AA168" s="47"/>
      <c r="AB168" s="47"/>
      <c r="AC168" s="49"/>
      <c r="AD168" s="47"/>
      <c r="AE168" s="47" t="s">
        <v>240</v>
      </c>
      <c r="AF168" s="47"/>
      <c r="AG168" s="47"/>
      <c r="AH168" s="47"/>
      <c r="AI168" s="47"/>
      <c r="AJ168" s="47"/>
      <c r="AK168" s="47" t="s">
        <v>8</v>
      </c>
      <c r="AL168" s="47" t="s">
        <v>71</v>
      </c>
      <c r="AM168" s="47" t="s">
        <v>110</v>
      </c>
      <c r="AN168" s="50" t="s">
        <v>234</v>
      </c>
      <c r="AO168" s="47" t="s">
        <v>71</v>
      </c>
      <c r="AP168" s="47" t="s">
        <v>110</v>
      </c>
      <c r="AQ168" s="50" t="s">
        <v>234</v>
      </c>
      <c r="AR168" s="47" t="s">
        <v>249</v>
      </c>
      <c r="AS168" s="46">
        <f>O168*W168/(W168+X168)</f>
        <v>336</v>
      </c>
    </row>
    <row r="169" spans="2:45" s="22" customFormat="1">
      <c r="B169" s="37">
        <v>912902000</v>
      </c>
      <c r="C169" s="37" t="s">
        <v>232</v>
      </c>
      <c r="D169" s="37" t="s">
        <v>41</v>
      </c>
      <c r="E169" s="37"/>
      <c r="F169" s="37">
        <v>912902000</v>
      </c>
      <c r="G169" s="37" t="s">
        <v>109</v>
      </c>
      <c r="H169" s="37"/>
      <c r="I169" s="37" t="s">
        <v>9</v>
      </c>
      <c r="J169" s="38" t="s">
        <v>148</v>
      </c>
      <c r="K169" s="37" t="s">
        <v>233</v>
      </c>
      <c r="L169" s="37" t="s">
        <v>8</v>
      </c>
      <c r="M169" s="37"/>
      <c r="N169" s="37"/>
      <c r="O169" s="37"/>
      <c r="P169" s="37"/>
      <c r="Q169" s="37"/>
      <c r="R169" s="37" t="s">
        <v>8</v>
      </c>
      <c r="S169" s="37"/>
      <c r="T169" s="37"/>
      <c r="U169" s="37" t="s">
        <v>8</v>
      </c>
      <c r="V169" s="37" t="s">
        <v>9</v>
      </c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 t="s">
        <v>8</v>
      </c>
      <c r="AL169" s="37" t="s">
        <v>71</v>
      </c>
      <c r="AM169" s="37" t="s">
        <v>110</v>
      </c>
      <c r="AN169" s="39" t="s">
        <v>234</v>
      </c>
      <c r="AO169" s="37" t="s">
        <v>71</v>
      </c>
      <c r="AP169" s="37" t="s">
        <v>110</v>
      </c>
      <c r="AQ169" s="39" t="s">
        <v>234</v>
      </c>
      <c r="AR169" s="37" t="s">
        <v>9</v>
      </c>
    </row>
    <row r="170" spans="2:45" s="22" customFormat="1">
      <c r="B170" s="40">
        <v>912902200</v>
      </c>
      <c r="C170" s="40" t="s">
        <v>236</v>
      </c>
      <c r="D170" s="40" t="s">
        <v>237</v>
      </c>
      <c r="E170" s="41">
        <v>912902000</v>
      </c>
      <c r="F170" s="40">
        <v>912902000</v>
      </c>
      <c r="G170" s="40" t="s">
        <v>109</v>
      </c>
      <c r="H170" s="40" t="s">
        <v>238</v>
      </c>
      <c r="I170" s="40" t="s">
        <v>9</v>
      </c>
      <c r="J170" s="42" t="s">
        <v>148</v>
      </c>
      <c r="K170" s="40" t="s">
        <v>41</v>
      </c>
      <c r="L170" s="40" t="s">
        <v>8</v>
      </c>
      <c r="M170" s="40"/>
      <c r="N170" s="40"/>
      <c r="O170" s="40"/>
      <c r="P170" s="40"/>
      <c r="Q170" s="40"/>
      <c r="R170" s="40" t="s">
        <v>9</v>
      </c>
      <c r="S170" s="40"/>
      <c r="T170" s="40"/>
      <c r="U170" s="40" t="s">
        <v>8</v>
      </c>
      <c r="V170" s="40" t="s">
        <v>8</v>
      </c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 t="s">
        <v>8</v>
      </c>
      <c r="AL170" s="40" t="s">
        <v>71</v>
      </c>
      <c r="AM170" s="40" t="s">
        <v>110</v>
      </c>
      <c r="AN170" s="43" t="s">
        <v>234</v>
      </c>
      <c r="AO170" s="40" t="s">
        <v>71</v>
      </c>
      <c r="AP170" s="40" t="s">
        <v>110</v>
      </c>
      <c r="AQ170" s="43" t="s">
        <v>234</v>
      </c>
      <c r="AR170" s="40" t="s">
        <v>111</v>
      </c>
    </row>
    <row r="171" spans="2:45" s="22" customFormat="1">
      <c r="B171" s="40" t="s">
        <v>279</v>
      </c>
      <c r="C171" s="40" t="s">
        <v>240</v>
      </c>
      <c r="D171" s="40" t="s">
        <v>241</v>
      </c>
      <c r="E171" s="40">
        <v>912902200</v>
      </c>
      <c r="F171" s="40">
        <v>912902000</v>
      </c>
      <c r="G171" s="40" t="s">
        <v>243</v>
      </c>
      <c r="H171" s="40" t="s">
        <v>238</v>
      </c>
      <c r="I171" s="40" t="s">
        <v>9</v>
      </c>
      <c r="J171" s="42" t="s">
        <v>148</v>
      </c>
      <c r="K171" s="40" t="s">
        <v>41</v>
      </c>
      <c r="L171" s="40" t="s">
        <v>8</v>
      </c>
      <c r="M171" s="40"/>
      <c r="N171" s="40" t="s">
        <v>9</v>
      </c>
      <c r="O171" s="40" t="s">
        <v>244</v>
      </c>
      <c r="P171" s="40" t="s">
        <v>280</v>
      </c>
      <c r="Q171" s="40" t="s">
        <v>281</v>
      </c>
      <c r="R171" s="40" t="s">
        <v>282</v>
      </c>
      <c r="S171" s="40" t="s">
        <v>280</v>
      </c>
      <c r="T171" s="40"/>
      <c r="U171" s="40" t="s">
        <v>8</v>
      </c>
      <c r="V171" s="40" t="s">
        <v>8</v>
      </c>
      <c r="W171" s="44">
        <v>0.3</v>
      </c>
      <c r="X171" s="44">
        <f t="shared" ref="X171:X183" si="1">1-W171</f>
        <v>0.7</v>
      </c>
      <c r="Y171" s="41"/>
      <c r="Z171" s="40"/>
      <c r="AA171" s="41"/>
      <c r="AB171" s="40"/>
      <c r="AC171" s="45"/>
      <c r="AD171" s="40"/>
      <c r="AE171" s="40" t="s">
        <v>240</v>
      </c>
      <c r="AF171" s="40"/>
      <c r="AG171" s="40"/>
      <c r="AH171" s="40"/>
      <c r="AI171" s="40"/>
      <c r="AJ171" s="40"/>
      <c r="AK171" s="40" t="s">
        <v>8</v>
      </c>
      <c r="AL171" s="40" t="s">
        <v>71</v>
      </c>
      <c r="AM171" s="40" t="s">
        <v>110</v>
      </c>
      <c r="AN171" s="43" t="s">
        <v>234</v>
      </c>
      <c r="AO171" s="40" t="s">
        <v>71</v>
      </c>
      <c r="AP171" s="40" t="s">
        <v>110</v>
      </c>
      <c r="AQ171" s="43" t="s">
        <v>234</v>
      </c>
      <c r="AR171" s="40" t="s">
        <v>246</v>
      </c>
      <c r="AS171" s="46">
        <f>O171*W171/(W171+X171)</f>
        <v>144</v>
      </c>
    </row>
    <row r="172" spans="2:45" s="22" customFormat="1">
      <c r="B172" s="40" t="s">
        <v>283</v>
      </c>
      <c r="C172" s="40" t="s">
        <v>240</v>
      </c>
      <c r="D172" s="40" t="s">
        <v>241</v>
      </c>
      <c r="E172" s="40">
        <v>912902200</v>
      </c>
      <c r="F172" s="40">
        <v>912902000</v>
      </c>
      <c r="G172" s="40" t="s">
        <v>248</v>
      </c>
      <c r="H172" s="40" t="s">
        <v>238</v>
      </c>
      <c r="I172" s="40" t="s">
        <v>111</v>
      </c>
      <c r="J172" s="42" t="s">
        <v>284</v>
      </c>
      <c r="K172" s="40" t="s">
        <v>41</v>
      </c>
      <c r="L172" s="40" t="s">
        <v>8</v>
      </c>
      <c r="M172" s="40"/>
      <c r="N172" s="40" t="s">
        <v>9</v>
      </c>
      <c r="O172" s="40" t="s">
        <v>244</v>
      </c>
      <c r="P172" s="40" t="s">
        <v>280</v>
      </c>
      <c r="Q172" s="40" t="s">
        <v>281</v>
      </c>
      <c r="R172" s="40" t="s">
        <v>282</v>
      </c>
      <c r="S172" s="40" t="s">
        <v>280</v>
      </c>
      <c r="T172" s="40"/>
      <c r="U172" s="40" t="s">
        <v>8</v>
      </c>
      <c r="V172" s="40" t="s">
        <v>8</v>
      </c>
      <c r="W172" s="44">
        <v>0.3</v>
      </c>
      <c r="X172" s="44">
        <f t="shared" si="1"/>
        <v>0.7</v>
      </c>
      <c r="Y172" s="41"/>
      <c r="Z172" s="40"/>
      <c r="AA172" s="41"/>
      <c r="AB172" s="40"/>
      <c r="AC172" s="45"/>
      <c r="AD172" s="40"/>
      <c r="AE172" s="40" t="s">
        <v>240</v>
      </c>
      <c r="AF172" s="40"/>
      <c r="AG172" s="40"/>
      <c r="AH172" s="40"/>
      <c r="AI172" s="40"/>
      <c r="AJ172" s="40"/>
      <c r="AK172" s="40" t="s">
        <v>8</v>
      </c>
      <c r="AL172" s="40" t="s">
        <v>71</v>
      </c>
      <c r="AM172" s="40" t="s">
        <v>110</v>
      </c>
      <c r="AN172" s="43" t="s">
        <v>234</v>
      </c>
      <c r="AO172" s="40" t="s">
        <v>71</v>
      </c>
      <c r="AP172" s="40" t="s">
        <v>110</v>
      </c>
      <c r="AQ172" s="43" t="s">
        <v>234</v>
      </c>
      <c r="AR172" s="40" t="s">
        <v>249</v>
      </c>
      <c r="AS172" s="46">
        <f>O172*W172/(W172+X172)</f>
        <v>144</v>
      </c>
    </row>
    <row r="173" spans="2:45" s="22" customFormat="1">
      <c r="B173" s="40" t="s">
        <v>285</v>
      </c>
      <c r="C173" s="40" t="s">
        <v>240</v>
      </c>
      <c r="D173" s="40" t="s">
        <v>241</v>
      </c>
      <c r="E173" s="40">
        <v>912902200</v>
      </c>
      <c r="F173" s="40">
        <v>912902000</v>
      </c>
      <c r="G173" s="40" t="s">
        <v>251</v>
      </c>
      <c r="H173" s="40" t="s">
        <v>238</v>
      </c>
      <c r="I173" s="40" t="s">
        <v>246</v>
      </c>
      <c r="J173" s="42" t="s">
        <v>284</v>
      </c>
      <c r="K173" s="40" t="s">
        <v>41</v>
      </c>
      <c r="L173" s="40" t="s">
        <v>8</v>
      </c>
      <c r="M173" s="40"/>
      <c r="N173" s="40" t="s">
        <v>9</v>
      </c>
      <c r="O173" s="40" t="s">
        <v>244</v>
      </c>
      <c r="P173" s="40" t="s">
        <v>280</v>
      </c>
      <c r="Q173" s="40" t="s">
        <v>281</v>
      </c>
      <c r="R173" s="40" t="s">
        <v>282</v>
      </c>
      <c r="S173" s="40" t="s">
        <v>280</v>
      </c>
      <c r="T173" s="40"/>
      <c r="U173" s="40" t="s">
        <v>8</v>
      </c>
      <c r="V173" s="40" t="s">
        <v>8</v>
      </c>
      <c r="W173" s="44">
        <v>0.3</v>
      </c>
      <c r="X173" s="44">
        <f t="shared" si="1"/>
        <v>0.7</v>
      </c>
      <c r="Y173" s="40"/>
      <c r="Z173" s="40"/>
      <c r="AA173" s="40"/>
      <c r="AB173" s="40"/>
      <c r="AC173" s="45"/>
      <c r="AD173" s="40"/>
      <c r="AE173" s="40" t="s">
        <v>240</v>
      </c>
      <c r="AF173" s="40"/>
      <c r="AG173" s="40"/>
      <c r="AH173" s="40"/>
      <c r="AI173" s="40"/>
      <c r="AJ173" s="40"/>
      <c r="AK173" s="40" t="s">
        <v>8</v>
      </c>
      <c r="AL173" s="40" t="s">
        <v>71</v>
      </c>
      <c r="AM173" s="40" t="s">
        <v>110</v>
      </c>
      <c r="AN173" s="43" t="s">
        <v>234</v>
      </c>
      <c r="AO173" s="40" t="s">
        <v>71</v>
      </c>
      <c r="AP173" s="40" t="s">
        <v>110</v>
      </c>
      <c r="AQ173" s="43" t="s">
        <v>234</v>
      </c>
      <c r="AR173" s="40" t="s">
        <v>249</v>
      </c>
      <c r="AS173" s="46">
        <f>O173*W173/(W173+X173)</f>
        <v>144</v>
      </c>
    </row>
    <row r="174" spans="2:45" s="22" customFormat="1">
      <c r="B174" s="40" t="s">
        <v>286</v>
      </c>
      <c r="C174" s="40" t="s">
        <v>240</v>
      </c>
      <c r="D174" s="40" t="s">
        <v>241</v>
      </c>
      <c r="E174" s="40">
        <v>912902200</v>
      </c>
      <c r="F174" s="40">
        <v>912902000</v>
      </c>
      <c r="G174" s="40" t="s">
        <v>253</v>
      </c>
      <c r="H174" s="40" t="s">
        <v>238</v>
      </c>
      <c r="I174" s="40" t="s">
        <v>249</v>
      </c>
      <c r="J174" s="42" t="s">
        <v>284</v>
      </c>
      <c r="K174" s="40" t="s">
        <v>41</v>
      </c>
      <c r="L174" s="40" t="s">
        <v>8</v>
      </c>
      <c r="M174" s="40"/>
      <c r="N174" s="40" t="s">
        <v>9</v>
      </c>
      <c r="O174" s="40" t="s">
        <v>244</v>
      </c>
      <c r="P174" s="40" t="s">
        <v>280</v>
      </c>
      <c r="Q174" s="40" t="s">
        <v>281</v>
      </c>
      <c r="R174" s="40" t="s">
        <v>282</v>
      </c>
      <c r="S174" s="40" t="s">
        <v>280</v>
      </c>
      <c r="T174" s="40"/>
      <c r="U174" s="40" t="s">
        <v>8</v>
      </c>
      <c r="V174" s="40" t="s">
        <v>8</v>
      </c>
      <c r="W174" s="44">
        <v>0.3</v>
      </c>
      <c r="X174" s="44">
        <f t="shared" si="1"/>
        <v>0.7</v>
      </c>
      <c r="Y174" s="40"/>
      <c r="Z174" s="40"/>
      <c r="AA174" s="40"/>
      <c r="AB174" s="40"/>
      <c r="AC174" s="45"/>
      <c r="AD174" s="40"/>
      <c r="AE174" s="40" t="s">
        <v>240</v>
      </c>
      <c r="AF174" s="40"/>
      <c r="AG174" s="40"/>
      <c r="AH174" s="40"/>
      <c r="AI174" s="40"/>
      <c r="AJ174" s="40"/>
      <c r="AK174" s="40" t="s">
        <v>8</v>
      </c>
      <c r="AL174" s="40" t="s">
        <v>71</v>
      </c>
      <c r="AM174" s="40" t="s">
        <v>110</v>
      </c>
      <c r="AN174" s="43" t="s">
        <v>234</v>
      </c>
      <c r="AO174" s="40" t="s">
        <v>71</v>
      </c>
      <c r="AP174" s="40" t="s">
        <v>110</v>
      </c>
      <c r="AQ174" s="43" t="s">
        <v>234</v>
      </c>
      <c r="AR174" s="40" t="s">
        <v>246</v>
      </c>
      <c r="AS174" s="46">
        <f>O174*W174/(W174+X174)</f>
        <v>144</v>
      </c>
    </row>
    <row r="175" spans="2:45" s="22" customFormat="1">
      <c r="B175" s="40" t="s">
        <v>287</v>
      </c>
      <c r="C175" s="40" t="s">
        <v>240</v>
      </c>
      <c r="D175" s="40" t="s">
        <v>241</v>
      </c>
      <c r="E175" s="40">
        <v>912902200</v>
      </c>
      <c r="F175" s="40">
        <v>912902000</v>
      </c>
      <c r="G175" s="40" t="s">
        <v>255</v>
      </c>
      <c r="H175" s="40" t="s">
        <v>238</v>
      </c>
      <c r="I175" s="40" t="s">
        <v>107</v>
      </c>
      <c r="J175" s="42" t="s">
        <v>284</v>
      </c>
      <c r="K175" s="40" t="s">
        <v>41</v>
      </c>
      <c r="L175" s="40" t="s">
        <v>8</v>
      </c>
      <c r="M175" s="40"/>
      <c r="N175" s="40" t="s">
        <v>9</v>
      </c>
      <c r="O175" s="40" t="s">
        <v>244</v>
      </c>
      <c r="P175" s="40" t="s">
        <v>280</v>
      </c>
      <c r="Q175" s="40" t="s">
        <v>281</v>
      </c>
      <c r="R175" s="40" t="s">
        <v>282</v>
      </c>
      <c r="S175" s="40" t="s">
        <v>280</v>
      </c>
      <c r="T175" s="40"/>
      <c r="U175" s="40" t="s">
        <v>8</v>
      </c>
      <c r="V175" s="40" t="s">
        <v>8</v>
      </c>
      <c r="W175" s="44">
        <v>0.3</v>
      </c>
      <c r="X175" s="44">
        <f t="shared" si="1"/>
        <v>0.7</v>
      </c>
      <c r="Y175" s="40"/>
      <c r="Z175" s="40"/>
      <c r="AA175" s="40"/>
      <c r="AB175" s="40"/>
      <c r="AC175" s="45"/>
      <c r="AD175" s="40"/>
      <c r="AE175" s="40" t="s">
        <v>240</v>
      </c>
      <c r="AF175" s="40"/>
      <c r="AG175" s="40"/>
      <c r="AH175" s="40"/>
      <c r="AI175" s="40"/>
      <c r="AJ175" s="40"/>
      <c r="AK175" s="40" t="s">
        <v>8</v>
      </c>
      <c r="AL175" s="40" t="s">
        <v>71</v>
      </c>
      <c r="AM175" s="40" t="s">
        <v>110</v>
      </c>
      <c r="AN175" s="43" t="s">
        <v>234</v>
      </c>
      <c r="AO175" s="40" t="s">
        <v>71</v>
      </c>
      <c r="AP175" s="40" t="s">
        <v>110</v>
      </c>
      <c r="AQ175" s="43" t="s">
        <v>234</v>
      </c>
      <c r="AR175" s="40" t="s">
        <v>249</v>
      </c>
      <c r="AS175" s="46">
        <f>O175*W175/(W175+X175)</f>
        <v>144</v>
      </c>
    </row>
    <row r="176" spans="2:45" s="22" customFormat="1">
      <c r="B176" s="40" t="s">
        <v>288</v>
      </c>
      <c r="C176" s="40" t="s">
        <v>240</v>
      </c>
      <c r="D176" s="40" t="s">
        <v>241</v>
      </c>
      <c r="E176" s="40">
        <v>912902200</v>
      </c>
      <c r="F176" s="40">
        <v>912902000</v>
      </c>
      <c r="G176" s="40" t="s">
        <v>257</v>
      </c>
      <c r="H176" s="40" t="s">
        <v>238</v>
      </c>
      <c r="I176" s="40" t="s">
        <v>258</v>
      </c>
      <c r="J176" s="42" t="s">
        <v>284</v>
      </c>
      <c r="K176" s="40" t="s">
        <v>41</v>
      </c>
      <c r="L176" s="40" t="s">
        <v>8</v>
      </c>
      <c r="M176" s="40"/>
      <c r="N176" s="40" t="s">
        <v>9</v>
      </c>
      <c r="O176" s="40" t="s">
        <v>244</v>
      </c>
      <c r="P176" s="40" t="s">
        <v>280</v>
      </c>
      <c r="Q176" s="40" t="s">
        <v>281</v>
      </c>
      <c r="R176" s="40" t="s">
        <v>282</v>
      </c>
      <c r="S176" s="40" t="s">
        <v>280</v>
      </c>
      <c r="T176" s="40"/>
      <c r="U176" s="40" t="s">
        <v>8</v>
      </c>
      <c r="V176" s="40" t="s">
        <v>8</v>
      </c>
      <c r="W176" s="44">
        <v>0.3</v>
      </c>
      <c r="X176" s="44">
        <f t="shared" si="1"/>
        <v>0.7</v>
      </c>
      <c r="Y176" s="40"/>
      <c r="Z176" s="40"/>
      <c r="AA176" s="40"/>
      <c r="AB176" s="40"/>
      <c r="AC176" s="40"/>
      <c r="AD176" s="40"/>
      <c r="AE176" s="40" t="s">
        <v>240</v>
      </c>
      <c r="AF176" s="40"/>
      <c r="AG176" s="40"/>
      <c r="AH176" s="40"/>
      <c r="AI176" s="40"/>
      <c r="AJ176" s="40"/>
      <c r="AK176" s="40" t="s">
        <v>8</v>
      </c>
      <c r="AL176" s="40" t="s">
        <v>71</v>
      </c>
      <c r="AM176" s="40" t="s">
        <v>110</v>
      </c>
      <c r="AN176" s="43" t="s">
        <v>234</v>
      </c>
      <c r="AO176" s="40" t="s">
        <v>71</v>
      </c>
      <c r="AP176" s="40" t="s">
        <v>110</v>
      </c>
      <c r="AQ176" s="43" t="s">
        <v>234</v>
      </c>
      <c r="AR176" s="40" t="s">
        <v>249</v>
      </c>
    </row>
    <row r="177" spans="2:45" s="22" customFormat="1">
      <c r="B177" s="40" t="s">
        <v>289</v>
      </c>
      <c r="C177" s="40" t="s">
        <v>240</v>
      </c>
      <c r="D177" s="40" t="s">
        <v>241</v>
      </c>
      <c r="E177" s="40">
        <v>912902200</v>
      </c>
      <c r="F177" s="40">
        <v>912902000</v>
      </c>
      <c r="G177" s="40" t="s">
        <v>260</v>
      </c>
      <c r="H177" s="40" t="s">
        <v>238</v>
      </c>
      <c r="I177" s="40" t="s">
        <v>261</v>
      </c>
      <c r="J177" s="42" t="s">
        <v>284</v>
      </c>
      <c r="K177" s="40" t="s">
        <v>41</v>
      </c>
      <c r="L177" s="40" t="s">
        <v>8</v>
      </c>
      <c r="M177" s="40"/>
      <c r="N177" s="40" t="s">
        <v>9</v>
      </c>
      <c r="O177" s="40" t="s">
        <v>244</v>
      </c>
      <c r="P177" s="40" t="s">
        <v>280</v>
      </c>
      <c r="Q177" s="40" t="s">
        <v>281</v>
      </c>
      <c r="R177" s="40" t="s">
        <v>282</v>
      </c>
      <c r="S177" s="40" t="s">
        <v>280</v>
      </c>
      <c r="T177" s="40"/>
      <c r="U177" s="40" t="s">
        <v>8</v>
      </c>
      <c r="V177" s="40" t="s">
        <v>8</v>
      </c>
      <c r="W177" s="44">
        <v>0.3</v>
      </c>
      <c r="X177" s="44">
        <f t="shared" si="1"/>
        <v>0.7</v>
      </c>
      <c r="Y177" s="40"/>
      <c r="Z177" s="40"/>
      <c r="AA177" s="40"/>
      <c r="AB177" s="40"/>
      <c r="AC177" s="40"/>
      <c r="AD177" s="40"/>
      <c r="AE177" s="40" t="s">
        <v>240</v>
      </c>
      <c r="AF177" s="40"/>
      <c r="AG177" s="40"/>
      <c r="AH177" s="40"/>
      <c r="AI177" s="40"/>
      <c r="AJ177" s="40"/>
      <c r="AK177" s="40" t="s">
        <v>8</v>
      </c>
      <c r="AL177" s="40" t="s">
        <v>71</v>
      </c>
      <c r="AM177" s="40" t="s">
        <v>110</v>
      </c>
      <c r="AN177" s="43" t="s">
        <v>234</v>
      </c>
      <c r="AO177" s="40" t="s">
        <v>71</v>
      </c>
      <c r="AP177" s="40" t="s">
        <v>110</v>
      </c>
      <c r="AQ177" s="43" t="s">
        <v>234</v>
      </c>
      <c r="AR177" s="40" t="s">
        <v>246</v>
      </c>
    </row>
    <row r="178" spans="2:45" s="22" customFormat="1">
      <c r="B178" s="40" t="s">
        <v>290</v>
      </c>
      <c r="C178" s="40" t="s">
        <v>240</v>
      </c>
      <c r="D178" s="40" t="s">
        <v>241</v>
      </c>
      <c r="E178" s="40">
        <v>912902200</v>
      </c>
      <c r="F178" s="40">
        <v>912902000</v>
      </c>
      <c r="G178" s="40" t="s">
        <v>263</v>
      </c>
      <c r="H178" s="40" t="s">
        <v>238</v>
      </c>
      <c r="I178" s="40" t="s">
        <v>264</v>
      </c>
      <c r="J178" s="42" t="s">
        <v>284</v>
      </c>
      <c r="K178" s="40" t="s">
        <v>41</v>
      </c>
      <c r="L178" s="40" t="s">
        <v>8</v>
      </c>
      <c r="M178" s="40"/>
      <c r="N178" s="40" t="s">
        <v>9</v>
      </c>
      <c r="O178" s="40" t="s">
        <v>244</v>
      </c>
      <c r="P178" s="40" t="s">
        <v>280</v>
      </c>
      <c r="Q178" s="40" t="s">
        <v>281</v>
      </c>
      <c r="R178" s="40" t="s">
        <v>282</v>
      </c>
      <c r="S178" s="40" t="s">
        <v>280</v>
      </c>
      <c r="T178" s="40"/>
      <c r="U178" s="40" t="s">
        <v>8</v>
      </c>
      <c r="V178" s="40" t="s">
        <v>8</v>
      </c>
      <c r="W178" s="44">
        <v>0.3</v>
      </c>
      <c r="X178" s="44">
        <f t="shared" si="1"/>
        <v>0.7</v>
      </c>
      <c r="Y178" s="41"/>
      <c r="Z178" s="40"/>
      <c r="AA178" s="41"/>
      <c r="AB178" s="40"/>
      <c r="AC178" s="40"/>
      <c r="AD178" s="40"/>
      <c r="AE178" s="40" t="s">
        <v>240</v>
      </c>
      <c r="AF178" s="40"/>
      <c r="AG178" s="40"/>
      <c r="AH178" s="40"/>
      <c r="AI178" s="40"/>
      <c r="AJ178" s="40"/>
      <c r="AK178" s="40" t="s">
        <v>8</v>
      </c>
      <c r="AL178" s="40" t="s">
        <v>71</v>
      </c>
      <c r="AM178" s="40" t="s">
        <v>110</v>
      </c>
      <c r="AN178" s="43" t="s">
        <v>234</v>
      </c>
      <c r="AO178" s="40" t="s">
        <v>71</v>
      </c>
      <c r="AP178" s="40" t="s">
        <v>110</v>
      </c>
      <c r="AQ178" s="43" t="s">
        <v>234</v>
      </c>
      <c r="AR178" s="40" t="s">
        <v>249</v>
      </c>
    </row>
    <row r="179" spans="2:45" s="22" customFormat="1">
      <c r="B179" s="40" t="s">
        <v>291</v>
      </c>
      <c r="C179" s="40" t="s">
        <v>240</v>
      </c>
      <c r="D179" s="40" t="s">
        <v>241</v>
      </c>
      <c r="E179" s="40">
        <v>912902200</v>
      </c>
      <c r="F179" s="40">
        <v>912902000</v>
      </c>
      <c r="G179" s="40" t="s">
        <v>266</v>
      </c>
      <c r="H179" s="40" t="s">
        <v>238</v>
      </c>
      <c r="I179" s="40" t="s">
        <v>267</v>
      </c>
      <c r="J179" s="42" t="s">
        <v>284</v>
      </c>
      <c r="K179" s="40" t="s">
        <v>41</v>
      </c>
      <c r="L179" s="40" t="s">
        <v>8</v>
      </c>
      <c r="M179" s="40"/>
      <c r="N179" s="40" t="s">
        <v>9</v>
      </c>
      <c r="O179" s="40" t="s">
        <v>244</v>
      </c>
      <c r="P179" s="40" t="s">
        <v>280</v>
      </c>
      <c r="Q179" s="40" t="s">
        <v>281</v>
      </c>
      <c r="R179" s="40" t="s">
        <v>282</v>
      </c>
      <c r="S179" s="40" t="s">
        <v>280</v>
      </c>
      <c r="T179" s="40"/>
      <c r="U179" s="40" t="s">
        <v>8</v>
      </c>
      <c r="V179" s="40" t="s">
        <v>8</v>
      </c>
      <c r="W179" s="44">
        <v>0.3</v>
      </c>
      <c r="X179" s="44">
        <f t="shared" si="1"/>
        <v>0.7</v>
      </c>
      <c r="Y179" s="41"/>
      <c r="Z179" s="40"/>
      <c r="AA179" s="41"/>
      <c r="AB179" s="40"/>
      <c r="AC179" s="40"/>
      <c r="AD179" s="40"/>
      <c r="AE179" s="40" t="s">
        <v>240</v>
      </c>
      <c r="AF179" s="40"/>
      <c r="AG179" s="40"/>
      <c r="AH179" s="40"/>
      <c r="AI179" s="40"/>
      <c r="AJ179" s="40"/>
      <c r="AK179" s="40" t="s">
        <v>8</v>
      </c>
      <c r="AL179" s="40" t="s">
        <v>71</v>
      </c>
      <c r="AM179" s="40" t="s">
        <v>110</v>
      </c>
      <c r="AN179" s="43" t="s">
        <v>234</v>
      </c>
      <c r="AO179" s="40" t="s">
        <v>71</v>
      </c>
      <c r="AP179" s="40" t="s">
        <v>110</v>
      </c>
      <c r="AQ179" s="43" t="s">
        <v>234</v>
      </c>
      <c r="AR179" s="40" t="s">
        <v>249</v>
      </c>
    </row>
    <row r="180" spans="2:45" s="22" customFormat="1">
      <c r="B180" s="40" t="s">
        <v>292</v>
      </c>
      <c r="C180" s="40" t="s">
        <v>240</v>
      </c>
      <c r="D180" s="40" t="s">
        <v>241</v>
      </c>
      <c r="E180" s="40">
        <v>912902200</v>
      </c>
      <c r="F180" s="40">
        <v>912902000</v>
      </c>
      <c r="G180" s="40" t="s">
        <v>269</v>
      </c>
      <c r="H180" s="40" t="s">
        <v>238</v>
      </c>
      <c r="I180" s="40" t="s">
        <v>41</v>
      </c>
      <c r="J180" s="42" t="s">
        <v>284</v>
      </c>
      <c r="K180" s="40" t="s">
        <v>41</v>
      </c>
      <c r="L180" s="40" t="s">
        <v>8</v>
      </c>
      <c r="M180" s="40"/>
      <c r="N180" s="40" t="s">
        <v>9</v>
      </c>
      <c r="O180" s="40" t="s">
        <v>244</v>
      </c>
      <c r="P180" s="40" t="s">
        <v>280</v>
      </c>
      <c r="Q180" s="40" t="s">
        <v>281</v>
      </c>
      <c r="R180" s="40" t="s">
        <v>282</v>
      </c>
      <c r="S180" s="40" t="s">
        <v>280</v>
      </c>
      <c r="T180" s="40"/>
      <c r="U180" s="40" t="s">
        <v>8</v>
      </c>
      <c r="V180" s="40" t="s">
        <v>8</v>
      </c>
      <c r="W180" s="44">
        <v>0.3</v>
      </c>
      <c r="X180" s="44">
        <f t="shared" si="1"/>
        <v>0.7</v>
      </c>
      <c r="Y180" s="41"/>
      <c r="Z180" s="40"/>
      <c r="AA180" s="41"/>
      <c r="AB180" s="40"/>
      <c r="AC180" s="40"/>
      <c r="AD180" s="40"/>
      <c r="AE180" s="40" t="s">
        <v>240</v>
      </c>
      <c r="AF180" s="40"/>
      <c r="AG180" s="40"/>
      <c r="AH180" s="40"/>
      <c r="AI180" s="40"/>
      <c r="AJ180" s="40"/>
      <c r="AK180" s="40" t="s">
        <v>8</v>
      </c>
      <c r="AL180" s="40" t="s">
        <v>71</v>
      </c>
      <c r="AM180" s="40" t="s">
        <v>110</v>
      </c>
      <c r="AN180" s="43" t="s">
        <v>234</v>
      </c>
      <c r="AO180" s="40" t="s">
        <v>71</v>
      </c>
      <c r="AP180" s="40" t="s">
        <v>110</v>
      </c>
      <c r="AQ180" s="43" t="s">
        <v>234</v>
      </c>
      <c r="AR180" s="40" t="s">
        <v>249</v>
      </c>
    </row>
    <row r="181" spans="2:45" s="22" customFormat="1">
      <c r="B181" s="40" t="s">
        <v>293</v>
      </c>
      <c r="C181" s="40" t="s">
        <v>240</v>
      </c>
      <c r="D181" s="40" t="s">
        <v>241</v>
      </c>
      <c r="E181" s="40">
        <v>912902200</v>
      </c>
      <c r="F181" s="40">
        <v>912902000</v>
      </c>
      <c r="G181" s="40" t="s">
        <v>271</v>
      </c>
      <c r="H181" s="40" t="s">
        <v>238</v>
      </c>
      <c r="I181" s="40" t="s">
        <v>272</v>
      </c>
      <c r="J181" s="42" t="s">
        <v>284</v>
      </c>
      <c r="K181" s="40" t="s">
        <v>41</v>
      </c>
      <c r="L181" s="40" t="s">
        <v>9</v>
      </c>
      <c r="M181" s="40" t="s">
        <v>198</v>
      </c>
      <c r="N181" s="40" t="s">
        <v>9</v>
      </c>
      <c r="O181" s="40" t="s">
        <v>244</v>
      </c>
      <c r="P181" s="40" t="s">
        <v>280</v>
      </c>
      <c r="Q181" s="40" t="s">
        <v>281</v>
      </c>
      <c r="R181" s="40" t="s">
        <v>282</v>
      </c>
      <c r="S181" s="40" t="s">
        <v>280</v>
      </c>
      <c r="T181" s="40"/>
      <c r="U181" s="40" t="s">
        <v>8</v>
      </c>
      <c r="V181" s="40" t="s">
        <v>8</v>
      </c>
      <c r="W181" s="44">
        <v>0.3</v>
      </c>
      <c r="X181" s="44">
        <f t="shared" si="1"/>
        <v>0.7</v>
      </c>
      <c r="Y181" s="41"/>
      <c r="Z181" s="40"/>
      <c r="AA181" s="41"/>
      <c r="AB181" s="40"/>
      <c r="AC181" s="45"/>
      <c r="AD181" s="40"/>
      <c r="AE181" s="40" t="s">
        <v>240</v>
      </c>
      <c r="AF181" s="40"/>
      <c r="AG181" s="40"/>
      <c r="AH181" s="40"/>
      <c r="AI181" s="40"/>
      <c r="AJ181" s="40"/>
      <c r="AK181" s="40" t="s">
        <v>8</v>
      </c>
      <c r="AL181" s="40" t="s">
        <v>71</v>
      </c>
      <c r="AM181" s="40" t="s">
        <v>110</v>
      </c>
      <c r="AN181" s="43" t="s">
        <v>234</v>
      </c>
      <c r="AO181" s="40" t="s">
        <v>71</v>
      </c>
      <c r="AP181" s="40" t="s">
        <v>110</v>
      </c>
      <c r="AQ181" s="43" t="s">
        <v>234</v>
      </c>
      <c r="AR181" s="40" t="s">
        <v>249</v>
      </c>
      <c r="AS181" s="46">
        <f>O181*W181/(W181+X181)</f>
        <v>144</v>
      </c>
    </row>
    <row r="182" spans="2:45" s="22" customFormat="1">
      <c r="B182" s="40" t="s">
        <v>294</v>
      </c>
      <c r="C182" s="40" t="s">
        <v>240</v>
      </c>
      <c r="D182" s="40" t="s">
        <v>241</v>
      </c>
      <c r="E182" s="40">
        <v>912902200</v>
      </c>
      <c r="F182" s="40">
        <v>912902000</v>
      </c>
      <c r="G182" s="40" t="s">
        <v>274</v>
      </c>
      <c r="H182" s="40" t="s">
        <v>238</v>
      </c>
      <c r="I182" s="40" t="s">
        <v>275</v>
      </c>
      <c r="J182" s="42" t="s">
        <v>284</v>
      </c>
      <c r="K182" s="40" t="s">
        <v>41</v>
      </c>
      <c r="L182" s="40" t="s">
        <v>9</v>
      </c>
      <c r="M182" s="40" t="s">
        <v>199</v>
      </c>
      <c r="N182" s="40" t="s">
        <v>9</v>
      </c>
      <c r="O182" s="40" t="s">
        <v>244</v>
      </c>
      <c r="P182" s="40" t="s">
        <v>280</v>
      </c>
      <c r="Q182" s="40" t="s">
        <v>281</v>
      </c>
      <c r="R182" s="40" t="s">
        <v>282</v>
      </c>
      <c r="S182" s="40" t="s">
        <v>280</v>
      </c>
      <c r="T182" s="40"/>
      <c r="U182" s="40" t="s">
        <v>8</v>
      </c>
      <c r="V182" s="40" t="s">
        <v>8</v>
      </c>
      <c r="W182" s="44">
        <v>0.3</v>
      </c>
      <c r="X182" s="44">
        <f t="shared" si="1"/>
        <v>0.7</v>
      </c>
      <c r="Y182" s="41"/>
      <c r="Z182" s="40"/>
      <c r="AA182" s="41"/>
      <c r="AB182" s="40"/>
      <c r="AC182" s="40"/>
      <c r="AD182" s="40"/>
      <c r="AE182" s="40" t="s">
        <v>240</v>
      </c>
      <c r="AF182" s="40"/>
      <c r="AG182" s="40"/>
      <c r="AH182" s="40"/>
      <c r="AI182" s="40"/>
      <c r="AJ182" s="40"/>
      <c r="AK182" s="40" t="s">
        <v>8</v>
      </c>
      <c r="AL182" s="40" t="s">
        <v>71</v>
      </c>
      <c r="AM182" s="40" t="s">
        <v>110</v>
      </c>
      <c r="AN182" s="43" t="s">
        <v>234</v>
      </c>
      <c r="AO182" s="40" t="s">
        <v>71</v>
      </c>
      <c r="AP182" s="40" t="s">
        <v>110</v>
      </c>
      <c r="AQ182" s="43" t="s">
        <v>234</v>
      </c>
      <c r="AR182" s="40" t="s">
        <v>249</v>
      </c>
    </row>
    <row r="183" spans="2:45" s="22" customFormat="1">
      <c r="B183" s="40" t="s">
        <v>295</v>
      </c>
      <c r="C183" s="47" t="s">
        <v>240</v>
      </c>
      <c r="D183" s="47" t="s">
        <v>241</v>
      </c>
      <c r="E183" s="40">
        <v>912902200</v>
      </c>
      <c r="F183" s="47">
        <v>912902000</v>
      </c>
      <c r="G183" s="47" t="s">
        <v>277</v>
      </c>
      <c r="H183" s="47" t="s">
        <v>238</v>
      </c>
      <c r="I183" s="47" t="s">
        <v>278</v>
      </c>
      <c r="J183" s="42" t="s">
        <v>284</v>
      </c>
      <c r="K183" s="47" t="s">
        <v>41</v>
      </c>
      <c r="L183" s="47" t="s">
        <v>8</v>
      </c>
      <c r="M183" s="47"/>
      <c r="N183" s="47" t="s">
        <v>9</v>
      </c>
      <c r="O183" s="47" t="s">
        <v>244</v>
      </c>
      <c r="P183" s="40" t="s">
        <v>280</v>
      </c>
      <c r="Q183" s="40" t="s">
        <v>281</v>
      </c>
      <c r="R183" s="47" t="s">
        <v>282</v>
      </c>
      <c r="S183" s="40" t="s">
        <v>280</v>
      </c>
      <c r="T183" s="47"/>
      <c r="U183" s="47" t="s">
        <v>8</v>
      </c>
      <c r="V183" s="47" t="s">
        <v>8</v>
      </c>
      <c r="W183" s="44">
        <v>0.3</v>
      </c>
      <c r="X183" s="44">
        <f t="shared" si="1"/>
        <v>0.7</v>
      </c>
      <c r="Y183" s="47"/>
      <c r="Z183" s="47"/>
      <c r="AA183" s="47"/>
      <c r="AB183" s="47"/>
      <c r="AC183" s="49"/>
      <c r="AD183" s="47"/>
      <c r="AE183" s="47" t="s">
        <v>240</v>
      </c>
      <c r="AF183" s="47"/>
      <c r="AG183" s="47"/>
      <c r="AH183" s="47"/>
      <c r="AI183" s="47"/>
      <c r="AJ183" s="47"/>
      <c r="AK183" s="47" t="s">
        <v>8</v>
      </c>
      <c r="AL183" s="47" t="s">
        <v>71</v>
      </c>
      <c r="AM183" s="47" t="s">
        <v>110</v>
      </c>
      <c r="AN183" s="50" t="s">
        <v>234</v>
      </c>
      <c r="AO183" s="47" t="s">
        <v>71</v>
      </c>
      <c r="AP183" s="47" t="s">
        <v>110</v>
      </c>
      <c r="AQ183" s="50" t="s">
        <v>234</v>
      </c>
      <c r="AR183" s="47" t="s">
        <v>249</v>
      </c>
      <c r="AS183" s="46">
        <f>O183*W183/(W183+X183)</f>
        <v>144</v>
      </c>
    </row>
    <row r="184" spans="2:45" s="22" customFormat="1">
      <c r="B184" s="37">
        <v>912903000</v>
      </c>
      <c r="C184" s="37" t="s">
        <v>232</v>
      </c>
      <c r="D184" s="37" t="s">
        <v>41</v>
      </c>
      <c r="E184" s="37"/>
      <c r="F184" s="37">
        <v>912903000</v>
      </c>
      <c r="G184" s="37" t="s">
        <v>109</v>
      </c>
      <c r="H184" s="37"/>
      <c r="I184" s="37" t="s">
        <v>9</v>
      </c>
      <c r="J184" s="38" t="s">
        <v>189</v>
      </c>
      <c r="K184" s="37" t="s">
        <v>233</v>
      </c>
      <c r="L184" s="37" t="s">
        <v>8</v>
      </c>
      <c r="M184" s="37"/>
      <c r="N184" s="37"/>
      <c r="O184" s="37"/>
      <c r="P184" s="37"/>
      <c r="Q184" s="37"/>
      <c r="R184" s="37" t="s">
        <v>8</v>
      </c>
      <c r="S184" s="37"/>
      <c r="T184" s="37"/>
      <c r="U184" s="37" t="s">
        <v>8</v>
      </c>
      <c r="V184" s="37" t="s">
        <v>9</v>
      </c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 t="s">
        <v>8</v>
      </c>
      <c r="AL184" s="37" t="s">
        <v>71</v>
      </c>
      <c r="AM184" s="37" t="s">
        <v>110</v>
      </c>
      <c r="AN184" s="39" t="s">
        <v>234</v>
      </c>
      <c r="AO184" s="37" t="s">
        <v>71</v>
      </c>
      <c r="AP184" s="37" t="s">
        <v>110</v>
      </c>
      <c r="AQ184" s="39" t="s">
        <v>234</v>
      </c>
      <c r="AR184" s="37" t="s">
        <v>9</v>
      </c>
    </row>
    <row r="185" spans="2:45" s="22" customFormat="1">
      <c r="B185" s="40">
        <v>912903300</v>
      </c>
      <c r="C185" s="40" t="s">
        <v>236</v>
      </c>
      <c r="D185" s="40" t="s">
        <v>237</v>
      </c>
      <c r="E185" s="41">
        <v>912903000</v>
      </c>
      <c r="F185" s="40">
        <v>912903000</v>
      </c>
      <c r="G185" s="40" t="s">
        <v>109</v>
      </c>
      <c r="H185" s="40" t="s">
        <v>238</v>
      </c>
      <c r="I185" s="40" t="s">
        <v>9</v>
      </c>
      <c r="J185" s="42" t="s">
        <v>189</v>
      </c>
      <c r="K185" s="40" t="s">
        <v>41</v>
      </c>
      <c r="L185" s="40" t="s">
        <v>8</v>
      </c>
      <c r="M185" s="40"/>
      <c r="N185" s="40"/>
      <c r="O185" s="40"/>
      <c r="P185" s="40"/>
      <c r="Q185" s="40"/>
      <c r="R185" s="40" t="s">
        <v>9</v>
      </c>
      <c r="S185" s="40"/>
      <c r="T185" s="40"/>
      <c r="U185" s="40" t="s">
        <v>8</v>
      </c>
      <c r="V185" s="40" t="s">
        <v>8</v>
      </c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 t="s">
        <v>8</v>
      </c>
      <c r="AL185" s="40" t="s">
        <v>71</v>
      </c>
      <c r="AM185" s="40" t="s">
        <v>110</v>
      </c>
      <c r="AN185" s="43" t="s">
        <v>234</v>
      </c>
      <c r="AO185" s="40" t="s">
        <v>71</v>
      </c>
      <c r="AP185" s="40" t="s">
        <v>110</v>
      </c>
      <c r="AQ185" s="43" t="s">
        <v>234</v>
      </c>
      <c r="AR185" s="40" t="s">
        <v>111</v>
      </c>
    </row>
    <row r="186" spans="2:45" s="22" customFormat="1">
      <c r="B186" s="40" t="s">
        <v>296</v>
      </c>
      <c r="C186" s="40" t="s">
        <v>240</v>
      </c>
      <c r="D186" s="40" t="s">
        <v>241</v>
      </c>
      <c r="E186" s="40">
        <v>912903300</v>
      </c>
      <c r="F186" s="40">
        <v>912903000</v>
      </c>
      <c r="G186" s="40" t="s">
        <v>243</v>
      </c>
      <c r="H186" s="40" t="s">
        <v>238</v>
      </c>
      <c r="I186" s="40" t="s">
        <v>9</v>
      </c>
      <c r="J186" s="42" t="s">
        <v>189</v>
      </c>
      <c r="K186" s="40" t="s">
        <v>41</v>
      </c>
      <c r="L186" s="40" t="s">
        <v>8</v>
      </c>
      <c r="M186" s="40"/>
      <c r="N186" s="40" t="s">
        <v>9</v>
      </c>
      <c r="O186" s="40" t="s">
        <v>244</v>
      </c>
      <c r="P186" s="40" t="s">
        <v>280</v>
      </c>
      <c r="Q186" s="40" t="s">
        <v>281</v>
      </c>
      <c r="R186" s="40" t="s">
        <v>282</v>
      </c>
      <c r="S186" s="40" t="s">
        <v>280</v>
      </c>
      <c r="T186" s="40"/>
      <c r="U186" s="40" t="s">
        <v>8</v>
      </c>
      <c r="V186" s="40" t="s">
        <v>8</v>
      </c>
      <c r="W186" s="44">
        <v>0.2</v>
      </c>
      <c r="X186" s="44">
        <f t="shared" ref="X186:X198" si="2">1-W186</f>
        <v>0.8</v>
      </c>
      <c r="Y186" s="41"/>
      <c r="Z186" s="40"/>
      <c r="AA186" s="41"/>
      <c r="AB186" s="40"/>
      <c r="AC186" s="45"/>
      <c r="AD186" s="40"/>
      <c r="AE186" s="40" t="s">
        <v>240</v>
      </c>
      <c r="AF186" s="40"/>
      <c r="AG186" s="40"/>
      <c r="AH186" s="40"/>
      <c r="AI186" s="40"/>
      <c r="AJ186" s="40"/>
      <c r="AK186" s="40" t="s">
        <v>8</v>
      </c>
      <c r="AL186" s="40" t="s">
        <v>71</v>
      </c>
      <c r="AM186" s="40" t="s">
        <v>110</v>
      </c>
      <c r="AN186" s="43" t="s">
        <v>234</v>
      </c>
      <c r="AO186" s="40" t="s">
        <v>71</v>
      </c>
      <c r="AP186" s="40" t="s">
        <v>110</v>
      </c>
      <c r="AQ186" s="43" t="s">
        <v>234</v>
      </c>
      <c r="AR186" s="40" t="s">
        <v>246</v>
      </c>
      <c r="AS186" s="46">
        <f>O186*W186/(W186+X186)</f>
        <v>96</v>
      </c>
    </row>
    <row r="187" spans="2:45" s="22" customFormat="1">
      <c r="B187" s="40" t="s">
        <v>297</v>
      </c>
      <c r="C187" s="40" t="s">
        <v>240</v>
      </c>
      <c r="D187" s="40" t="s">
        <v>241</v>
      </c>
      <c r="E187" s="40">
        <v>912903300</v>
      </c>
      <c r="F187" s="40">
        <v>912903000</v>
      </c>
      <c r="G187" s="40" t="s">
        <v>248</v>
      </c>
      <c r="H187" s="40" t="s">
        <v>238</v>
      </c>
      <c r="I187" s="40" t="s">
        <v>111</v>
      </c>
      <c r="J187" s="42" t="s">
        <v>151</v>
      </c>
      <c r="K187" s="40" t="s">
        <v>41</v>
      </c>
      <c r="L187" s="40" t="s">
        <v>8</v>
      </c>
      <c r="M187" s="40"/>
      <c r="N187" s="40" t="s">
        <v>9</v>
      </c>
      <c r="O187" s="40" t="s">
        <v>244</v>
      </c>
      <c r="P187" s="40" t="s">
        <v>280</v>
      </c>
      <c r="Q187" s="40" t="s">
        <v>281</v>
      </c>
      <c r="R187" s="40" t="s">
        <v>282</v>
      </c>
      <c r="S187" s="40" t="s">
        <v>280</v>
      </c>
      <c r="T187" s="40"/>
      <c r="U187" s="40" t="s">
        <v>8</v>
      </c>
      <c r="V187" s="40" t="s">
        <v>8</v>
      </c>
      <c r="W187" s="44">
        <v>0.2</v>
      </c>
      <c r="X187" s="44">
        <f t="shared" si="2"/>
        <v>0.8</v>
      </c>
      <c r="Y187" s="41"/>
      <c r="Z187" s="40"/>
      <c r="AA187" s="41"/>
      <c r="AB187" s="40"/>
      <c r="AC187" s="45"/>
      <c r="AD187" s="40"/>
      <c r="AE187" s="40" t="s">
        <v>240</v>
      </c>
      <c r="AF187" s="40"/>
      <c r="AG187" s="40"/>
      <c r="AH187" s="40"/>
      <c r="AI187" s="40"/>
      <c r="AJ187" s="40"/>
      <c r="AK187" s="40" t="s">
        <v>8</v>
      </c>
      <c r="AL187" s="40" t="s">
        <v>71</v>
      </c>
      <c r="AM187" s="40" t="s">
        <v>110</v>
      </c>
      <c r="AN187" s="43" t="s">
        <v>234</v>
      </c>
      <c r="AO187" s="40" t="s">
        <v>71</v>
      </c>
      <c r="AP187" s="40" t="s">
        <v>110</v>
      </c>
      <c r="AQ187" s="43" t="s">
        <v>234</v>
      </c>
      <c r="AR187" s="40" t="s">
        <v>249</v>
      </c>
      <c r="AS187" s="46">
        <f>O187*W187/(W187+X187)</f>
        <v>96</v>
      </c>
    </row>
    <row r="188" spans="2:45" s="22" customFormat="1">
      <c r="B188" s="40" t="s">
        <v>298</v>
      </c>
      <c r="C188" s="40" t="s">
        <v>240</v>
      </c>
      <c r="D188" s="40" t="s">
        <v>241</v>
      </c>
      <c r="E188" s="40">
        <v>912903300</v>
      </c>
      <c r="F188" s="40">
        <v>912903000</v>
      </c>
      <c r="G188" s="40" t="s">
        <v>251</v>
      </c>
      <c r="H188" s="40" t="s">
        <v>238</v>
      </c>
      <c r="I188" s="40" t="s">
        <v>246</v>
      </c>
      <c r="J188" s="42" t="s">
        <v>151</v>
      </c>
      <c r="K188" s="40" t="s">
        <v>41</v>
      </c>
      <c r="L188" s="40" t="s">
        <v>8</v>
      </c>
      <c r="M188" s="40"/>
      <c r="N188" s="40" t="s">
        <v>9</v>
      </c>
      <c r="O188" s="40" t="s">
        <v>244</v>
      </c>
      <c r="P188" s="40" t="s">
        <v>280</v>
      </c>
      <c r="Q188" s="40" t="s">
        <v>281</v>
      </c>
      <c r="R188" s="40" t="s">
        <v>282</v>
      </c>
      <c r="S188" s="40" t="s">
        <v>280</v>
      </c>
      <c r="T188" s="40"/>
      <c r="U188" s="40" t="s">
        <v>8</v>
      </c>
      <c r="V188" s="40" t="s">
        <v>8</v>
      </c>
      <c r="W188" s="44">
        <v>0.2</v>
      </c>
      <c r="X188" s="44">
        <f t="shared" si="2"/>
        <v>0.8</v>
      </c>
      <c r="Y188" s="40"/>
      <c r="Z188" s="40"/>
      <c r="AA188" s="40"/>
      <c r="AB188" s="40"/>
      <c r="AC188" s="45"/>
      <c r="AD188" s="40"/>
      <c r="AE188" s="40" t="s">
        <v>240</v>
      </c>
      <c r="AF188" s="40"/>
      <c r="AG188" s="40"/>
      <c r="AH188" s="40"/>
      <c r="AI188" s="40"/>
      <c r="AJ188" s="40"/>
      <c r="AK188" s="40" t="s">
        <v>8</v>
      </c>
      <c r="AL188" s="40" t="s">
        <v>71</v>
      </c>
      <c r="AM188" s="40" t="s">
        <v>110</v>
      </c>
      <c r="AN188" s="43" t="s">
        <v>234</v>
      </c>
      <c r="AO188" s="40" t="s">
        <v>71</v>
      </c>
      <c r="AP188" s="40" t="s">
        <v>110</v>
      </c>
      <c r="AQ188" s="43" t="s">
        <v>234</v>
      </c>
      <c r="AR188" s="40" t="s">
        <v>249</v>
      </c>
      <c r="AS188" s="46">
        <f>O188*W188/(W188+X188)</f>
        <v>96</v>
      </c>
    </row>
    <row r="189" spans="2:45" s="22" customFormat="1">
      <c r="B189" s="40" t="s">
        <v>299</v>
      </c>
      <c r="C189" s="40" t="s">
        <v>240</v>
      </c>
      <c r="D189" s="40" t="s">
        <v>241</v>
      </c>
      <c r="E189" s="40">
        <v>912903300</v>
      </c>
      <c r="F189" s="40">
        <v>912903000</v>
      </c>
      <c r="G189" s="40" t="s">
        <v>253</v>
      </c>
      <c r="H189" s="40" t="s">
        <v>238</v>
      </c>
      <c r="I189" s="40" t="s">
        <v>249</v>
      </c>
      <c r="J189" s="42" t="s">
        <v>151</v>
      </c>
      <c r="K189" s="40" t="s">
        <v>41</v>
      </c>
      <c r="L189" s="40" t="s">
        <v>8</v>
      </c>
      <c r="M189" s="40"/>
      <c r="N189" s="40" t="s">
        <v>9</v>
      </c>
      <c r="O189" s="40" t="s">
        <v>244</v>
      </c>
      <c r="P189" s="40" t="s">
        <v>280</v>
      </c>
      <c r="Q189" s="40" t="s">
        <v>281</v>
      </c>
      <c r="R189" s="40" t="s">
        <v>282</v>
      </c>
      <c r="S189" s="40" t="s">
        <v>280</v>
      </c>
      <c r="T189" s="40"/>
      <c r="U189" s="40" t="s">
        <v>8</v>
      </c>
      <c r="V189" s="40" t="s">
        <v>8</v>
      </c>
      <c r="W189" s="44">
        <v>0.2</v>
      </c>
      <c r="X189" s="44">
        <f t="shared" si="2"/>
        <v>0.8</v>
      </c>
      <c r="Y189" s="40"/>
      <c r="Z189" s="40"/>
      <c r="AA189" s="40"/>
      <c r="AB189" s="40"/>
      <c r="AC189" s="45"/>
      <c r="AD189" s="40"/>
      <c r="AE189" s="40" t="s">
        <v>240</v>
      </c>
      <c r="AF189" s="40"/>
      <c r="AG189" s="40"/>
      <c r="AH189" s="40"/>
      <c r="AI189" s="40"/>
      <c r="AJ189" s="40"/>
      <c r="AK189" s="40" t="s">
        <v>8</v>
      </c>
      <c r="AL189" s="40" t="s">
        <v>71</v>
      </c>
      <c r="AM189" s="40" t="s">
        <v>110</v>
      </c>
      <c r="AN189" s="43" t="s">
        <v>234</v>
      </c>
      <c r="AO189" s="40" t="s">
        <v>71</v>
      </c>
      <c r="AP189" s="40" t="s">
        <v>110</v>
      </c>
      <c r="AQ189" s="43" t="s">
        <v>234</v>
      </c>
      <c r="AR189" s="40" t="s">
        <v>246</v>
      </c>
      <c r="AS189" s="46">
        <f>O189*W189/(W189+X189)</f>
        <v>96</v>
      </c>
    </row>
    <row r="190" spans="2:45" s="22" customFormat="1">
      <c r="B190" s="40" t="s">
        <v>300</v>
      </c>
      <c r="C190" s="40" t="s">
        <v>240</v>
      </c>
      <c r="D190" s="40" t="s">
        <v>241</v>
      </c>
      <c r="E190" s="40">
        <v>912903300</v>
      </c>
      <c r="F190" s="40">
        <v>912903000</v>
      </c>
      <c r="G190" s="40" t="s">
        <v>255</v>
      </c>
      <c r="H190" s="40" t="s">
        <v>238</v>
      </c>
      <c r="I190" s="40" t="s">
        <v>107</v>
      </c>
      <c r="J190" s="42" t="s">
        <v>151</v>
      </c>
      <c r="K190" s="40" t="s">
        <v>41</v>
      </c>
      <c r="L190" s="40" t="s">
        <v>8</v>
      </c>
      <c r="M190" s="40"/>
      <c r="N190" s="40" t="s">
        <v>9</v>
      </c>
      <c r="O190" s="40" t="s">
        <v>244</v>
      </c>
      <c r="P190" s="40" t="s">
        <v>280</v>
      </c>
      <c r="Q190" s="40" t="s">
        <v>281</v>
      </c>
      <c r="R190" s="40" t="s">
        <v>282</v>
      </c>
      <c r="S190" s="40" t="s">
        <v>280</v>
      </c>
      <c r="T190" s="40"/>
      <c r="U190" s="40" t="s">
        <v>8</v>
      </c>
      <c r="V190" s="40" t="s">
        <v>8</v>
      </c>
      <c r="W190" s="44">
        <v>0.2</v>
      </c>
      <c r="X190" s="44">
        <f t="shared" si="2"/>
        <v>0.8</v>
      </c>
      <c r="Y190" s="40"/>
      <c r="Z190" s="40"/>
      <c r="AA190" s="40"/>
      <c r="AB190" s="40"/>
      <c r="AC190" s="45"/>
      <c r="AD190" s="40"/>
      <c r="AE190" s="40" t="s">
        <v>240</v>
      </c>
      <c r="AF190" s="40"/>
      <c r="AG190" s="40"/>
      <c r="AH190" s="40"/>
      <c r="AI190" s="40"/>
      <c r="AJ190" s="40"/>
      <c r="AK190" s="40" t="s">
        <v>8</v>
      </c>
      <c r="AL190" s="40" t="s">
        <v>71</v>
      </c>
      <c r="AM190" s="40" t="s">
        <v>110</v>
      </c>
      <c r="AN190" s="43" t="s">
        <v>234</v>
      </c>
      <c r="AO190" s="40" t="s">
        <v>71</v>
      </c>
      <c r="AP190" s="40" t="s">
        <v>110</v>
      </c>
      <c r="AQ190" s="43" t="s">
        <v>234</v>
      </c>
      <c r="AR190" s="40" t="s">
        <v>249</v>
      </c>
      <c r="AS190" s="46">
        <f>O190*W190/(W190+X190)</f>
        <v>96</v>
      </c>
    </row>
    <row r="191" spans="2:45" s="22" customFormat="1">
      <c r="B191" s="40" t="s">
        <v>301</v>
      </c>
      <c r="C191" s="40" t="s">
        <v>240</v>
      </c>
      <c r="D191" s="40" t="s">
        <v>241</v>
      </c>
      <c r="E191" s="40">
        <v>912903300</v>
      </c>
      <c r="F191" s="40">
        <v>912903000</v>
      </c>
      <c r="G191" s="40" t="s">
        <v>257</v>
      </c>
      <c r="H191" s="40" t="s">
        <v>238</v>
      </c>
      <c r="I191" s="40" t="s">
        <v>258</v>
      </c>
      <c r="J191" s="42" t="s">
        <v>151</v>
      </c>
      <c r="K191" s="40" t="s">
        <v>41</v>
      </c>
      <c r="L191" s="40" t="s">
        <v>8</v>
      </c>
      <c r="M191" s="40"/>
      <c r="N191" s="40" t="s">
        <v>9</v>
      </c>
      <c r="O191" s="40" t="s">
        <v>244</v>
      </c>
      <c r="P191" s="40" t="s">
        <v>280</v>
      </c>
      <c r="Q191" s="40" t="s">
        <v>281</v>
      </c>
      <c r="R191" s="40" t="s">
        <v>282</v>
      </c>
      <c r="S191" s="40" t="s">
        <v>280</v>
      </c>
      <c r="T191" s="40"/>
      <c r="U191" s="40" t="s">
        <v>8</v>
      </c>
      <c r="V191" s="40" t="s">
        <v>8</v>
      </c>
      <c r="W191" s="44">
        <v>0.2</v>
      </c>
      <c r="X191" s="44">
        <f t="shared" si="2"/>
        <v>0.8</v>
      </c>
      <c r="Y191" s="40"/>
      <c r="Z191" s="40"/>
      <c r="AA191" s="40"/>
      <c r="AB191" s="40"/>
      <c r="AC191" s="40"/>
      <c r="AD191" s="40"/>
      <c r="AE191" s="40" t="s">
        <v>240</v>
      </c>
      <c r="AF191" s="40"/>
      <c r="AG191" s="40"/>
      <c r="AH191" s="40"/>
      <c r="AI191" s="40"/>
      <c r="AJ191" s="40"/>
      <c r="AK191" s="40" t="s">
        <v>8</v>
      </c>
      <c r="AL191" s="40" t="s">
        <v>71</v>
      </c>
      <c r="AM191" s="40" t="s">
        <v>110</v>
      </c>
      <c r="AN191" s="43" t="s">
        <v>234</v>
      </c>
      <c r="AO191" s="40" t="s">
        <v>71</v>
      </c>
      <c r="AP191" s="40" t="s">
        <v>110</v>
      </c>
      <c r="AQ191" s="43" t="s">
        <v>234</v>
      </c>
      <c r="AR191" s="40" t="s">
        <v>249</v>
      </c>
    </row>
    <row r="192" spans="2:45" s="22" customFormat="1">
      <c r="B192" s="40" t="s">
        <v>302</v>
      </c>
      <c r="C192" s="40" t="s">
        <v>240</v>
      </c>
      <c r="D192" s="40" t="s">
        <v>241</v>
      </c>
      <c r="E192" s="40">
        <v>912903300</v>
      </c>
      <c r="F192" s="40">
        <v>912903000</v>
      </c>
      <c r="G192" s="40" t="s">
        <v>260</v>
      </c>
      <c r="H192" s="40" t="s">
        <v>238</v>
      </c>
      <c r="I192" s="40" t="s">
        <v>261</v>
      </c>
      <c r="J192" s="42" t="s">
        <v>151</v>
      </c>
      <c r="K192" s="40" t="s">
        <v>41</v>
      </c>
      <c r="L192" s="40" t="s">
        <v>8</v>
      </c>
      <c r="M192" s="40"/>
      <c r="N192" s="40" t="s">
        <v>9</v>
      </c>
      <c r="O192" s="40" t="s">
        <v>244</v>
      </c>
      <c r="P192" s="40" t="s">
        <v>280</v>
      </c>
      <c r="Q192" s="40" t="s">
        <v>281</v>
      </c>
      <c r="R192" s="40" t="s">
        <v>282</v>
      </c>
      <c r="S192" s="40" t="s">
        <v>280</v>
      </c>
      <c r="T192" s="40"/>
      <c r="U192" s="40" t="s">
        <v>8</v>
      </c>
      <c r="V192" s="40" t="s">
        <v>8</v>
      </c>
      <c r="W192" s="44">
        <v>0.2</v>
      </c>
      <c r="X192" s="44">
        <f t="shared" si="2"/>
        <v>0.8</v>
      </c>
      <c r="Y192" s="40"/>
      <c r="Z192" s="40"/>
      <c r="AA192" s="40"/>
      <c r="AB192" s="40"/>
      <c r="AC192" s="40"/>
      <c r="AD192" s="40"/>
      <c r="AE192" s="40" t="s">
        <v>240</v>
      </c>
      <c r="AF192" s="40"/>
      <c r="AG192" s="40"/>
      <c r="AH192" s="40"/>
      <c r="AI192" s="40"/>
      <c r="AJ192" s="40"/>
      <c r="AK192" s="40" t="s">
        <v>8</v>
      </c>
      <c r="AL192" s="40" t="s">
        <v>71</v>
      </c>
      <c r="AM192" s="40" t="s">
        <v>110</v>
      </c>
      <c r="AN192" s="43" t="s">
        <v>234</v>
      </c>
      <c r="AO192" s="40" t="s">
        <v>71</v>
      </c>
      <c r="AP192" s="40" t="s">
        <v>110</v>
      </c>
      <c r="AQ192" s="43" t="s">
        <v>234</v>
      </c>
      <c r="AR192" s="40" t="s">
        <v>246</v>
      </c>
    </row>
    <row r="193" spans="2:45" s="22" customFormat="1">
      <c r="B193" s="40" t="s">
        <v>303</v>
      </c>
      <c r="C193" s="40" t="s">
        <v>240</v>
      </c>
      <c r="D193" s="40" t="s">
        <v>241</v>
      </c>
      <c r="E193" s="40">
        <v>912903300</v>
      </c>
      <c r="F193" s="40">
        <v>912903000</v>
      </c>
      <c r="G193" s="40" t="s">
        <v>263</v>
      </c>
      <c r="H193" s="40" t="s">
        <v>238</v>
      </c>
      <c r="I193" s="40" t="s">
        <v>264</v>
      </c>
      <c r="J193" s="42" t="s">
        <v>151</v>
      </c>
      <c r="K193" s="40" t="s">
        <v>41</v>
      </c>
      <c r="L193" s="40" t="s">
        <v>8</v>
      </c>
      <c r="M193" s="40"/>
      <c r="N193" s="40" t="s">
        <v>9</v>
      </c>
      <c r="O193" s="40" t="s">
        <v>244</v>
      </c>
      <c r="P193" s="40" t="s">
        <v>280</v>
      </c>
      <c r="Q193" s="40" t="s">
        <v>281</v>
      </c>
      <c r="R193" s="40" t="s">
        <v>282</v>
      </c>
      <c r="S193" s="40" t="s">
        <v>280</v>
      </c>
      <c r="T193" s="40"/>
      <c r="U193" s="40" t="s">
        <v>8</v>
      </c>
      <c r="V193" s="40" t="s">
        <v>8</v>
      </c>
      <c r="W193" s="44">
        <v>0.2</v>
      </c>
      <c r="X193" s="44">
        <f t="shared" si="2"/>
        <v>0.8</v>
      </c>
      <c r="Y193" s="41"/>
      <c r="Z193" s="40"/>
      <c r="AA193" s="41"/>
      <c r="AB193" s="40"/>
      <c r="AC193" s="40"/>
      <c r="AD193" s="40"/>
      <c r="AE193" s="40" t="s">
        <v>240</v>
      </c>
      <c r="AF193" s="40"/>
      <c r="AG193" s="40"/>
      <c r="AH193" s="40"/>
      <c r="AI193" s="40"/>
      <c r="AJ193" s="40"/>
      <c r="AK193" s="40" t="s">
        <v>8</v>
      </c>
      <c r="AL193" s="40" t="s">
        <v>71</v>
      </c>
      <c r="AM193" s="40" t="s">
        <v>110</v>
      </c>
      <c r="AN193" s="43" t="s">
        <v>234</v>
      </c>
      <c r="AO193" s="40" t="s">
        <v>71</v>
      </c>
      <c r="AP193" s="40" t="s">
        <v>110</v>
      </c>
      <c r="AQ193" s="43" t="s">
        <v>234</v>
      </c>
      <c r="AR193" s="40" t="s">
        <v>249</v>
      </c>
    </row>
    <row r="194" spans="2:45" s="22" customFormat="1">
      <c r="B194" s="40" t="s">
        <v>304</v>
      </c>
      <c r="C194" s="40" t="s">
        <v>240</v>
      </c>
      <c r="D194" s="40" t="s">
        <v>241</v>
      </c>
      <c r="E194" s="40">
        <v>912903300</v>
      </c>
      <c r="F194" s="40">
        <v>912903000</v>
      </c>
      <c r="G194" s="40" t="s">
        <v>266</v>
      </c>
      <c r="H194" s="40" t="s">
        <v>238</v>
      </c>
      <c r="I194" s="40" t="s">
        <v>267</v>
      </c>
      <c r="J194" s="42" t="s">
        <v>151</v>
      </c>
      <c r="K194" s="40" t="s">
        <v>41</v>
      </c>
      <c r="L194" s="40" t="s">
        <v>8</v>
      </c>
      <c r="M194" s="40"/>
      <c r="N194" s="40" t="s">
        <v>9</v>
      </c>
      <c r="O194" s="40" t="s">
        <v>244</v>
      </c>
      <c r="P194" s="40" t="s">
        <v>280</v>
      </c>
      <c r="Q194" s="40" t="s">
        <v>281</v>
      </c>
      <c r="R194" s="40" t="s">
        <v>282</v>
      </c>
      <c r="S194" s="40" t="s">
        <v>280</v>
      </c>
      <c r="T194" s="40"/>
      <c r="U194" s="40" t="s">
        <v>8</v>
      </c>
      <c r="V194" s="40" t="s">
        <v>8</v>
      </c>
      <c r="W194" s="44">
        <v>0.2</v>
      </c>
      <c r="X194" s="44">
        <f t="shared" si="2"/>
        <v>0.8</v>
      </c>
      <c r="Y194" s="41"/>
      <c r="Z194" s="40"/>
      <c r="AA194" s="41"/>
      <c r="AB194" s="40"/>
      <c r="AC194" s="40"/>
      <c r="AD194" s="40"/>
      <c r="AE194" s="40" t="s">
        <v>240</v>
      </c>
      <c r="AF194" s="40"/>
      <c r="AG194" s="40"/>
      <c r="AH194" s="40"/>
      <c r="AI194" s="40"/>
      <c r="AJ194" s="40"/>
      <c r="AK194" s="40" t="s">
        <v>8</v>
      </c>
      <c r="AL194" s="40" t="s">
        <v>71</v>
      </c>
      <c r="AM194" s="40" t="s">
        <v>110</v>
      </c>
      <c r="AN194" s="43" t="s">
        <v>234</v>
      </c>
      <c r="AO194" s="40" t="s">
        <v>71</v>
      </c>
      <c r="AP194" s="40" t="s">
        <v>110</v>
      </c>
      <c r="AQ194" s="43" t="s">
        <v>234</v>
      </c>
      <c r="AR194" s="40" t="s">
        <v>249</v>
      </c>
    </row>
    <row r="195" spans="2:45" s="22" customFormat="1">
      <c r="B195" s="40" t="s">
        <v>305</v>
      </c>
      <c r="C195" s="40" t="s">
        <v>240</v>
      </c>
      <c r="D195" s="40" t="s">
        <v>241</v>
      </c>
      <c r="E195" s="40">
        <v>912903300</v>
      </c>
      <c r="F195" s="40">
        <v>912903000</v>
      </c>
      <c r="G195" s="40" t="s">
        <v>269</v>
      </c>
      <c r="H195" s="40" t="s">
        <v>238</v>
      </c>
      <c r="I195" s="40" t="s">
        <v>41</v>
      </c>
      <c r="J195" s="42" t="s">
        <v>151</v>
      </c>
      <c r="K195" s="40" t="s">
        <v>41</v>
      </c>
      <c r="L195" s="40" t="s">
        <v>8</v>
      </c>
      <c r="M195" s="40"/>
      <c r="N195" s="40" t="s">
        <v>9</v>
      </c>
      <c r="O195" s="40" t="s">
        <v>244</v>
      </c>
      <c r="P195" s="40" t="s">
        <v>280</v>
      </c>
      <c r="Q195" s="40" t="s">
        <v>281</v>
      </c>
      <c r="R195" s="40" t="s">
        <v>282</v>
      </c>
      <c r="S195" s="40" t="s">
        <v>280</v>
      </c>
      <c r="T195" s="40"/>
      <c r="U195" s="40" t="s">
        <v>8</v>
      </c>
      <c r="V195" s="40" t="s">
        <v>8</v>
      </c>
      <c r="W195" s="44">
        <v>0.2</v>
      </c>
      <c r="X195" s="44">
        <f t="shared" si="2"/>
        <v>0.8</v>
      </c>
      <c r="Y195" s="41"/>
      <c r="Z195" s="40"/>
      <c r="AA195" s="41"/>
      <c r="AB195" s="40"/>
      <c r="AC195" s="40"/>
      <c r="AD195" s="40"/>
      <c r="AE195" s="40" t="s">
        <v>240</v>
      </c>
      <c r="AF195" s="40"/>
      <c r="AG195" s="40"/>
      <c r="AH195" s="40"/>
      <c r="AI195" s="40"/>
      <c r="AJ195" s="40"/>
      <c r="AK195" s="40" t="s">
        <v>8</v>
      </c>
      <c r="AL195" s="40" t="s">
        <v>71</v>
      </c>
      <c r="AM195" s="40" t="s">
        <v>110</v>
      </c>
      <c r="AN195" s="43" t="s">
        <v>234</v>
      </c>
      <c r="AO195" s="40" t="s">
        <v>71</v>
      </c>
      <c r="AP195" s="40" t="s">
        <v>110</v>
      </c>
      <c r="AQ195" s="43" t="s">
        <v>234</v>
      </c>
      <c r="AR195" s="40" t="s">
        <v>249</v>
      </c>
    </row>
    <row r="196" spans="2:45" s="22" customFormat="1">
      <c r="B196" s="40" t="s">
        <v>306</v>
      </c>
      <c r="C196" s="40" t="s">
        <v>240</v>
      </c>
      <c r="D196" s="40" t="s">
        <v>241</v>
      </c>
      <c r="E196" s="40">
        <v>912903300</v>
      </c>
      <c r="F196" s="40">
        <v>912903000</v>
      </c>
      <c r="G196" s="40" t="s">
        <v>271</v>
      </c>
      <c r="H196" s="40" t="s">
        <v>238</v>
      </c>
      <c r="I196" s="40" t="s">
        <v>272</v>
      </c>
      <c r="J196" s="42" t="s">
        <v>151</v>
      </c>
      <c r="K196" s="40" t="s">
        <v>41</v>
      </c>
      <c r="L196" s="40" t="s">
        <v>9</v>
      </c>
      <c r="M196" s="40" t="s">
        <v>198</v>
      </c>
      <c r="N196" s="40" t="s">
        <v>9</v>
      </c>
      <c r="O196" s="40" t="s">
        <v>244</v>
      </c>
      <c r="P196" s="40" t="s">
        <v>280</v>
      </c>
      <c r="Q196" s="40" t="s">
        <v>281</v>
      </c>
      <c r="R196" s="40" t="s">
        <v>282</v>
      </c>
      <c r="S196" s="40" t="s">
        <v>280</v>
      </c>
      <c r="T196" s="40"/>
      <c r="U196" s="40" t="s">
        <v>8</v>
      </c>
      <c r="V196" s="40" t="s">
        <v>8</v>
      </c>
      <c r="W196" s="44">
        <v>0.2</v>
      </c>
      <c r="X196" s="44">
        <f t="shared" si="2"/>
        <v>0.8</v>
      </c>
      <c r="Y196" s="41"/>
      <c r="Z196" s="40"/>
      <c r="AA196" s="41"/>
      <c r="AB196" s="40"/>
      <c r="AC196" s="45"/>
      <c r="AD196" s="40"/>
      <c r="AE196" s="40" t="s">
        <v>240</v>
      </c>
      <c r="AF196" s="40"/>
      <c r="AG196" s="40"/>
      <c r="AH196" s="40"/>
      <c r="AI196" s="40"/>
      <c r="AJ196" s="40"/>
      <c r="AK196" s="40" t="s">
        <v>8</v>
      </c>
      <c r="AL196" s="40" t="s">
        <v>71</v>
      </c>
      <c r="AM196" s="40" t="s">
        <v>110</v>
      </c>
      <c r="AN196" s="43" t="s">
        <v>234</v>
      </c>
      <c r="AO196" s="40" t="s">
        <v>71</v>
      </c>
      <c r="AP196" s="40" t="s">
        <v>110</v>
      </c>
      <c r="AQ196" s="43" t="s">
        <v>234</v>
      </c>
      <c r="AR196" s="40" t="s">
        <v>249</v>
      </c>
      <c r="AS196" s="46">
        <f>O196*W196/(W196+X196)</f>
        <v>96</v>
      </c>
    </row>
    <row r="197" spans="2:45" s="22" customFormat="1">
      <c r="B197" s="40" t="s">
        <v>307</v>
      </c>
      <c r="C197" s="40" t="s">
        <v>240</v>
      </c>
      <c r="D197" s="40" t="s">
        <v>241</v>
      </c>
      <c r="E197" s="40">
        <v>912903300</v>
      </c>
      <c r="F197" s="40">
        <v>912903000</v>
      </c>
      <c r="G197" s="40" t="s">
        <v>274</v>
      </c>
      <c r="H197" s="40" t="s">
        <v>238</v>
      </c>
      <c r="I197" s="40" t="s">
        <v>275</v>
      </c>
      <c r="J197" s="42" t="s">
        <v>151</v>
      </c>
      <c r="K197" s="40" t="s">
        <v>41</v>
      </c>
      <c r="L197" s="40" t="s">
        <v>9</v>
      </c>
      <c r="M197" s="40" t="s">
        <v>199</v>
      </c>
      <c r="N197" s="40" t="s">
        <v>9</v>
      </c>
      <c r="O197" s="40" t="s">
        <v>244</v>
      </c>
      <c r="P197" s="40" t="s">
        <v>280</v>
      </c>
      <c r="Q197" s="40" t="s">
        <v>281</v>
      </c>
      <c r="R197" s="40" t="s">
        <v>282</v>
      </c>
      <c r="S197" s="40" t="s">
        <v>280</v>
      </c>
      <c r="T197" s="40"/>
      <c r="U197" s="40" t="s">
        <v>8</v>
      </c>
      <c r="V197" s="40" t="s">
        <v>8</v>
      </c>
      <c r="W197" s="44">
        <v>0.2</v>
      </c>
      <c r="X197" s="44">
        <f t="shared" si="2"/>
        <v>0.8</v>
      </c>
      <c r="Y197" s="41"/>
      <c r="Z197" s="40"/>
      <c r="AA197" s="41"/>
      <c r="AB197" s="40"/>
      <c r="AC197" s="40"/>
      <c r="AD197" s="40"/>
      <c r="AE197" s="40" t="s">
        <v>240</v>
      </c>
      <c r="AF197" s="40"/>
      <c r="AG197" s="40"/>
      <c r="AH197" s="40"/>
      <c r="AI197" s="40"/>
      <c r="AJ197" s="40"/>
      <c r="AK197" s="40" t="s">
        <v>8</v>
      </c>
      <c r="AL197" s="40" t="s">
        <v>71</v>
      </c>
      <c r="AM197" s="40" t="s">
        <v>110</v>
      </c>
      <c r="AN197" s="43" t="s">
        <v>234</v>
      </c>
      <c r="AO197" s="40" t="s">
        <v>71</v>
      </c>
      <c r="AP197" s="40" t="s">
        <v>110</v>
      </c>
      <c r="AQ197" s="43" t="s">
        <v>234</v>
      </c>
      <c r="AR197" s="40" t="s">
        <v>249</v>
      </c>
    </row>
    <row r="198" spans="2:45" s="22" customFormat="1">
      <c r="B198" s="40" t="s">
        <v>308</v>
      </c>
      <c r="C198" s="47" t="s">
        <v>240</v>
      </c>
      <c r="D198" s="47" t="s">
        <v>241</v>
      </c>
      <c r="E198" s="40">
        <v>912903300</v>
      </c>
      <c r="F198" s="47">
        <v>912903000</v>
      </c>
      <c r="G198" s="47" t="s">
        <v>277</v>
      </c>
      <c r="H198" s="47" t="s">
        <v>238</v>
      </c>
      <c r="I198" s="47" t="s">
        <v>278</v>
      </c>
      <c r="J198" s="42" t="s">
        <v>151</v>
      </c>
      <c r="K198" s="47" t="s">
        <v>41</v>
      </c>
      <c r="L198" s="47" t="s">
        <v>8</v>
      </c>
      <c r="M198" s="47"/>
      <c r="N198" s="47" t="s">
        <v>9</v>
      </c>
      <c r="O198" s="47" t="s">
        <v>244</v>
      </c>
      <c r="P198" s="40" t="s">
        <v>280</v>
      </c>
      <c r="Q198" s="40" t="s">
        <v>281</v>
      </c>
      <c r="R198" s="47" t="s">
        <v>282</v>
      </c>
      <c r="S198" s="40" t="s">
        <v>280</v>
      </c>
      <c r="T198" s="47"/>
      <c r="U198" s="47" t="s">
        <v>8</v>
      </c>
      <c r="V198" s="47" t="s">
        <v>8</v>
      </c>
      <c r="W198" s="44">
        <v>0.2</v>
      </c>
      <c r="X198" s="44">
        <f t="shared" si="2"/>
        <v>0.8</v>
      </c>
      <c r="Y198" s="47"/>
      <c r="Z198" s="47"/>
      <c r="AA198" s="47"/>
      <c r="AB198" s="47"/>
      <c r="AC198" s="49"/>
      <c r="AD198" s="47"/>
      <c r="AE198" s="47" t="s">
        <v>240</v>
      </c>
      <c r="AF198" s="47"/>
      <c r="AG198" s="47"/>
      <c r="AH198" s="47"/>
      <c r="AI198" s="47"/>
      <c r="AJ198" s="47"/>
      <c r="AK198" s="47" t="s">
        <v>8</v>
      </c>
      <c r="AL198" s="47" t="s">
        <v>71</v>
      </c>
      <c r="AM198" s="47" t="s">
        <v>110</v>
      </c>
      <c r="AN198" s="50" t="s">
        <v>234</v>
      </c>
      <c r="AO198" s="47" t="s">
        <v>71</v>
      </c>
      <c r="AP198" s="47" t="s">
        <v>110</v>
      </c>
      <c r="AQ198" s="50" t="s">
        <v>234</v>
      </c>
      <c r="AR198" s="47" t="s">
        <v>249</v>
      </c>
      <c r="AS198" s="46">
        <f>O198*W198/(W198+X198)</f>
        <v>96</v>
      </c>
    </row>
    <row r="199" spans="2:45" s="22" customFormat="1">
      <c r="B199" s="37" t="s">
        <v>309</v>
      </c>
      <c r="C199" s="37" t="s">
        <v>232</v>
      </c>
      <c r="D199" s="37" t="s">
        <v>41</v>
      </c>
      <c r="E199" s="37"/>
      <c r="F199" s="37">
        <v>912904000</v>
      </c>
      <c r="G199" s="37" t="s">
        <v>109</v>
      </c>
      <c r="H199" s="37"/>
      <c r="I199" s="37" t="s">
        <v>9</v>
      </c>
      <c r="J199" s="38" t="s">
        <v>154</v>
      </c>
      <c r="K199" s="37" t="s">
        <v>233</v>
      </c>
      <c r="L199" s="37" t="s">
        <v>8</v>
      </c>
      <c r="M199" s="37"/>
      <c r="N199" s="37"/>
      <c r="O199" s="37"/>
      <c r="P199" s="37"/>
      <c r="Q199" s="37"/>
      <c r="R199" s="37" t="s">
        <v>8</v>
      </c>
      <c r="S199" s="37"/>
      <c r="T199" s="37"/>
      <c r="U199" s="37" t="s">
        <v>8</v>
      </c>
      <c r="V199" s="37" t="s">
        <v>9</v>
      </c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 t="s">
        <v>8</v>
      </c>
      <c r="AL199" s="37" t="s">
        <v>71</v>
      </c>
      <c r="AM199" s="37" t="s">
        <v>110</v>
      </c>
      <c r="AN199" s="39" t="s">
        <v>234</v>
      </c>
      <c r="AO199" s="37" t="s">
        <v>71</v>
      </c>
      <c r="AP199" s="37" t="s">
        <v>110</v>
      </c>
      <c r="AQ199" s="39" t="s">
        <v>234</v>
      </c>
      <c r="AR199" s="37" t="s">
        <v>9</v>
      </c>
    </row>
    <row r="200" spans="2:45" s="22" customFormat="1">
      <c r="B200" s="40" t="s">
        <v>310</v>
      </c>
      <c r="C200" s="40" t="s">
        <v>236</v>
      </c>
      <c r="D200" s="40" t="s">
        <v>237</v>
      </c>
      <c r="E200" s="41">
        <v>912904000</v>
      </c>
      <c r="F200" s="40">
        <v>912904000</v>
      </c>
      <c r="G200" s="40" t="s">
        <v>109</v>
      </c>
      <c r="H200" s="40" t="s">
        <v>238</v>
      </c>
      <c r="I200" s="40" t="s">
        <v>9</v>
      </c>
      <c r="J200" s="42" t="s">
        <v>154</v>
      </c>
      <c r="K200" s="40" t="s">
        <v>41</v>
      </c>
      <c r="L200" s="40" t="s">
        <v>8</v>
      </c>
      <c r="M200" s="40"/>
      <c r="N200" s="40"/>
      <c r="O200" s="40"/>
      <c r="P200" s="40"/>
      <c r="Q200" s="40"/>
      <c r="R200" s="40" t="s">
        <v>9</v>
      </c>
      <c r="S200" s="40"/>
      <c r="T200" s="40"/>
      <c r="U200" s="40" t="s">
        <v>8</v>
      </c>
      <c r="V200" s="40" t="s">
        <v>8</v>
      </c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 t="s">
        <v>8</v>
      </c>
      <c r="AL200" s="40" t="s">
        <v>71</v>
      </c>
      <c r="AM200" s="40" t="s">
        <v>110</v>
      </c>
      <c r="AN200" s="43" t="s">
        <v>234</v>
      </c>
      <c r="AO200" s="40" t="s">
        <v>71</v>
      </c>
      <c r="AP200" s="40" t="s">
        <v>110</v>
      </c>
      <c r="AQ200" s="43" t="s">
        <v>234</v>
      </c>
      <c r="AR200" s="40" t="s">
        <v>111</v>
      </c>
    </row>
    <row r="201" spans="2:45" s="22" customFormat="1">
      <c r="B201" s="40" t="s">
        <v>311</v>
      </c>
      <c r="C201" s="40" t="s">
        <v>240</v>
      </c>
      <c r="D201" s="40" t="s">
        <v>241</v>
      </c>
      <c r="E201" s="40">
        <v>912904400</v>
      </c>
      <c r="F201" s="40">
        <v>912904000</v>
      </c>
      <c r="G201" s="40" t="s">
        <v>243</v>
      </c>
      <c r="H201" s="40" t="s">
        <v>238</v>
      </c>
      <c r="I201" s="40" t="s">
        <v>9</v>
      </c>
      <c r="J201" s="42" t="s">
        <v>154</v>
      </c>
      <c r="K201" s="40" t="s">
        <v>41</v>
      </c>
      <c r="L201" s="40" t="s">
        <v>8</v>
      </c>
      <c r="M201" s="40"/>
      <c r="N201" s="40" t="s">
        <v>9</v>
      </c>
      <c r="O201" s="40" t="s">
        <v>244</v>
      </c>
      <c r="P201" s="40" t="s">
        <v>280</v>
      </c>
      <c r="Q201" s="40" t="s">
        <v>281</v>
      </c>
      <c r="R201" s="40" t="s">
        <v>282</v>
      </c>
      <c r="S201" s="40" t="s">
        <v>280</v>
      </c>
      <c r="T201" s="40"/>
      <c r="U201" s="40" t="s">
        <v>8</v>
      </c>
      <c r="V201" s="40" t="s">
        <v>8</v>
      </c>
      <c r="W201" s="44">
        <v>0.1</v>
      </c>
      <c r="X201" s="44">
        <f t="shared" ref="X201:X213" si="3">1-W201</f>
        <v>0.9</v>
      </c>
      <c r="Y201" s="41"/>
      <c r="Z201" s="40"/>
      <c r="AA201" s="41"/>
      <c r="AB201" s="40"/>
      <c r="AC201" s="45"/>
      <c r="AD201" s="40"/>
      <c r="AE201" s="40" t="s">
        <v>240</v>
      </c>
      <c r="AF201" s="40"/>
      <c r="AG201" s="40"/>
      <c r="AH201" s="40"/>
      <c r="AI201" s="40"/>
      <c r="AJ201" s="40"/>
      <c r="AK201" s="40" t="s">
        <v>8</v>
      </c>
      <c r="AL201" s="40" t="s">
        <v>71</v>
      </c>
      <c r="AM201" s="40" t="s">
        <v>110</v>
      </c>
      <c r="AN201" s="43" t="s">
        <v>234</v>
      </c>
      <c r="AO201" s="40" t="s">
        <v>71</v>
      </c>
      <c r="AP201" s="40" t="s">
        <v>110</v>
      </c>
      <c r="AQ201" s="43" t="s">
        <v>234</v>
      </c>
      <c r="AR201" s="40" t="s">
        <v>246</v>
      </c>
      <c r="AS201" s="46">
        <f>O201*W201/(W201+X201)</f>
        <v>48</v>
      </c>
    </row>
    <row r="202" spans="2:45" s="22" customFormat="1">
      <c r="B202" s="40" t="s">
        <v>312</v>
      </c>
      <c r="C202" s="40" t="s">
        <v>240</v>
      </c>
      <c r="D202" s="40" t="s">
        <v>241</v>
      </c>
      <c r="E202" s="40">
        <v>912904400</v>
      </c>
      <c r="F202" s="40">
        <v>912904000</v>
      </c>
      <c r="G202" s="40" t="s">
        <v>248</v>
      </c>
      <c r="H202" s="40" t="s">
        <v>238</v>
      </c>
      <c r="I202" s="40" t="s">
        <v>111</v>
      </c>
      <c r="J202" s="42" t="s">
        <v>154</v>
      </c>
      <c r="K202" s="40" t="s">
        <v>41</v>
      </c>
      <c r="L202" s="40" t="s">
        <v>8</v>
      </c>
      <c r="M202" s="40"/>
      <c r="N202" s="40" t="s">
        <v>9</v>
      </c>
      <c r="O202" s="40" t="s">
        <v>244</v>
      </c>
      <c r="P202" s="40" t="s">
        <v>280</v>
      </c>
      <c r="Q202" s="40" t="s">
        <v>281</v>
      </c>
      <c r="R202" s="40" t="s">
        <v>282</v>
      </c>
      <c r="S202" s="40" t="s">
        <v>280</v>
      </c>
      <c r="T202" s="40"/>
      <c r="U202" s="40" t="s">
        <v>8</v>
      </c>
      <c r="V202" s="40" t="s">
        <v>8</v>
      </c>
      <c r="W202" s="44">
        <v>0.1</v>
      </c>
      <c r="X202" s="44">
        <f t="shared" si="3"/>
        <v>0.9</v>
      </c>
      <c r="Y202" s="41"/>
      <c r="Z202" s="40"/>
      <c r="AA202" s="41"/>
      <c r="AB202" s="40"/>
      <c r="AC202" s="45"/>
      <c r="AD202" s="40"/>
      <c r="AE202" s="40" t="s">
        <v>240</v>
      </c>
      <c r="AF202" s="40"/>
      <c r="AG202" s="40"/>
      <c r="AH202" s="40"/>
      <c r="AI202" s="40"/>
      <c r="AJ202" s="40"/>
      <c r="AK202" s="40" t="s">
        <v>8</v>
      </c>
      <c r="AL202" s="40" t="s">
        <v>71</v>
      </c>
      <c r="AM202" s="40" t="s">
        <v>110</v>
      </c>
      <c r="AN202" s="43" t="s">
        <v>234</v>
      </c>
      <c r="AO202" s="40" t="s">
        <v>71</v>
      </c>
      <c r="AP202" s="40" t="s">
        <v>110</v>
      </c>
      <c r="AQ202" s="43" t="s">
        <v>234</v>
      </c>
      <c r="AR202" s="40" t="s">
        <v>249</v>
      </c>
      <c r="AS202" s="46">
        <f>O202*W202/(W202+X202)</f>
        <v>48</v>
      </c>
    </row>
    <row r="203" spans="2:45" s="22" customFormat="1">
      <c r="B203" s="40" t="s">
        <v>313</v>
      </c>
      <c r="C203" s="40" t="s">
        <v>240</v>
      </c>
      <c r="D203" s="40" t="s">
        <v>241</v>
      </c>
      <c r="E203" s="40">
        <v>912904400</v>
      </c>
      <c r="F203" s="40">
        <v>912904000</v>
      </c>
      <c r="G203" s="40" t="s">
        <v>251</v>
      </c>
      <c r="H203" s="40" t="s">
        <v>238</v>
      </c>
      <c r="I203" s="40" t="s">
        <v>246</v>
      </c>
      <c r="J203" s="42" t="s">
        <v>154</v>
      </c>
      <c r="K203" s="40" t="s">
        <v>41</v>
      </c>
      <c r="L203" s="40" t="s">
        <v>8</v>
      </c>
      <c r="M203" s="40"/>
      <c r="N203" s="40" t="s">
        <v>9</v>
      </c>
      <c r="O203" s="40" t="s">
        <v>244</v>
      </c>
      <c r="P203" s="40" t="s">
        <v>280</v>
      </c>
      <c r="Q203" s="40" t="s">
        <v>281</v>
      </c>
      <c r="R203" s="40" t="s">
        <v>282</v>
      </c>
      <c r="S203" s="40" t="s">
        <v>280</v>
      </c>
      <c r="T203" s="40"/>
      <c r="U203" s="40" t="s">
        <v>8</v>
      </c>
      <c r="V203" s="40" t="s">
        <v>8</v>
      </c>
      <c r="W203" s="44">
        <v>0.1</v>
      </c>
      <c r="X203" s="44">
        <f t="shared" si="3"/>
        <v>0.9</v>
      </c>
      <c r="Y203" s="40"/>
      <c r="Z203" s="40"/>
      <c r="AA203" s="40"/>
      <c r="AB203" s="40"/>
      <c r="AC203" s="45"/>
      <c r="AD203" s="40"/>
      <c r="AE203" s="40" t="s">
        <v>240</v>
      </c>
      <c r="AF203" s="40"/>
      <c r="AG203" s="40"/>
      <c r="AH203" s="40"/>
      <c r="AI203" s="40"/>
      <c r="AJ203" s="40"/>
      <c r="AK203" s="40" t="s">
        <v>8</v>
      </c>
      <c r="AL203" s="40" t="s">
        <v>71</v>
      </c>
      <c r="AM203" s="40" t="s">
        <v>110</v>
      </c>
      <c r="AN203" s="43" t="s">
        <v>234</v>
      </c>
      <c r="AO203" s="40" t="s">
        <v>71</v>
      </c>
      <c r="AP203" s="40" t="s">
        <v>110</v>
      </c>
      <c r="AQ203" s="43" t="s">
        <v>234</v>
      </c>
      <c r="AR203" s="40" t="s">
        <v>249</v>
      </c>
      <c r="AS203" s="46">
        <f>O203*W203/(W203+X203)</f>
        <v>48</v>
      </c>
    </row>
    <row r="204" spans="2:45" s="22" customFormat="1">
      <c r="B204" s="40" t="s">
        <v>314</v>
      </c>
      <c r="C204" s="40" t="s">
        <v>240</v>
      </c>
      <c r="D204" s="40" t="s">
        <v>241</v>
      </c>
      <c r="E204" s="40">
        <v>912904400</v>
      </c>
      <c r="F204" s="40">
        <v>912904000</v>
      </c>
      <c r="G204" s="40" t="s">
        <v>253</v>
      </c>
      <c r="H204" s="40" t="s">
        <v>238</v>
      </c>
      <c r="I204" s="40" t="s">
        <v>249</v>
      </c>
      <c r="J204" s="42" t="s">
        <v>154</v>
      </c>
      <c r="K204" s="40" t="s">
        <v>41</v>
      </c>
      <c r="L204" s="40" t="s">
        <v>8</v>
      </c>
      <c r="M204" s="40"/>
      <c r="N204" s="40" t="s">
        <v>9</v>
      </c>
      <c r="O204" s="40" t="s">
        <v>244</v>
      </c>
      <c r="P204" s="40" t="s">
        <v>280</v>
      </c>
      <c r="Q204" s="40" t="s">
        <v>281</v>
      </c>
      <c r="R204" s="40" t="s">
        <v>282</v>
      </c>
      <c r="S204" s="40" t="s">
        <v>280</v>
      </c>
      <c r="T204" s="40"/>
      <c r="U204" s="40" t="s">
        <v>8</v>
      </c>
      <c r="V204" s="40" t="s">
        <v>8</v>
      </c>
      <c r="W204" s="44">
        <v>0.1</v>
      </c>
      <c r="X204" s="44">
        <f t="shared" si="3"/>
        <v>0.9</v>
      </c>
      <c r="Y204" s="40"/>
      <c r="Z204" s="40"/>
      <c r="AA204" s="40"/>
      <c r="AB204" s="40"/>
      <c r="AC204" s="45"/>
      <c r="AD204" s="40"/>
      <c r="AE204" s="40" t="s">
        <v>240</v>
      </c>
      <c r="AF204" s="40"/>
      <c r="AG204" s="40"/>
      <c r="AH204" s="40"/>
      <c r="AI204" s="40"/>
      <c r="AJ204" s="40"/>
      <c r="AK204" s="40" t="s">
        <v>8</v>
      </c>
      <c r="AL204" s="40" t="s">
        <v>71</v>
      </c>
      <c r="AM204" s="40" t="s">
        <v>110</v>
      </c>
      <c r="AN204" s="43" t="s">
        <v>234</v>
      </c>
      <c r="AO204" s="40" t="s">
        <v>71</v>
      </c>
      <c r="AP204" s="40" t="s">
        <v>110</v>
      </c>
      <c r="AQ204" s="43" t="s">
        <v>234</v>
      </c>
      <c r="AR204" s="40" t="s">
        <v>246</v>
      </c>
      <c r="AS204" s="46">
        <f>O204*W204/(W204+X204)</f>
        <v>48</v>
      </c>
    </row>
    <row r="205" spans="2:45" s="22" customFormat="1">
      <c r="B205" s="40" t="s">
        <v>315</v>
      </c>
      <c r="C205" s="40" t="s">
        <v>240</v>
      </c>
      <c r="D205" s="40" t="s">
        <v>241</v>
      </c>
      <c r="E205" s="40">
        <v>912904400</v>
      </c>
      <c r="F205" s="40">
        <v>912904000</v>
      </c>
      <c r="G205" s="40" t="s">
        <v>255</v>
      </c>
      <c r="H205" s="40" t="s">
        <v>238</v>
      </c>
      <c r="I205" s="40" t="s">
        <v>107</v>
      </c>
      <c r="J205" s="42" t="s">
        <v>154</v>
      </c>
      <c r="K205" s="40" t="s">
        <v>41</v>
      </c>
      <c r="L205" s="40" t="s">
        <v>8</v>
      </c>
      <c r="M205" s="40"/>
      <c r="N205" s="40" t="s">
        <v>9</v>
      </c>
      <c r="O205" s="40" t="s">
        <v>244</v>
      </c>
      <c r="P205" s="40" t="s">
        <v>280</v>
      </c>
      <c r="Q205" s="40" t="s">
        <v>281</v>
      </c>
      <c r="R205" s="40" t="s">
        <v>282</v>
      </c>
      <c r="S205" s="40" t="s">
        <v>280</v>
      </c>
      <c r="T205" s="40"/>
      <c r="U205" s="40" t="s">
        <v>8</v>
      </c>
      <c r="V205" s="40" t="s">
        <v>8</v>
      </c>
      <c r="W205" s="44">
        <v>0.1</v>
      </c>
      <c r="X205" s="44">
        <f t="shared" si="3"/>
        <v>0.9</v>
      </c>
      <c r="Y205" s="40"/>
      <c r="Z205" s="40"/>
      <c r="AA205" s="40"/>
      <c r="AB205" s="40"/>
      <c r="AC205" s="45"/>
      <c r="AD205" s="40"/>
      <c r="AE205" s="40" t="s">
        <v>240</v>
      </c>
      <c r="AF205" s="40"/>
      <c r="AG205" s="40"/>
      <c r="AH205" s="40"/>
      <c r="AI205" s="40"/>
      <c r="AJ205" s="40"/>
      <c r="AK205" s="40" t="s">
        <v>8</v>
      </c>
      <c r="AL205" s="40" t="s">
        <v>71</v>
      </c>
      <c r="AM205" s="40" t="s">
        <v>110</v>
      </c>
      <c r="AN205" s="43" t="s">
        <v>234</v>
      </c>
      <c r="AO205" s="40" t="s">
        <v>71</v>
      </c>
      <c r="AP205" s="40" t="s">
        <v>110</v>
      </c>
      <c r="AQ205" s="43" t="s">
        <v>234</v>
      </c>
      <c r="AR205" s="40" t="s">
        <v>249</v>
      </c>
      <c r="AS205" s="46">
        <f>O205*W205/(W205+X205)</f>
        <v>48</v>
      </c>
    </row>
    <row r="206" spans="2:45" s="22" customFormat="1">
      <c r="B206" s="40" t="s">
        <v>316</v>
      </c>
      <c r="C206" s="40" t="s">
        <v>240</v>
      </c>
      <c r="D206" s="40" t="s">
        <v>241</v>
      </c>
      <c r="E206" s="40">
        <v>912904400</v>
      </c>
      <c r="F206" s="40">
        <v>912904000</v>
      </c>
      <c r="G206" s="40" t="s">
        <v>257</v>
      </c>
      <c r="H206" s="40" t="s">
        <v>238</v>
      </c>
      <c r="I206" s="40" t="s">
        <v>258</v>
      </c>
      <c r="J206" s="42" t="s">
        <v>154</v>
      </c>
      <c r="K206" s="40" t="s">
        <v>41</v>
      </c>
      <c r="L206" s="40" t="s">
        <v>8</v>
      </c>
      <c r="M206" s="40"/>
      <c r="N206" s="40" t="s">
        <v>9</v>
      </c>
      <c r="O206" s="40" t="s">
        <v>244</v>
      </c>
      <c r="P206" s="40" t="s">
        <v>280</v>
      </c>
      <c r="Q206" s="40" t="s">
        <v>281</v>
      </c>
      <c r="R206" s="40" t="s">
        <v>282</v>
      </c>
      <c r="S206" s="40" t="s">
        <v>280</v>
      </c>
      <c r="T206" s="40"/>
      <c r="U206" s="40" t="s">
        <v>8</v>
      </c>
      <c r="V206" s="40" t="s">
        <v>8</v>
      </c>
      <c r="W206" s="44">
        <v>0.1</v>
      </c>
      <c r="X206" s="44">
        <f t="shared" si="3"/>
        <v>0.9</v>
      </c>
      <c r="Y206" s="40"/>
      <c r="Z206" s="40"/>
      <c r="AA206" s="40"/>
      <c r="AB206" s="40"/>
      <c r="AC206" s="40"/>
      <c r="AD206" s="40"/>
      <c r="AE206" s="40" t="s">
        <v>240</v>
      </c>
      <c r="AF206" s="40"/>
      <c r="AG206" s="40"/>
      <c r="AH206" s="40"/>
      <c r="AI206" s="40"/>
      <c r="AJ206" s="40"/>
      <c r="AK206" s="40" t="s">
        <v>8</v>
      </c>
      <c r="AL206" s="40" t="s">
        <v>71</v>
      </c>
      <c r="AM206" s="40" t="s">
        <v>110</v>
      </c>
      <c r="AN206" s="43" t="s">
        <v>234</v>
      </c>
      <c r="AO206" s="40" t="s">
        <v>71</v>
      </c>
      <c r="AP206" s="40" t="s">
        <v>110</v>
      </c>
      <c r="AQ206" s="43" t="s">
        <v>234</v>
      </c>
      <c r="AR206" s="40" t="s">
        <v>249</v>
      </c>
    </row>
    <row r="207" spans="2:45" s="22" customFormat="1">
      <c r="B207" s="40" t="s">
        <v>317</v>
      </c>
      <c r="C207" s="40" t="s">
        <v>240</v>
      </c>
      <c r="D207" s="40" t="s">
        <v>241</v>
      </c>
      <c r="E207" s="40">
        <v>912904400</v>
      </c>
      <c r="F207" s="40">
        <v>912904000</v>
      </c>
      <c r="G207" s="40" t="s">
        <v>260</v>
      </c>
      <c r="H207" s="40" t="s">
        <v>238</v>
      </c>
      <c r="I207" s="40" t="s">
        <v>261</v>
      </c>
      <c r="J207" s="42" t="s">
        <v>154</v>
      </c>
      <c r="K207" s="40" t="s">
        <v>41</v>
      </c>
      <c r="L207" s="40" t="s">
        <v>8</v>
      </c>
      <c r="M207" s="40"/>
      <c r="N207" s="40" t="s">
        <v>9</v>
      </c>
      <c r="O207" s="40" t="s">
        <v>244</v>
      </c>
      <c r="P207" s="40" t="s">
        <v>280</v>
      </c>
      <c r="Q207" s="40" t="s">
        <v>281</v>
      </c>
      <c r="R207" s="40" t="s">
        <v>282</v>
      </c>
      <c r="S207" s="40" t="s">
        <v>280</v>
      </c>
      <c r="T207" s="40"/>
      <c r="U207" s="40" t="s">
        <v>8</v>
      </c>
      <c r="V207" s="40" t="s">
        <v>8</v>
      </c>
      <c r="W207" s="44">
        <v>0.1</v>
      </c>
      <c r="X207" s="44">
        <f t="shared" si="3"/>
        <v>0.9</v>
      </c>
      <c r="Y207" s="40"/>
      <c r="Z207" s="40"/>
      <c r="AA207" s="40"/>
      <c r="AB207" s="40"/>
      <c r="AC207" s="40"/>
      <c r="AD207" s="40"/>
      <c r="AE207" s="40" t="s">
        <v>240</v>
      </c>
      <c r="AF207" s="40"/>
      <c r="AG207" s="40"/>
      <c r="AH207" s="40"/>
      <c r="AI207" s="40"/>
      <c r="AJ207" s="40"/>
      <c r="AK207" s="40" t="s">
        <v>8</v>
      </c>
      <c r="AL207" s="40" t="s">
        <v>71</v>
      </c>
      <c r="AM207" s="40" t="s">
        <v>110</v>
      </c>
      <c r="AN207" s="43" t="s">
        <v>234</v>
      </c>
      <c r="AO207" s="40" t="s">
        <v>71</v>
      </c>
      <c r="AP207" s="40" t="s">
        <v>110</v>
      </c>
      <c r="AQ207" s="43" t="s">
        <v>234</v>
      </c>
      <c r="AR207" s="40" t="s">
        <v>246</v>
      </c>
    </row>
    <row r="208" spans="2:45" s="22" customFormat="1">
      <c r="B208" s="40" t="s">
        <v>318</v>
      </c>
      <c r="C208" s="40" t="s">
        <v>240</v>
      </c>
      <c r="D208" s="40" t="s">
        <v>241</v>
      </c>
      <c r="E208" s="40">
        <v>912904400</v>
      </c>
      <c r="F208" s="40">
        <v>912904000</v>
      </c>
      <c r="G208" s="40" t="s">
        <v>263</v>
      </c>
      <c r="H208" s="40" t="s">
        <v>238</v>
      </c>
      <c r="I208" s="40" t="s">
        <v>264</v>
      </c>
      <c r="J208" s="42" t="s">
        <v>154</v>
      </c>
      <c r="K208" s="40" t="s">
        <v>41</v>
      </c>
      <c r="L208" s="40" t="s">
        <v>8</v>
      </c>
      <c r="M208" s="40"/>
      <c r="N208" s="40" t="s">
        <v>9</v>
      </c>
      <c r="O208" s="40" t="s">
        <v>244</v>
      </c>
      <c r="P208" s="40" t="s">
        <v>280</v>
      </c>
      <c r="Q208" s="40" t="s">
        <v>281</v>
      </c>
      <c r="R208" s="40" t="s">
        <v>282</v>
      </c>
      <c r="S208" s="40" t="s">
        <v>280</v>
      </c>
      <c r="T208" s="40"/>
      <c r="U208" s="40" t="s">
        <v>8</v>
      </c>
      <c r="V208" s="40" t="s">
        <v>8</v>
      </c>
      <c r="W208" s="44">
        <v>0.1</v>
      </c>
      <c r="X208" s="44">
        <f t="shared" si="3"/>
        <v>0.9</v>
      </c>
      <c r="Y208" s="41"/>
      <c r="Z208" s="40"/>
      <c r="AA208" s="41"/>
      <c r="AB208" s="40"/>
      <c r="AC208" s="40"/>
      <c r="AD208" s="40"/>
      <c r="AE208" s="40" t="s">
        <v>240</v>
      </c>
      <c r="AF208" s="40"/>
      <c r="AG208" s="40"/>
      <c r="AH208" s="40"/>
      <c r="AI208" s="40"/>
      <c r="AJ208" s="40"/>
      <c r="AK208" s="40" t="s">
        <v>8</v>
      </c>
      <c r="AL208" s="40" t="s">
        <v>71</v>
      </c>
      <c r="AM208" s="40" t="s">
        <v>110</v>
      </c>
      <c r="AN208" s="43" t="s">
        <v>234</v>
      </c>
      <c r="AO208" s="40" t="s">
        <v>71</v>
      </c>
      <c r="AP208" s="40" t="s">
        <v>110</v>
      </c>
      <c r="AQ208" s="43" t="s">
        <v>234</v>
      </c>
      <c r="AR208" s="40" t="s">
        <v>249</v>
      </c>
    </row>
    <row r="209" spans="2:45" s="22" customFormat="1">
      <c r="B209" s="40" t="s">
        <v>319</v>
      </c>
      <c r="C209" s="40" t="s">
        <v>240</v>
      </c>
      <c r="D209" s="40" t="s">
        <v>241</v>
      </c>
      <c r="E209" s="40">
        <v>912904400</v>
      </c>
      <c r="F209" s="40">
        <v>912904000</v>
      </c>
      <c r="G209" s="40" t="s">
        <v>266</v>
      </c>
      <c r="H209" s="40" t="s">
        <v>238</v>
      </c>
      <c r="I209" s="40" t="s">
        <v>267</v>
      </c>
      <c r="J209" s="42" t="s">
        <v>154</v>
      </c>
      <c r="K209" s="40" t="s">
        <v>41</v>
      </c>
      <c r="L209" s="40" t="s">
        <v>8</v>
      </c>
      <c r="M209" s="40"/>
      <c r="N209" s="40" t="s">
        <v>9</v>
      </c>
      <c r="O209" s="40" t="s">
        <v>244</v>
      </c>
      <c r="P209" s="40" t="s">
        <v>280</v>
      </c>
      <c r="Q209" s="40" t="s">
        <v>281</v>
      </c>
      <c r="R209" s="40" t="s">
        <v>282</v>
      </c>
      <c r="S209" s="40" t="s">
        <v>280</v>
      </c>
      <c r="T209" s="40"/>
      <c r="U209" s="40" t="s">
        <v>8</v>
      </c>
      <c r="V209" s="40" t="s">
        <v>8</v>
      </c>
      <c r="W209" s="44">
        <v>0.1</v>
      </c>
      <c r="X209" s="44">
        <f t="shared" si="3"/>
        <v>0.9</v>
      </c>
      <c r="Y209" s="41"/>
      <c r="Z209" s="40"/>
      <c r="AA209" s="41"/>
      <c r="AB209" s="40"/>
      <c r="AC209" s="40"/>
      <c r="AD209" s="40"/>
      <c r="AE209" s="40" t="s">
        <v>240</v>
      </c>
      <c r="AF209" s="40"/>
      <c r="AG209" s="40"/>
      <c r="AH209" s="40"/>
      <c r="AI209" s="40"/>
      <c r="AJ209" s="40"/>
      <c r="AK209" s="40" t="s">
        <v>8</v>
      </c>
      <c r="AL209" s="40" t="s">
        <v>71</v>
      </c>
      <c r="AM209" s="40" t="s">
        <v>110</v>
      </c>
      <c r="AN209" s="43" t="s">
        <v>234</v>
      </c>
      <c r="AO209" s="40" t="s">
        <v>71</v>
      </c>
      <c r="AP209" s="40" t="s">
        <v>110</v>
      </c>
      <c r="AQ209" s="43" t="s">
        <v>234</v>
      </c>
      <c r="AR209" s="40" t="s">
        <v>249</v>
      </c>
    </row>
    <row r="210" spans="2:45" s="22" customFormat="1">
      <c r="B210" s="40" t="s">
        <v>320</v>
      </c>
      <c r="C210" s="40" t="s">
        <v>240</v>
      </c>
      <c r="D210" s="40" t="s">
        <v>241</v>
      </c>
      <c r="E210" s="40">
        <v>912904400</v>
      </c>
      <c r="F210" s="40">
        <v>912904000</v>
      </c>
      <c r="G210" s="40" t="s">
        <v>269</v>
      </c>
      <c r="H210" s="40" t="s">
        <v>238</v>
      </c>
      <c r="I210" s="40" t="s">
        <v>41</v>
      </c>
      <c r="J210" s="42" t="s">
        <v>154</v>
      </c>
      <c r="K210" s="40" t="s">
        <v>41</v>
      </c>
      <c r="L210" s="40" t="s">
        <v>8</v>
      </c>
      <c r="M210" s="40"/>
      <c r="N210" s="40" t="s">
        <v>9</v>
      </c>
      <c r="O210" s="40" t="s">
        <v>244</v>
      </c>
      <c r="P210" s="40" t="s">
        <v>280</v>
      </c>
      <c r="Q210" s="40" t="s">
        <v>281</v>
      </c>
      <c r="R210" s="40" t="s">
        <v>282</v>
      </c>
      <c r="S210" s="40" t="s">
        <v>280</v>
      </c>
      <c r="T210" s="40"/>
      <c r="U210" s="40" t="s">
        <v>8</v>
      </c>
      <c r="V210" s="40" t="s">
        <v>8</v>
      </c>
      <c r="W210" s="44">
        <v>0.1</v>
      </c>
      <c r="X210" s="44">
        <f t="shared" si="3"/>
        <v>0.9</v>
      </c>
      <c r="Y210" s="41"/>
      <c r="Z210" s="40"/>
      <c r="AA210" s="41"/>
      <c r="AB210" s="40"/>
      <c r="AC210" s="40"/>
      <c r="AD210" s="40"/>
      <c r="AE210" s="40" t="s">
        <v>240</v>
      </c>
      <c r="AF210" s="40"/>
      <c r="AG210" s="40"/>
      <c r="AH210" s="40"/>
      <c r="AI210" s="40"/>
      <c r="AJ210" s="40"/>
      <c r="AK210" s="40" t="s">
        <v>8</v>
      </c>
      <c r="AL210" s="40" t="s">
        <v>71</v>
      </c>
      <c r="AM210" s="40" t="s">
        <v>110</v>
      </c>
      <c r="AN210" s="43" t="s">
        <v>234</v>
      </c>
      <c r="AO210" s="40" t="s">
        <v>71</v>
      </c>
      <c r="AP210" s="40" t="s">
        <v>110</v>
      </c>
      <c r="AQ210" s="43" t="s">
        <v>234</v>
      </c>
      <c r="AR210" s="40" t="s">
        <v>249</v>
      </c>
    </row>
    <row r="211" spans="2:45" s="22" customFormat="1">
      <c r="B211" s="40" t="s">
        <v>321</v>
      </c>
      <c r="C211" s="40" t="s">
        <v>240</v>
      </c>
      <c r="D211" s="40" t="s">
        <v>241</v>
      </c>
      <c r="E211" s="40">
        <v>912904400</v>
      </c>
      <c r="F211" s="40">
        <v>912904000</v>
      </c>
      <c r="G211" s="40" t="s">
        <v>271</v>
      </c>
      <c r="H211" s="40" t="s">
        <v>238</v>
      </c>
      <c r="I211" s="40" t="s">
        <v>272</v>
      </c>
      <c r="J211" s="42" t="s">
        <v>154</v>
      </c>
      <c r="K211" s="40" t="s">
        <v>41</v>
      </c>
      <c r="L211" s="40" t="s">
        <v>9</v>
      </c>
      <c r="M211" s="40" t="s">
        <v>198</v>
      </c>
      <c r="N211" s="40" t="s">
        <v>9</v>
      </c>
      <c r="O211" s="40" t="s">
        <v>244</v>
      </c>
      <c r="P211" s="40" t="s">
        <v>280</v>
      </c>
      <c r="Q211" s="40" t="s">
        <v>281</v>
      </c>
      <c r="R211" s="40" t="s">
        <v>282</v>
      </c>
      <c r="S211" s="40" t="s">
        <v>280</v>
      </c>
      <c r="T211" s="40"/>
      <c r="U211" s="40" t="s">
        <v>8</v>
      </c>
      <c r="V211" s="40" t="s">
        <v>8</v>
      </c>
      <c r="W211" s="44">
        <v>0.1</v>
      </c>
      <c r="X211" s="44">
        <f t="shared" si="3"/>
        <v>0.9</v>
      </c>
      <c r="Y211" s="41"/>
      <c r="Z211" s="40"/>
      <c r="AA211" s="41"/>
      <c r="AB211" s="40"/>
      <c r="AC211" s="45"/>
      <c r="AD211" s="40"/>
      <c r="AE211" s="40" t="s">
        <v>240</v>
      </c>
      <c r="AF211" s="40"/>
      <c r="AG211" s="40"/>
      <c r="AH211" s="40"/>
      <c r="AI211" s="40"/>
      <c r="AJ211" s="40"/>
      <c r="AK211" s="40" t="s">
        <v>8</v>
      </c>
      <c r="AL211" s="40" t="s">
        <v>71</v>
      </c>
      <c r="AM211" s="40" t="s">
        <v>110</v>
      </c>
      <c r="AN211" s="43" t="s">
        <v>234</v>
      </c>
      <c r="AO211" s="40" t="s">
        <v>71</v>
      </c>
      <c r="AP211" s="40" t="s">
        <v>110</v>
      </c>
      <c r="AQ211" s="43" t="s">
        <v>234</v>
      </c>
      <c r="AR211" s="40" t="s">
        <v>249</v>
      </c>
      <c r="AS211" s="46">
        <f>O211*W211/(W211+X211)</f>
        <v>48</v>
      </c>
    </row>
    <row r="212" spans="2:45" s="22" customFormat="1">
      <c r="B212" s="40" t="s">
        <v>322</v>
      </c>
      <c r="C212" s="40" t="s">
        <v>240</v>
      </c>
      <c r="D212" s="40" t="s">
        <v>241</v>
      </c>
      <c r="E212" s="40">
        <v>912904400</v>
      </c>
      <c r="F212" s="40">
        <v>912904000</v>
      </c>
      <c r="G212" s="40" t="s">
        <v>274</v>
      </c>
      <c r="H212" s="40" t="s">
        <v>238</v>
      </c>
      <c r="I212" s="40" t="s">
        <v>275</v>
      </c>
      <c r="J212" s="42" t="s">
        <v>154</v>
      </c>
      <c r="K212" s="40" t="s">
        <v>41</v>
      </c>
      <c r="L212" s="40" t="s">
        <v>9</v>
      </c>
      <c r="M212" s="40" t="s">
        <v>199</v>
      </c>
      <c r="N212" s="40" t="s">
        <v>9</v>
      </c>
      <c r="O212" s="40" t="s">
        <v>244</v>
      </c>
      <c r="P212" s="40" t="s">
        <v>280</v>
      </c>
      <c r="Q212" s="40" t="s">
        <v>281</v>
      </c>
      <c r="R212" s="40" t="s">
        <v>282</v>
      </c>
      <c r="S212" s="40" t="s">
        <v>280</v>
      </c>
      <c r="T212" s="40"/>
      <c r="U212" s="40" t="s">
        <v>8</v>
      </c>
      <c r="V212" s="40" t="s">
        <v>8</v>
      </c>
      <c r="W212" s="44">
        <v>0.1</v>
      </c>
      <c r="X212" s="44">
        <f t="shared" si="3"/>
        <v>0.9</v>
      </c>
      <c r="Y212" s="41"/>
      <c r="Z212" s="40"/>
      <c r="AA212" s="41"/>
      <c r="AB212" s="40"/>
      <c r="AC212" s="40"/>
      <c r="AD212" s="40"/>
      <c r="AE212" s="40" t="s">
        <v>240</v>
      </c>
      <c r="AF212" s="40"/>
      <c r="AG212" s="40"/>
      <c r="AH212" s="40"/>
      <c r="AI212" s="40"/>
      <c r="AJ212" s="40"/>
      <c r="AK212" s="40" t="s">
        <v>8</v>
      </c>
      <c r="AL212" s="40" t="s">
        <v>71</v>
      </c>
      <c r="AM212" s="40" t="s">
        <v>110</v>
      </c>
      <c r="AN212" s="43" t="s">
        <v>234</v>
      </c>
      <c r="AO212" s="40" t="s">
        <v>71</v>
      </c>
      <c r="AP212" s="40" t="s">
        <v>110</v>
      </c>
      <c r="AQ212" s="43" t="s">
        <v>234</v>
      </c>
      <c r="AR212" s="40" t="s">
        <v>249</v>
      </c>
    </row>
    <row r="213" spans="2:45" s="22" customFormat="1">
      <c r="B213" s="40" t="s">
        <v>323</v>
      </c>
      <c r="C213" s="47" t="s">
        <v>240</v>
      </c>
      <c r="D213" s="47" t="s">
        <v>241</v>
      </c>
      <c r="E213" s="40">
        <v>912904400</v>
      </c>
      <c r="F213" s="47">
        <v>912904000</v>
      </c>
      <c r="G213" s="47" t="s">
        <v>277</v>
      </c>
      <c r="H213" s="47" t="s">
        <v>238</v>
      </c>
      <c r="I213" s="47" t="s">
        <v>278</v>
      </c>
      <c r="J213" s="48" t="s">
        <v>154</v>
      </c>
      <c r="K213" s="47" t="s">
        <v>41</v>
      </c>
      <c r="L213" s="47" t="s">
        <v>8</v>
      </c>
      <c r="M213" s="47"/>
      <c r="N213" s="47" t="s">
        <v>9</v>
      </c>
      <c r="O213" s="47" t="s">
        <v>244</v>
      </c>
      <c r="P213" s="40" t="s">
        <v>280</v>
      </c>
      <c r="Q213" s="40" t="s">
        <v>281</v>
      </c>
      <c r="R213" s="47" t="s">
        <v>282</v>
      </c>
      <c r="S213" s="40" t="s">
        <v>280</v>
      </c>
      <c r="T213" s="47"/>
      <c r="U213" s="47" t="s">
        <v>8</v>
      </c>
      <c r="V213" s="47" t="s">
        <v>8</v>
      </c>
      <c r="W213" s="44">
        <v>0.1</v>
      </c>
      <c r="X213" s="44">
        <f t="shared" si="3"/>
        <v>0.9</v>
      </c>
      <c r="Y213" s="47"/>
      <c r="Z213" s="47"/>
      <c r="AA213" s="47"/>
      <c r="AB213" s="47"/>
      <c r="AC213" s="49"/>
      <c r="AD213" s="47"/>
      <c r="AE213" s="47" t="s">
        <v>240</v>
      </c>
      <c r="AF213" s="47"/>
      <c r="AG213" s="47"/>
      <c r="AH213" s="47"/>
      <c r="AI213" s="47"/>
      <c r="AJ213" s="47"/>
      <c r="AK213" s="47" t="s">
        <v>8</v>
      </c>
      <c r="AL213" s="47" t="s">
        <v>71</v>
      </c>
      <c r="AM213" s="47" t="s">
        <v>110</v>
      </c>
      <c r="AN213" s="50" t="s">
        <v>234</v>
      </c>
      <c r="AO213" s="47" t="s">
        <v>71</v>
      </c>
      <c r="AP213" s="47" t="s">
        <v>110</v>
      </c>
      <c r="AQ213" s="50" t="s">
        <v>234</v>
      </c>
      <c r="AR213" s="47" t="s">
        <v>249</v>
      </c>
      <c r="AS213" s="46">
        <f>O213*W213/(W213+X213)</f>
        <v>48</v>
      </c>
    </row>
    <row r="214" spans="2:45" s="22" customFormat="1">
      <c r="B214" s="37" t="s">
        <v>324</v>
      </c>
      <c r="C214" s="37" t="s">
        <v>232</v>
      </c>
      <c r="D214" s="37" t="s">
        <v>41</v>
      </c>
      <c r="E214" s="37"/>
      <c r="F214" s="37">
        <v>912905000</v>
      </c>
      <c r="G214" s="37" t="s">
        <v>109</v>
      </c>
      <c r="H214" s="37"/>
      <c r="I214" s="37" t="s">
        <v>9</v>
      </c>
      <c r="J214" s="38" t="s">
        <v>157</v>
      </c>
      <c r="K214" s="37" t="s">
        <v>233</v>
      </c>
      <c r="L214" s="37" t="s">
        <v>8</v>
      </c>
      <c r="M214" s="37"/>
      <c r="N214" s="37"/>
      <c r="O214" s="37"/>
      <c r="P214" s="37"/>
      <c r="Q214" s="37"/>
      <c r="R214" s="37" t="s">
        <v>8</v>
      </c>
      <c r="S214" s="37"/>
      <c r="T214" s="37"/>
      <c r="U214" s="37" t="s">
        <v>8</v>
      </c>
      <c r="V214" s="37" t="s">
        <v>9</v>
      </c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 t="s">
        <v>8</v>
      </c>
      <c r="AL214" s="37" t="s">
        <v>71</v>
      </c>
      <c r="AM214" s="37" t="s">
        <v>110</v>
      </c>
      <c r="AN214" s="39" t="s">
        <v>234</v>
      </c>
      <c r="AO214" s="37" t="s">
        <v>71</v>
      </c>
      <c r="AP214" s="37" t="s">
        <v>110</v>
      </c>
      <c r="AQ214" s="39" t="s">
        <v>234</v>
      </c>
      <c r="AR214" s="37" t="s">
        <v>9</v>
      </c>
    </row>
    <row r="215" spans="2:45" s="22" customFormat="1">
      <c r="B215" s="40" t="s">
        <v>325</v>
      </c>
      <c r="C215" s="40" t="s">
        <v>236</v>
      </c>
      <c r="D215" s="40" t="s">
        <v>237</v>
      </c>
      <c r="E215" s="41">
        <v>912905000</v>
      </c>
      <c r="F215" s="40">
        <v>912905000</v>
      </c>
      <c r="G215" s="40" t="s">
        <v>109</v>
      </c>
      <c r="H215" s="40" t="s">
        <v>238</v>
      </c>
      <c r="I215" s="40" t="s">
        <v>9</v>
      </c>
      <c r="J215" s="42" t="s">
        <v>157</v>
      </c>
      <c r="K215" s="40" t="s">
        <v>41</v>
      </c>
      <c r="L215" s="40" t="s">
        <v>8</v>
      </c>
      <c r="M215" s="40"/>
      <c r="N215" s="40"/>
      <c r="O215" s="40"/>
      <c r="P215" s="40"/>
      <c r="Q215" s="40"/>
      <c r="R215" s="40" t="s">
        <v>9</v>
      </c>
      <c r="S215" s="40"/>
      <c r="T215" s="40"/>
      <c r="U215" s="40" t="s">
        <v>8</v>
      </c>
      <c r="V215" s="40" t="s">
        <v>8</v>
      </c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 t="s">
        <v>8</v>
      </c>
      <c r="AL215" s="40" t="s">
        <v>71</v>
      </c>
      <c r="AM215" s="40" t="s">
        <v>110</v>
      </c>
      <c r="AN215" s="43" t="s">
        <v>234</v>
      </c>
      <c r="AO215" s="40" t="s">
        <v>71</v>
      </c>
      <c r="AP215" s="40" t="s">
        <v>110</v>
      </c>
      <c r="AQ215" s="43" t="s">
        <v>234</v>
      </c>
      <c r="AR215" s="40" t="s">
        <v>111</v>
      </c>
    </row>
    <row r="216" spans="2:45" s="22" customFormat="1">
      <c r="B216" s="40" t="s">
        <v>326</v>
      </c>
      <c r="C216" s="40" t="s">
        <v>240</v>
      </c>
      <c r="D216" s="40" t="s">
        <v>241</v>
      </c>
      <c r="E216" s="40">
        <v>912905500</v>
      </c>
      <c r="F216" s="40">
        <v>912905000</v>
      </c>
      <c r="G216" s="40" t="s">
        <v>243</v>
      </c>
      <c r="H216" s="40" t="s">
        <v>238</v>
      </c>
      <c r="I216" s="40" t="s">
        <v>9</v>
      </c>
      <c r="J216" s="42" t="s">
        <v>157</v>
      </c>
      <c r="K216" s="40" t="s">
        <v>41</v>
      </c>
      <c r="L216" s="40" t="s">
        <v>8</v>
      </c>
      <c r="M216" s="40"/>
      <c r="N216" s="40" t="s">
        <v>9</v>
      </c>
      <c r="O216" s="40" t="s">
        <v>244</v>
      </c>
      <c r="P216" s="40" t="s">
        <v>280</v>
      </c>
      <c r="Q216" s="40" t="s">
        <v>281</v>
      </c>
      <c r="R216" s="40" t="s">
        <v>282</v>
      </c>
      <c r="S216" s="40" t="s">
        <v>280</v>
      </c>
      <c r="T216" s="40"/>
      <c r="U216" s="40" t="s">
        <v>8</v>
      </c>
      <c r="V216" s="40" t="s">
        <v>8</v>
      </c>
      <c r="W216" s="44">
        <v>0.08</v>
      </c>
      <c r="X216" s="44">
        <f t="shared" ref="X216:X228" si="4">1-W216</f>
        <v>0.92</v>
      </c>
      <c r="Y216" s="41"/>
      <c r="Z216" s="40"/>
      <c r="AA216" s="41"/>
      <c r="AB216" s="40"/>
      <c r="AC216" s="45"/>
      <c r="AD216" s="40"/>
      <c r="AE216" s="40" t="s">
        <v>240</v>
      </c>
      <c r="AF216" s="40"/>
      <c r="AG216" s="40"/>
      <c r="AH216" s="40"/>
      <c r="AI216" s="40"/>
      <c r="AJ216" s="40"/>
      <c r="AK216" s="40" t="s">
        <v>8</v>
      </c>
      <c r="AL216" s="40" t="s">
        <v>71</v>
      </c>
      <c r="AM216" s="40" t="s">
        <v>110</v>
      </c>
      <c r="AN216" s="43" t="s">
        <v>234</v>
      </c>
      <c r="AO216" s="40" t="s">
        <v>71</v>
      </c>
      <c r="AP216" s="40" t="s">
        <v>110</v>
      </c>
      <c r="AQ216" s="43" t="s">
        <v>234</v>
      </c>
      <c r="AR216" s="40" t="s">
        <v>246</v>
      </c>
      <c r="AS216" s="46">
        <f>O216*W216/(W216+X216)</f>
        <v>38.4</v>
      </c>
    </row>
    <row r="217" spans="2:45" s="22" customFormat="1">
      <c r="B217" s="40" t="s">
        <v>327</v>
      </c>
      <c r="C217" s="40" t="s">
        <v>240</v>
      </c>
      <c r="D217" s="40" t="s">
        <v>241</v>
      </c>
      <c r="E217" s="40">
        <v>912905500</v>
      </c>
      <c r="F217" s="40">
        <v>912905000</v>
      </c>
      <c r="G217" s="40" t="s">
        <v>248</v>
      </c>
      <c r="H217" s="40" t="s">
        <v>238</v>
      </c>
      <c r="I217" s="40" t="s">
        <v>111</v>
      </c>
      <c r="J217" s="42" t="s">
        <v>157</v>
      </c>
      <c r="K217" s="40" t="s">
        <v>41</v>
      </c>
      <c r="L217" s="40" t="s">
        <v>8</v>
      </c>
      <c r="M217" s="40"/>
      <c r="N217" s="40" t="s">
        <v>9</v>
      </c>
      <c r="O217" s="40" t="s">
        <v>244</v>
      </c>
      <c r="P217" s="40" t="s">
        <v>280</v>
      </c>
      <c r="Q217" s="40" t="s">
        <v>281</v>
      </c>
      <c r="R217" s="40" t="s">
        <v>282</v>
      </c>
      <c r="S217" s="40" t="s">
        <v>280</v>
      </c>
      <c r="T217" s="40"/>
      <c r="U217" s="40" t="s">
        <v>8</v>
      </c>
      <c r="V217" s="40" t="s">
        <v>8</v>
      </c>
      <c r="W217" s="44">
        <v>0.08</v>
      </c>
      <c r="X217" s="44">
        <f t="shared" si="4"/>
        <v>0.92</v>
      </c>
      <c r="Y217" s="41"/>
      <c r="Z217" s="40"/>
      <c r="AA217" s="41"/>
      <c r="AB217" s="40"/>
      <c r="AC217" s="45"/>
      <c r="AD217" s="40"/>
      <c r="AE217" s="40" t="s">
        <v>240</v>
      </c>
      <c r="AF217" s="40"/>
      <c r="AG217" s="40"/>
      <c r="AH217" s="40"/>
      <c r="AI217" s="40"/>
      <c r="AJ217" s="40"/>
      <c r="AK217" s="40" t="s">
        <v>8</v>
      </c>
      <c r="AL217" s="40" t="s">
        <v>71</v>
      </c>
      <c r="AM217" s="40" t="s">
        <v>110</v>
      </c>
      <c r="AN217" s="43" t="s">
        <v>234</v>
      </c>
      <c r="AO217" s="40" t="s">
        <v>71</v>
      </c>
      <c r="AP217" s="40" t="s">
        <v>110</v>
      </c>
      <c r="AQ217" s="43" t="s">
        <v>234</v>
      </c>
      <c r="AR217" s="40" t="s">
        <v>249</v>
      </c>
      <c r="AS217" s="46">
        <f>O217*W217/(W217+X217)</f>
        <v>38.4</v>
      </c>
    </row>
    <row r="218" spans="2:45" s="22" customFormat="1">
      <c r="B218" s="40" t="s">
        <v>328</v>
      </c>
      <c r="C218" s="40" t="s">
        <v>240</v>
      </c>
      <c r="D218" s="40" t="s">
        <v>241</v>
      </c>
      <c r="E218" s="40">
        <v>912905500</v>
      </c>
      <c r="F218" s="40">
        <v>912905000</v>
      </c>
      <c r="G218" s="40" t="s">
        <v>251</v>
      </c>
      <c r="H218" s="40" t="s">
        <v>238</v>
      </c>
      <c r="I218" s="40" t="s">
        <v>246</v>
      </c>
      <c r="J218" s="42" t="s">
        <v>157</v>
      </c>
      <c r="K218" s="40" t="s">
        <v>41</v>
      </c>
      <c r="L218" s="40" t="s">
        <v>8</v>
      </c>
      <c r="M218" s="40"/>
      <c r="N218" s="40" t="s">
        <v>9</v>
      </c>
      <c r="O218" s="40" t="s">
        <v>244</v>
      </c>
      <c r="P218" s="40" t="s">
        <v>280</v>
      </c>
      <c r="Q218" s="40" t="s">
        <v>281</v>
      </c>
      <c r="R218" s="40" t="s">
        <v>282</v>
      </c>
      <c r="S218" s="40" t="s">
        <v>280</v>
      </c>
      <c r="T218" s="40"/>
      <c r="U218" s="40" t="s">
        <v>8</v>
      </c>
      <c r="V218" s="40" t="s">
        <v>8</v>
      </c>
      <c r="W218" s="44">
        <v>0.08</v>
      </c>
      <c r="X218" s="44">
        <f t="shared" si="4"/>
        <v>0.92</v>
      </c>
      <c r="Y218" s="40"/>
      <c r="Z218" s="40"/>
      <c r="AA218" s="40"/>
      <c r="AB218" s="40"/>
      <c r="AC218" s="45"/>
      <c r="AD218" s="40"/>
      <c r="AE218" s="40" t="s">
        <v>240</v>
      </c>
      <c r="AF218" s="40"/>
      <c r="AG218" s="40"/>
      <c r="AH218" s="40"/>
      <c r="AI218" s="40"/>
      <c r="AJ218" s="40"/>
      <c r="AK218" s="40" t="s">
        <v>8</v>
      </c>
      <c r="AL218" s="40" t="s">
        <v>71</v>
      </c>
      <c r="AM218" s="40" t="s">
        <v>110</v>
      </c>
      <c r="AN218" s="43" t="s">
        <v>234</v>
      </c>
      <c r="AO218" s="40" t="s">
        <v>71</v>
      </c>
      <c r="AP218" s="40" t="s">
        <v>110</v>
      </c>
      <c r="AQ218" s="43" t="s">
        <v>234</v>
      </c>
      <c r="AR218" s="40" t="s">
        <v>249</v>
      </c>
      <c r="AS218" s="46">
        <f>O218*W218/(W218+X218)</f>
        <v>38.4</v>
      </c>
    </row>
    <row r="219" spans="2:45" s="22" customFormat="1">
      <c r="B219" s="40" t="s">
        <v>329</v>
      </c>
      <c r="C219" s="40" t="s">
        <v>240</v>
      </c>
      <c r="D219" s="40" t="s">
        <v>241</v>
      </c>
      <c r="E219" s="40">
        <v>912905500</v>
      </c>
      <c r="F219" s="40">
        <v>912905000</v>
      </c>
      <c r="G219" s="40" t="s">
        <v>253</v>
      </c>
      <c r="H219" s="40" t="s">
        <v>238</v>
      </c>
      <c r="I219" s="40" t="s">
        <v>249</v>
      </c>
      <c r="J219" s="42" t="s">
        <v>157</v>
      </c>
      <c r="K219" s="40" t="s">
        <v>41</v>
      </c>
      <c r="L219" s="40" t="s">
        <v>8</v>
      </c>
      <c r="M219" s="40"/>
      <c r="N219" s="40" t="s">
        <v>9</v>
      </c>
      <c r="O219" s="40" t="s">
        <v>244</v>
      </c>
      <c r="P219" s="40" t="s">
        <v>280</v>
      </c>
      <c r="Q219" s="40" t="s">
        <v>281</v>
      </c>
      <c r="R219" s="40" t="s">
        <v>282</v>
      </c>
      <c r="S219" s="40" t="s">
        <v>280</v>
      </c>
      <c r="T219" s="40"/>
      <c r="U219" s="40" t="s">
        <v>8</v>
      </c>
      <c r="V219" s="40" t="s">
        <v>8</v>
      </c>
      <c r="W219" s="44">
        <v>0.08</v>
      </c>
      <c r="X219" s="44">
        <f t="shared" si="4"/>
        <v>0.92</v>
      </c>
      <c r="Y219" s="40"/>
      <c r="Z219" s="40"/>
      <c r="AA219" s="40"/>
      <c r="AB219" s="40"/>
      <c r="AC219" s="45"/>
      <c r="AD219" s="40"/>
      <c r="AE219" s="40" t="s">
        <v>240</v>
      </c>
      <c r="AF219" s="40"/>
      <c r="AG219" s="40"/>
      <c r="AH219" s="40"/>
      <c r="AI219" s="40"/>
      <c r="AJ219" s="40"/>
      <c r="AK219" s="40" t="s">
        <v>8</v>
      </c>
      <c r="AL219" s="40" t="s">
        <v>71</v>
      </c>
      <c r="AM219" s="40" t="s">
        <v>110</v>
      </c>
      <c r="AN219" s="43" t="s">
        <v>234</v>
      </c>
      <c r="AO219" s="40" t="s">
        <v>71</v>
      </c>
      <c r="AP219" s="40" t="s">
        <v>110</v>
      </c>
      <c r="AQ219" s="43" t="s">
        <v>234</v>
      </c>
      <c r="AR219" s="40" t="s">
        <v>246</v>
      </c>
      <c r="AS219" s="46">
        <f>O219*W219/(W219+X219)</f>
        <v>38.4</v>
      </c>
    </row>
    <row r="220" spans="2:45" s="22" customFormat="1">
      <c r="B220" s="40" t="s">
        <v>330</v>
      </c>
      <c r="C220" s="40" t="s">
        <v>240</v>
      </c>
      <c r="D220" s="40" t="s">
        <v>241</v>
      </c>
      <c r="E220" s="40">
        <v>912905500</v>
      </c>
      <c r="F220" s="40">
        <v>912905000</v>
      </c>
      <c r="G220" s="40" t="s">
        <v>255</v>
      </c>
      <c r="H220" s="40" t="s">
        <v>238</v>
      </c>
      <c r="I220" s="40" t="s">
        <v>107</v>
      </c>
      <c r="J220" s="42" t="s">
        <v>157</v>
      </c>
      <c r="K220" s="40" t="s">
        <v>41</v>
      </c>
      <c r="L220" s="40" t="s">
        <v>8</v>
      </c>
      <c r="M220" s="40"/>
      <c r="N220" s="40" t="s">
        <v>9</v>
      </c>
      <c r="O220" s="40" t="s">
        <v>244</v>
      </c>
      <c r="P220" s="40" t="s">
        <v>280</v>
      </c>
      <c r="Q220" s="40" t="s">
        <v>281</v>
      </c>
      <c r="R220" s="40" t="s">
        <v>282</v>
      </c>
      <c r="S220" s="40" t="s">
        <v>280</v>
      </c>
      <c r="T220" s="40"/>
      <c r="U220" s="40" t="s">
        <v>8</v>
      </c>
      <c r="V220" s="40" t="s">
        <v>8</v>
      </c>
      <c r="W220" s="44">
        <v>0.08</v>
      </c>
      <c r="X220" s="44">
        <f t="shared" si="4"/>
        <v>0.92</v>
      </c>
      <c r="Y220" s="40"/>
      <c r="Z220" s="40"/>
      <c r="AA220" s="40"/>
      <c r="AB220" s="40"/>
      <c r="AC220" s="45"/>
      <c r="AD220" s="40"/>
      <c r="AE220" s="40" t="s">
        <v>240</v>
      </c>
      <c r="AF220" s="40"/>
      <c r="AG220" s="40"/>
      <c r="AH220" s="40"/>
      <c r="AI220" s="40"/>
      <c r="AJ220" s="40"/>
      <c r="AK220" s="40" t="s">
        <v>8</v>
      </c>
      <c r="AL220" s="40" t="s">
        <v>71</v>
      </c>
      <c r="AM220" s="40" t="s">
        <v>110</v>
      </c>
      <c r="AN220" s="43" t="s">
        <v>234</v>
      </c>
      <c r="AO220" s="40" t="s">
        <v>71</v>
      </c>
      <c r="AP220" s="40" t="s">
        <v>110</v>
      </c>
      <c r="AQ220" s="43" t="s">
        <v>234</v>
      </c>
      <c r="AR220" s="40" t="s">
        <v>249</v>
      </c>
      <c r="AS220" s="46">
        <f>O220*W220/(W220+X220)</f>
        <v>38.4</v>
      </c>
    </row>
    <row r="221" spans="2:45" s="22" customFormat="1">
      <c r="B221" s="40" t="s">
        <v>331</v>
      </c>
      <c r="C221" s="40" t="s">
        <v>240</v>
      </c>
      <c r="D221" s="40" t="s">
        <v>241</v>
      </c>
      <c r="E221" s="40">
        <v>912905500</v>
      </c>
      <c r="F221" s="40">
        <v>912905000</v>
      </c>
      <c r="G221" s="40" t="s">
        <v>257</v>
      </c>
      <c r="H221" s="40" t="s">
        <v>238</v>
      </c>
      <c r="I221" s="40" t="s">
        <v>258</v>
      </c>
      <c r="J221" s="42" t="s">
        <v>157</v>
      </c>
      <c r="K221" s="40" t="s">
        <v>41</v>
      </c>
      <c r="L221" s="40" t="s">
        <v>8</v>
      </c>
      <c r="M221" s="40"/>
      <c r="N221" s="40" t="s">
        <v>9</v>
      </c>
      <c r="O221" s="40" t="s">
        <v>244</v>
      </c>
      <c r="P221" s="40" t="s">
        <v>280</v>
      </c>
      <c r="Q221" s="40" t="s">
        <v>281</v>
      </c>
      <c r="R221" s="40" t="s">
        <v>282</v>
      </c>
      <c r="S221" s="40" t="s">
        <v>280</v>
      </c>
      <c r="T221" s="40"/>
      <c r="U221" s="40" t="s">
        <v>8</v>
      </c>
      <c r="V221" s="40" t="s">
        <v>8</v>
      </c>
      <c r="W221" s="44">
        <v>0.08</v>
      </c>
      <c r="X221" s="44">
        <f t="shared" si="4"/>
        <v>0.92</v>
      </c>
      <c r="Y221" s="40"/>
      <c r="Z221" s="40"/>
      <c r="AA221" s="40"/>
      <c r="AB221" s="40"/>
      <c r="AC221" s="40"/>
      <c r="AD221" s="40"/>
      <c r="AE221" s="40" t="s">
        <v>240</v>
      </c>
      <c r="AF221" s="40"/>
      <c r="AG221" s="40"/>
      <c r="AH221" s="40"/>
      <c r="AI221" s="40"/>
      <c r="AJ221" s="40"/>
      <c r="AK221" s="40" t="s">
        <v>8</v>
      </c>
      <c r="AL221" s="40" t="s">
        <v>71</v>
      </c>
      <c r="AM221" s="40" t="s">
        <v>110</v>
      </c>
      <c r="AN221" s="43" t="s">
        <v>234</v>
      </c>
      <c r="AO221" s="40" t="s">
        <v>71</v>
      </c>
      <c r="AP221" s="40" t="s">
        <v>110</v>
      </c>
      <c r="AQ221" s="43" t="s">
        <v>234</v>
      </c>
      <c r="AR221" s="40" t="s">
        <v>249</v>
      </c>
    </row>
    <row r="222" spans="2:45" s="22" customFormat="1">
      <c r="B222" s="40" t="s">
        <v>332</v>
      </c>
      <c r="C222" s="40" t="s">
        <v>240</v>
      </c>
      <c r="D222" s="40" t="s">
        <v>241</v>
      </c>
      <c r="E222" s="40">
        <v>912905500</v>
      </c>
      <c r="F222" s="40">
        <v>912905000</v>
      </c>
      <c r="G222" s="40" t="s">
        <v>260</v>
      </c>
      <c r="H222" s="40" t="s">
        <v>238</v>
      </c>
      <c r="I222" s="40" t="s">
        <v>261</v>
      </c>
      <c r="J222" s="42" t="s">
        <v>157</v>
      </c>
      <c r="K222" s="40" t="s">
        <v>41</v>
      </c>
      <c r="L222" s="40" t="s">
        <v>8</v>
      </c>
      <c r="M222" s="40"/>
      <c r="N222" s="40" t="s">
        <v>9</v>
      </c>
      <c r="O222" s="40" t="s">
        <v>244</v>
      </c>
      <c r="P222" s="40" t="s">
        <v>280</v>
      </c>
      <c r="Q222" s="40" t="s">
        <v>281</v>
      </c>
      <c r="R222" s="40" t="s">
        <v>282</v>
      </c>
      <c r="S222" s="40" t="s">
        <v>280</v>
      </c>
      <c r="T222" s="40"/>
      <c r="U222" s="40" t="s">
        <v>8</v>
      </c>
      <c r="V222" s="40" t="s">
        <v>8</v>
      </c>
      <c r="W222" s="44">
        <v>0.08</v>
      </c>
      <c r="X222" s="44">
        <f t="shared" si="4"/>
        <v>0.92</v>
      </c>
      <c r="Y222" s="40"/>
      <c r="Z222" s="40"/>
      <c r="AA222" s="40"/>
      <c r="AB222" s="40"/>
      <c r="AC222" s="40"/>
      <c r="AD222" s="40"/>
      <c r="AE222" s="40" t="s">
        <v>240</v>
      </c>
      <c r="AF222" s="40"/>
      <c r="AG222" s="40"/>
      <c r="AH222" s="40"/>
      <c r="AI222" s="40"/>
      <c r="AJ222" s="40"/>
      <c r="AK222" s="40" t="s">
        <v>8</v>
      </c>
      <c r="AL222" s="40" t="s">
        <v>71</v>
      </c>
      <c r="AM222" s="40" t="s">
        <v>110</v>
      </c>
      <c r="AN222" s="43" t="s">
        <v>234</v>
      </c>
      <c r="AO222" s="40" t="s">
        <v>71</v>
      </c>
      <c r="AP222" s="40" t="s">
        <v>110</v>
      </c>
      <c r="AQ222" s="43" t="s">
        <v>234</v>
      </c>
      <c r="AR222" s="40" t="s">
        <v>246</v>
      </c>
    </row>
    <row r="223" spans="2:45" s="22" customFormat="1">
      <c r="B223" s="40" t="s">
        <v>333</v>
      </c>
      <c r="C223" s="40" t="s">
        <v>240</v>
      </c>
      <c r="D223" s="40" t="s">
        <v>241</v>
      </c>
      <c r="E223" s="40">
        <v>912905500</v>
      </c>
      <c r="F223" s="40">
        <v>912905000</v>
      </c>
      <c r="G223" s="40" t="s">
        <v>263</v>
      </c>
      <c r="H223" s="40" t="s">
        <v>238</v>
      </c>
      <c r="I223" s="40" t="s">
        <v>264</v>
      </c>
      <c r="J223" s="42" t="s">
        <v>157</v>
      </c>
      <c r="K223" s="40" t="s">
        <v>41</v>
      </c>
      <c r="L223" s="40" t="s">
        <v>8</v>
      </c>
      <c r="M223" s="40"/>
      <c r="N223" s="40" t="s">
        <v>9</v>
      </c>
      <c r="O223" s="40" t="s">
        <v>244</v>
      </c>
      <c r="P223" s="40" t="s">
        <v>280</v>
      </c>
      <c r="Q223" s="40" t="s">
        <v>281</v>
      </c>
      <c r="R223" s="40" t="s">
        <v>282</v>
      </c>
      <c r="S223" s="40" t="s">
        <v>280</v>
      </c>
      <c r="T223" s="40"/>
      <c r="U223" s="40" t="s">
        <v>8</v>
      </c>
      <c r="V223" s="40" t="s">
        <v>8</v>
      </c>
      <c r="W223" s="44">
        <v>0.08</v>
      </c>
      <c r="X223" s="44">
        <f t="shared" si="4"/>
        <v>0.92</v>
      </c>
      <c r="Y223" s="41"/>
      <c r="Z223" s="40"/>
      <c r="AA223" s="41"/>
      <c r="AB223" s="40"/>
      <c r="AC223" s="40"/>
      <c r="AD223" s="40"/>
      <c r="AE223" s="40" t="s">
        <v>240</v>
      </c>
      <c r="AF223" s="40"/>
      <c r="AG223" s="40"/>
      <c r="AH223" s="40"/>
      <c r="AI223" s="40"/>
      <c r="AJ223" s="40"/>
      <c r="AK223" s="40" t="s">
        <v>8</v>
      </c>
      <c r="AL223" s="40" t="s">
        <v>71</v>
      </c>
      <c r="AM223" s="40" t="s">
        <v>110</v>
      </c>
      <c r="AN223" s="43" t="s">
        <v>234</v>
      </c>
      <c r="AO223" s="40" t="s">
        <v>71</v>
      </c>
      <c r="AP223" s="40" t="s">
        <v>110</v>
      </c>
      <c r="AQ223" s="43" t="s">
        <v>234</v>
      </c>
      <c r="AR223" s="40" t="s">
        <v>249</v>
      </c>
    </row>
    <row r="224" spans="2:45" s="22" customFormat="1">
      <c r="B224" s="40" t="s">
        <v>334</v>
      </c>
      <c r="C224" s="40" t="s">
        <v>240</v>
      </c>
      <c r="D224" s="40" t="s">
        <v>241</v>
      </c>
      <c r="E224" s="40">
        <v>912905500</v>
      </c>
      <c r="F224" s="40">
        <v>912905000</v>
      </c>
      <c r="G224" s="40" t="s">
        <v>266</v>
      </c>
      <c r="H224" s="40" t="s">
        <v>238</v>
      </c>
      <c r="I224" s="40" t="s">
        <v>267</v>
      </c>
      <c r="J224" s="42" t="s">
        <v>157</v>
      </c>
      <c r="K224" s="40" t="s">
        <v>41</v>
      </c>
      <c r="L224" s="40" t="s">
        <v>8</v>
      </c>
      <c r="M224" s="40"/>
      <c r="N224" s="40" t="s">
        <v>9</v>
      </c>
      <c r="O224" s="40" t="s">
        <v>244</v>
      </c>
      <c r="P224" s="40" t="s">
        <v>280</v>
      </c>
      <c r="Q224" s="40" t="s">
        <v>281</v>
      </c>
      <c r="R224" s="40" t="s">
        <v>282</v>
      </c>
      <c r="S224" s="40" t="s">
        <v>280</v>
      </c>
      <c r="T224" s="40"/>
      <c r="U224" s="40" t="s">
        <v>8</v>
      </c>
      <c r="V224" s="40" t="s">
        <v>8</v>
      </c>
      <c r="W224" s="44">
        <v>0.08</v>
      </c>
      <c r="X224" s="44">
        <f t="shared" si="4"/>
        <v>0.92</v>
      </c>
      <c r="Y224" s="41"/>
      <c r="Z224" s="40"/>
      <c r="AA224" s="41"/>
      <c r="AB224" s="40"/>
      <c r="AC224" s="40"/>
      <c r="AD224" s="40"/>
      <c r="AE224" s="40" t="s">
        <v>240</v>
      </c>
      <c r="AF224" s="40"/>
      <c r="AG224" s="40"/>
      <c r="AH224" s="40"/>
      <c r="AI224" s="40"/>
      <c r="AJ224" s="40"/>
      <c r="AK224" s="40" t="s">
        <v>8</v>
      </c>
      <c r="AL224" s="40" t="s">
        <v>71</v>
      </c>
      <c r="AM224" s="40" t="s">
        <v>110</v>
      </c>
      <c r="AN224" s="43" t="s">
        <v>234</v>
      </c>
      <c r="AO224" s="40" t="s">
        <v>71</v>
      </c>
      <c r="AP224" s="40" t="s">
        <v>110</v>
      </c>
      <c r="AQ224" s="43" t="s">
        <v>234</v>
      </c>
      <c r="AR224" s="40" t="s">
        <v>249</v>
      </c>
    </row>
    <row r="225" spans="2:45" s="22" customFormat="1">
      <c r="B225" s="40" t="s">
        <v>335</v>
      </c>
      <c r="C225" s="40" t="s">
        <v>240</v>
      </c>
      <c r="D225" s="40" t="s">
        <v>241</v>
      </c>
      <c r="E225" s="40">
        <v>912905500</v>
      </c>
      <c r="F225" s="40">
        <v>912905000</v>
      </c>
      <c r="G225" s="40" t="s">
        <v>269</v>
      </c>
      <c r="H225" s="40" t="s">
        <v>238</v>
      </c>
      <c r="I225" s="40" t="s">
        <v>41</v>
      </c>
      <c r="J225" s="42" t="s">
        <v>157</v>
      </c>
      <c r="K225" s="40" t="s">
        <v>41</v>
      </c>
      <c r="L225" s="40" t="s">
        <v>8</v>
      </c>
      <c r="M225" s="40"/>
      <c r="N225" s="40" t="s">
        <v>9</v>
      </c>
      <c r="O225" s="40" t="s">
        <v>244</v>
      </c>
      <c r="P225" s="40" t="s">
        <v>280</v>
      </c>
      <c r="Q225" s="40" t="s">
        <v>281</v>
      </c>
      <c r="R225" s="40" t="s">
        <v>282</v>
      </c>
      <c r="S225" s="40" t="s">
        <v>280</v>
      </c>
      <c r="T225" s="40"/>
      <c r="U225" s="40" t="s">
        <v>8</v>
      </c>
      <c r="V225" s="40" t="s">
        <v>8</v>
      </c>
      <c r="W225" s="44">
        <v>0.08</v>
      </c>
      <c r="X225" s="44">
        <f t="shared" si="4"/>
        <v>0.92</v>
      </c>
      <c r="Y225" s="41"/>
      <c r="Z225" s="40"/>
      <c r="AA225" s="41"/>
      <c r="AB225" s="40"/>
      <c r="AC225" s="40"/>
      <c r="AD225" s="40"/>
      <c r="AE225" s="40" t="s">
        <v>240</v>
      </c>
      <c r="AF225" s="40"/>
      <c r="AG225" s="40"/>
      <c r="AH225" s="40"/>
      <c r="AI225" s="40"/>
      <c r="AJ225" s="40"/>
      <c r="AK225" s="40" t="s">
        <v>8</v>
      </c>
      <c r="AL225" s="40" t="s">
        <v>71</v>
      </c>
      <c r="AM225" s="40" t="s">
        <v>110</v>
      </c>
      <c r="AN225" s="43" t="s">
        <v>234</v>
      </c>
      <c r="AO225" s="40" t="s">
        <v>71</v>
      </c>
      <c r="AP225" s="40" t="s">
        <v>110</v>
      </c>
      <c r="AQ225" s="43" t="s">
        <v>234</v>
      </c>
      <c r="AR225" s="40" t="s">
        <v>249</v>
      </c>
    </row>
    <row r="226" spans="2:45" s="22" customFormat="1">
      <c r="B226" s="40" t="s">
        <v>336</v>
      </c>
      <c r="C226" s="40" t="s">
        <v>240</v>
      </c>
      <c r="D226" s="40" t="s">
        <v>241</v>
      </c>
      <c r="E226" s="40">
        <v>912905500</v>
      </c>
      <c r="F226" s="40">
        <v>912905000</v>
      </c>
      <c r="G226" s="40" t="s">
        <v>271</v>
      </c>
      <c r="H226" s="40" t="s">
        <v>238</v>
      </c>
      <c r="I226" s="40" t="s">
        <v>272</v>
      </c>
      <c r="J226" s="42" t="s">
        <v>157</v>
      </c>
      <c r="K226" s="40" t="s">
        <v>41</v>
      </c>
      <c r="L226" s="40" t="s">
        <v>9</v>
      </c>
      <c r="M226" s="40" t="s">
        <v>198</v>
      </c>
      <c r="N226" s="40" t="s">
        <v>9</v>
      </c>
      <c r="O226" s="40" t="s">
        <v>244</v>
      </c>
      <c r="P226" s="40" t="s">
        <v>280</v>
      </c>
      <c r="Q226" s="40" t="s">
        <v>281</v>
      </c>
      <c r="R226" s="40" t="s">
        <v>282</v>
      </c>
      <c r="S226" s="40" t="s">
        <v>280</v>
      </c>
      <c r="T226" s="40"/>
      <c r="U226" s="40" t="s">
        <v>8</v>
      </c>
      <c r="V226" s="40" t="s">
        <v>8</v>
      </c>
      <c r="W226" s="44">
        <v>0.08</v>
      </c>
      <c r="X226" s="44">
        <f t="shared" si="4"/>
        <v>0.92</v>
      </c>
      <c r="Y226" s="41"/>
      <c r="Z226" s="40"/>
      <c r="AA226" s="41"/>
      <c r="AB226" s="40"/>
      <c r="AC226" s="45"/>
      <c r="AD226" s="40"/>
      <c r="AE226" s="40" t="s">
        <v>240</v>
      </c>
      <c r="AF226" s="40"/>
      <c r="AG226" s="40"/>
      <c r="AH226" s="40"/>
      <c r="AI226" s="40"/>
      <c r="AJ226" s="40"/>
      <c r="AK226" s="40" t="s">
        <v>8</v>
      </c>
      <c r="AL226" s="40" t="s">
        <v>71</v>
      </c>
      <c r="AM226" s="40" t="s">
        <v>110</v>
      </c>
      <c r="AN226" s="43" t="s">
        <v>234</v>
      </c>
      <c r="AO226" s="40" t="s">
        <v>71</v>
      </c>
      <c r="AP226" s="40" t="s">
        <v>110</v>
      </c>
      <c r="AQ226" s="43" t="s">
        <v>234</v>
      </c>
      <c r="AR226" s="40" t="s">
        <v>249</v>
      </c>
      <c r="AS226" s="46">
        <f>O226*W226/(W226+X226)</f>
        <v>38.4</v>
      </c>
    </row>
    <row r="227" spans="2:45" s="22" customFormat="1">
      <c r="B227" s="40" t="s">
        <v>337</v>
      </c>
      <c r="C227" s="40" t="s">
        <v>240</v>
      </c>
      <c r="D227" s="40" t="s">
        <v>241</v>
      </c>
      <c r="E227" s="40">
        <v>912905500</v>
      </c>
      <c r="F227" s="40">
        <v>912905000</v>
      </c>
      <c r="G227" s="40" t="s">
        <v>274</v>
      </c>
      <c r="H227" s="40" t="s">
        <v>238</v>
      </c>
      <c r="I227" s="40" t="s">
        <v>275</v>
      </c>
      <c r="J227" s="42" t="s">
        <v>157</v>
      </c>
      <c r="K227" s="40" t="s">
        <v>41</v>
      </c>
      <c r="L227" s="40" t="s">
        <v>9</v>
      </c>
      <c r="M227" s="40" t="s">
        <v>199</v>
      </c>
      <c r="N227" s="40" t="s">
        <v>9</v>
      </c>
      <c r="O227" s="40" t="s">
        <v>244</v>
      </c>
      <c r="P227" s="40" t="s">
        <v>280</v>
      </c>
      <c r="Q227" s="40" t="s">
        <v>281</v>
      </c>
      <c r="R227" s="40" t="s">
        <v>282</v>
      </c>
      <c r="S227" s="40" t="s">
        <v>280</v>
      </c>
      <c r="T227" s="40"/>
      <c r="U227" s="40" t="s">
        <v>8</v>
      </c>
      <c r="V227" s="40" t="s">
        <v>8</v>
      </c>
      <c r="W227" s="44">
        <v>0.08</v>
      </c>
      <c r="X227" s="44">
        <f t="shared" si="4"/>
        <v>0.92</v>
      </c>
      <c r="Y227" s="41"/>
      <c r="Z227" s="40"/>
      <c r="AA227" s="41"/>
      <c r="AB227" s="40"/>
      <c r="AC227" s="40"/>
      <c r="AD227" s="40"/>
      <c r="AE227" s="40" t="s">
        <v>240</v>
      </c>
      <c r="AF227" s="40"/>
      <c r="AG227" s="40"/>
      <c r="AH227" s="40"/>
      <c r="AI227" s="40"/>
      <c r="AJ227" s="40"/>
      <c r="AK227" s="40" t="s">
        <v>8</v>
      </c>
      <c r="AL227" s="40" t="s">
        <v>71</v>
      </c>
      <c r="AM227" s="40" t="s">
        <v>110</v>
      </c>
      <c r="AN227" s="43" t="s">
        <v>234</v>
      </c>
      <c r="AO227" s="40" t="s">
        <v>71</v>
      </c>
      <c r="AP227" s="40" t="s">
        <v>110</v>
      </c>
      <c r="AQ227" s="43" t="s">
        <v>234</v>
      </c>
      <c r="AR227" s="40" t="s">
        <v>249</v>
      </c>
    </row>
    <row r="228" spans="2:45" s="22" customFormat="1">
      <c r="B228" s="40" t="s">
        <v>338</v>
      </c>
      <c r="C228" s="47" t="s">
        <v>240</v>
      </c>
      <c r="D228" s="47" t="s">
        <v>241</v>
      </c>
      <c r="E228" s="40">
        <v>912905500</v>
      </c>
      <c r="F228" s="47">
        <v>912905000</v>
      </c>
      <c r="G228" s="47" t="s">
        <v>277</v>
      </c>
      <c r="H228" s="47" t="s">
        <v>238</v>
      </c>
      <c r="I228" s="47" t="s">
        <v>278</v>
      </c>
      <c r="J228" s="42" t="s">
        <v>157</v>
      </c>
      <c r="K228" s="47" t="s">
        <v>41</v>
      </c>
      <c r="L228" s="47" t="s">
        <v>8</v>
      </c>
      <c r="M228" s="47"/>
      <c r="N228" s="47" t="s">
        <v>9</v>
      </c>
      <c r="O228" s="47" t="s">
        <v>244</v>
      </c>
      <c r="P228" s="40" t="s">
        <v>280</v>
      </c>
      <c r="Q228" s="40" t="s">
        <v>281</v>
      </c>
      <c r="R228" s="47" t="s">
        <v>282</v>
      </c>
      <c r="S228" s="40" t="s">
        <v>280</v>
      </c>
      <c r="T228" s="47"/>
      <c r="U228" s="47" t="s">
        <v>8</v>
      </c>
      <c r="V228" s="47" t="s">
        <v>8</v>
      </c>
      <c r="W228" s="44">
        <v>0.08</v>
      </c>
      <c r="X228" s="44">
        <f t="shared" si="4"/>
        <v>0.92</v>
      </c>
      <c r="Y228" s="47"/>
      <c r="Z228" s="47"/>
      <c r="AA228" s="47"/>
      <c r="AB228" s="47"/>
      <c r="AC228" s="49"/>
      <c r="AD228" s="47"/>
      <c r="AE228" s="47" t="s">
        <v>240</v>
      </c>
      <c r="AF228" s="47"/>
      <c r="AG228" s="47"/>
      <c r="AH228" s="47"/>
      <c r="AI228" s="47"/>
      <c r="AJ228" s="47"/>
      <c r="AK228" s="47" t="s">
        <v>8</v>
      </c>
      <c r="AL228" s="47" t="s">
        <v>71</v>
      </c>
      <c r="AM228" s="47" t="s">
        <v>110</v>
      </c>
      <c r="AN228" s="50" t="s">
        <v>234</v>
      </c>
      <c r="AO228" s="47" t="s">
        <v>71</v>
      </c>
      <c r="AP228" s="47" t="s">
        <v>110</v>
      </c>
      <c r="AQ228" s="50" t="s">
        <v>234</v>
      </c>
      <c r="AR228" s="47" t="s">
        <v>249</v>
      </c>
      <c r="AS228" s="46">
        <f>O228*W228/(W228+X228)</f>
        <v>38.4</v>
      </c>
    </row>
    <row r="229" spans="2:45" s="22" customFormat="1">
      <c r="B229" s="37" t="s">
        <v>339</v>
      </c>
      <c r="C229" s="37" t="s">
        <v>232</v>
      </c>
      <c r="D229" s="37" t="s">
        <v>41</v>
      </c>
      <c r="E229" s="37"/>
      <c r="F229" s="37">
        <v>912906000</v>
      </c>
      <c r="G229" s="37" t="s">
        <v>109</v>
      </c>
      <c r="H229" s="37"/>
      <c r="I229" s="37" t="s">
        <v>9</v>
      </c>
      <c r="J229" s="38" t="s">
        <v>160</v>
      </c>
      <c r="K229" s="37" t="s">
        <v>233</v>
      </c>
      <c r="L229" s="37" t="s">
        <v>8</v>
      </c>
      <c r="M229" s="37"/>
      <c r="N229" s="37"/>
      <c r="O229" s="37"/>
      <c r="P229" s="37"/>
      <c r="Q229" s="37"/>
      <c r="R229" s="37" t="s">
        <v>8</v>
      </c>
      <c r="S229" s="37"/>
      <c r="T229" s="37"/>
      <c r="U229" s="37" t="s">
        <v>8</v>
      </c>
      <c r="V229" s="37" t="s">
        <v>9</v>
      </c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 t="s">
        <v>8</v>
      </c>
      <c r="AL229" s="37" t="s">
        <v>71</v>
      </c>
      <c r="AM229" s="37" t="s">
        <v>110</v>
      </c>
      <c r="AN229" s="39" t="s">
        <v>234</v>
      </c>
      <c r="AO229" s="37" t="s">
        <v>71</v>
      </c>
      <c r="AP229" s="37" t="s">
        <v>110</v>
      </c>
      <c r="AQ229" s="39" t="s">
        <v>234</v>
      </c>
      <c r="AR229" s="37" t="s">
        <v>9</v>
      </c>
    </row>
    <row r="230" spans="2:45" s="22" customFormat="1">
      <c r="B230" s="40" t="s">
        <v>340</v>
      </c>
      <c r="C230" s="40" t="s">
        <v>236</v>
      </c>
      <c r="D230" s="40" t="s">
        <v>237</v>
      </c>
      <c r="E230" s="41">
        <v>912906000</v>
      </c>
      <c r="F230" s="40">
        <v>912906000</v>
      </c>
      <c r="G230" s="40" t="s">
        <v>109</v>
      </c>
      <c r="H230" s="40" t="s">
        <v>238</v>
      </c>
      <c r="I230" s="40" t="s">
        <v>9</v>
      </c>
      <c r="J230" s="42" t="s">
        <v>160</v>
      </c>
      <c r="K230" s="40" t="s">
        <v>41</v>
      </c>
      <c r="L230" s="40" t="s">
        <v>8</v>
      </c>
      <c r="M230" s="40"/>
      <c r="N230" s="40"/>
      <c r="O230" s="40"/>
      <c r="P230" s="40"/>
      <c r="Q230" s="40"/>
      <c r="R230" s="40" t="s">
        <v>9</v>
      </c>
      <c r="S230" s="40"/>
      <c r="T230" s="40"/>
      <c r="U230" s="40" t="s">
        <v>8</v>
      </c>
      <c r="V230" s="40" t="s">
        <v>8</v>
      </c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 t="s">
        <v>8</v>
      </c>
      <c r="AL230" s="40" t="s">
        <v>71</v>
      </c>
      <c r="AM230" s="40" t="s">
        <v>110</v>
      </c>
      <c r="AN230" s="43" t="s">
        <v>234</v>
      </c>
      <c r="AO230" s="40" t="s">
        <v>71</v>
      </c>
      <c r="AP230" s="40" t="s">
        <v>110</v>
      </c>
      <c r="AQ230" s="43" t="s">
        <v>234</v>
      </c>
      <c r="AR230" s="40" t="s">
        <v>111</v>
      </c>
    </row>
    <row r="231" spans="2:45" s="22" customFormat="1">
      <c r="B231" s="40" t="s">
        <v>341</v>
      </c>
      <c r="C231" s="40" t="s">
        <v>240</v>
      </c>
      <c r="D231" s="40" t="s">
        <v>241</v>
      </c>
      <c r="E231" s="40">
        <v>912906600</v>
      </c>
      <c r="F231" s="40">
        <v>912906000</v>
      </c>
      <c r="G231" s="40" t="s">
        <v>243</v>
      </c>
      <c r="H231" s="40" t="s">
        <v>238</v>
      </c>
      <c r="I231" s="40" t="s">
        <v>9</v>
      </c>
      <c r="J231" s="42" t="s">
        <v>160</v>
      </c>
      <c r="K231" s="40" t="s">
        <v>41</v>
      </c>
      <c r="L231" s="40" t="s">
        <v>8</v>
      </c>
      <c r="M231" s="40"/>
      <c r="N231" s="40" t="s">
        <v>9</v>
      </c>
      <c r="O231" s="40" t="s">
        <v>244</v>
      </c>
      <c r="P231" s="40" t="s">
        <v>280</v>
      </c>
      <c r="Q231" s="40" t="s">
        <v>281</v>
      </c>
      <c r="R231" s="40" t="s">
        <v>282</v>
      </c>
      <c r="S231" s="40" t="s">
        <v>280</v>
      </c>
      <c r="T231" s="40"/>
      <c r="U231" s="40" t="s">
        <v>8</v>
      </c>
      <c r="V231" s="40" t="s">
        <v>8</v>
      </c>
      <c r="W231" s="44">
        <v>7.0000000000000007E-2</v>
      </c>
      <c r="X231" s="44">
        <f t="shared" ref="X231:X243" si="5">1-W231</f>
        <v>0.92999999999999994</v>
      </c>
      <c r="Y231" s="41"/>
      <c r="Z231" s="40"/>
      <c r="AA231" s="41"/>
      <c r="AB231" s="40"/>
      <c r="AC231" s="45"/>
      <c r="AD231" s="40"/>
      <c r="AE231" s="40" t="s">
        <v>240</v>
      </c>
      <c r="AF231" s="40"/>
      <c r="AG231" s="40"/>
      <c r="AH231" s="40"/>
      <c r="AI231" s="40"/>
      <c r="AJ231" s="40"/>
      <c r="AK231" s="40" t="s">
        <v>8</v>
      </c>
      <c r="AL231" s="40" t="s">
        <v>71</v>
      </c>
      <c r="AM231" s="40" t="s">
        <v>110</v>
      </c>
      <c r="AN231" s="43" t="s">
        <v>234</v>
      </c>
      <c r="AO231" s="40" t="s">
        <v>71</v>
      </c>
      <c r="AP231" s="40" t="s">
        <v>110</v>
      </c>
      <c r="AQ231" s="43" t="s">
        <v>234</v>
      </c>
      <c r="AR231" s="40" t="s">
        <v>246</v>
      </c>
      <c r="AS231" s="46">
        <f>O231*W231/(W231+X231)</f>
        <v>33.6</v>
      </c>
    </row>
    <row r="232" spans="2:45" s="22" customFormat="1">
      <c r="B232" s="40" t="s">
        <v>342</v>
      </c>
      <c r="C232" s="40" t="s">
        <v>240</v>
      </c>
      <c r="D232" s="40" t="s">
        <v>241</v>
      </c>
      <c r="E232" s="40">
        <v>912906600</v>
      </c>
      <c r="F232" s="40">
        <v>912906000</v>
      </c>
      <c r="G232" s="40" t="s">
        <v>248</v>
      </c>
      <c r="H232" s="40" t="s">
        <v>238</v>
      </c>
      <c r="I232" s="40" t="s">
        <v>111</v>
      </c>
      <c r="J232" s="42" t="s">
        <v>160</v>
      </c>
      <c r="K232" s="40" t="s">
        <v>41</v>
      </c>
      <c r="L232" s="40" t="s">
        <v>8</v>
      </c>
      <c r="M232" s="40"/>
      <c r="N232" s="40" t="s">
        <v>9</v>
      </c>
      <c r="O232" s="40" t="s">
        <v>244</v>
      </c>
      <c r="P232" s="40" t="s">
        <v>280</v>
      </c>
      <c r="Q232" s="40" t="s">
        <v>281</v>
      </c>
      <c r="R232" s="40" t="s">
        <v>282</v>
      </c>
      <c r="S232" s="40" t="s">
        <v>280</v>
      </c>
      <c r="T232" s="40"/>
      <c r="U232" s="40" t="s">
        <v>8</v>
      </c>
      <c r="V232" s="40" t="s">
        <v>8</v>
      </c>
      <c r="W232" s="44">
        <v>7.0000000000000007E-2</v>
      </c>
      <c r="X232" s="44">
        <f t="shared" si="5"/>
        <v>0.92999999999999994</v>
      </c>
      <c r="Y232" s="41"/>
      <c r="Z232" s="40"/>
      <c r="AA232" s="41"/>
      <c r="AB232" s="40"/>
      <c r="AC232" s="45"/>
      <c r="AD232" s="40"/>
      <c r="AE232" s="40" t="s">
        <v>240</v>
      </c>
      <c r="AF232" s="40"/>
      <c r="AG232" s="40"/>
      <c r="AH232" s="40"/>
      <c r="AI232" s="40"/>
      <c r="AJ232" s="40"/>
      <c r="AK232" s="40" t="s">
        <v>8</v>
      </c>
      <c r="AL232" s="40" t="s">
        <v>71</v>
      </c>
      <c r="AM232" s="40" t="s">
        <v>110</v>
      </c>
      <c r="AN232" s="43" t="s">
        <v>234</v>
      </c>
      <c r="AO232" s="40" t="s">
        <v>71</v>
      </c>
      <c r="AP232" s="40" t="s">
        <v>110</v>
      </c>
      <c r="AQ232" s="43" t="s">
        <v>234</v>
      </c>
      <c r="AR232" s="40" t="s">
        <v>249</v>
      </c>
      <c r="AS232" s="46">
        <f>O232*W232/(W232+X232)</f>
        <v>33.6</v>
      </c>
    </row>
    <row r="233" spans="2:45" s="22" customFormat="1">
      <c r="B233" s="40" t="s">
        <v>343</v>
      </c>
      <c r="C233" s="40" t="s">
        <v>240</v>
      </c>
      <c r="D233" s="40" t="s">
        <v>241</v>
      </c>
      <c r="E233" s="40">
        <v>912906600</v>
      </c>
      <c r="F233" s="40">
        <v>912906000</v>
      </c>
      <c r="G233" s="40" t="s">
        <v>251</v>
      </c>
      <c r="H233" s="40" t="s">
        <v>238</v>
      </c>
      <c r="I233" s="40" t="s">
        <v>246</v>
      </c>
      <c r="J233" s="42" t="s">
        <v>160</v>
      </c>
      <c r="K233" s="40" t="s">
        <v>41</v>
      </c>
      <c r="L233" s="40" t="s">
        <v>8</v>
      </c>
      <c r="M233" s="40"/>
      <c r="N233" s="40" t="s">
        <v>9</v>
      </c>
      <c r="O233" s="40" t="s">
        <v>244</v>
      </c>
      <c r="P233" s="40" t="s">
        <v>280</v>
      </c>
      <c r="Q233" s="40" t="s">
        <v>281</v>
      </c>
      <c r="R233" s="40" t="s">
        <v>282</v>
      </c>
      <c r="S233" s="40" t="s">
        <v>280</v>
      </c>
      <c r="T233" s="40"/>
      <c r="U233" s="40" t="s">
        <v>8</v>
      </c>
      <c r="V233" s="40" t="s">
        <v>8</v>
      </c>
      <c r="W233" s="44">
        <v>7.0000000000000007E-2</v>
      </c>
      <c r="X233" s="44">
        <f t="shared" si="5"/>
        <v>0.92999999999999994</v>
      </c>
      <c r="Y233" s="40"/>
      <c r="Z233" s="40"/>
      <c r="AA233" s="40"/>
      <c r="AB233" s="40"/>
      <c r="AC233" s="45"/>
      <c r="AD233" s="40"/>
      <c r="AE233" s="40" t="s">
        <v>240</v>
      </c>
      <c r="AF233" s="40"/>
      <c r="AG233" s="40"/>
      <c r="AH233" s="40"/>
      <c r="AI233" s="40"/>
      <c r="AJ233" s="40"/>
      <c r="AK233" s="40" t="s">
        <v>8</v>
      </c>
      <c r="AL233" s="40" t="s">
        <v>71</v>
      </c>
      <c r="AM233" s="40" t="s">
        <v>110</v>
      </c>
      <c r="AN233" s="43" t="s">
        <v>234</v>
      </c>
      <c r="AO233" s="40" t="s">
        <v>71</v>
      </c>
      <c r="AP233" s="40" t="s">
        <v>110</v>
      </c>
      <c r="AQ233" s="43" t="s">
        <v>234</v>
      </c>
      <c r="AR233" s="40" t="s">
        <v>249</v>
      </c>
      <c r="AS233" s="46">
        <f>O233*W233/(W233+X233)</f>
        <v>33.6</v>
      </c>
    </row>
    <row r="234" spans="2:45" s="22" customFormat="1">
      <c r="B234" s="40" t="s">
        <v>344</v>
      </c>
      <c r="C234" s="40" t="s">
        <v>240</v>
      </c>
      <c r="D234" s="40" t="s">
        <v>241</v>
      </c>
      <c r="E234" s="40">
        <v>912906600</v>
      </c>
      <c r="F234" s="40">
        <v>912906000</v>
      </c>
      <c r="G234" s="40" t="s">
        <v>253</v>
      </c>
      <c r="H234" s="40" t="s">
        <v>238</v>
      </c>
      <c r="I234" s="40" t="s">
        <v>249</v>
      </c>
      <c r="J234" s="42" t="s">
        <v>160</v>
      </c>
      <c r="K234" s="40" t="s">
        <v>41</v>
      </c>
      <c r="L234" s="40" t="s">
        <v>8</v>
      </c>
      <c r="M234" s="40"/>
      <c r="N234" s="40" t="s">
        <v>9</v>
      </c>
      <c r="O234" s="40" t="s">
        <v>244</v>
      </c>
      <c r="P234" s="40" t="s">
        <v>280</v>
      </c>
      <c r="Q234" s="40" t="s">
        <v>281</v>
      </c>
      <c r="R234" s="40" t="s">
        <v>282</v>
      </c>
      <c r="S234" s="40" t="s">
        <v>280</v>
      </c>
      <c r="T234" s="40"/>
      <c r="U234" s="40" t="s">
        <v>8</v>
      </c>
      <c r="V234" s="40" t="s">
        <v>8</v>
      </c>
      <c r="W234" s="44">
        <v>7.0000000000000007E-2</v>
      </c>
      <c r="X234" s="44">
        <f t="shared" si="5"/>
        <v>0.92999999999999994</v>
      </c>
      <c r="Y234" s="40"/>
      <c r="Z234" s="40"/>
      <c r="AA234" s="40"/>
      <c r="AB234" s="40"/>
      <c r="AC234" s="45"/>
      <c r="AD234" s="40"/>
      <c r="AE234" s="40" t="s">
        <v>240</v>
      </c>
      <c r="AF234" s="40"/>
      <c r="AG234" s="40"/>
      <c r="AH234" s="40"/>
      <c r="AI234" s="40"/>
      <c r="AJ234" s="40"/>
      <c r="AK234" s="40" t="s">
        <v>8</v>
      </c>
      <c r="AL234" s="40" t="s">
        <v>71</v>
      </c>
      <c r="AM234" s="40" t="s">
        <v>110</v>
      </c>
      <c r="AN234" s="43" t="s">
        <v>234</v>
      </c>
      <c r="AO234" s="40" t="s">
        <v>71</v>
      </c>
      <c r="AP234" s="40" t="s">
        <v>110</v>
      </c>
      <c r="AQ234" s="43" t="s">
        <v>234</v>
      </c>
      <c r="AR234" s="40" t="s">
        <v>246</v>
      </c>
      <c r="AS234" s="46">
        <f>O234*W234/(W234+X234)</f>
        <v>33.6</v>
      </c>
    </row>
    <row r="235" spans="2:45" s="22" customFormat="1">
      <c r="B235" s="40" t="s">
        <v>345</v>
      </c>
      <c r="C235" s="40" t="s">
        <v>240</v>
      </c>
      <c r="D235" s="40" t="s">
        <v>241</v>
      </c>
      <c r="E235" s="40">
        <v>912906600</v>
      </c>
      <c r="F235" s="40">
        <v>912906000</v>
      </c>
      <c r="G235" s="40" t="s">
        <v>255</v>
      </c>
      <c r="H235" s="40" t="s">
        <v>238</v>
      </c>
      <c r="I235" s="40" t="s">
        <v>107</v>
      </c>
      <c r="J235" s="42" t="s">
        <v>160</v>
      </c>
      <c r="K235" s="40" t="s">
        <v>41</v>
      </c>
      <c r="L235" s="40" t="s">
        <v>8</v>
      </c>
      <c r="M235" s="40"/>
      <c r="N235" s="40" t="s">
        <v>9</v>
      </c>
      <c r="O235" s="40" t="s">
        <v>244</v>
      </c>
      <c r="P235" s="40" t="s">
        <v>280</v>
      </c>
      <c r="Q235" s="40" t="s">
        <v>281</v>
      </c>
      <c r="R235" s="40" t="s">
        <v>282</v>
      </c>
      <c r="S235" s="40" t="s">
        <v>280</v>
      </c>
      <c r="T235" s="40"/>
      <c r="U235" s="40" t="s">
        <v>8</v>
      </c>
      <c r="V235" s="40" t="s">
        <v>8</v>
      </c>
      <c r="W235" s="44">
        <v>7.0000000000000007E-2</v>
      </c>
      <c r="X235" s="44">
        <f t="shared" si="5"/>
        <v>0.92999999999999994</v>
      </c>
      <c r="Y235" s="40"/>
      <c r="Z235" s="40"/>
      <c r="AA235" s="40"/>
      <c r="AB235" s="40"/>
      <c r="AC235" s="45"/>
      <c r="AD235" s="40"/>
      <c r="AE235" s="40" t="s">
        <v>240</v>
      </c>
      <c r="AF235" s="40"/>
      <c r="AG235" s="40"/>
      <c r="AH235" s="40"/>
      <c r="AI235" s="40"/>
      <c r="AJ235" s="40"/>
      <c r="AK235" s="40" t="s">
        <v>8</v>
      </c>
      <c r="AL235" s="40" t="s">
        <v>71</v>
      </c>
      <c r="AM235" s="40" t="s">
        <v>110</v>
      </c>
      <c r="AN235" s="43" t="s">
        <v>234</v>
      </c>
      <c r="AO235" s="40" t="s">
        <v>71</v>
      </c>
      <c r="AP235" s="40" t="s">
        <v>110</v>
      </c>
      <c r="AQ235" s="43" t="s">
        <v>234</v>
      </c>
      <c r="AR235" s="40" t="s">
        <v>249</v>
      </c>
      <c r="AS235" s="46">
        <f>O235*W235/(W235+X235)</f>
        <v>33.6</v>
      </c>
    </row>
    <row r="236" spans="2:45" s="22" customFormat="1">
      <c r="B236" s="40" t="s">
        <v>346</v>
      </c>
      <c r="C236" s="40" t="s">
        <v>240</v>
      </c>
      <c r="D236" s="40" t="s">
        <v>241</v>
      </c>
      <c r="E236" s="40">
        <v>912906600</v>
      </c>
      <c r="F236" s="40">
        <v>912906000</v>
      </c>
      <c r="G236" s="40" t="s">
        <v>257</v>
      </c>
      <c r="H236" s="40" t="s">
        <v>238</v>
      </c>
      <c r="I236" s="40" t="s">
        <v>258</v>
      </c>
      <c r="J236" s="42" t="s">
        <v>160</v>
      </c>
      <c r="K236" s="40" t="s">
        <v>41</v>
      </c>
      <c r="L236" s="40" t="s">
        <v>8</v>
      </c>
      <c r="M236" s="40"/>
      <c r="N236" s="40" t="s">
        <v>9</v>
      </c>
      <c r="O236" s="40" t="s">
        <v>244</v>
      </c>
      <c r="P236" s="40" t="s">
        <v>280</v>
      </c>
      <c r="Q236" s="40" t="s">
        <v>281</v>
      </c>
      <c r="R236" s="40" t="s">
        <v>282</v>
      </c>
      <c r="S236" s="40" t="s">
        <v>280</v>
      </c>
      <c r="T236" s="40"/>
      <c r="U236" s="40" t="s">
        <v>8</v>
      </c>
      <c r="V236" s="40" t="s">
        <v>8</v>
      </c>
      <c r="W236" s="44">
        <v>7.0000000000000007E-2</v>
      </c>
      <c r="X236" s="44">
        <f t="shared" si="5"/>
        <v>0.92999999999999994</v>
      </c>
      <c r="Y236" s="40"/>
      <c r="Z236" s="40"/>
      <c r="AA236" s="40"/>
      <c r="AB236" s="40"/>
      <c r="AC236" s="40"/>
      <c r="AD236" s="40"/>
      <c r="AE236" s="40" t="s">
        <v>240</v>
      </c>
      <c r="AF236" s="40"/>
      <c r="AG236" s="40"/>
      <c r="AH236" s="40"/>
      <c r="AI236" s="40"/>
      <c r="AJ236" s="40"/>
      <c r="AK236" s="40" t="s">
        <v>8</v>
      </c>
      <c r="AL236" s="40" t="s">
        <v>71</v>
      </c>
      <c r="AM236" s="40" t="s">
        <v>110</v>
      </c>
      <c r="AN236" s="43" t="s">
        <v>234</v>
      </c>
      <c r="AO236" s="40" t="s">
        <v>71</v>
      </c>
      <c r="AP236" s="40" t="s">
        <v>110</v>
      </c>
      <c r="AQ236" s="43" t="s">
        <v>234</v>
      </c>
      <c r="AR236" s="40" t="s">
        <v>249</v>
      </c>
    </row>
    <row r="237" spans="2:45" s="22" customFormat="1">
      <c r="B237" s="40" t="s">
        <v>347</v>
      </c>
      <c r="C237" s="40" t="s">
        <v>240</v>
      </c>
      <c r="D237" s="40" t="s">
        <v>241</v>
      </c>
      <c r="E237" s="40">
        <v>912906600</v>
      </c>
      <c r="F237" s="40">
        <v>912906000</v>
      </c>
      <c r="G237" s="40" t="s">
        <v>260</v>
      </c>
      <c r="H237" s="40" t="s">
        <v>238</v>
      </c>
      <c r="I237" s="40" t="s">
        <v>261</v>
      </c>
      <c r="J237" s="42" t="s">
        <v>160</v>
      </c>
      <c r="K237" s="40" t="s">
        <v>41</v>
      </c>
      <c r="L237" s="40" t="s">
        <v>8</v>
      </c>
      <c r="M237" s="40"/>
      <c r="N237" s="40" t="s">
        <v>9</v>
      </c>
      <c r="O237" s="40" t="s">
        <v>244</v>
      </c>
      <c r="P237" s="40" t="s">
        <v>280</v>
      </c>
      <c r="Q237" s="40" t="s">
        <v>281</v>
      </c>
      <c r="R237" s="40" t="s">
        <v>282</v>
      </c>
      <c r="S237" s="40" t="s">
        <v>280</v>
      </c>
      <c r="T237" s="40"/>
      <c r="U237" s="40" t="s">
        <v>8</v>
      </c>
      <c r="V237" s="40" t="s">
        <v>8</v>
      </c>
      <c r="W237" s="44">
        <v>0.08</v>
      </c>
      <c r="X237" s="44">
        <f t="shared" si="5"/>
        <v>0.92</v>
      </c>
      <c r="Y237" s="40"/>
      <c r="Z237" s="40"/>
      <c r="AA237" s="40"/>
      <c r="AB237" s="40"/>
      <c r="AC237" s="40"/>
      <c r="AD237" s="40"/>
      <c r="AE237" s="40" t="s">
        <v>240</v>
      </c>
      <c r="AF237" s="40"/>
      <c r="AG237" s="40"/>
      <c r="AH237" s="40"/>
      <c r="AI237" s="40"/>
      <c r="AJ237" s="40"/>
      <c r="AK237" s="40" t="s">
        <v>8</v>
      </c>
      <c r="AL237" s="40" t="s">
        <v>71</v>
      </c>
      <c r="AM237" s="40" t="s">
        <v>110</v>
      </c>
      <c r="AN237" s="43" t="s">
        <v>234</v>
      </c>
      <c r="AO237" s="40" t="s">
        <v>71</v>
      </c>
      <c r="AP237" s="40" t="s">
        <v>110</v>
      </c>
      <c r="AQ237" s="43" t="s">
        <v>234</v>
      </c>
      <c r="AR237" s="40" t="s">
        <v>246</v>
      </c>
    </row>
    <row r="238" spans="2:45" s="22" customFormat="1">
      <c r="B238" s="40" t="s">
        <v>348</v>
      </c>
      <c r="C238" s="40" t="s">
        <v>240</v>
      </c>
      <c r="D238" s="40" t="s">
        <v>241</v>
      </c>
      <c r="E238" s="40">
        <v>912906600</v>
      </c>
      <c r="F238" s="40">
        <v>912906000</v>
      </c>
      <c r="G238" s="40" t="s">
        <v>263</v>
      </c>
      <c r="H238" s="40" t="s">
        <v>238</v>
      </c>
      <c r="I238" s="40" t="s">
        <v>264</v>
      </c>
      <c r="J238" s="42" t="s">
        <v>160</v>
      </c>
      <c r="K238" s="40" t="s">
        <v>41</v>
      </c>
      <c r="L238" s="40" t="s">
        <v>8</v>
      </c>
      <c r="M238" s="40"/>
      <c r="N238" s="40" t="s">
        <v>9</v>
      </c>
      <c r="O238" s="40" t="s">
        <v>244</v>
      </c>
      <c r="P238" s="40" t="s">
        <v>280</v>
      </c>
      <c r="Q238" s="40" t="s">
        <v>281</v>
      </c>
      <c r="R238" s="40" t="s">
        <v>282</v>
      </c>
      <c r="S238" s="40" t="s">
        <v>280</v>
      </c>
      <c r="T238" s="40"/>
      <c r="U238" s="40" t="s">
        <v>8</v>
      </c>
      <c r="V238" s="40" t="s">
        <v>8</v>
      </c>
      <c r="W238" s="44">
        <v>0.08</v>
      </c>
      <c r="X238" s="44">
        <f t="shared" si="5"/>
        <v>0.92</v>
      </c>
      <c r="Y238" s="41"/>
      <c r="Z238" s="40"/>
      <c r="AA238" s="41"/>
      <c r="AB238" s="40"/>
      <c r="AC238" s="40"/>
      <c r="AD238" s="40"/>
      <c r="AE238" s="40" t="s">
        <v>240</v>
      </c>
      <c r="AF238" s="40"/>
      <c r="AG238" s="40"/>
      <c r="AH238" s="40"/>
      <c r="AI238" s="40"/>
      <c r="AJ238" s="40"/>
      <c r="AK238" s="40" t="s">
        <v>8</v>
      </c>
      <c r="AL238" s="40" t="s">
        <v>71</v>
      </c>
      <c r="AM238" s="40" t="s">
        <v>110</v>
      </c>
      <c r="AN238" s="43" t="s">
        <v>234</v>
      </c>
      <c r="AO238" s="40" t="s">
        <v>71</v>
      </c>
      <c r="AP238" s="40" t="s">
        <v>110</v>
      </c>
      <c r="AQ238" s="43" t="s">
        <v>234</v>
      </c>
      <c r="AR238" s="40" t="s">
        <v>249</v>
      </c>
    </row>
    <row r="239" spans="2:45" s="22" customFormat="1">
      <c r="B239" s="40" t="s">
        <v>349</v>
      </c>
      <c r="C239" s="40" t="s">
        <v>240</v>
      </c>
      <c r="D239" s="40" t="s">
        <v>241</v>
      </c>
      <c r="E239" s="40">
        <v>912906600</v>
      </c>
      <c r="F239" s="40">
        <v>912906000</v>
      </c>
      <c r="G239" s="40" t="s">
        <v>266</v>
      </c>
      <c r="H239" s="40" t="s">
        <v>238</v>
      </c>
      <c r="I239" s="40" t="s">
        <v>267</v>
      </c>
      <c r="J239" s="42" t="s">
        <v>160</v>
      </c>
      <c r="K239" s="40" t="s">
        <v>41</v>
      </c>
      <c r="L239" s="40" t="s">
        <v>8</v>
      </c>
      <c r="M239" s="40"/>
      <c r="N239" s="40" t="s">
        <v>9</v>
      </c>
      <c r="O239" s="40" t="s">
        <v>244</v>
      </c>
      <c r="P239" s="40" t="s">
        <v>280</v>
      </c>
      <c r="Q239" s="40" t="s">
        <v>281</v>
      </c>
      <c r="R239" s="40" t="s">
        <v>282</v>
      </c>
      <c r="S239" s="40" t="s">
        <v>280</v>
      </c>
      <c r="T239" s="40"/>
      <c r="U239" s="40" t="s">
        <v>8</v>
      </c>
      <c r="V239" s="40" t="s">
        <v>8</v>
      </c>
      <c r="W239" s="44">
        <v>0.08</v>
      </c>
      <c r="X239" s="44">
        <f t="shared" si="5"/>
        <v>0.92</v>
      </c>
      <c r="Y239" s="41"/>
      <c r="Z239" s="40"/>
      <c r="AA239" s="41"/>
      <c r="AB239" s="40"/>
      <c r="AC239" s="40"/>
      <c r="AD239" s="40"/>
      <c r="AE239" s="40" t="s">
        <v>240</v>
      </c>
      <c r="AF239" s="40"/>
      <c r="AG239" s="40"/>
      <c r="AH239" s="40"/>
      <c r="AI239" s="40"/>
      <c r="AJ239" s="40"/>
      <c r="AK239" s="40" t="s">
        <v>8</v>
      </c>
      <c r="AL239" s="40" t="s">
        <v>71</v>
      </c>
      <c r="AM239" s="40" t="s">
        <v>110</v>
      </c>
      <c r="AN239" s="43" t="s">
        <v>234</v>
      </c>
      <c r="AO239" s="40" t="s">
        <v>71</v>
      </c>
      <c r="AP239" s="40" t="s">
        <v>110</v>
      </c>
      <c r="AQ239" s="43" t="s">
        <v>234</v>
      </c>
      <c r="AR239" s="40" t="s">
        <v>249</v>
      </c>
    </row>
    <row r="240" spans="2:45" s="22" customFormat="1">
      <c r="B240" s="40" t="s">
        <v>350</v>
      </c>
      <c r="C240" s="40" t="s">
        <v>240</v>
      </c>
      <c r="D240" s="40" t="s">
        <v>241</v>
      </c>
      <c r="E240" s="40">
        <v>912906600</v>
      </c>
      <c r="F240" s="40">
        <v>912906000</v>
      </c>
      <c r="G240" s="40" t="s">
        <v>269</v>
      </c>
      <c r="H240" s="40" t="s">
        <v>238</v>
      </c>
      <c r="I240" s="40" t="s">
        <v>41</v>
      </c>
      <c r="J240" s="42" t="s">
        <v>160</v>
      </c>
      <c r="K240" s="40" t="s">
        <v>41</v>
      </c>
      <c r="L240" s="40" t="s">
        <v>8</v>
      </c>
      <c r="M240" s="40"/>
      <c r="N240" s="40" t="s">
        <v>9</v>
      </c>
      <c r="O240" s="40" t="s">
        <v>244</v>
      </c>
      <c r="P240" s="40" t="s">
        <v>280</v>
      </c>
      <c r="Q240" s="40" t="s">
        <v>281</v>
      </c>
      <c r="R240" s="40" t="s">
        <v>282</v>
      </c>
      <c r="S240" s="40" t="s">
        <v>280</v>
      </c>
      <c r="T240" s="40"/>
      <c r="U240" s="40" t="s">
        <v>8</v>
      </c>
      <c r="V240" s="40" t="s">
        <v>8</v>
      </c>
      <c r="W240" s="44">
        <v>0.08</v>
      </c>
      <c r="X240" s="44">
        <f t="shared" si="5"/>
        <v>0.92</v>
      </c>
      <c r="Y240" s="41"/>
      <c r="Z240" s="40"/>
      <c r="AA240" s="41"/>
      <c r="AB240" s="40"/>
      <c r="AC240" s="40"/>
      <c r="AD240" s="40"/>
      <c r="AE240" s="40" t="s">
        <v>240</v>
      </c>
      <c r="AF240" s="40"/>
      <c r="AG240" s="40"/>
      <c r="AH240" s="40"/>
      <c r="AI240" s="40"/>
      <c r="AJ240" s="40"/>
      <c r="AK240" s="40" t="s">
        <v>8</v>
      </c>
      <c r="AL240" s="40" t="s">
        <v>71</v>
      </c>
      <c r="AM240" s="40" t="s">
        <v>110</v>
      </c>
      <c r="AN240" s="43" t="s">
        <v>234</v>
      </c>
      <c r="AO240" s="40" t="s">
        <v>71</v>
      </c>
      <c r="AP240" s="40" t="s">
        <v>110</v>
      </c>
      <c r="AQ240" s="43" t="s">
        <v>234</v>
      </c>
      <c r="AR240" s="40" t="s">
        <v>249</v>
      </c>
    </row>
    <row r="241" spans="2:45" s="22" customFormat="1">
      <c r="B241" s="40" t="s">
        <v>351</v>
      </c>
      <c r="C241" s="40" t="s">
        <v>240</v>
      </c>
      <c r="D241" s="40" t="s">
        <v>241</v>
      </c>
      <c r="E241" s="40">
        <v>912906600</v>
      </c>
      <c r="F241" s="40">
        <v>912906000</v>
      </c>
      <c r="G241" s="40" t="s">
        <v>271</v>
      </c>
      <c r="H241" s="40" t="s">
        <v>238</v>
      </c>
      <c r="I241" s="40" t="s">
        <v>272</v>
      </c>
      <c r="J241" s="42" t="s">
        <v>160</v>
      </c>
      <c r="K241" s="40" t="s">
        <v>41</v>
      </c>
      <c r="L241" s="40" t="s">
        <v>9</v>
      </c>
      <c r="M241" s="40" t="s">
        <v>198</v>
      </c>
      <c r="N241" s="40" t="s">
        <v>9</v>
      </c>
      <c r="O241" s="40" t="s">
        <v>244</v>
      </c>
      <c r="P241" s="40" t="s">
        <v>280</v>
      </c>
      <c r="Q241" s="40" t="s">
        <v>281</v>
      </c>
      <c r="R241" s="40" t="s">
        <v>282</v>
      </c>
      <c r="S241" s="40" t="s">
        <v>280</v>
      </c>
      <c r="T241" s="40"/>
      <c r="U241" s="40" t="s">
        <v>8</v>
      </c>
      <c r="V241" s="40" t="s">
        <v>8</v>
      </c>
      <c r="W241" s="44">
        <v>0.08</v>
      </c>
      <c r="X241" s="44">
        <f t="shared" si="5"/>
        <v>0.92</v>
      </c>
      <c r="Y241" s="41"/>
      <c r="Z241" s="40"/>
      <c r="AA241" s="41"/>
      <c r="AB241" s="40"/>
      <c r="AC241" s="45"/>
      <c r="AD241" s="40"/>
      <c r="AE241" s="40" t="s">
        <v>240</v>
      </c>
      <c r="AF241" s="40"/>
      <c r="AG241" s="40"/>
      <c r="AH241" s="40"/>
      <c r="AI241" s="40"/>
      <c r="AJ241" s="40"/>
      <c r="AK241" s="40" t="s">
        <v>8</v>
      </c>
      <c r="AL241" s="40" t="s">
        <v>71</v>
      </c>
      <c r="AM241" s="40" t="s">
        <v>110</v>
      </c>
      <c r="AN241" s="43" t="s">
        <v>234</v>
      </c>
      <c r="AO241" s="40" t="s">
        <v>71</v>
      </c>
      <c r="AP241" s="40" t="s">
        <v>110</v>
      </c>
      <c r="AQ241" s="43" t="s">
        <v>234</v>
      </c>
      <c r="AR241" s="40" t="s">
        <v>249</v>
      </c>
      <c r="AS241" s="46">
        <f>O241*W241/(W241+X241)</f>
        <v>38.4</v>
      </c>
    </row>
    <row r="242" spans="2:45" s="22" customFormat="1">
      <c r="B242" s="40" t="s">
        <v>352</v>
      </c>
      <c r="C242" s="40" t="s">
        <v>240</v>
      </c>
      <c r="D242" s="40" t="s">
        <v>241</v>
      </c>
      <c r="E242" s="40">
        <v>912906600</v>
      </c>
      <c r="F242" s="40">
        <v>912906000</v>
      </c>
      <c r="G242" s="40" t="s">
        <v>274</v>
      </c>
      <c r="H242" s="40" t="s">
        <v>238</v>
      </c>
      <c r="I242" s="40" t="s">
        <v>275</v>
      </c>
      <c r="J242" s="42" t="s">
        <v>160</v>
      </c>
      <c r="K242" s="40" t="s">
        <v>41</v>
      </c>
      <c r="L242" s="40" t="s">
        <v>9</v>
      </c>
      <c r="M242" s="40" t="s">
        <v>199</v>
      </c>
      <c r="N242" s="40" t="s">
        <v>9</v>
      </c>
      <c r="O242" s="40" t="s">
        <v>244</v>
      </c>
      <c r="P242" s="40" t="s">
        <v>280</v>
      </c>
      <c r="Q242" s="40" t="s">
        <v>281</v>
      </c>
      <c r="R242" s="40" t="s">
        <v>282</v>
      </c>
      <c r="S242" s="40" t="s">
        <v>280</v>
      </c>
      <c r="T242" s="40"/>
      <c r="U242" s="40" t="s">
        <v>8</v>
      </c>
      <c r="V242" s="40" t="s">
        <v>8</v>
      </c>
      <c r="W242" s="44">
        <v>0.08</v>
      </c>
      <c r="X242" s="44">
        <f t="shared" si="5"/>
        <v>0.92</v>
      </c>
      <c r="Y242" s="41"/>
      <c r="Z242" s="40"/>
      <c r="AA242" s="41"/>
      <c r="AB242" s="40"/>
      <c r="AC242" s="40"/>
      <c r="AD242" s="40"/>
      <c r="AE242" s="40" t="s">
        <v>240</v>
      </c>
      <c r="AF242" s="40"/>
      <c r="AG242" s="40"/>
      <c r="AH242" s="40"/>
      <c r="AI242" s="40"/>
      <c r="AJ242" s="40"/>
      <c r="AK242" s="40" t="s">
        <v>8</v>
      </c>
      <c r="AL242" s="40" t="s">
        <v>71</v>
      </c>
      <c r="AM242" s="40" t="s">
        <v>110</v>
      </c>
      <c r="AN242" s="43" t="s">
        <v>234</v>
      </c>
      <c r="AO242" s="40" t="s">
        <v>71</v>
      </c>
      <c r="AP242" s="40" t="s">
        <v>110</v>
      </c>
      <c r="AQ242" s="43" t="s">
        <v>234</v>
      </c>
      <c r="AR242" s="40" t="s">
        <v>249</v>
      </c>
    </row>
    <row r="243" spans="2:45" s="22" customFormat="1">
      <c r="B243" s="40" t="s">
        <v>353</v>
      </c>
      <c r="C243" s="47" t="s">
        <v>240</v>
      </c>
      <c r="D243" s="47" t="s">
        <v>241</v>
      </c>
      <c r="E243" s="40">
        <v>912906600</v>
      </c>
      <c r="F243" s="47">
        <v>912906000</v>
      </c>
      <c r="G243" s="47" t="s">
        <v>277</v>
      </c>
      <c r="H243" s="47" t="s">
        <v>238</v>
      </c>
      <c r="I243" s="47" t="s">
        <v>278</v>
      </c>
      <c r="J243" s="42" t="s">
        <v>160</v>
      </c>
      <c r="K243" s="47" t="s">
        <v>41</v>
      </c>
      <c r="L243" s="47" t="s">
        <v>8</v>
      </c>
      <c r="M243" s="47"/>
      <c r="N243" s="47" t="s">
        <v>9</v>
      </c>
      <c r="O243" s="47" t="s">
        <v>244</v>
      </c>
      <c r="P243" s="40" t="s">
        <v>280</v>
      </c>
      <c r="Q243" s="40" t="s">
        <v>281</v>
      </c>
      <c r="R243" s="47" t="s">
        <v>282</v>
      </c>
      <c r="S243" s="40" t="s">
        <v>280</v>
      </c>
      <c r="T243" s="47"/>
      <c r="U243" s="47" t="s">
        <v>8</v>
      </c>
      <c r="V243" s="47" t="s">
        <v>8</v>
      </c>
      <c r="W243" s="44">
        <v>0.08</v>
      </c>
      <c r="X243" s="44">
        <f t="shared" si="5"/>
        <v>0.92</v>
      </c>
      <c r="Y243" s="47"/>
      <c r="Z243" s="47"/>
      <c r="AA243" s="47"/>
      <c r="AB243" s="47"/>
      <c r="AC243" s="49"/>
      <c r="AD243" s="47"/>
      <c r="AE243" s="47" t="s">
        <v>240</v>
      </c>
      <c r="AF243" s="47"/>
      <c r="AG243" s="47"/>
      <c r="AH243" s="47"/>
      <c r="AI243" s="47"/>
      <c r="AJ243" s="47"/>
      <c r="AK243" s="47" t="s">
        <v>8</v>
      </c>
      <c r="AL243" s="47" t="s">
        <v>71</v>
      </c>
      <c r="AM243" s="47" t="s">
        <v>110</v>
      </c>
      <c r="AN243" s="50" t="s">
        <v>234</v>
      </c>
      <c r="AO243" s="47" t="s">
        <v>71</v>
      </c>
      <c r="AP243" s="47" t="s">
        <v>110</v>
      </c>
      <c r="AQ243" s="50" t="s">
        <v>234</v>
      </c>
      <c r="AR243" s="47" t="s">
        <v>249</v>
      </c>
      <c r="AS243" s="46">
        <f>O243*W243/(W243+X243)</f>
        <v>38.4</v>
      </c>
    </row>
    <row r="244" spans="2:45" s="22" customFormat="1">
      <c r="B244" s="37" t="s">
        <v>354</v>
      </c>
      <c r="C244" s="37" t="s">
        <v>232</v>
      </c>
      <c r="D244" s="37" t="s">
        <v>41</v>
      </c>
      <c r="E244" s="37"/>
      <c r="F244" s="37">
        <v>912907000</v>
      </c>
      <c r="G244" s="37" t="s">
        <v>109</v>
      </c>
      <c r="H244" s="37"/>
      <c r="I244" s="37" t="s">
        <v>9</v>
      </c>
      <c r="J244" s="38" t="s">
        <v>193</v>
      </c>
      <c r="K244" s="37" t="s">
        <v>233</v>
      </c>
      <c r="L244" s="37" t="s">
        <v>8</v>
      </c>
      <c r="M244" s="37"/>
      <c r="N244" s="37"/>
      <c r="O244" s="37"/>
      <c r="P244" s="37"/>
      <c r="Q244" s="37"/>
      <c r="R244" s="37" t="s">
        <v>8</v>
      </c>
      <c r="S244" s="37"/>
      <c r="T244" s="37"/>
      <c r="U244" s="37" t="s">
        <v>8</v>
      </c>
      <c r="V244" s="37" t="s">
        <v>9</v>
      </c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 t="s">
        <v>8</v>
      </c>
      <c r="AL244" s="37" t="s">
        <v>71</v>
      </c>
      <c r="AM244" s="37" t="s">
        <v>110</v>
      </c>
      <c r="AN244" s="39" t="s">
        <v>234</v>
      </c>
      <c r="AO244" s="37" t="s">
        <v>71</v>
      </c>
      <c r="AP244" s="37" t="s">
        <v>110</v>
      </c>
      <c r="AQ244" s="39" t="s">
        <v>234</v>
      </c>
      <c r="AR244" s="37" t="s">
        <v>9</v>
      </c>
    </row>
    <row r="245" spans="2:45" s="22" customFormat="1">
      <c r="B245" s="40" t="s">
        <v>355</v>
      </c>
      <c r="C245" s="40" t="s">
        <v>236</v>
      </c>
      <c r="D245" s="40" t="s">
        <v>237</v>
      </c>
      <c r="E245" s="41">
        <v>912907000</v>
      </c>
      <c r="F245" s="40">
        <v>912907000</v>
      </c>
      <c r="G245" s="40" t="s">
        <v>109</v>
      </c>
      <c r="H245" s="40" t="s">
        <v>238</v>
      </c>
      <c r="I245" s="40" t="s">
        <v>9</v>
      </c>
      <c r="J245" s="42" t="s">
        <v>193</v>
      </c>
      <c r="K245" s="40" t="s">
        <v>41</v>
      </c>
      <c r="L245" s="40" t="s">
        <v>8</v>
      </c>
      <c r="M245" s="40"/>
      <c r="N245" s="40"/>
      <c r="O245" s="40"/>
      <c r="P245" s="40"/>
      <c r="Q245" s="40"/>
      <c r="R245" s="40" t="s">
        <v>9</v>
      </c>
      <c r="S245" s="40"/>
      <c r="T245" s="40"/>
      <c r="U245" s="40" t="s">
        <v>8</v>
      </c>
      <c r="V245" s="40" t="s">
        <v>8</v>
      </c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 t="s">
        <v>8</v>
      </c>
      <c r="AL245" s="40" t="s">
        <v>71</v>
      </c>
      <c r="AM245" s="40" t="s">
        <v>110</v>
      </c>
      <c r="AN245" s="43" t="s">
        <v>234</v>
      </c>
      <c r="AO245" s="40" t="s">
        <v>71</v>
      </c>
      <c r="AP245" s="40" t="s">
        <v>110</v>
      </c>
      <c r="AQ245" s="43" t="s">
        <v>234</v>
      </c>
      <c r="AR245" s="40" t="s">
        <v>111</v>
      </c>
    </row>
    <row r="246" spans="2:45" s="22" customFormat="1">
      <c r="B246" s="40" t="s">
        <v>356</v>
      </c>
      <c r="C246" s="40" t="s">
        <v>240</v>
      </c>
      <c r="D246" s="40" t="s">
        <v>241</v>
      </c>
      <c r="E246" s="40">
        <v>912907700</v>
      </c>
      <c r="F246" s="40">
        <v>912907000</v>
      </c>
      <c r="G246" s="40" t="s">
        <v>243</v>
      </c>
      <c r="H246" s="40" t="s">
        <v>238</v>
      </c>
      <c r="I246" s="40" t="s">
        <v>9</v>
      </c>
      <c r="J246" s="42" t="s">
        <v>193</v>
      </c>
      <c r="K246" s="40" t="s">
        <v>41</v>
      </c>
      <c r="L246" s="40" t="s">
        <v>8</v>
      </c>
      <c r="M246" s="40"/>
      <c r="N246" s="40" t="s">
        <v>9</v>
      </c>
      <c r="O246" s="40" t="s">
        <v>244</v>
      </c>
      <c r="P246" s="40" t="s">
        <v>280</v>
      </c>
      <c r="Q246" s="40" t="s">
        <v>281</v>
      </c>
      <c r="R246" s="40" t="s">
        <v>282</v>
      </c>
      <c r="S246" s="40" t="s">
        <v>280</v>
      </c>
      <c r="T246" s="40"/>
      <c r="U246" s="40" t="s">
        <v>8</v>
      </c>
      <c r="V246" s="40" t="s">
        <v>8</v>
      </c>
      <c r="W246" s="44">
        <v>0.1</v>
      </c>
      <c r="X246" s="44">
        <f t="shared" ref="X246:X258" si="6">1-W246</f>
        <v>0.9</v>
      </c>
      <c r="Y246" s="41"/>
      <c r="Z246" s="40"/>
      <c r="AA246" s="41"/>
      <c r="AB246" s="40"/>
      <c r="AC246" s="45"/>
      <c r="AD246" s="40"/>
      <c r="AE246" s="40" t="s">
        <v>240</v>
      </c>
      <c r="AF246" s="40"/>
      <c r="AG246" s="40"/>
      <c r="AH246" s="40"/>
      <c r="AI246" s="40"/>
      <c r="AJ246" s="40"/>
      <c r="AK246" s="40" t="s">
        <v>8</v>
      </c>
      <c r="AL246" s="40" t="s">
        <v>71</v>
      </c>
      <c r="AM246" s="40" t="s">
        <v>110</v>
      </c>
      <c r="AN246" s="43" t="s">
        <v>234</v>
      </c>
      <c r="AO246" s="40" t="s">
        <v>71</v>
      </c>
      <c r="AP246" s="40" t="s">
        <v>110</v>
      </c>
      <c r="AQ246" s="43" t="s">
        <v>234</v>
      </c>
      <c r="AR246" s="40" t="s">
        <v>246</v>
      </c>
      <c r="AS246" s="46">
        <f>O246*W246/(W246+X246)</f>
        <v>48</v>
      </c>
    </row>
    <row r="247" spans="2:45" s="22" customFormat="1">
      <c r="B247" s="40" t="s">
        <v>357</v>
      </c>
      <c r="C247" s="40" t="s">
        <v>240</v>
      </c>
      <c r="D247" s="40" t="s">
        <v>241</v>
      </c>
      <c r="E247" s="40">
        <v>912907700</v>
      </c>
      <c r="F247" s="40">
        <v>912907000</v>
      </c>
      <c r="G247" s="40" t="s">
        <v>248</v>
      </c>
      <c r="H247" s="40" t="s">
        <v>238</v>
      </c>
      <c r="I247" s="40" t="s">
        <v>111</v>
      </c>
      <c r="J247" s="42" t="s">
        <v>193</v>
      </c>
      <c r="K247" s="40" t="s">
        <v>41</v>
      </c>
      <c r="L247" s="40" t="s">
        <v>8</v>
      </c>
      <c r="M247" s="40"/>
      <c r="N247" s="40" t="s">
        <v>9</v>
      </c>
      <c r="O247" s="40" t="s">
        <v>244</v>
      </c>
      <c r="P247" s="40" t="s">
        <v>280</v>
      </c>
      <c r="Q247" s="40" t="s">
        <v>281</v>
      </c>
      <c r="R247" s="40" t="s">
        <v>282</v>
      </c>
      <c r="S247" s="40" t="s">
        <v>280</v>
      </c>
      <c r="T247" s="40"/>
      <c r="U247" s="40" t="s">
        <v>8</v>
      </c>
      <c r="V247" s="40" t="s">
        <v>8</v>
      </c>
      <c r="W247" s="44">
        <v>0.1</v>
      </c>
      <c r="X247" s="44">
        <f t="shared" si="6"/>
        <v>0.9</v>
      </c>
      <c r="Y247" s="41"/>
      <c r="Z247" s="40"/>
      <c r="AA247" s="41"/>
      <c r="AB247" s="40"/>
      <c r="AC247" s="45"/>
      <c r="AD247" s="40"/>
      <c r="AE247" s="40" t="s">
        <v>240</v>
      </c>
      <c r="AF247" s="40"/>
      <c r="AG247" s="40"/>
      <c r="AH247" s="40"/>
      <c r="AI247" s="40"/>
      <c r="AJ247" s="40"/>
      <c r="AK247" s="40" t="s">
        <v>8</v>
      </c>
      <c r="AL247" s="40" t="s">
        <v>71</v>
      </c>
      <c r="AM247" s="40" t="s">
        <v>110</v>
      </c>
      <c r="AN247" s="43" t="s">
        <v>234</v>
      </c>
      <c r="AO247" s="40" t="s">
        <v>71</v>
      </c>
      <c r="AP247" s="40" t="s">
        <v>110</v>
      </c>
      <c r="AQ247" s="43" t="s">
        <v>234</v>
      </c>
      <c r="AR247" s="40" t="s">
        <v>249</v>
      </c>
      <c r="AS247" s="46">
        <f>O247*W247/(W247+X247)</f>
        <v>48</v>
      </c>
    </row>
    <row r="248" spans="2:45" s="22" customFormat="1">
      <c r="B248" s="40" t="s">
        <v>358</v>
      </c>
      <c r="C248" s="40" t="s">
        <v>240</v>
      </c>
      <c r="D248" s="40" t="s">
        <v>241</v>
      </c>
      <c r="E248" s="40">
        <v>912907700</v>
      </c>
      <c r="F248" s="40">
        <v>912907000</v>
      </c>
      <c r="G248" s="40" t="s">
        <v>251</v>
      </c>
      <c r="H248" s="40" t="s">
        <v>238</v>
      </c>
      <c r="I248" s="40" t="s">
        <v>246</v>
      </c>
      <c r="J248" s="42" t="s">
        <v>193</v>
      </c>
      <c r="K248" s="40" t="s">
        <v>41</v>
      </c>
      <c r="L248" s="40" t="s">
        <v>8</v>
      </c>
      <c r="M248" s="40"/>
      <c r="N248" s="40" t="s">
        <v>9</v>
      </c>
      <c r="O248" s="40" t="s">
        <v>244</v>
      </c>
      <c r="P248" s="40" t="s">
        <v>280</v>
      </c>
      <c r="Q248" s="40" t="s">
        <v>281</v>
      </c>
      <c r="R248" s="40" t="s">
        <v>282</v>
      </c>
      <c r="S248" s="40" t="s">
        <v>280</v>
      </c>
      <c r="T248" s="40"/>
      <c r="U248" s="40" t="s">
        <v>8</v>
      </c>
      <c r="V248" s="40" t="s">
        <v>8</v>
      </c>
      <c r="W248" s="44">
        <v>0.1</v>
      </c>
      <c r="X248" s="44">
        <f t="shared" si="6"/>
        <v>0.9</v>
      </c>
      <c r="Y248" s="40"/>
      <c r="Z248" s="40"/>
      <c r="AA248" s="40"/>
      <c r="AB248" s="40"/>
      <c r="AC248" s="45"/>
      <c r="AD248" s="40"/>
      <c r="AE248" s="40" t="s">
        <v>240</v>
      </c>
      <c r="AF248" s="40"/>
      <c r="AG248" s="40"/>
      <c r="AH248" s="40"/>
      <c r="AI248" s="40"/>
      <c r="AJ248" s="40"/>
      <c r="AK248" s="40" t="s">
        <v>8</v>
      </c>
      <c r="AL248" s="40" t="s">
        <v>71</v>
      </c>
      <c r="AM248" s="40" t="s">
        <v>110</v>
      </c>
      <c r="AN248" s="43" t="s">
        <v>234</v>
      </c>
      <c r="AO248" s="40" t="s">
        <v>71</v>
      </c>
      <c r="AP248" s="40" t="s">
        <v>110</v>
      </c>
      <c r="AQ248" s="43" t="s">
        <v>234</v>
      </c>
      <c r="AR248" s="40" t="s">
        <v>249</v>
      </c>
      <c r="AS248" s="46">
        <f>O248*W248/(W248+X248)</f>
        <v>48</v>
      </c>
    </row>
    <row r="249" spans="2:45" s="22" customFormat="1">
      <c r="B249" s="40" t="s">
        <v>359</v>
      </c>
      <c r="C249" s="40" t="s">
        <v>240</v>
      </c>
      <c r="D249" s="40" t="s">
        <v>241</v>
      </c>
      <c r="E249" s="40">
        <v>912907700</v>
      </c>
      <c r="F249" s="40">
        <v>912907000</v>
      </c>
      <c r="G249" s="40" t="s">
        <v>253</v>
      </c>
      <c r="H249" s="40" t="s">
        <v>238</v>
      </c>
      <c r="I249" s="40" t="s">
        <v>249</v>
      </c>
      <c r="J249" s="42" t="s">
        <v>193</v>
      </c>
      <c r="K249" s="40" t="s">
        <v>41</v>
      </c>
      <c r="L249" s="40" t="s">
        <v>8</v>
      </c>
      <c r="M249" s="40"/>
      <c r="N249" s="40" t="s">
        <v>9</v>
      </c>
      <c r="O249" s="40" t="s">
        <v>244</v>
      </c>
      <c r="P249" s="40" t="s">
        <v>280</v>
      </c>
      <c r="Q249" s="40" t="s">
        <v>281</v>
      </c>
      <c r="R249" s="40" t="s">
        <v>282</v>
      </c>
      <c r="S249" s="40" t="s">
        <v>280</v>
      </c>
      <c r="T249" s="40"/>
      <c r="U249" s="40" t="s">
        <v>8</v>
      </c>
      <c r="V249" s="40" t="s">
        <v>8</v>
      </c>
      <c r="W249" s="44">
        <v>0.1</v>
      </c>
      <c r="X249" s="44">
        <f t="shared" si="6"/>
        <v>0.9</v>
      </c>
      <c r="Y249" s="40"/>
      <c r="Z249" s="40"/>
      <c r="AA249" s="40"/>
      <c r="AB249" s="40"/>
      <c r="AC249" s="45"/>
      <c r="AD249" s="40"/>
      <c r="AE249" s="40" t="s">
        <v>240</v>
      </c>
      <c r="AF249" s="40"/>
      <c r="AG249" s="40"/>
      <c r="AH249" s="40"/>
      <c r="AI249" s="40"/>
      <c r="AJ249" s="40"/>
      <c r="AK249" s="40" t="s">
        <v>8</v>
      </c>
      <c r="AL249" s="40" t="s">
        <v>71</v>
      </c>
      <c r="AM249" s="40" t="s">
        <v>110</v>
      </c>
      <c r="AN249" s="43" t="s">
        <v>234</v>
      </c>
      <c r="AO249" s="40" t="s">
        <v>71</v>
      </c>
      <c r="AP249" s="40" t="s">
        <v>110</v>
      </c>
      <c r="AQ249" s="43" t="s">
        <v>234</v>
      </c>
      <c r="AR249" s="40" t="s">
        <v>246</v>
      </c>
      <c r="AS249" s="46">
        <f>O249*W249/(W249+X249)</f>
        <v>48</v>
      </c>
    </row>
    <row r="250" spans="2:45" s="22" customFormat="1">
      <c r="B250" s="40" t="s">
        <v>360</v>
      </c>
      <c r="C250" s="40" t="s">
        <v>240</v>
      </c>
      <c r="D250" s="40" t="s">
        <v>241</v>
      </c>
      <c r="E250" s="40">
        <v>912907700</v>
      </c>
      <c r="F250" s="40">
        <v>912907000</v>
      </c>
      <c r="G250" s="40" t="s">
        <v>255</v>
      </c>
      <c r="H250" s="40" t="s">
        <v>238</v>
      </c>
      <c r="I250" s="40" t="s">
        <v>107</v>
      </c>
      <c r="J250" s="42" t="s">
        <v>193</v>
      </c>
      <c r="K250" s="40" t="s">
        <v>41</v>
      </c>
      <c r="L250" s="40" t="s">
        <v>8</v>
      </c>
      <c r="M250" s="40"/>
      <c r="N250" s="40" t="s">
        <v>9</v>
      </c>
      <c r="O250" s="40" t="s">
        <v>244</v>
      </c>
      <c r="P250" s="40" t="s">
        <v>280</v>
      </c>
      <c r="Q250" s="40" t="s">
        <v>281</v>
      </c>
      <c r="R250" s="40" t="s">
        <v>282</v>
      </c>
      <c r="S250" s="40" t="s">
        <v>280</v>
      </c>
      <c r="T250" s="40"/>
      <c r="U250" s="40" t="s">
        <v>8</v>
      </c>
      <c r="V250" s="40" t="s">
        <v>8</v>
      </c>
      <c r="W250" s="44">
        <v>0.1</v>
      </c>
      <c r="X250" s="44">
        <f t="shared" si="6"/>
        <v>0.9</v>
      </c>
      <c r="Y250" s="40"/>
      <c r="Z250" s="40"/>
      <c r="AA250" s="40"/>
      <c r="AB250" s="40"/>
      <c r="AC250" s="45"/>
      <c r="AD250" s="40"/>
      <c r="AE250" s="40" t="s">
        <v>240</v>
      </c>
      <c r="AF250" s="40"/>
      <c r="AG250" s="40"/>
      <c r="AH250" s="40"/>
      <c r="AI250" s="40"/>
      <c r="AJ250" s="40"/>
      <c r="AK250" s="40" t="s">
        <v>8</v>
      </c>
      <c r="AL250" s="40" t="s">
        <v>71</v>
      </c>
      <c r="AM250" s="40" t="s">
        <v>110</v>
      </c>
      <c r="AN250" s="43" t="s">
        <v>234</v>
      </c>
      <c r="AO250" s="40" t="s">
        <v>71</v>
      </c>
      <c r="AP250" s="40" t="s">
        <v>110</v>
      </c>
      <c r="AQ250" s="43" t="s">
        <v>234</v>
      </c>
      <c r="AR250" s="40" t="s">
        <v>249</v>
      </c>
      <c r="AS250" s="46">
        <f>O250*W250/(W250+X250)</f>
        <v>48</v>
      </c>
    </row>
    <row r="251" spans="2:45" s="22" customFormat="1">
      <c r="B251" s="40" t="s">
        <v>361</v>
      </c>
      <c r="C251" s="40" t="s">
        <v>240</v>
      </c>
      <c r="D251" s="40" t="s">
        <v>241</v>
      </c>
      <c r="E251" s="40">
        <v>912907700</v>
      </c>
      <c r="F251" s="40">
        <v>912907000</v>
      </c>
      <c r="G251" s="40" t="s">
        <v>257</v>
      </c>
      <c r="H251" s="40" t="s">
        <v>238</v>
      </c>
      <c r="I251" s="40" t="s">
        <v>258</v>
      </c>
      <c r="J251" s="42" t="s">
        <v>193</v>
      </c>
      <c r="K251" s="40" t="s">
        <v>41</v>
      </c>
      <c r="L251" s="40" t="s">
        <v>8</v>
      </c>
      <c r="M251" s="40"/>
      <c r="N251" s="40" t="s">
        <v>9</v>
      </c>
      <c r="O251" s="40" t="s">
        <v>244</v>
      </c>
      <c r="P251" s="40" t="s">
        <v>280</v>
      </c>
      <c r="Q251" s="40" t="s">
        <v>281</v>
      </c>
      <c r="R251" s="40" t="s">
        <v>282</v>
      </c>
      <c r="S251" s="40" t="s">
        <v>280</v>
      </c>
      <c r="T251" s="40"/>
      <c r="U251" s="40" t="s">
        <v>8</v>
      </c>
      <c r="V251" s="40" t="s">
        <v>8</v>
      </c>
      <c r="W251" s="44">
        <v>0.1</v>
      </c>
      <c r="X251" s="44">
        <f t="shared" si="6"/>
        <v>0.9</v>
      </c>
      <c r="Y251" s="40"/>
      <c r="Z251" s="40"/>
      <c r="AA251" s="40"/>
      <c r="AB251" s="40"/>
      <c r="AC251" s="40"/>
      <c r="AD251" s="40"/>
      <c r="AE251" s="40" t="s">
        <v>240</v>
      </c>
      <c r="AF251" s="40"/>
      <c r="AG251" s="40"/>
      <c r="AH251" s="40"/>
      <c r="AI251" s="40"/>
      <c r="AJ251" s="40"/>
      <c r="AK251" s="40" t="s">
        <v>8</v>
      </c>
      <c r="AL251" s="40" t="s">
        <v>71</v>
      </c>
      <c r="AM251" s="40" t="s">
        <v>110</v>
      </c>
      <c r="AN251" s="43" t="s">
        <v>234</v>
      </c>
      <c r="AO251" s="40" t="s">
        <v>71</v>
      </c>
      <c r="AP251" s="40" t="s">
        <v>110</v>
      </c>
      <c r="AQ251" s="43" t="s">
        <v>234</v>
      </c>
      <c r="AR251" s="40" t="s">
        <v>249</v>
      </c>
    </row>
    <row r="252" spans="2:45" s="22" customFormat="1">
      <c r="B252" s="40" t="s">
        <v>362</v>
      </c>
      <c r="C252" s="40" t="s">
        <v>240</v>
      </c>
      <c r="D252" s="40" t="s">
        <v>241</v>
      </c>
      <c r="E252" s="40">
        <v>912907700</v>
      </c>
      <c r="F252" s="40">
        <v>912907000</v>
      </c>
      <c r="G252" s="40" t="s">
        <v>260</v>
      </c>
      <c r="H252" s="40" t="s">
        <v>238</v>
      </c>
      <c r="I252" s="40" t="s">
        <v>261</v>
      </c>
      <c r="J252" s="42" t="s">
        <v>193</v>
      </c>
      <c r="K252" s="40" t="s">
        <v>41</v>
      </c>
      <c r="L252" s="40" t="s">
        <v>8</v>
      </c>
      <c r="M252" s="40"/>
      <c r="N252" s="40" t="s">
        <v>9</v>
      </c>
      <c r="O252" s="40" t="s">
        <v>244</v>
      </c>
      <c r="P252" s="40" t="s">
        <v>280</v>
      </c>
      <c r="Q252" s="40" t="s">
        <v>281</v>
      </c>
      <c r="R252" s="40" t="s">
        <v>282</v>
      </c>
      <c r="S252" s="40" t="s">
        <v>280</v>
      </c>
      <c r="T252" s="40"/>
      <c r="U252" s="40" t="s">
        <v>8</v>
      </c>
      <c r="V252" s="40" t="s">
        <v>8</v>
      </c>
      <c r="W252" s="44">
        <v>0.1</v>
      </c>
      <c r="X252" s="44">
        <f t="shared" si="6"/>
        <v>0.9</v>
      </c>
      <c r="Y252" s="40"/>
      <c r="Z252" s="40"/>
      <c r="AA252" s="40"/>
      <c r="AB252" s="40"/>
      <c r="AC252" s="40"/>
      <c r="AD252" s="40"/>
      <c r="AE252" s="40" t="s">
        <v>240</v>
      </c>
      <c r="AF252" s="40"/>
      <c r="AG252" s="40"/>
      <c r="AH252" s="40"/>
      <c r="AI252" s="40"/>
      <c r="AJ252" s="40"/>
      <c r="AK252" s="40" t="s">
        <v>8</v>
      </c>
      <c r="AL252" s="40" t="s">
        <v>71</v>
      </c>
      <c r="AM252" s="40" t="s">
        <v>110</v>
      </c>
      <c r="AN252" s="43" t="s">
        <v>234</v>
      </c>
      <c r="AO252" s="40" t="s">
        <v>71</v>
      </c>
      <c r="AP252" s="40" t="s">
        <v>110</v>
      </c>
      <c r="AQ252" s="43" t="s">
        <v>234</v>
      </c>
      <c r="AR252" s="40" t="s">
        <v>246</v>
      </c>
    </row>
    <row r="253" spans="2:45" s="22" customFormat="1">
      <c r="B253" s="40" t="s">
        <v>363</v>
      </c>
      <c r="C253" s="40" t="s">
        <v>240</v>
      </c>
      <c r="D253" s="40" t="s">
        <v>241</v>
      </c>
      <c r="E253" s="40">
        <v>912907700</v>
      </c>
      <c r="F253" s="40">
        <v>912907000</v>
      </c>
      <c r="G253" s="40" t="s">
        <v>263</v>
      </c>
      <c r="H253" s="40" t="s">
        <v>238</v>
      </c>
      <c r="I253" s="40" t="s">
        <v>264</v>
      </c>
      <c r="J253" s="42" t="s">
        <v>193</v>
      </c>
      <c r="K253" s="40" t="s">
        <v>41</v>
      </c>
      <c r="L253" s="40" t="s">
        <v>8</v>
      </c>
      <c r="M253" s="40"/>
      <c r="N253" s="40" t="s">
        <v>9</v>
      </c>
      <c r="O253" s="40" t="s">
        <v>244</v>
      </c>
      <c r="P253" s="40" t="s">
        <v>280</v>
      </c>
      <c r="Q253" s="40" t="s">
        <v>281</v>
      </c>
      <c r="R253" s="40" t="s">
        <v>282</v>
      </c>
      <c r="S253" s="40" t="s">
        <v>280</v>
      </c>
      <c r="T253" s="40"/>
      <c r="U253" s="40" t="s">
        <v>8</v>
      </c>
      <c r="V253" s="40" t="s">
        <v>8</v>
      </c>
      <c r="W253" s="44">
        <v>0.1</v>
      </c>
      <c r="X253" s="44">
        <f t="shared" si="6"/>
        <v>0.9</v>
      </c>
      <c r="Y253" s="41"/>
      <c r="Z253" s="40"/>
      <c r="AA253" s="41"/>
      <c r="AB253" s="40"/>
      <c r="AC253" s="40"/>
      <c r="AD253" s="40"/>
      <c r="AE253" s="40" t="s">
        <v>240</v>
      </c>
      <c r="AF253" s="40"/>
      <c r="AG253" s="40"/>
      <c r="AH253" s="40"/>
      <c r="AI253" s="40"/>
      <c r="AJ253" s="40"/>
      <c r="AK253" s="40" t="s">
        <v>8</v>
      </c>
      <c r="AL253" s="40" t="s">
        <v>71</v>
      </c>
      <c r="AM253" s="40" t="s">
        <v>110</v>
      </c>
      <c r="AN253" s="43" t="s">
        <v>234</v>
      </c>
      <c r="AO253" s="40" t="s">
        <v>71</v>
      </c>
      <c r="AP253" s="40" t="s">
        <v>110</v>
      </c>
      <c r="AQ253" s="43" t="s">
        <v>234</v>
      </c>
      <c r="AR253" s="40" t="s">
        <v>249</v>
      </c>
    </row>
    <row r="254" spans="2:45" s="22" customFormat="1">
      <c r="B254" s="40" t="s">
        <v>364</v>
      </c>
      <c r="C254" s="40" t="s">
        <v>240</v>
      </c>
      <c r="D254" s="40" t="s">
        <v>241</v>
      </c>
      <c r="E254" s="40">
        <v>912907700</v>
      </c>
      <c r="F254" s="40">
        <v>912907000</v>
      </c>
      <c r="G254" s="40" t="s">
        <v>266</v>
      </c>
      <c r="H254" s="40" t="s">
        <v>238</v>
      </c>
      <c r="I254" s="40" t="s">
        <v>267</v>
      </c>
      <c r="J254" s="42" t="s">
        <v>193</v>
      </c>
      <c r="K254" s="40" t="s">
        <v>41</v>
      </c>
      <c r="L254" s="40" t="s">
        <v>8</v>
      </c>
      <c r="M254" s="40"/>
      <c r="N254" s="40" t="s">
        <v>9</v>
      </c>
      <c r="O254" s="40" t="s">
        <v>244</v>
      </c>
      <c r="P254" s="40" t="s">
        <v>280</v>
      </c>
      <c r="Q254" s="40" t="s">
        <v>281</v>
      </c>
      <c r="R254" s="40" t="s">
        <v>282</v>
      </c>
      <c r="S254" s="40" t="s">
        <v>280</v>
      </c>
      <c r="T254" s="40"/>
      <c r="U254" s="40" t="s">
        <v>8</v>
      </c>
      <c r="V254" s="40" t="s">
        <v>8</v>
      </c>
      <c r="W254" s="44">
        <v>0.1</v>
      </c>
      <c r="X254" s="44">
        <f t="shared" si="6"/>
        <v>0.9</v>
      </c>
      <c r="Y254" s="41"/>
      <c r="Z254" s="40"/>
      <c r="AA254" s="41"/>
      <c r="AB254" s="40"/>
      <c r="AC254" s="40"/>
      <c r="AD254" s="40"/>
      <c r="AE254" s="40" t="s">
        <v>240</v>
      </c>
      <c r="AF254" s="40"/>
      <c r="AG254" s="40"/>
      <c r="AH254" s="40"/>
      <c r="AI254" s="40"/>
      <c r="AJ254" s="40"/>
      <c r="AK254" s="40" t="s">
        <v>8</v>
      </c>
      <c r="AL254" s="40" t="s">
        <v>71</v>
      </c>
      <c r="AM254" s="40" t="s">
        <v>110</v>
      </c>
      <c r="AN254" s="43" t="s">
        <v>234</v>
      </c>
      <c r="AO254" s="40" t="s">
        <v>71</v>
      </c>
      <c r="AP254" s="40" t="s">
        <v>110</v>
      </c>
      <c r="AQ254" s="43" t="s">
        <v>234</v>
      </c>
      <c r="AR254" s="40" t="s">
        <v>249</v>
      </c>
    </row>
    <row r="255" spans="2:45" s="22" customFormat="1">
      <c r="B255" s="40" t="s">
        <v>365</v>
      </c>
      <c r="C255" s="40" t="s">
        <v>240</v>
      </c>
      <c r="D255" s="40" t="s">
        <v>241</v>
      </c>
      <c r="E255" s="40">
        <v>912907700</v>
      </c>
      <c r="F255" s="40">
        <v>912907000</v>
      </c>
      <c r="G255" s="40" t="s">
        <v>269</v>
      </c>
      <c r="H255" s="40" t="s">
        <v>238</v>
      </c>
      <c r="I255" s="40" t="s">
        <v>41</v>
      </c>
      <c r="J255" s="42" t="s">
        <v>193</v>
      </c>
      <c r="K255" s="40" t="s">
        <v>41</v>
      </c>
      <c r="L255" s="40" t="s">
        <v>8</v>
      </c>
      <c r="M255" s="40"/>
      <c r="N255" s="40" t="s">
        <v>9</v>
      </c>
      <c r="O255" s="40" t="s">
        <v>244</v>
      </c>
      <c r="P255" s="40" t="s">
        <v>280</v>
      </c>
      <c r="Q255" s="40" t="s">
        <v>281</v>
      </c>
      <c r="R255" s="40" t="s">
        <v>282</v>
      </c>
      <c r="S255" s="40" t="s">
        <v>280</v>
      </c>
      <c r="T255" s="40"/>
      <c r="U255" s="40" t="s">
        <v>8</v>
      </c>
      <c r="V255" s="40" t="s">
        <v>8</v>
      </c>
      <c r="W255" s="44">
        <v>0.1</v>
      </c>
      <c r="X255" s="44">
        <f t="shared" si="6"/>
        <v>0.9</v>
      </c>
      <c r="Y255" s="41"/>
      <c r="Z255" s="40"/>
      <c r="AA255" s="41"/>
      <c r="AB255" s="40"/>
      <c r="AC255" s="40"/>
      <c r="AD255" s="40"/>
      <c r="AE255" s="40" t="s">
        <v>240</v>
      </c>
      <c r="AF255" s="40"/>
      <c r="AG255" s="40"/>
      <c r="AH255" s="40"/>
      <c r="AI255" s="40"/>
      <c r="AJ255" s="40"/>
      <c r="AK255" s="40" t="s">
        <v>8</v>
      </c>
      <c r="AL255" s="40" t="s">
        <v>71</v>
      </c>
      <c r="AM255" s="40" t="s">
        <v>110</v>
      </c>
      <c r="AN255" s="43" t="s">
        <v>234</v>
      </c>
      <c r="AO255" s="40" t="s">
        <v>71</v>
      </c>
      <c r="AP255" s="40" t="s">
        <v>110</v>
      </c>
      <c r="AQ255" s="43" t="s">
        <v>234</v>
      </c>
      <c r="AR255" s="40" t="s">
        <v>249</v>
      </c>
    </row>
    <row r="256" spans="2:45" s="22" customFormat="1">
      <c r="B256" s="40" t="s">
        <v>366</v>
      </c>
      <c r="C256" s="40" t="s">
        <v>240</v>
      </c>
      <c r="D256" s="40" t="s">
        <v>241</v>
      </c>
      <c r="E256" s="40">
        <v>912907700</v>
      </c>
      <c r="F256" s="40">
        <v>912907000</v>
      </c>
      <c r="G256" s="40" t="s">
        <v>271</v>
      </c>
      <c r="H256" s="40" t="s">
        <v>238</v>
      </c>
      <c r="I256" s="40" t="s">
        <v>272</v>
      </c>
      <c r="J256" s="42" t="s">
        <v>193</v>
      </c>
      <c r="K256" s="40" t="s">
        <v>41</v>
      </c>
      <c r="L256" s="40" t="s">
        <v>9</v>
      </c>
      <c r="M256" s="40" t="s">
        <v>198</v>
      </c>
      <c r="N256" s="40" t="s">
        <v>9</v>
      </c>
      <c r="O256" s="40" t="s">
        <v>244</v>
      </c>
      <c r="P256" s="40" t="s">
        <v>280</v>
      </c>
      <c r="Q256" s="40" t="s">
        <v>281</v>
      </c>
      <c r="R256" s="40" t="s">
        <v>282</v>
      </c>
      <c r="S256" s="40" t="s">
        <v>280</v>
      </c>
      <c r="T256" s="40"/>
      <c r="U256" s="40" t="s">
        <v>8</v>
      </c>
      <c r="V256" s="40" t="s">
        <v>8</v>
      </c>
      <c r="W256" s="44">
        <v>0.1</v>
      </c>
      <c r="X256" s="44">
        <f t="shared" si="6"/>
        <v>0.9</v>
      </c>
      <c r="Y256" s="41"/>
      <c r="Z256" s="40"/>
      <c r="AA256" s="41"/>
      <c r="AB256" s="40"/>
      <c r="AC256" s="45"/>
      <c r="AD256" s="40"/>
      <c r="AE256" s="40" t="s">
        <v>240</v>
      </c>
      <c r="AF256" s="40"/>
      <c r="AG256" s="40"/>
      <c r="AH256" s="40"/>
      <c r="AI256" s="40"/>
      <c r="AJ256" s="40"/>
      <c r="AK256" s="40" t="s">
        <v>8</v>
      </c>
      <c r="AL256" s="40" t="s">
        <v>71</v>
      </c>
      <c r="AM256" s="40" t="s">
        <v>110</v>
      </c>
      <c r="AN256" s="43" t="s">
        <v>234</v>
      </c>
      <c r="AO256" s="40" t="s">
        <v>71</v>
      </c>
      <c r="AP256" s="40" t="s">
        <v>110</v>
      </c>
      <c r="AQ256" s="43" t="s">
        <v>234</v>
      </c>
      <c r="AR256" s="40" t="s">
        <v>249</v>
      </c>
      <c r="AS256" s="46">
        <f>O256*W256/(W256+X256)</f>
        <v>48</v>
      </c>
    </row>
    <row r="257" spans="2:45" s="22" customFormat="1">
      <c r="B257" s="40" t="s">
        <v>367</v>
      </c>
      <c r="C257" s="40" t="s">
        <v>240</v>
      </c>
      <c r="D257" s="40" t="s">
        <v>241</v>
      </c>
      <c r="E257" s="40">
        <v>912907700</v>
      </c>
      <c r="F257" s="40">
        <v>912907000</v>
      </c>
      <c r="G257" s="40" t="s">
        <v>274</v>
      </c>
      <c r="H257" s="40" t="s">
        <v>238</v>
      </c>
      <c r="I257" s="40" t="s">
        <v>275</v>
      </c>
      <c r="J257" s="42" t="s">
        <v>193</v>
      </c>
      <c r="K257" s="40" t="s">
        <v>41</v>
      </c>
      <c r="L257" s="40" t="s">
        <v>9</v>
      </c>
      <c r="M257" s="40" t="s">
        <v>199</v>
      </c>
      <c r="N257" s="40" t="s">
        <v>9</v>
      </c>
      <c r="O257" s="40" t="s">
        <v>244</v>
      </c>
      <c r="P257" s="40" t="s">
        <v>280</v>
      </c>
      <c r="Q257" s="40" t="s">
        <v>281</v>
      </c>
      <c r="R257" s="40" t="s">
        <v>282</v>
      </c>
      <c r="S257" s="40" t="s">
        <v>280</v>
      </c>
      <c r="T257" s="40"/>
      <c r="U257" s="40" t="s">
        <v>8</v>
      </c>
      <c r="V257" s="40" t="s">
        <v>8</v>
      </c>
      <c r="W257" s="44">
        <v>0.1</v>
      </c>
      <c r="X257" s="44">
        <f t="shared" si="6"/>
        <v>0.9</v>
      </c>
      <c r="Y257" s="41"/>
      <c r="Z257" s="40"/>
      <c r="AA257" s="41"/>
      <c r="AB257" s="40"/>
      <c r="AC257" s="40"/>
      <c r="AD257" s="40"/>
      <c r="AE257" s="40" t="s">
        <v>240</v>
      </c>
      <c r="AF257" s="40"/>
      <c r="AG257" s="40"/>
      <c r="AH257" s="40"/>
      <c r="AI257" s="40"/>
      <c r="AJ257" s="40"/>
      <c r="AK257" s="40" t="s">
        <v>8</v>
      </c>
      <c r="AL257" s="40" t="s">
        <v>71</v>
      </c>
      <c r="AM257" s="40" t="s">
        <v>110</v>
      </c>
      <c r="AN257" s="43" t="s">
        <v>234</v>
      </c>
      <c r="AO257" s="40" t="s">
        <v>71</v>
      </c>
      <c r="AP257" s="40" t="s">
        <v>110</v>
      </c>
      <c r="AQ257" s="43" t="s">
        <v>234</v>
      </c>
      <c r="AR257" s="40" t="s">
        <v>249</v>
      </c>
    </row>
    <row r="258" spans="2:45" s="22" customFormat="1">
      <c r="B258" s="40" t="s">
        <v>368</v>
      </c>
      <c r="C258" s="47" t="s">
        <v>240</v>
      </c>
      <c r="D258" s="47" t="s">
        <v>241</v>
      </c>
      <c r="E258" s="40">
        <v>912907700</v>
      </c>
      <c r="F258" s="47">
        <v>912907000</v>
      </c>
      <c r="G258" s="47" t="s">
        <v>277</v>
      </c>
      <c r="H258" s="47" t="s">
        <v>238</v>
      </c>
      <c r="I258" s="47" t="s">
        <v>278</v>
      </c>
      <c r="J258" s="42" t="s">
        <v>193</v>
      </c>
      <c r="K258" s="47" t="s">
        <v>41</v>
      </c>
      <c r="L258" s="47" t="s">
        <v>8</v>
      </c>
      <c r="M258" s="47"/>
      <c r="N258" s="47" t="s">
        <v>9</v>
      </c>
      <c r="O258" s="47" t="s">
        <v>244</v>
      </c>
      <c r="P258" s="40" t="s">
        <v>280</v>
      </c>
      <c r="Q258" s="40" t="s">
        <v>281</v>
      </c>
      <c r="R258" s="47" t="s">
        <v>282</v>
      </c>
      <c r="S258" s="40" t="s">
        <v>280</v>
      </c>
      <c r="T258" s="47"/>
      <c r="U258" s="47" t="s">
        <v>8</v>
      </c>
      <c r="V258" s="47" t="s">
        <v>8</v>
      </c>
      <c r="W258" s="44">
        <v>0.1</v>
      </c>
      <c r="X258" s="44">
        <f t="shared" si="6"/>
        <v>0.9</v>
      </c>
      <c r="Y258" s="47"/>
      <c r="Z258" s="47"/>
      <c r="AA258" s="47"/>
      <c r="AB258" s="47"/>
      <c r="AC258" s="49"/>
      <c r="AD258" s="47"/>
      <c r="AE258" s="47" t="s">
        <v>240</v>
      </c>
      <c r="AF258" s="47"/>
      <c r="AG258" s="47"/>
      <c r="AH258" s="47"/>
      <c r="AI258" s="47"/>
      <c r="AJ258" s="47"/>
      <c r="AK258" s="47" t="s">
        <v>8</v>
      </c>
      <c r="AL258" s="47" t="s">
        <v>71</v>
      </c>
      <c r="AM258" s="47" t="s">
        <v>110</v>
      </c>
      <c r="AN258" s="50" t="s">
        <v>234</v>
      </c>
      <c r="AO258" s="47" t="s">
        <v>71</v>
      </c>
      <c r="AP258" s="47" t="s">
        <v>110</v>
      </c>
      <c r="AQ258" s="50" t="s">
        <v>234</v>
      </c>
      <c r="AR258" s="47" t="s">
        <v>249</v>
      </c>
      <c r="AS258" s="46">
        <f>O258*W258/(W258+X258)</f>
        <v>48</v>
      </c>
    </row>
    <row r="259" spans="2:45" s="22" customFormat="1"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Y259" s="25"/>
      <c r="Z259" s="25"/>
      <c r="AA259" s="25"/>
      <c r="AB259" s="25"/>
      <c r="AC259" s="51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52"/>
      <c r="AO259" s="25"/>
      <c r="AP259" s="25"/>
      <c r="AQ259" s="52"/>
      <c r="AR259" s="25"/>
      <c r="AS259" s="46"/>
    </row>
    <row r="260" spans="2:45" s="22" customFormat="1">
      <c r="B260" s="3"/>
    </row>
    <row r="261" spans="2:45" s="22" customFormat="1">
      <c r="B261" s="3" t="s">
        <v>369</v>
      </c>
    </row>
    <row r="262" spans="2:45" s="22" customFormat="1">
      <c r="B262" s="36" t="s">
        <v>370</v>
      </c>
    </row>
    <row r="263" spans="2:45" s="22" customFormat="1">
      <c r="B263" s="23" t="s">
        <v>202</v>
      </c>
      <c r="C263" s="23" t="s">
        <v>179</v>
      </c>
      <c r="D263" s="23" t="s">
        <v>108</v>
      </c>
      <c r="E263" s="23" t="s">
        <v>211</v>
      </c>
      <c r="F263" s="23" t="s">
        <v>12</v>
      </c>
      <c r="G263" s="23" t="s">
        <v>24</v>
      </c>
      <c r="H263" s="23" t="s">
        <v>33</v>
      </c>
      <c r="I263" s="23" t="s">
        <v>225</v>
      </c>
      <c r="J263" s="23" t="s">
        <v>371</v>
      </c>
      <c r="K263" s="23" t="s">
        <v>0</v>
      </c>
      <c r="L263" s="23" t="s">
        <v>1</v>
      </c>
      <c r="M263" s="23" t="s">
        <v>2</v>
      </c>
      <c r="N263" s="23" t="s">
        <v>3</v>
      </c>
      <c r="O263" s="23" t="s">
        <v>4</v>
      </c>
      <c r="P263" s="23" t="s">
        <v>5</v>
      </c>
      <c r="Q263" s="23" t="s">
        <v>6</v>
      </c>
      <c r="R263" s="23" t="s">
        <v>7</v>
      </c>
    </row>
    <row r="264" spans="2:45" s="22" customFormat="1">
      <c r="B264" s="24" t="s">
        <v>372</v>
      </c>
      <c r="C264" s="24" t="s">
        <v>373</v>
      </c>
      <c r="D264" s="24" t="s">
        <v>9</v>
      </c>
      <c r="E264" s="24" t="s">
        <v>374</v>
      </c>
      <c r="F264" s="38" t="s">
        <v>143</v>
      </c>
      <c r="G264" s="24"/>
      <c r="H264" s="24"/>
      <c r="I264" s="24"/>
      <c r="J264" s="24"/>
      <c r="K264" s="24" t="s">
        <v>8</v>
      </c>
      <c r="L264" s="24" t="s">
        <v>71</v>
      </c>
      <c r="M264" s="24" t="s">
        <v>110</v>
      </c>
      <c r="N264" s="53" t="s">
        <v>234</v>
      </c>
      <c r="O264" s="24" t="s">
        <v>71</v>
      </c>
      <c r="P264" s="24" t="s">
        <v>110</v>
      </c>
      <c r="Q264" s="53" t="s">
        <v>234</v>
      </c>
      <c r="R264" s="24" t="s">
        <v>9</v>
      </c>
    </row>
    <row r="265" spans="2:45" s="22" customFormat="1">
      <c r="B265" s="24" t="s">
        <v>372</v>
      </c>
      <c r="C265" s="24" t="s">
        <v>375</v>
      </c>
      <c r="D265" s="24" t="s">
        <v>111</v>
      </c>
      <c r="E265" s="24" t="s">
        <v>374</v>
      </c>
      <c r="F265" s="42" t="s">
        <v>143</v>
      </c>
      <c r="G265" s="24"/>
      <c r="H265" s="24"/>
      <c r="I265" s="24"/>
      <c r="J265" s="24"/>
      <c r="K265" s="24" t="s">
        <v>8</v>
      </c>
      <c r="L265" s="24" t="s">
        <v>71</v>
      </c>
      <c r="M265" s="24" t="s">
        <v>110</v>
      </c>
      <c r="N265" s="53" t="s">
        <v>234</v>
      </c>
      <c r="O265" s="24" t="s">
        <v>71</v>
      </c>
      <c r="P265" s="24" t="s">
        <v>110</v>
      </c>
      <c r="Q265" s="53" t="s">
        <v>234</v>
      </c>
      <c r="R265" s="24" t="s">
        <v>9</v>
      </c>
    </row>
    <row r="266" spans="2:45" s="22" customFormat="1">
      <c r="B266" s="24" t="s">
        <v>372</v>
      </c>
      <c r="C266" s="24" t="s">
        <v>376</v>
      </c>
      <c r="D266" s="24" t="s">
        <v>246</v>
      </c>
      <c r="E266" s="24" t="s">
        <v>374</v>
      </c>
      <c r="F266" s="42" t="s">
        <v>143</v>
      </c>
      <c r="G266" s="24"/>
      <c r="H266" s="24"/>
      <c r="I266" s="24"/>
      <c r="J266" s="24"/>
      <c r="K266" s="24" t="s">
        <v>8</v>
      </c>
      <c r="L266" s="24" t="s">
        <v>71</v>
      </c>
      <c r="M266" s="24" t="s">
        <v>110</v>
      </c>
      <c r="N266" s="53" t="s">
        <v>234</v>
      </c>
      <c r="O266" s="24" t="s">
        <v>71</v>
      </c>
      <c r="P266" s="24" t="s">
        <v>110</v>
      </c>
      <c r="Q266" s="53" t="s">
        <v>234</v>
      </c>
      <c r="R266" s="24" t="s">
        <v>9</v>
      </c>
    </row>
    <row r="267" spans="2:45" s="22" customFormat="1">
      <c r="B267" s="24" t="s">
        <v>377</v>
      </c>
      <c r="C267" s="24" t="s">
        <v>375</v>
      </c>
      <c r="D267" s="24" t="s">
        <v>9</v>
      </c>
      <c r="E267" s="24" t="s">
        <v>374</v>
      </c>
      <c r="F267" s="42" t="s">
        <v>143</v>
      </c>
      <c r="G267" s="24"/>
      <c r="H267" s="24"/>
      <c r="I267" s="24"/>
      <c r="J267" s="24"/>
      <c r="K267" s="24" t="s">
        <v>8</v>
      </c>
      <c r="L267" s="24" t="s">
        <v>71</v>
      </c>
      <c r="M267" s="24" t="s">
        <v>110</v>
      </c>
      <c r="N267" s="53" t="s">
        <v>234</v>
      </c>
      <c r="O267" s="24" t="s">
        <v>71</v>
      </c>
      <c r="P267" s="24" t="s">
        <v>110</v>
      </c>
      <c r="Q267" s="53" t="s">
        <v>234</v>
      </c>
      <c r="R267" s="24" t="s">
        <v>9</v>
      </c>
    </row>
    <row r="268" spans="2:45" s="22" customFormat="1">
      <c r="B268" s="24" t="s">
        <v>377</v>
      </c>
      <c r="C268" s="24" t="s">
        <v>376</v>
      </c>
      <c r="D268" s="24" t="s">
        <v>111</v>
      </c>
      <c r="E268" s="24" t="s">
        <v>374</v>
      </c>
      <c r="F268" s="42" t="s">
        <v>143</v>
      </c>
      <c r="G268" s="24"/>
      <c r="H268" s="24"/>
      <c r="I268" s="24"/>
      <c r="J268" s="24"/>
      <c r="K268" s="24" t="s">
        <v>8</v>
      </c>
      <c r="L268" s="24" t="s">
        <v>71</v>
      </c>
      <c r="M268" s="24" t="s">
        <v>110</v>
      </c>
      <c r="N268" s="53" t="s">
        <v>234</v>
      </c>
      <c r="O268" s="24" t="s">
        <v>71</v>
      </c>
      <c r="P268" s="24" t="s">
        <v>110</v>
      </c>
      <c r="Q268" s="53" t="s">
        <v>234</v>
      </c>
      <c r="R268" s="24" t="s">
        <v>9</v>
      </c>
    </row>
    <row r="269" spans="2:45" s="22" customFormat="1">
      <c r="B269" s="24" t="s">
        <v>377</v>
      </c>
      <c r="C269" s="24" t="s">
        <v>378</v>
      </c>
      <c r="D269" s="24" t="s">
        <v>246</v>
      </c>
      <c r="E269" s="24" t="s">
        <v>374</v>
      </c>
      <c r="F269" s="42" t="s">
        <v>143</v>
      </c>
      <c r="G269" s="24"/>
      <c r="H269" s="24"/>
      <c r="I269" s="24"/>
      <c r="J269" s="24"/>
      <c r="K269" s="24" t="s">
        <v>8</v>
      </c>
      <c r="L269" s="24" t="s">
        <v>71</v>
      </c>
      <c r="M269" s="24" t="s">
        <v>110</v>
      </c>
      <c r="N269" s="53" t="s">
        <v>234</v>
      </c>
      <c r="O269" s="24" t="s">
        <v>71</v>
      </c>
      <c r="P269" s="24" t="s">
        <v>110</v>
      </c>
      <c r="Q269" s="53" t="s">
        <v>234</v>
      </c>
      <c r="R269" s="24" t="s">
        <v>9</v>
      </c>
    </row>
    <row r="270" spans="2:45" s="22" customFormat="1">
      <c r="B270" s="24" t="s">
        <v>250</v>
      </c>
      <c r="C270" s="24" t="s">
        <v>376</v>
      </c>
      <c r="D270" s="24" t="s">
        <v>9</v>
      </c>
      <c r="E270" s="24" t="s">
        <v>374</v>
      </c>
      <c r="F270" s="42" t="s">
        <v>143</v>
      </c>
      <c r="G270" s="24"/>
      <c r="H270" s="24"/>
      <c r="I270" s="24"/>
      <c r="J270" s="24"/>
      <c r="K270" s="24" t="s">
        <v>8</v>
      </c>
      <c r="L270" s="24" t="s">
        <v>71</v>
      </c>
      <c r="M270" s="24" t="s">
        <v>110</v>
      </c>
      <c r="N270" s="53" t="s">
        <v>234</v>
      </c>
      <c r="O270" s="24" t="s">
        <v>71</v>
      </c>
      <c r="P270" s="24" t="s">
        <v>110</v>
      </c>
      <c r="Q270" s="53" t="s">
        <v>234</v>
      </c>
      <c r="R270" s="24" t="s">
        <v>9</v>
      </c>
    </row>
    <row r="271" spans="2:45" s="22" customFormat="1">
      <c r="B271" s="24" t="s">
        <v>250</v>
      </c>
      <c r="C271" s="24" t="s">
        <v>378</v>
      </c>
      <c r="D271" s="24" t="s">
        <v>111</v>
      </c>
      <c r="E271" s="24" t="s">
        <v>374</v>
      </c>
      <c r="F271" s="42" t="s">
        <v>143</v>
      </c>
      <c r="G271" s="24"/>
      <c r="H271" s="24"/>
      <c r="I271" s="24"/>
      <c r="J271" s="24"/>
      <c r="K271" s="24" t="s">
        <v>8</v>
      </c>
      <c r="L271" s="24" t="s">
        <v>71</v>
      </c>
      <c r="M271" s="24" t="s">
        <v>110</v>
      </c>
      <c r="N271" s="53" t="s">
        <v>234</v>
      </c>
      <c r="O271" s="24" t="s">
        <v>71</v>
      </c>
      <c r="P271" s="24" t="s">
        <v>110</v>
      </c>
      <c r="Q271" s="53" t="s">
        <v>234</v>
      </c>
      <c r="R271" s="24" t="s">
        <v>9</v>
      </c>
    </row>
    <row r="272" spans="2:45" s="22" customFormat="1">
      <c r="B272" s="24" t="s">
        <v>250</v>
      </c>
      <c r="C272" s="24" t="s">
        <v>379</v>
      </c>
      <c r="D272" s="24" t="s">
        <v>246</v>
      </c>
      <c r="E272" s="24" t="s">
        <v>374</v>
      </c>
      <c r="F272" s="42" t="s">
        <v>143</v>
      </c>
      <c r="G272" s="24"/>
      <c r="H272" s="24"/>
      <c r="I272" s="24"/>
      <c r="J272" s="24"/>
      <c r="K272" s="24" t="s">
        <v>8</v>
      </c>
      <c r="L272" s="24" t="s">
        <v>71</v>
      </c>
      <c r="M272" s="24" t="s">
        <v>110</v>
      </c>
      <c r="N272" s="53" t="s">
        <v>234</v>
      </c>
      <c r="O272" s="24" t="s">
        <v>71</v>
      </c>
      <c r="P272" s="24" t="s">
        <v>110</v>
      </c>
      <c r="Q272" s="53" t="s">
        <v>234</v>
      </c>
      <c r="R272" s="24" t="s">
        <v>9</v>
      </c>
    </row>
    <row r="273" spans="2:18" s="22" customFormat="1">
      <c r="B273" s="24" t="s">
        <v>252</v>
      </c>
      <c r="C273" s="24" t="s">
        <v>378</v>
      </c>
      <c r="D273" s="24" t="s">
        <v>9</v>
      </c>
      <c r="E273" s="24" t="s">
        <v>374</v>
      </c>
      <c r="F273" s="42" t="s">
        <v>143</v>
      </c>
      <c r="G273" s="24"/>
      <c r="H273" s="24"/>
      <c r="I273" s="24"/>
      <c r="J273" s="24"/>
      <c r="K273" s="24" t="s">
        <v>8</v>
      </c>
      <c r="L273" s="24" t="s">
        <v>71</v>
      </c>
      <c r="M273" s="24" t="s">
        <v>110</v>
      </c>
      <c r="N273" s="53" t="s">
        <v>234</v>
      </c>
      <c r="O273" s="24" t="s">
        <v>71</v>
      </c>
      <c r="P273" s="24" t="s">
        <v>110</v>
      </c>
      <c r="Q273" s="53" t="s">
        <v>234</v>
      </c>
      <c r="R273" s="24" t="s">
        <v>9</v>
      </c>
    </row>
    <row r="274" spans="2:18" s="22" customFormat="1">
      <c r="B274" s="24" t="s">
        <v>252</v>
      </c>
      <c r="C274" s="24" t="s">
        <v>379</v>
      </c>
      <c r="D274" s="24" t="s">
        <v>111</v>
      </c>
      <c r="E274" s="24" t="s">
        <v>374</v>
      </c>
      <c r="F274" s="42" t="s">
        <v>143</v>
      </c>
      <c r="G274" s="24"/>
      <c r="H274" s="24"/>
      <c r="I274" s="24"/>
      <c r="J274" s="24"/>
      <c r="K274" s="24" t="s">
        <v>8</v>
      </c>
      <c r="L274" s="24" t="s">
        <v>71</v>
      </c>
      <c r="M274" s="24" t="s">
        <v>110</v>
      </c>
      <c r="N274" s="53" t="s">
        <v>234</v>
      </c>
      <c r="O274" s="24" t="s">
        <v>71</v>
      </c>
      <c r="P274" s="24" t="s">
        <v>110</v>
      </c>
      <c r="Q274" s="53" t="s">
        <v>234</v>
      </c>
      <c r="R274" s="24" t="s">
        <v>9</v>
      </c>
    </row>
    <row r="275" spans="2:18" s="22" customFormat="1">
      <c r="B275" s="24" t="s">
        <v>252</v>
      </c>
      <c r="C275" s="24" t="s">
        <v>70</v>
      </c>
      <c r="D275" s="24" t="s">
        <v>246</v>
      </c>
      <c r="E275" s="24" t="s">
        <v>374</v>
      </c>
      <c r="F275" s="42" t="s">
        <v>143</v>
      </c>
      <c r="G275" s="24"/>
      <c r="H275" s="24"/>
      <c r="I275" s="24"/>
      <c r="J275" s="24"/>
      <c r="K275" s="24" t="s">
        <v>8</v>
      </c>
      <c r="L275" s="24" t="s">
        <v>71</v>
      </c>
      <c r="M275" s="24" t="s">
        <v>110</v>
      </c>
      <c r="N275" s="53" t="s">
        <v>234</v>
      </c>
      <c r="O275" s="24" t="s">
        <v>71</v>
      </c>
      <c r="P275" s="24" t="s">
        <v>110</v>
      </c>
      <c r="Q275" s="53" t="s">
        <v>234</v>
      </c>
      <c r="R275" s="24" t="s">
        <v>9</v>
      </c>
    </row>
    <row r="276" spans="2:18" s="22" customFormat="1">
      <c r="B276" s="24" t="s">
        <v>254</v>
      </c>
      <c r="C276" s="24" t="s">
        <v>379</v>
      </c>
      <c r="D276" s="24" t="s">
        <v>9</v>
      </c>
      <c r="E276" s="24" t="s">
        <v>374</v>
      </c>
      <c r="F276" s="42" t="s">
        <v>143</v>
      </c>
      <c r="G276" s="24"/>
      <c r="H276" s="24"/>
      <c r="I276" s="24"/>
      <c r="J276" s="24"/>
      <c r="K276" s="24" t="s">
        <v>8</v>
      </c>
      <c r="L276" s="24" t="s">
        <v>71</v>
      </c>
      <c r="M276" s="24" t="s">
        <v>110</v>
      </c>
      <c r="N276" s="53" t="s">
        <v>234</v>
      </c>
      <c r="O276" s="24" t="s">
        <v>71</v>
      </c>
      <c r="P276" s="24" t="s">
        <v>110</v>
      </c>
      <c r="Q276" s="53" t="s">
        <v>234</v>
      </c>
      <c r="R276" s="24" t="s">
        <v>9</v>
      </c>
    </row>
    <row r="277" spans="2:18" s="22" customFormat="1">
      <c r="B277" s="24" t="s">
        <v>254</v>
      </c>
      <c r="C277" s="24" t="s">
        <v>70</v>
      </c>
      <c r="D277" s="24" t="s">
        <v>111</v>
      </c>
      <c r="E277" s="24" t="s">
        <v>374</v>
      </c>
      <c r="F277" s="42" t="s">
        <v>143</v>
      </c>
      <c r="G277" s="24"/>
      <c r="H277" s="24"/>
      <c r="I277" s="24"/>
      <c r="J277" s="24"/>
      <c r="K277" s="24" t="s">
        <v>8</v>
      </c>
      <c r="L277" s="24" t="s">
        <v>71</v>
      </c>
      <c r="M277" s="24" t="s">
        <v>110</v>
      </c>
      <c r="N277" s="53" t="s">
        <v>234</v>
      </c>
      <c r="O277" s="24" t="s">
        <v>71</v>
      </c>
      <c r="P277" s="24" t="s">
        <v>110</v>
      </c>
      <c r="Q277" s="53" t="s">
        <v>234</v>
      </c>
      <c r="R277" s="24" t="s">
        <v>9</v>
      </c>
    </row>
    <row r="278" spans="2:18" s="22" customFormat="1">
      <c r="B278" s="24" t="s">
        <v>254</v>
      </c>
      <c r="C278" s="24" t="s">
        <v>182</v>
      </c>
      <c r="D278" s="24" t="s">
        <v>246</v>
      </c>
      <c r="E278" s="24" t="s">
        <v>374</v>
      </c>
      <c r="F278" s="42" t="s">
        <v>171</v>
      </c>
      <c r="G278" s="24"/>
      <c r="H278" s="24"/>
      <c r="I278" s="24"/>
      <c r="J278" s="24"/>
      <c r="K278" s="24" t="s">
        <v>8</v>
      </c>
      <c r="L278" s="24" t="s">
        <v>71</v>
      </c>
      <c r="M278" s="24" t="s">
        <v>110</v>
      </c>
      <c r="N278" s="53" t="s">
        <v>234</v>
      </c>
      <c r="O278" s="24" t="s">
        <v>71</v>
      </c>
      <c r="P278" s="24" t="s">
        <v>110</v>
      </c>
      <c r="Q278" s="53" t="s">
        <v>234</v>
      </c>
      <c r="R278" s="24" t="s">
        <v>9</v>
      </c>
    </row>
    <row r="279" spans="2:18" s="22" customFormat="1">
      <c r="B279" s="24" t="s">
        <v>256</v>
      </c>
      <c r="C279" s="24" t="s">
        <v>70</v>
      </c>
      <c r="D279" s="24" t="s">
        <v>9</v>
      </c>
      <c r="E279" s="24" t="s">
        <v>374</v>
      </c>
      <c r="F279" s="42" t="s">
        <v>171</v>
      </c>
      <c r="G279" s="24"/>
      <c r="H279" s="24"/>
      <c r="I279" s="24"/>
      <c r="J279" s="24"/>
      <c r="K279" s="24" t="s">
        <v>8</v>
      </c>
      <c r="L279" s="24" t="s">
        <v>71</v>
      </c>
      <c r="M279" s="24" t="s">
        <v>110</v>
      </c>
      <c r="N279" s="53" t="s">
        <v>234</v>
      </c>
      <c r="O279" s="24" t="s">
        <v>71</v>
      </c>
      <c r="P279" s="24" t="s">
        <v>110</v>
      </c>
      <c r="Q279" s="53" t="s">
        <v>234</v>
      </c>
      <c r="R279" s="24" t="s">
        <v>9</v>
      </c>
    </row>
    <row r="280" spans="2:18" s="22" customFormat="1">
      <c r="B280" s="24" t="s">
        <v>256</v>
      </c>
      <c r="C280" s="24" t="s">
        <v>182</v>
      </c>
      <c r="D280" s="24" t="s">
        <v>111</v>
      </c>
      <c r="E280" s="24" t="s">
        <v>374</v>
      </c>
      <c r="F280" s="42" t="s">
        <v>171</v>
      </c>
      <c r="G280" s="24"/>
      <c r="H280" s="24"/>
      <c r="I280" s="24"/>
      <c r="J280" s="24"/>
      <c r="K280" s="24" t="s">
        <v>8</v>
      </c>
      <c r="L280" s="24" t="s">
        <v>71</v>
      </c>
      <c r="M280" s="24" t="s">
        <v>110</v>
      </c>
      <c r="N280" s="53" t="s">
        <v>234</v>
      </c>
      <c r="O280" s="24" t="s">
        <v>71</v>
      </c>
      <c r="P280" s="24" t="s">
        <v>110</v>
      </c>
      <c r="Q280" s="53" t="s">
        <v>234</v>
      </c>
      <c r="R280" s="24" t="s">
        <v>9</v>
      </c>
    </row>
    <row r="281" spans="2:18" s="22" customFormat="1">
      <c r="B281" s="24" t="s">
        <v>256</v>
      </c>
      <c r="C281" s="24" t="s">
        <v>183</v>
      </c>
      <c r="D281" s="24" t="s">
        <v>246</v>
      </c>
      <c r="E281" s="24" t="s">
        <v>374</v>
      </c>
      <c r="F281" s="42" t="s">
        <v>171</v>
      </c>
      <c r="G281" s="24"/>
      <c r="H281" s="24"/>
      <c r="I281" s="24"/>
      <c r="J281" s="24"/>
      <c r="K281" s="24" t="s">
        <v>8</v>
      </c>
      <c r="L281" s="24" t="s">
        <v>71</v>
      </c>
      <c r="M281" s="24" t="s">
        <v>110</v>
      </c>
      <c r="N281" s="53" t="s">
        <v>234</v>
      </c>
      <c r="O281" s="24" t="s">
        <v>71</v>
      </c>
      <c r="P281" s="24" t="s">
        <v>110</v>
      </c>
      <c r="Q281" s="53" t="s">
        <v>234</v>
      </c>
      <c r="R281" s="24" t="s">
        <v>9</v>
      </c>
    </row>
    <row r="282" spans="2:18" s="22" customFormat="1">
      <c r="B282" s="24" t="s">
        <v>259</v>
      </c>
      <c r="C282" s="24" t="s">
        <v>182</v>
      </c>
      <c r="D282" s="24" t="s">
        <v>9</v>
      </c>
      <c r="E282" s="24" t="s">
        <v>374</v>
      </c>
      <c r="F282" s="42" t="s">
        <v>171</v>
      </c>
      <c r="G282" s="24"/>
      <c r="H282" s="24"/>
      <c r="I282" s="24"/>
      <c r="J282" s="24"/>
      <c r="K282" s="24" t="s">
        <v>8</v>
      </c>
      <c r="L282" s="24" t="s">
        <v>71</v>
      </c>
      <c r="M282" s="24" t="s">
        <v>110</v>
      </c>
      <c r="N282" s="53" t="s">
        <v>234</v>
      </c>
      <c r="O282" s="24" t="s">
        <v>71</v>
      </c>
      <c r="P282" s="24" t="s">
        <v>110</v>
      </c>
      <c r="Q282" s="53" t="s">
        <v>234</v>
      </c>
      <c r="R282" s="24" t="s">
        <v>9</v>
      </c>
    </row>
    <row r="283" spans="2:18" s="22" customFormat="1">
      <c r="B283" s="24" t="s">
        <v>259</v>
      </c>
      <c r="C283" s="24" t="s">
        <v>183</v>
      </c>
      <c r="D283" s="24" t="s">
        <v>111</v>
      </c>
      <c r="E283" s="24" t="s">
        <v>374</v>
      </c>
      <c r="F283" s="42" t="s">
        <v>171</v>
      </c>
      <c r="G283" s="24"/>
      <c r="H283" s="24"/>
      <c r="I283" s="24"/>
      <c r="J283" s="24"/>
      <c r="K283" s="24" t="s">
        <v>8</v>
      </c>
      <c r="L283" s="24" t="s">
        <v>71</v>
      </c>
      <c r="M283" s="24" t="s">
        <v>110</v>
      </c>
      <c r="N283" s="53" t="s">
        <v>234</v>
      </c>
      <c r="O283" s="24" t="s">
        <v>71</v>
      </c>
      <c r="P283" s="24" t="s">
        <v>110</v>
      </c>
      <c r="Q283" s="53" t="s">
        <v>234</v>
      </c>
      <c r="R283" s="24" t="s">
        <v>9</v>
      </c>
    </row>
    <row r="284" spans="2:18" s="22" customFormat="1">
      <c r="B284" s="24" t="s">
        <v>259</v>
      </c>
      <c r="C284" s="24" t="s">
        <v>184</v>
      </c>
      <c r="D284" s="24" t="s">
        <v>246</v>
      </c>
      <c r="E284" s="24" t="s">
        <v>374</v>
      </c>
      <c r="F284" s="42" t="s">
        <v>171</v>
      </c>
      <c r="G284" s="24"/>
      <c r="H284" s="24"/>
      <c r="I284" s="24"/>
      <c r="J284" s="24"/>
      <c r="K284" s="24" t="s">
        <v>8</v>
      </c>
      <c r="L284" s="24" t="s">
        <v>71</v>
      </c>
      <c r="M284" s="24" t="s">
        <v>110</v>
      </c>
      <c r="N284" s="53" t="s">
        <v>234</v>
      </c>
      <c r="O284" s="24" t="s">
        <v>71</v>
      </c>
      <c r="P284" s="24" t="s">
        <v>110</v>
      </c>
      <c r="Q284" s="53" t="s">
        <v>234</v>
      </c>
      <c r="R284" s="24" t="s">
        <v>9</v>
      </c>
    </row>
    <row r="285" spans="2:18" s="22" customFormat="1">
      <c r="B285" s="24" t="s">
        <v>262</v>
      </c>
      <c r="C285" s="24" t="s">
        <v>183</v>
      </c>
      <c r="D285" s="24" t="s">
        <v>9</v>
      </c>
      <c r="E285" s="24" t="s">
        <v>374</v>
      </c>
      <c r="F285" s="42" t="s">
        <v>171</v>
      </c>
      <c r="G285" s="24"/>
      <c r="H285" s="24"/>
      <c r="I285" s="24"/>
      <c r="J285" s="24"/>
      <c r="K285" s="24" t="s">
        <v>8</v>
      </c>
      <c r="L285" s="24" t="s">
        <v>71</v>
      </c>
      <c r="M285" s="24" t="s">
        <v>110</v>
      </c>
      <c r="N285" s="53" t="s">
        <v>234</v>
      </c>
      <c r="O285" s="24" t="s">
        <v>71</v>
      </c>
      <c r="P285" s="24" t="s">
        <v>110</v>
      </c>
      <c r="Q285" s="53" t="s">
        <v>234</v>
      </c>
      <c r="R285" s="24" t="s">
        <v>9</v>
      </c>
    </row>
    <row r="286" spans="2:18" s="22" customFormat="1">
      <c r="B286" s="24" t="s">
        <v>262</v>
      </c>
      <c r="C286" s="24" t="s">
        <v>184</v>
      </c>
      <c r="D286" s="24" t="s">
        <v>111</v>
      </c>
      <c r="E286" s="24" t="s">
        <v>374</v>
      </c>
      <c r="F286" s="42" t="s">
        <v>171</v>
      </c>
      <c r="G286" s="24"/>
      <c r="H286" s="24"/>
      <c r="I286" s="24"/>
      <c r="J286" s="24"/>
      <c r="K286" s="24" t="s">
        <v>8</v>
      </c>
      <c r="L286" s="24" t="s">
        <v>71</v>
      </c>
      <c r="M286" s="24" t="s">
        <v>110</v>
      </c>
      <c r="N286" s="53" t="s">
        <v>234</v>
      </c>
      <c r="O286" s="24" t="s">
        <v>71</v>
      </c>
      <c r="P286" s="24" t="s">
        <v>110</v>
      </c>
      <c r="Q286" s="53" t="s">
        <v>234</v>
      </c>
      <c r="R286" s="24" t="s">
        <v>9</v>
      </c>
    </row>
    <row r="287" spans="2:18" s="22" customFormat="1">
      <c r="B287" s="24" t="s">
        <v>262</v>
      </c>
      <c r="C287" s="24" t="s">
        <v>185</v>
      </c>
      <c r="D287" s="24" t="s">
        <v>246</v>
      </c>
      <c r="E287" s="24" t="s">
        <v>374</v>
      </c>
      <c r="F287" s="42" t="s">
        <v>171</v>
      </c>
      <c r="G287" s="24"/>
      <c r="H287" s="24"/>
      <c r="I287" s="24"/>
      <c r="J287" s="24"/>
      <c r="K287" s="24" t="s">
        <v>8</v>
      </c>
      <c r="L287" s="24" t="s">
        <v>71</v>
      </c>
      <c r="M287" s="24" t="s">
        <v>110</v>
      </c>
      <c r="N287" s="53" t="s">
        <v>234</v>
      </c>
      <c r="O287" s="24" t="s">
        <v>71</v>
      </c>
      <c r="P287" s="24" t="s">
        <v>110</v>
      </c>
      <c r="Q287" s="53" t="s">
        <v>234</v>
      </c>
      <c r="R287" s="24" t="s">
        <v>9</v>
      </c>
    </row>
    <row r="288" spans="2:18" s="22" customFormat="1">
      <c r="B288" s="24" t="s">
        <v>265</v>
      </c>
      <c r="C288" s="24" t="s">
        <v>184</v>
      </c>
      <c r="D288" s="24" t="s">
        <v>9</v>
      </c>
      <c r="E288" s="24" t="s">
        <v>374</v>
      </c>
      <c r="F288" s="42" t="s">
        <v>171</v>
      </c>
      <c r="G288" s="24"/>
      <c r="H288" s="24"/>
      <c r="I288" s="24"/>
      <c r="J288" s="24"/>
      <c r="K288" s="24" t="s">
        <v>8</v>
      </c>
      <c r="L288" s="24" t="s">
        <v>71</v>
      </c>
      <c r="M288" s="24" t="s">
        <v>110</v>
      </c>
      <c r="N288" s="53" t="s">
        <v>234</v>
      </c>
      <c r="O288" s="24" t="s">
        <v>71</v>
      </c>
      <c r="P288" s="24" t="s">
        <v>110</v>
      </c>
      <c r="Q288" s="53" t="s">
        <v>234</v>
      </c>
      <c r="R288" s="24" t="s">
        <v>9</v>
      </c>
    </row>
    <row r="289" spans="2:18" s="22" customFormat="1">
      <c r="B289" s="24" t="s">
        <v>265</v>
      </c>
      <c r="C289" s="24" t="s">
        <v>185</v>
      </c>
      <c r="D289" s="24" t="s">
        <v>111</v>
      </c>
      <c r="E289" s="24" t="s">
        <v>374</v>
      </c>
      <c r="F289" s="42" t="s">
        <v>171</v>
      </c>
      <c r="G289" s="24"/>
      <c r="H289" s="24"/>
      <c r="I289" s="24"/>
      <c r="J289" s="24"/>
      <c r="K289" s="24" t="s">
        <v>8</v>
      </c>
      <c r="L289" s="24" t="s">
        <v>71</v>
      </c>
      <c r="M289" s="24" t="s">
        <v>110</v>
      </c>
      <c r="N289" s="53" t="s">
        <v>234</v>
      </c>
      <c r="O289" s="24" t="s">
        <v>71</v>
      </c>
      <c r="P289" s="24" t="s">
        <v>110</v>
      </c>
      <c r="Q289" s="53" t="s">
        <v>234</v>
      </c>
      <c r="R289" s="24" t="s">
        <v>9</v>
      </c>
    </row>
    <row r="290" spans="2:18" s="22" customFormat="1">
      <c r="B290" s="24" t="s">
        <v>265</v>
      </c>
      <c r="C290" s="24" t="s">
        <v>373</v>
      </c>
      <c r="D290" s="24" t="s">
        <v>246</v>
      </c>
      <c r="E290" s="24" t="s">
        <v>374</v>
      </c>
      <c r="F290" s="42" t="s">
        <v>171</v>
      </c>
      <c r="G290" s="24"/>
      <c r="H290" s="24"/>
      <c r="I290" s="24"/>
      <c r="J290" s="24"/>
      <c r="K290" s="24" t="s">
        <v>8</v>
      </c>
      <c r="L290" s="24" t="s">
        <v>71</v>
      </c>
      <c r="M290" s="24" t="s">
        <v>110</v>
      </c>
      <c r="N290" s="53" t="s">
        <v>234</v>
      </c>
      <c r="O290" s="24" t="s">
        <v>71</v>
      </c>
      <c r="P290" s="24" t="s">
        <v>110</v>
      </c>
      <c r="Q290" s="53" t="s">
        <v>234</v>
      </c>
      <c r="R290" s="24" t="s">
        <v>9</v>
      </c>
    </row>
    <row r="291" spans="2:18" s="22" customFormat="1">
      <c r="B291" s="24" t="s">
        <v>268</v>
      </c>
      <c r="C291" s="24" t="s">
        <v>185</v>
      </c>
      <c r="D291" s="24" t="s">
        <v>9</v>
      </c>
      <c r="E291" s="24" t="s">
        <v>374</v>
      </c>
      <c r="F291" s="42" t="s">
        <v>171</v>
      </c>
      <c r="G291" s="24"/>
      <c r="H291" s="24"/>
      <c r="I291" s="24"/>
      <c r="J291" s="24"/>
      <c r="K291" s="24" t="s">
        <v>8</v>
      </c>
      <c r="L291" s="24" t="s">
        <v>71</v>
      </c>
      <c r="M291" s="24" t="s">
        <v>110</v>
      </c>
      <c r="N291" s="53" t="s">
        <v>234</v>
      </c>
      <c r="O291" s="24" t="s">
        <v>71</v>
      </c>
      <c r="P291" s="24" t="s">
        <v>110</v>
      </c>
      <c r="Q291" s="53" t="s">
        <v>234</v>
      </c>
      <c r="R291" s="24" t="s">
        <v>9</v>
      </c>
    </row>
    <row r="292" spans="2:18" s="22" customFormat="1">
      <c r="B292" s="24" t="s">
        <v>268</v>
      </c>
      <c r="C292" s="24" t="s">
        <v>373</v>
      </c>
      <c r="D292" s="24" t="s">
        <v>111</v>
      </c>
      <c r="E292" s="24" t="s">
        <v>374</v>
      </c>
      <c r="F292" s="42" t="s">
        <v>171</v>
      </c>
      <c r="G292" s="24"/>
      <c r="H292" s="24"/>
      <c r="I292" s="24"/>
      <c r="J292" s="24"/>
      <c r="K292" s="24" t="s">
        <v>8</v>
      </c>
      <c r="L292" s="24" t="s">
        <v>71</v>
      </c>
      <c r="M292" s="24" t="s">
        <v>110</v>
      </c>
      <c r="N292" s="53" t="s">
        <v>234</v>
      </c>
      <c r="O292" s="24" t="s">
        <v>71</v>
      </c>
      <c r="P292" s="24" t="s">
        <v>110</v>
      </c>
      <c r="Q292" s="53" t="s">
        <v>234</v>
      </c>
      <c r="R292" s="24" t="s">
        <v>9</v>
      </c>
    </row>
    <row r="293" spans="2:18" s="22" customFormat="1">
      <c r="B293" s="24" t="s">
        <v>268</v>
      </c>
      <c r="C293" s="24" t="s">
        <v>375</v>
      </c>
      <c r="D293" s="24" t="s">
        <v>246</v>
      </c>
      <c r="E293" s="24" t="s">
        <v>374</v>
      </c>
      <c r="F293" s="42" t="s">
        <v>171</v>
      </c>
      <c r="G293" s="24"/>
      <c r="H293" s="24"/>
      <c r="I293" s="24"/>
      <c r="J293" s="24"/>
      <c r="K293" s="24" t="s">
        <v>8</v>
      </c>
      <c r="L293" s="24" t="s">
        <v>71</v>
      </c>
      <c r="M293" s="24" t="s">
        <v>110</v>
      </c>
      <c r="N293" s="53" t="s">
        <v>234</v>
      </c>
      <c r="O293" s="24" t="s">
        <v>71</v>
      </c>
      <c r="P293" s="24" t="s">
        <v>110</v>
      </c>
      <c r="Q293" s="53" t="s">
        <v>234</v>
      </c>
      <c r="R293" s="24" t="s">
        <v>9</v>
      </c>
    </row>
    <row r="294" spans="2:18" s="22" customFormat="1">
      <c r="B294" s="24" t="s">
        <v>276</v>
      </c>
      <c r="C294" s="24" t="s">
        <v>186</v>
      </c>
      <c r="D294" s="24" t="s">
        <v>9</v>
      </c>
      <c r="E294" s="24" t="s">
        <v>374</v>
      </c>
      <c r="F294" s="42" t="s">
        <v>171</v>
      </c>
      <c r="G294" s="24"/>
      <c r="H294" s="24"/>
      <c r="I294" s="24"/>
      <c r="J294" s="24"/>
      <c r="K294" s="24" t="s">
        <v>8</v>
      </c>
      <c r="L294" s="24" t="s">
        <v>71</v>
      </c>
      <c r="M294" s="24" t="s">
        <v>110</v>
      </c>
      <c r="N294" s="53" t="s">
        <v>234</v>
      </c>
      <c r="O294" s="24" t="s">
        <v>71</v>
      </c>
      <c r="P294" s="24" t="s">
        <v>110</v>
      </c>
      <c r="Q294" s="53" t="s">
        <v>234</v>
      </c>
      <c r="R294" s="24" t="s">
        <v>9</v>
      </c>
    </row>
    <row r="295" spans="2:18" s="22" customFormat="1">
      <c r="B295" s="24" t="s">
        <v>276</v>
      </c>
      <c r="C295" s="24" t="s">
        <v>187</v>
      </c>
      <c r="D295" s="24" t="s">
        <v>111</v>
      </c>
      <c r="E295" s="24" t="s">
        <v>374</v>
      </c>
      <c r="F295" s="42" t="s">
        <v>171</v>
      </c>
      <c r="G295" s="24"/>
      <c r="H295" s="24"/>
      <c r="I295" s="24"/>
      <c r="J295" s="24"/>
      <c r="K295" s="24" t="s">
        <v>8</v>
      </c>
      <c r="L295" s="24" t="s">
        <v>71</v>
      </c>
      <c r="M295" s="24" t="s">
        <v>110</v>
      </c>
      <c r="N295" s="53" t="s">
        <v>234</v>
      </c>
      <c r="O295" s="24" t="s">
        <v>71</v>
      </c>
      <c r="P295" s="24" t="s">
        <v>110</v>
      </c>
      <c r="Q295" s="53" t="s">
        <v>234</v>
      </c>
      <c r="R295" s="24" t="s">
        <v>9</v>
      </c>
    </row>
    <row r="296" spans="2:18" s="22" customFormat="1">
      <c r="B296" s="24" t="s">
        <v>276</v>
      </c>
      <c r="C296" s="24" t="s">
        <v>188</v>
      </c>
      <c r="D296" s="24" t="s">
        <v>246</v>
      </c>
      <c r="E296" s="24" t="s">
        <v>374</v>
      </c>
      <c r="F296" s="42" t="s">
        <v>171</v>
      </c>
      <c r="G296" s="24"/>
      <c r="H296" s="24"/>
      <c r="I296" s="24"/>
      <c r="J296" s="24"/>
      <c r="K296" s="24" t="s">
        <v>8</v>
      </c>
      <c r="L296" s="24" t="s">
        <v>71</v>
      </c>
      <c r="M296" s="24" t="s">
        <v>110</v>
      </c>
      <c r="N296" s="53" t="s">
        <v>234</v>
      </c>
      <c r="O296" s="24" t="s">
        <v>71</v>
      </c>
      <c r="P296" s="24" t="s">
        <v>110</v>
      </c>
      <c r="Q296" s="53" t="s">
        <v>234</v>
      </c>
      <c r="R296" s="24" t="s">
        <v>9</v>
      </c>
    </row>
    <row r="297" spans="2:18" s="22" customFormat="1">
      <c r="B297" s="24" t="s">
        <v>380</v>
      </c>
      <c r="C297" s="24" t="s">
        <v>373</v>
      </c>
      <c r="D297" s="24" t="s">
        <v>9</v>
      </c>
      <c r="E297" s="24" t="s">
        <v>374</v>
      </c>
      <c r="F297" s="38" t="s">
        <v>284</v>
      </c>
      <c r="G297" s="24"/>
      <c r="H297" s="24"/>
      <c r="I297" s="24"/>
      <c r="J297" s="24"/>
      <c r="K297" s="24" t="s">
        <v>8</v>
      </c>
      <c r="L297" s="24" t="s">
        <v>71</v>
      </c>
      <c r="M297" s="24" t="s">
        <v>110</v>
      </c>
      <c r="N297" s="53" t="s">
        <v>234</v>
      </c>
      <c r="O297" s="24" t="s">
        <v>71</v>
      </c>
      <c r="P297" s="24" t="s">
        <v>110</v>
      </c>
      <c r="Q297" s="53" t="s">
        <v>234</v>
      </c>
      <c r="R297" s="24" t="s">
        <v>9</v>
      </c>
    </row>
    <row r="298" spans="2:18" s="22" customFormat="1">
      <c r="B298" s="24" t="s">
        <v>380</v>
      </c>
      <c r="C298" s="24" t="s">
        <v>375</v>
      </c>
      <c r="D298" s="24" t="s">
        <v>111</v>
      </c>
      <c r="E298" s="24" t="s">
        <v>374</v>
      </c>
      <c r="F298" s="42" t="s">
        <v>284</v>
      </c>
      <c r="G298" s="24"/>
      <c r="H298" s="24"/>
      <c r="I298" s="24"/>
      <c r="J298" s="24"/>
      <c r="K298" s="24" t="s">
        <v>8</v>
      </c>
      <c r="L298" s="24" t="s">
        <v>71</v>
      </c>
      <c r="M298" s="24" t="s">
        <v>110</v>
      </c>
      <c r="N298" s="53" t="s">
        <v>234</v>
      </c>
      <c r="O298" s="24" t="s">
        <v>71</v>
      </c>
      <c r="P298" s="24" t="s">
        <v>110</v>
      </c>
      <c r="Q298" s="53" t="s">
        <v>234</v>
      </c>
      <c r="R298" s="24" t="s">
        <v>9</v>
      </c>
    </row>
    <row r="299" spans="2:18" s="22" customFormat="1">
      <c r="B299" s="24" t="s">
        <v>380</v>
      </c>
      <c r="C299" s="24" t="s">
        <v>376</v>
      </c>
      <c r="D299" s="24" t="s">
        <v>246</v>
      </c>
      <c r="E299" s="24" t="s">
        <v>374</v>
      </c>
      <c r="F299" s="42" t="s">
        <v>284</v>
      </c>
      <c r="G299" s="24"/>
      <c r="H299" s="24"/>
      <c r="I299" s="24"/>
      <c r="J299" s="24"/>
      <c r="K299" s="24" t="s">
        <v>8</v>
      </c>
      <c r="L299" s="24" t="s">
        <v>71</v>
      </c>
      <c r="M299" s="24" t="s">
        <v>110</v>
      </c>
      <c r="N299" s="53" t="s">
        <v>234</v>
      </c>
      <c r="O299" s="24" t="s">
        <v>71</v>
      </c>
      <c r="P299" s="24" t="s">
        <v>110</v>
      </c>
      <c r="Q299" s="53" t="s">
        <v>234</v>
      </c>
      <c r="R299" s="24" t="s">
        <v>9</v>
      </c>
    </row>
    <row r="300" spans="2:18" s="22" customFormat="1">
      <c r="B300" s="24" t="s">
        <v>381</v>
      </c>
      <c r="C300" s="24" t="s">
        <v>375</v>
      </c>
      <c r="D300" s="24" t="s">
        <v>9</v>
      </c>
      <c r="E300" s="24" t="s">
        <v>374</v>
      </c>
      <c r="F300" s="42" t="s">
        <v>284</v>
      </c>
      <c r="G300" s="24"/>
      <c r="H300" s="24"/>
      <c r="I300" s="24"/>
      <c r="J300" s="24"/>
      <c r="K300" s="24" t="s">
        <v>8</v>
      </c>
      <c r="L300" s="24" t="s">
        <v>71</v>
      </c>
      <c r="M300" s="24" t="s">
        <v>110</v>
      </c>
      <c r="N300" s="53" t="s">
        <v>234</v>
      </c>
      <c r="O300" s="24" t="s">
        <v>71</v>
      </c>
      <c r="P300" s="24" t="s">
        <v>110</v>
      </c>
      <c r="Q300" s="53" t="s">
        <v>234</v>
      </c>
      <c r="R300" s="24" t="s">
        <v>9</v>
      </c>
    </row>
    <row r="301" spans="2:18" s="22" customFormat="1">
      <c r="B301" s="24" t="s">
        <v>381</v>
      </c>
      <c r="C301" s="24" t="s">
        <v>376</v>
      </c>
      <c r="D301" s="24" t="s">
        <v>111</v>
      </c>
      <c r="E301" s="24" t="s">
        <v>374</v>
      </c>
      <c r="F301" s="42" t="s">
        <v>284</v>
      </c>
      <c r="G301" s="24"/>
      <c r="H301" s="24"/>
      <c r="I301" s="24"/>
      <c r="J301" s="24"/>
      <c r="K301" s="24" t="s">
        <v>8</v>
      </c>
      <c r="L301" s="24" t="s">
        <v>71</v>
      </c>
      <c r="M301" s="24" t="s">
        <v>110</v>
      </c>
      <c r="N301" s="53" t="s">
        <v>234</v>
      </c>
      <c r="O301" s="24" t="s">
        <v>71</v>
      </c>
      <c r="P301" s="24" t="s">
        <v>110</v>
      </c>
      <c r="Q301" s="53" t="s">
        <v>234</v>
      </c>
      <c r="R301" s="24" t="s">
        <v>9</v>
      </c>
    </row>
    <row r="302" spans="2:18" s="22" customFormat="1">
      <c r="B302" s="24" t="s">
        <v>381</v>
      </c>
      <c r="C302" s="24" t="s">
        <v>378</v>
      </c>
      <c r="D302" s="24" t="s">
        <v>246</v>
      </c>
      <c r="E302" s="24" t="s">
        <v>374</v>
      </c>
      <c r="F302" s="42" t="s">
        <v>284</v>
      </c>
      <c r="G302" s="24"/>
      <c r="H302" s="24"/>
      <c r="I302" s="24"/>
      <c r="J302" s="24"/>
      <c r="K302" s="24" t="s">
        <v>8</v>
      </c>
      <c r="L302" s="24" t="s">
        <v>71</v>
      </c>
      <c r="M302" s="24" t="s">
        <v>110</v>
      </c>
      <c r="N302" s="53" t="s">
        <v>234</v>
      </c>
      <c r="O302" s="24" t="s">
        <v>71</v>
      </c>
      <c r="P302" s="24" t="s">
        <v>110</v>
      </c>
      <c r="Q302" s="53" t="s">
        <v>234</v>
      </c>
      <c r="R302" s="24" t="s">
        <v>9</v>
      </c>
    </row>
    <row r="303" spans="2:18" s="22" customFormat="1">
      <c r="B303" s="24" t="s">
        <v>382</v>
      </c>
      <c r="C303" s="24" t="s">
        <v>376</v>
      </c>
      <c r="D303" s="24" t="s">
        <v>9</v>
      </c>
      <c r="E303" s="24" t="s">
        <v>374</v>
      </c>
      <c r="F303" s="42" t="s">
        <v>284</v>
      </c>
      <c r="G303" s="24"/>
      <c r="H303" s="24"/>
      <c r="I303" s="24"/>
      <c r="J303" s="24"/>
      <c r="K303" s="24" t="s">
        <v>8</v>
      </c>
      <c r="L303" s="24" t="s">
        <v>71</v>
      </c>
      <c r="M303" s="24" t="s">
        <v>110</v>
      </c>
      <c r="N303" s="53" t="s">
        <v>234</v>
      </c>
      <c r="O303" s="24" t="s">
        <v>71</v>
      </c>
      <c r="P303" s="24" t="s">
        <v>110</v>
      </c>
      <c r="Q303" s="53" t="s">
        <v>234</v>
      </c>
      <c r="R303" s="24" t="s">
        <v>9</v>
      </c>
    </row>
    <row r="304" spans="2:18" s="22" customFormat="1">
      <c r="B304" s="24" t="s">
        <v>382</v>
      </c>
      <c r="C304" s="24" t="s">
        <v>378</v>
      </c>
      <c r="D304" s="24" t="s">
        <v>111</v>
      </c>
      <c r="E304" s="24" t="s">
        <v>374</v>
      </c>
      <c r="F304" s="42" t="s">
        <v>284</v>
      </c>
      <c r="G304" s="24"/>
      <c r="H304" s="24"/>
      <c r="I304" s="24"/>
      <c r="J304" s="24"/>
      <c r="K304" s="24" t="s">
        <v>8</v>
      </c>
      <c r="L304" s="24" t="s">
        <v>71</v>
      </c>
      <c r="M304" s="24" t="s">
        <v>110</v>
      </c>
      <c r="N304" s="53" t="s">
        <v>234</v>
      </c>
      <c r="O304" s="24" t="s">
        <v>71</v>
      </c>
      <c r="P304" s="24" t="s">
        <v>110</v>
      </c>
      <c r="Q304" s="53" t="s">
        <v>234</v>
      </c>
      <c r="R304" s="24" t="s">
        <v>9</v>
      </c>
    </row>
    <row r="305" spans="2:18" s="22" customFormat="1">
      <c r="B305" s="24" t="s">
        <v>382</v>
      </c>
      <c r="C305" s="24" t="s">
        <v>379</v>
      </c>
      <c r="D305" s="24" t="s">
        <v>246</v>
      </c>
      <c r="E305" s="24" t="s">
        <v>374</v>
      </c>
      <c r="F305" s="42" t="s">
        <v>284</v>
      </c>
      <c r="G305" s="24"/>
      <c r="H305" s="24"/>
      <c r="I305" s="24"/>
      <c r="J305" s="24"/>
      <c r="K305" s="24" t="s">
        <v>8</v>
      </c>
      <c r="L305" s="24" t="s">
        <v>71</v>
      </c>
      <c r="M305" s="24" t="s">
        <v>110</v>
      </c>
      <c r="N305" s="53" t="s">
        <v>234</v>
      </c>
      <c r="O305" s="24" t="s">
        <v>71</v>
      </c>
      <c r="P305" s="24" t="s">
        <v>110</v>
      </c>
      <c r="Q305" s="53" t="s">
        <v>234</v>
      </c>
      <c r="R305" s="24" t="s">
        <v>9</v>
      </c>
    </row>
    <row r="306" spans="2:18" s="22" customFormat="1">
      <c r="B306" s="24" t="s">
        <v>383</v>
      </c>
      <c r="C306" s="24" t="s">
        <v>378</v>
      </c>
      <c r="D306" s="24" t="s">
        <v>9</v>
      </c>
      <c r="E306" s="24" t="s">
        <v>374</v>
      </c>
      <c r="F306" s="42" t="s">
        <v>284</v>
      </c>
      <c r="G306" s="24"/>
      <c r="H306" s="24"/>
      <c r="I306" s="24"/>
      <c r="J306" s="24"/>
      <c r="K306" s="24" t="s">
        <v>8</v>
      </c>
      <c r="L306" s="24" t="s">
        <v>71</v>
      </c>
      <c r="M306" s="24" t="s">
        <v>110</v>
      </c>
      <c r="N306" s="53" t="s">
        <v>234</v>
      </c>
      <c r="O306" s="24" t="s">
        <v>71</v>
      </c>
      <c r="P306" s="24" t="s">
        <v>110</v>
      </c>
      <c r="Q306" s="53" t="s">
        <v>234</v>
      </c>
      <c r="R306" s="24" t="s">
        <v>9</v>
      </c>
    </row>
    <row r="307" spans="2:18" s="22" customFormat="1">
      <c r="B307" s="24" t="s">
        <v>383</v>
      </c>
      <c r="C307" s="24" t="s">
        <v>379</v>
      </c>
      <c r="D307" s="24" t="s">
        <v>111</v>
      </c>
      <c r="E307" s="24" t="s">
        <v>374</v>
      </c>
      <c r="F307" s="42" t="s">
        <v>284</v>
      </c>
      <c r="G307" s="24"/>
      <c r="H307" s="24"/>
      <c r="I307" s="24"/>
      <c r="J307" s="24"/>
      <c r="K307" s="24" t="s">
        <v>8</v>
      </c>
      <c r="L307" s="24" t="s">
        <v>71</v>
      </c>
      <c r="M307" s="24" t="s">
        <v>110</v>
      </c>
      <c r="N307" s="53" t="s">
        <v>234</v>
      </c>
      <c r="O307" s="24" t="s">
        <v>71</v>
      </c>
      <c r="P307" s="24" t="s">
        <v>110</v>
      </c>
      <c r="Q307" s="53" t="s">
        <v>234</v>
      </c>
      <c r="R307" s="24" t="s">
        <v>9</v>
      </c>
    </row>
    <row r="308" spans="2:18" s="22" customFormat="1">
      <c r="B308" s="24" t="s">
        <v>383</v>
      </c>
      <c r="C308" s="24" t="s">
        <v>70</v>
      </c>
      <c r="D308" s="24" t="s">
        <v>246</v>
      </c>
      <c r="E308" s="24" t="s">
        <v>374</v>
      </c>
      <c r="F308" s="42" t="s">
        <v>284</v>
      </c>
      <c r="G308" s="24"/>
      <c r="H308" s="24"/>
      <c r="I308" s="24"/>
      <c r="J308" s="24"/>
      <c r="K308" s="24" t="s">
        <v>8</v>
      </c>
      <c r="L308" s="24" t="s">
        <v>71</v>
      </c>
      <c r="M308" s="24" t="s">
        <v>110</v>
      </c>
      <c r="N308" s="53" t="s">
        <v>234</v>
      </c>
      <c r="O308" s="24" t="s">
        <v>71</v>
      </c>
      <c r="P308" s="24" t="s">
        <v>110</v>
      </c>
      <c r="Q308" s="53" t="s">
        <v>234</v>
      </c>
      <c r="R308" s="24" t="s">
        <v>9</v>
      </c>
    </row>
    <row r="309" spans="2:18" s="22" customFormat="1">
      <c r="B309" s="24" t="s">
        <v>384</v>
      </c>
      <c r="C309" s="24" t="s">
        <v>379</v>
      </c>
      <c r="D309" s="24" t="s">
        <v>9</v>
      </c>
      <c r="E309" s="24" t="s">
        <v>374</v>
      </c>
      <c r="F309" s="42" t="s">
        <v>284</v>
      </c>
      <c r="G309" s="24"/>
      <c r="H309" s="24"/>
      <c r="I309" s="24"/>
      <c r="J309" s="24"/>
      <c r="K309" s="24" t="s">
        <v>8</v>
      </c>
      <c r="L309" s="24" t="s">
        <v>71</v>
      </c>
      <c r="M309" s="24" t="s">
        <v>110</v>
      </c>
      <c r="N309" s="53" t="s">
        <v>234</v>
      </c>
      <c r="O309" s="24" t="s">
        <v>71</v>
      </c>
      <c r="P309" s="24" t="s">
        <v>110</v>
      </c>
      <c r="Q309" s="53" t="s">
        <v>234</v>
      </c>
      <c r="R309" s="24" t="s">
        <v>9</v>
      </c>
    </row>
    <row r="310" spans="2:18" s="22" customFormat="1">
      <c r="B310" s="24" t="s">
        <v>384</v>
      </c>
      <c r="C310" s="24" t="s">
        <v>70</v>
      </c>
      <c r="D310" s="24" t="s">
        <v>111</v>
      </c>
      <c r="E310" s="24" t="s">
        <v>374</v>
      </c>
      <c r="F310" s="42" t="s">
        <v>284</v>
      </c>
      <c r="G310" s="24"/>
      <c r="H310" s="24"/>
      <c r="I310" s="24"/>
      <c r="J310" s="24"/>
      <c r="K310" s="24" t="s">
        <v>8</v>
      </c>
      <c r="L310" s="24" t="s">
        <v>71</v>
      </c>
      <c r="M310" s="24" t="s">
        <v>110</v>
      </c>
      <c r="N310" s="53" t="s">
        <v>234</v>
      </c>
      <c r="O310" s="24" t="s">
        <v>71</v>
      </c>
      <c r="P310" s="24" t="s">
        <v>110</v>
      </c>
      <c r="Q310" s="53" t="s">
        <v>234</v>
      </c>
      <c r="R310" s="24" t="s">
        <v>9</v>
      </c>
    </row>
    <row r="311" spans="2:18" s="22" customFormat="1">
      <c r="B311" s="24" t="s">
        <v>384</v>
      </c>
      <c r="C311" s="24" t="s">
        <v>182</v>
      </c>
      <c r="D311" s="24" t="s">
        <v>246</v>
      </c>
      <c r="E311" s="24" t="s">
        <v>374</v>
      </c>
      <c r="F311" s="42" t="s">
        <v>284</v>
      </c>
      <c r="G311" s="24"/>
      <c r="H311" s="24"/>
      <c r="I311" s="24"/>
      <c r="J311" s="24"/>
      <c r="K311" s="24" t="s">
        <v>8</v>
      </c>
      <c r="L311" s="24" t="s">
        <v>71</v>
      </c>
      <c r="M311" s="24" t="s">
        <v>110</v>
      </c>
      <c r="N311" s="53" t="s">
        <v>234</v>
      </c>
      <c r="O311" s="24" t="s">
        <v>71</v>
      </c>
      <c r="P311" s="24" t="s">
        <v>110</v>
      </c>
      <c r="Q311" s="53" t="s">
        <v>234</v>
      </c>
      <c r="R311" s="24" t="s">
        <v>9</v>
      </c>
    </row>
    <row r="312" spans="2:18" s="22" customFormat="1">
      <c r="B312" s="24" t="s">
        <v>385</v>
      </c>
      <c r="C312" s="24" t="s">
        <v>70</v>
      </c>
      <c r="D312" s="24" t="s">
        <v>9</v>
      </c>
      <c r="E312" s="24" t="s">
        <v>374</v>
      </c>
      <c r="F312" s="42" t="s">
        <v>284</v>
      </c>
      <c r="G312" s="24"/>
      <c r="H312" s="24"/>
      <c r="I312" s="24"/>
      <c r="J312" s="24"/>
      <c r="K312" s="24" t="s">
        <v>8</v>
      </c>
      <c r="L312" s="24" t="s">
        <v>71</v>
      </c>
      <c r="M312" s="24" t="s">
        <v>110</v>
      </c>
      <c r="N312" s="53" t="s">
        <v>234</v>
      </c>
      <c r="O312" s="24" t="s">
        <v>71</v>
      </c>
      <c r="P312" s="24" t="s">
        <v>110</v>
      </c>
      <c r="Q312" s="53" t="s">
        <v>234</v>
      </c>
      <c r="R312" s="24" t="s">
        <v>9</v>
      </c>
    </row>
    <row r="313" spans="2:18" s="22" customFormat="1">
      <c r="B313" s="24" t="s">
        <v>385</v>
      </c>
      <c r="C313" s="24" t="s">
        <v>182</v>
      </c>
      <c r="D313" s="24" t="s">
        <v>111</v>
      </c>
      <c r="E313" s="24" t="s">
        <v>374</v>
      </c>
      <c r="F313" s="42" t="s">
        <v>284</v>
      </c>
      <c r="G313" s="24"/>
      <c r="H313" s="24"/>
      <c r="I313" s="24"/>
      <c r="J313" s="24"/>
      <c r="K313" s="24" t="s">
        <v>8</v>
      </c>
      <c r="L313" s="24" t="s">
        <v>71</v>
      </c>
      <c r="M313" s="24" t="s">
        <v>110</v>
      </c>
      <c r="N313" s="53" t="s">
        <v>234</v>
      </c>
      <c r="O313" s="24" t="s">
        <v>71</v>
      </c>
      <c r="P313" s="24" t="s">
        <v>110</v>
      </c>
      <c r="Q313" s="53" t="s">
        <v>234</v>
      </c>
      <c r="R313" s="24" t="s">
        <v>9</v>
      </c>
    </row>
    <row r="314" spans="2:18" s="22" customFormat="1">
      <c r="B314" s="24" t="s">
        <v>385</v>
      </c>
      <c r="C314" s="24" t="s">
        <v>183</v>
      </c>
      <c r="D314" s="24" t="s">
        <v>246</v>
      </c>
      <c r="E314" s="24" t="s">
        <v>374</v>
      </c>
      <c r="F314" s="42" t="s">
        <v>284</v>
      </c>
      <c r="G314" s="24"/>
      <c r="H314" s="24"/>
      <c r="I314" s="24"/>
      <c r="J314" s="24"/>
      <c r="K314" s="24" t="s">
        <v>8</v>
      </c>
      <c r="L314" s="24" t="s">
        <v>71</v>
      </c>
      <c r="M314" s="24" t="s">
        <v>110</v>
      </c>
      <c r="N314" s="53" t="s">
        <v>234</v>
      </c>
      <c r="O314" s="24" t="s">
        <v>71</v>
      </c>
      <c r="P314" s="24" t="s">
        <v>110</v>
      </c>
      <c r="Q314" s="53" t="s">
        <v>234</v>
      </c>
      <c r="R314" s="24" t="s">
        <v>9</v>
      </c>
    </row>
    <row r="315" spans="2:18" s="22" customFormat="1">
      <c r="B315" s="24" t="s">
        <v>386</v>
      </c>
      <c r="C315" s="24" t="s">
        <v>182</v>
      </c>
      <c r="D315" s="24" t="s">
        <v>9</v>
      </c>
      <c r="E315" s="24" t="s">
        <v>374</v>
      </c>
      <c r="F315" s="42" t="s">
        <v>284</v>
      </c>
      <c r="G315" s="24"/>
      <c r="H315" s="24"/>
      <c r="I315" s="24"/>
      <c r="J315" s="24"/>
      <c r="K315" s="24" t="s">
        <v>8</v>
      </c>
      <c r="L315" s="24" t="s">
        <v>71</v>
      </c>
      <c r="M315" s="24" t="s">
        <v>110</v>
      </c>
      <c r="N315" s="53" t="s">
        <v>234</v>
      </c>
      <c r="O315" s="24" t="s">
        <v>71</v>
      </c>
      <c r="P315" s="24" t="s">
        <v>110</v>
      </c>
      <c r="Q315" s="53" t="s">
        <v>234</v>
      </c>
      <c r="R315" s="24" t="s">
        <v>9</v>
      </c>
    </row>
    <row r="316" spans="2:18" s="22" customFormat="1">
      <c r="B316" s="24" t="s">
        <v>386</v>
      </c>
      <c r="C316" s="24" t="s">
        <v>183</v>
      </c>
      <c r="D316" s="24" t="s">
        <v>111</v>
      </c>
      <c r="E316" s="24" t="s">
        <v>374</v>
      </c>
      <c r="F316" s="42" t="s">
        <v>284</v>
      </c>
      <c r="G316" s="24"/>
      <c r="H316" s="24"/>
      <c r="I316" s="24"/>
      <c r="J316" s="24"/>
      <c r="K316" s="24" t="s">
        <v>8</v>
      </c>
      <c r="L316" s="24" t="s">
        <v>71</v>
      </c>
      <c r="M316" s="24" t="s">
        <v>110</v>
      </c>
      <c r="N316" s="53" t="s">
        <v>234</v>
      </c>
      <c r="O316" s="24" t="s">
        <v>71</v>
      </c>
      <c r="P316" s="24" t="s">
        <v>110</v>
      </c>
      <c r="Q316" s="53" t="s">
        <v>234</v>
      </c>
      <c r="R316" s="24" t="s">
        <v>9</v>
      </c>
    </row>
    <row r="317" spans="2:18" s="22" customFormat="1">
      <c r="B317" s="24" t="s">
        <v>386</v>
      </c>
      <c r="C317" s="24" t="s">
        <v>184</v>
      </c>
      <c r="D317" s="24" t="s">
        <v>246</v>
      </c>
      <c r="E317" s="24" t="s">
        <v>374</v>
      </c>
      <c r="F317" s="42" t="s">
        <v>284</v>
      </c>
      <c r="G317" s="24"/>
      <c r="H317" s="24"/>
      <c r="I317" s="24"/>
      <c r="J317" s="24"/>
      <c r="K317" s="24" t="s">
        <v>8</v>
      </c>
      <c r="L317" s="24" t="s">
        <v>71</v>
      </c>
      <c r="M317" s="24" t="s">
        <v>110</v>
      </c>
      <c r="N317" s="53" t="s">
        <v>234</v>
      </c>
      <c r="O317" s="24" t="s">
        <v>71</v>
      </c>
      <c r="P317" s="24" t="s">
        <v>110</v>
      </c>
      <c r="Q317" s="53" t="s">
        <v>234</v>
      </c>
      <c r="R317" s="24" t="s">
        <v>9</v>
      </c>
    </row>
    <row r="318" spans="2:18" s="22" customFormat="1">
      <c r="B318" s="24" t="s">
        <v>387</v>
      </c>
      <c r="C318" s="24" t="s">
        <v>183</v>
      </c>
      <c r="D318" s="24" t="s">
        <v>9</v>
      </c>
      <c r="E318" s="24" t="s">
        <v>374</v>
      </c>
      <c r="F318" s="42" t="s">
        <v>284</v>
      </c>
      <c r="G318" s="24"/>
      <c r="H318" s="24"/>
      <c r="I318" s="24"/>
      <c r="J318" s="24"/>
      <c r="K318" s="24" t="s">
        <v>8</v>
      </c>
      <c r="L318" s="24" t="s">
        <v>71</v>
      </c>
      <c r="M318" s="24" t="s">
        <v>110</v>
      </c>
      <c r="N318" s="53" t="s">
        <v>234</v>
      </c>
      <c r="O318" s="24" t="s">
        <v>71</v>
      </c>
      <c r="P318" s="24" t="s">
        <v>110</v>
      </c>
      <c r="Q318" s="53" t="s">
        <v>234</v>
      </c>
      <c r="R318" s="24" t="s">
        <v>9</v>
      </c>
    </row>
    <row r="319" spans="2:18" s="22" customFormat="1">
      <c r="B319" s="24" t="s">
        <v>387</v>
      </c>
      <c r="C319" s="24" t="s">
        <v>184</v>
      </c>
      <c r="D319" s="24" t="s">
        <v>111</v>
      </c>
      <c r="E319" s="24" t="s">
        <v>374</v>
      </c>
      <c r="F319" s="42" t="s">
        <v>284</v>
      </c>
      <c r="G319" s="24"/>
      <c r="H319" s="24"/>
      <c r="I319" s="24"/>
      <c r="J319" s="24"/>
      <c r="K319" s="24" t="s">
        <v>8</v>
      </c>
      <c r="L319" s="24" t="s">
        <v>71</v>
      </c>
      <c r="M319" s="24" t="s">
        <v>110</v>
      </c>
      <c r="N319" s="53" t="s">
        <v>234</v>
      </c>
      <c r="O319" s="24" t="s">
        <v>71</v>
      </c>
      <c r="P319" s="24" t="s">
        <v>110</v>
      </c>
      <c r="Q319" s="53" t="s">
        <v>234</v>
      </c>
      <c r="R319" s="24" t="s">
        <v>9</v>
      </c>
    </row>
    <row r="320" spans="2:18" s="22" customFormat="1">
      <c r="B320" s="24" t="s">
        <v>387</v>
      </c>
      <c r="C320" s="24" t="s">
        <v>185</v>
      </c>
      <c r="D320" s="24" t="s">
        <v>246</v>
      </c>
      <c r="E320" s="24" t="s">
        <v>374</v>
      </c>
      <c r="F320" s="42" t="s">
        <v>284</v>
      </c>
      <c r="G320" s="24"/>
      <c r="H320" s="24"/>
      <c r="I320" s="24"/>
      <c r="J320" s="24"/>
      <c r="K320" s="24" t="s">
        <v>8</v>
      </c>
      <c r="L320" s="24" t="s">
        <v>71</v>
      </c>
      <c r="M320" s="24" t="s">
        <v>110</v>
      </c>
      <c r="N320" s="53" t="s">
        <v>234</v>
      </c>
      <c r="O320" s="24" t="s">
        <v>71</v>
      </c>
      <c r="P320" s="24" t="s">
        <v>110</v>
      </c>
      <c r="Q320" s="53" t="s">
        <v>234</v>
      </c>
      <c r="R320" s="24" t="s">
        <v>9</v>
      </c>
    </row>
    <row r="321" spans="2:18" s="22" customFormat="1">
      <c r="B321" s="24" t="s">
        <v>388</v>
      </c>
      <c r="C321" s="24" t="s">
        <v>184</v>
      </c>
      <c r="D321" s="24" t="s">
        <v>9</v>
      </c>
      <c r="E321" s="24" t="s">
        <v>374</v>
      </c>
      <c r="F321" s="42" t="s">
        <v>284</v>
      </c>
      <c r="G321" s="24"/>
      <c r="H321" s="24"/>
      <c r="I321" s="24"/>
      <c r="J321" s="24"/>
      <c r="K321" s="24" t="s">
        <v>8</v>
      </c>
      <c r="L321" s="24" t="s">
        <v>71</v>
      </c>
      <c r="M321" s="24" t="s">
        <v>110</v>
      </c>
      <c r="N321" s="53" t="s">
        <v>234</v>
      </c>
      <c r="O321" s="24" t="s">
        <v>71</v>
      </c>
      <c r="P321" s="24" t="s">
        <v>110</v>
      </c>
      <c r="Q321" s="53" t="s">
        <v>234</v>
      </c>
      <c r="R321" s="24" t="s">
        <v>9</v>
      </c>
    </row>
    <row r="322" spans="2:18" s="22" customFormat="1">
      <c r="B322" s="24" t="s">
        <v>388</v>
      </c>
      <c r="C322" s="24" t="s">
        <v>185</v>
      </c>
      <c r="D322" s="24" t="s">
        <v>111</v>
      </c>
      <c r="E322" s="24" t="s">
        <v>374</v>
      </c>
      <c r="F322" s="42" t="s">
        <v>284</v>
      </c>
      <c r="G322" s="24"/>
      <c r="H322" s="24"/>
      <c r="I322" s="24"/>
      <c r="J322" s="24"/>
      <c r="K322" s="24" t="s">
        <v>8</v>
      </c>
      <c r="L322" s="24" t="s">
        <v>71</v>
      </c>
      <c r="M322" s="24" t="s">
        <v>110</v>
      </c>
      <c r="N322" s="53" t="s">
        <v>234</v>
      </c>
      <c r="O322" s="24" t="s">
        <v>71</v>
      </c>
      <c r="P322" s="24" t="s">
        <v>110</v>
      </c>
      <c r="Q322" s="53" t="s">
        <v>234</v>
      </c>
      <c r="R322" s="24" t="s">
        <v>9</v>
      </c>
    </row>
    <row r="323" spans="2:18" s="22" customFormat="1">
      <c r="B323" s="24" t="s">
        <v>388</v>
      </c>
      <c r="C323" s="24" t="s">
        <v>373</v>
      </c>
      <c r="D323" s="24" t="s">
        <v>246</v>
      </c>
      <c r="E323" s="24" t="s">
        <v>374</v>
      </c>
      <c r="F323" s="42" t="s">
        <v>284</v>
      </c>
      <c r="G323" s="24"/>
      <c r="H323" s="24"/>
      <c r="I323" s="24"/>
      <c r="J323" s="24"/>
      <c r="K323" s="24" t="s">
        <v>8</v>
      </c>
      <c r="L323" s="24" t="s">
        <v>71</v>
      </c>
      <c r="M323" s="24" t="s">
        <v>110</v>
      </c>
      <c r="N323" s="53" t="s">
        <v>234</v>
      </c>
      <c r="O323" s="24" t="s">
        <v>71</v>
      </c>
      <c r="P323" s="24" t="s">
        <v>110</v>
      </c>
      <c r="Q323" s="53" t="s">
        <v>234</v>
      </c>
      <c r="R323" s="24" t="s">
        <v>9</v>
      </c>
    </row>
    <row r="324" spans="2:18" s="22" customFormat="1">
      <c r="B324" s="24" t="s">
        <v>389</v>
      </c>
      <c r="C324" s="24" t="s">
        <v>185</v>
      </c>
      <c r="D324" s="24" t="s">
        <v>9</v>
      </c>
      <c r="E324" s="24" t="s">
        <v>374</v>
      </c>
      <c r="F324" s="42" t="s">
        <v>284</v>
      </c>
      <c r="G324" s="24"/>
      <c r="H324" s="24"/>
      <c r="I324" s="24"/>
      <c r="J324" s="24"/>
      <c r="K324" s="24" t="s">
        <v>8</v>
      </c>
      <c r="L324" s="24" t="s">
        <v>71</v>
      </c>
      <c r="M324" s="24" t="s">
        <v>110</v>
      </c>
      <c r="N324" s="53" t="s">
        <v>234</v>
      </c>
      <c r="O324" s="24" t="s">
        <v>71</v>
      </c>
      <c r="P324" s="24" t="s">
        <v>110</v>
      </c>
      <c r="Q324" s="53" t="s">
        <v>234</v>
      </c>
      <c r="R324" s="24" t="s">
        <v>9</v>
      </c>
    </row>
    <row r="325" spans="2:18" s="22" customFormat="1">
      <c r="B325" s="24" t="s">
        <v>389</v>
      </c>
      <c r="C325" s="24" t="s">
        <v>373</v>
      </c>
      <c r="D325" s="24" t="s">
        <v>111</v>
      </c>
      <c r="E325" s="24" t="s">
        <v>374</v>
      </c>
      <c r="F325" s="42" t="s">
        <v>284</v>
      </c>
      <c r="G325" s="24"/>
      <c r="H325" s="24"/>
      <c r="I325" s="24"/>
      <c r="J325" s="24"/>
      <c r="K325" s="24" t="s">
        <v>8</v>
      </c>
      <c r="L325" s="24" t="s">
        <v>71</v>
      </c>
      <c r="M325" s="24" t="s">
        <v>110</v>
      </c>
      <c r="N325" s="53" t="s">
        <v>234</v>
      </c>
      <c r="O325" s="24" t="s">
        <v>71</v>
      </c>
      <c r="P325" s="24" t="s">
        <v>110</v>
      </c>
      <c r="Q325" s="53" t="s">
        <v>234</v>
      </c>
      <c r="R325" s="24" t="s">
        <v>9</v>
      </c>
    </row>
    <row r="326" spans="2:18" s="22" customFormat="1">
      <c r="B326" s="24" t="s">
        <v>389</v>
      </c>
      <c r="C326" s="24" t="s">
        <v>375</v>
      </c>
      <c r="D326" s="24" t="s">
        <v>246</v>
      </c>
      <c r="E326" s="24" t="s">
        <v>374</v>
      </c>
      <c r="F326" s="42" t="s">
        <v>284</v>
      </c>
      <c r="G326" s="24"/>
      <c r="H326" s="24"/>
      <c r="I326" s="24"/>
      <c r="J326" s="24"/>
      <c r="K326" s="24" t="s">
        <v>8</v>
      </c>
      <c r="L326" s="24" t="s">
        <v>71</v>
      </c>
      <c r="M326" s="24" t="s">
        <v>110</v>
      </c>
      <c r="N326" s="53" t="s">
        <v>234</v>
      </c>
      <c r="O326" s="24" t="s">
        <v>71</v>
      </c>
      <c r="P326" s="24" t="s">
        <v>110</v>
      </c>
      <c r="Q326" s="53" t="s">
        <v>234</v>
      </c>
      <c r="R326" s="24" t="s">
        <v>9</v>
      </c>
    </row>
    <row r="327" spans="2:18" s="22" customFormat="1">
      <c r="B327" s="24" t="s">
        <v>390</v>
      </c>
      <c r="C327" s="24" t="s">
        <v>186</v>
      </c>
      <c r="D327" s="24" t="s">
        <v>9</v>
      </c>
      <c r="E327" s="24" t="s">
        <v>374</v>
      </c>
      <c r="F327" s="42" t="s">
        <v>284</v>
      </c>
      <c r="G327" s="24"/>
      <c r="H327" s="24"/>
      <c r="I327" s="24"/>
      <c r="J327" s="24"/>
      <c r="K327" s="24" t="s">
        <v>8</v>
      </c>
      <c r="L327" s="24" t="s">
        <v>71</v>
      </c>
      <c r="M327" s="24" t="s">
        <v>110</v>
      </c>
      <c r="N327" s="53" t="s">
        <v>234</v>
      </c>
      <c r="O327" s="24" t="s">
        <v>71</v>
      </c>
      <c r="P327" s="24" t="s">
        <v>110</v>
      </c>
      <c r="Q327" s="53" t="s">
        <v>234</v>
      </c>
      <c r="R327" s="24" t="s">
        <v>9</v>
      </c>
    </row>
    <row r="328" spans="2:18" s="22" customFormat="1">
      <c r="B328" s="24" t="s">
        <v>390</v>
      </c>
      <c r="C328" s="24" t="s">
        <v>187</v>
      </c>
      <c r="D328" s="24" t="s">
        <v>111</v>
      </c>
      <c r="E328" s="24" t="s">
        <v>374</v>
      </c>
      <c r="F328" s="42" t="s">
        <v>284</v>
      </c>
      <c r="G328" s="24"/>
      <c r="H328" s="24"/>
      <c r="I328" s="24"/>
      <c r="J328" s="24"/>
      <c r="K328" s="24" t="s">
        <v>8</v>
      </c>
      <c r="L328" s="24" t="s">
        <v>71</v>
      </c>
      <c r="M328" s="24" t="s">
        <v>110</v>
      </c>
      <c r="N328" s="53" t="s">
        <v>234</v>
      </c>
      <c r="O328" s="24" t="s">
        <v>71</v>
      </c>
      <c r="P328" s="24" t="s">
        <v>110</v>
      </c>
      <c r="Q328" s="53" t="s">
        <v>234</v>
      </c>
      <c r="R328" s="24" t="s">
        <v>9</v>
      </c>
    </row>
    <row r="329" spans="2:18" s="22" customFormat="1">
      <c r="B329" s="24" t="s">
        <v>390</v>
      </c>
      <c r="C329" s="24" t="s">
        <v>188</v>
      </c>
      <c r="D329" s="24" t="s">
        <v>246</v>
      </c>
      <c r="E329" s="24" t="s">
        <v>374</v>
      </c>
      <c r="F329" s="42" t="s">
        <v>284</v>
      </c>
      <c r="G329" s="24"/>
      <c r="H329" s="24"/>
      <c r="I329" s="24"/>
      <c r="J329" s="24"/>
      <c r="K329" s="24" t="s">
        <v>8</v>
      </c>
      <c r="L329" s="24" t="s">
        <v>71</v>
      </c>
      <c r="M329" s="24" t="s">
        <v>110</v>
      </c>
      <c r="N329" s="53" t="s">
        <v>234</v>
      </c>
      <c r="O329" s="24" t="s">
        <v>71</v>
      </c>
      <c r="P329" s="24" t="s">
        <v>110</v>
      </c>
      <c r="Q329" s="53" t="s">
        <v>234</v>
      </c>
      <c r="R329" s="24" t="s">
        <v>9</v>
      </c>
    </row>
    <row r="330" spans="2:18" s="22" customFormat="1">
      <c r="B330" s="24" t="s">
        <v>296</v>
      </c>
      <c r="C330" s="24" t="s">
        <v>373</v>
      </c>
      <c r="D330" s="24" t="s">
        <v>9</v>
      </c>
      <c r="E330" s="24" t="s">
        <v>374</v>
      </c>
      <c r="F330" s="38" t="s">
        <v>151</v>
      </c>
      <c r="G330" s="24"/>
      <c r="H330" s="24"/>
      <c r="I330" s="24"/>
      <c r="J330" s="24"/>
      <c r="K330" s="24" t="s">
        <v>8</v>
      </c>
      <c r="L330" s="24" t="s">
        <v>71</v>
      </c>
      <c r="M330" s="24" t="s">
        <v>110</v>
      </c>
      <c r="N330" s="53" t="s">
        <v>234</v>
      </c>
      <c r="O330" s="24" t="s">
        <v>71</v>
      </c>
      <c r="P330" s="24" t="s">
        <v>110</v>
      </c>
      <c r="Q330" s="53" t="s">
        <v>234</v>
      </c>
      <c r="R330" s="24" t="s">
        <v>9</v>
      </c>
    </row>
    <row r="331" spans="2:18" s="22" customFormat="1">
      <c r="B331" s="24" t="s">
        <v>296</v>
      </c>
      <c r="C331" s="24" t="s">
        <v>375</v>
      </c>
      <c r="D331" s="24" t="s">
        <v>111</v>
      </c>
      <c r="E331" s="24" t="s">
        <v>374</v>
      </c>
      <c r="F331" s="42" t="s">
        <v>151</v>
      </c>
      <c r="G331" s="24"/>
      <c r="H331" s="24"/>
      <c r="I331" s="24"/>
      <c r="J331" s="24"/>
      <c r="K331" s="24" t="s">
        <v>8</v>
      </c>
      <c r="L331" s="24" t="s">
        <v>71</v>
      </c>
      <c r="M331" s="24" t="s">
        <v>110</v>
      </c>
      <c r="N331" s="53" t="s">
        <v>234</v>
      </c>
      <c r="O331" s="24" t="s">
        <v>71</v>
      </c>
      <c r="P331" s="24" t="s">
        <v>110</v>
      </c>
      <c r="Q331" s="53" t="s">
        <v>234</v>
      </c>
      <c r="R331" s="24" t="s">
        <v>9</v>
      </c>
    </row>
    <row r="332" spans="2:18" s="22" customFormat="1">
      <c r="B332" s="24" t="s">
        <v>296</v>
      </c>
      <c r="C332" s="24" t="s">
        <v>376</v>
      </c>
      <c r="D332" s="24" t="s">
        <v>246</v>
      </c>
      <c r="E332" s="24" t="s">
        <v>374</v>
      </c>
      <c r="F332" s="42" t="s">
        <v>151</v>
      </c>
      <c r="G332" s="24"/>
      <c r="H332" s="24"/>
      <c r="I332" s="24"/>
      <c r="J332" s="24"/>
      <c r="K332" s="24" t="s">
        <v>8</v>
      </c>
      <c r="L332" s="24" t="s">
        <v>71</v>
      </c>
      <c r="M332" s="24" t="s">
        <v>110</v>
      </c>
      <c r="N332" s="53" t="s">
        <v>234</v>
      </c>
      <c r="O332" s="24" t="s">
        <v>71</v>
      </c>
      <c r="P332" s="24" t="s">
        <v>110</v>
      </c>
      <c r="Q332" s="53" t="s">
        <v>234</v>
      </c>
      <c r="R332" s="24" t="s">
        <v>9</v>
      </c>
    </row>
    <row r="333" spans="2:18" s="22" customFormat="1">
      <c r="B333" s="24" t="s">
        <v>297</v>
      </c>
      <c r="C333" s="24" t="s">
        <v>375</v>
      </c>
      <c r="D333" s="24" t="s">
        <v>9</v>
      </c>
      <c r="E333" s="24" t="s">
        <v>374</v>
      </c>
      <c r="F333" s="42" t="s">
        <v>151</v>
      </c>
      <c r="G333" s="24"/>
      <c r="H333" s="24"/>
      <c r="I333" s="24"/>
      <c r="J333" s="24"/>
      <c r="K333" s="24" t="s">
        <v>8</v>
      </c>
      <c r="L333" s="24" t="s">
        <v>71</v>
      </c>
      <c r="M333" s="24" t="s">
        <v>110</v>
      </c>
      <c r="N333" s="53" t="s">
        <v>234</v>
      </c>
      <c r="O333" s="24" t="s">
        <v>71</v>
      </c>
      <c r="P333" s="24" t="s">
        <v>110</v>
      </c>
      <c r="Q333" s="53" t="s">
        <v>234</v>
      </c>
      <c r="R333" s="24" t="s">
        <v>9</v>
      </c>
    </row>
    <row r="334" spans="2:18" s="22" customFormat="1">
      <c r="B334" s="24" t="s">
        <v>297</v>
      </c>
      <c r="C334" s="24" t="s">
        <v>376</v>
      </c>
      <c r="D334" s="24" t="s">
        <v>111</v>
      </c>
      <c r="E334" s="24" t="s">
        <v>374</v>
      </c>
      <c r="F334" s="42" t="s">
        <v>151</v>
      </c>
      <c r="G334" s="24"/>
      <c r="H334" s="24"/>
      <c r="I334" s="24"/>
      <c r="J334" s="24"/>
      <c r="K334" s="24" t="s">
        <v>8</v>
      </c>
      <c r="L334" s="24" t="s">
        <v>71</v>
      </c>
      <c r="M334" s="24" t="s">
        <v>110</v>
      </c>
      <c r="N334" s="53" t="s">
        <v>234</v>
      </c>
      <c r="O334" s="24" t="s">
        <v>71</v>
      </c>
      <c r="P334" s="24" t="s">
        <v>110</v>
      </c>
      <c r="Q334" s="53" t="s">
        <v>234</v>
      </c>
      <c r="R334" s="24" t="s">
        <v>9</v>
      </c>
    </row>
    <row r="335" spans="2:18" s="22" customFormat="1">
      <c r="B335" s="24" t="s">
        <v>297</v>
      </c>
      <c r="C335" s="24" t="s">
        <v>378</v>
      </c>
      <c r="D335" s="24" t="s">
        <v>246</v>
      </c>
      <c r="E335" s="24" t="s">
        <v>374</v>
      </c>
      <c r="F335" s="42" t="s">
        <v>151</v>
      </c>
      <c r="G335" s="24"/>
      <c r="H335" s="24"/>
      <c r="I335" s="24"/>
      <c r="J335" s="24"/>
      <c r="K335" s="24" t="s">
        <v>8</v>
      </c>
      <c r="L335" s="24" t="s">
        <v>71</v>
      </c>
      <c r="M335" s="24" t="s">
        <v>110</v>
      </c>
      <c r="N335" s="53" t="s">
        <v>234</v>
      </c>
      <c r="O335" s="24" t="s">
        <v>71</v>
      </c>
      <c r="P335" s="24" t="s">
        <v>110</v>
      </c>
      <c r="Q335" s="53" t="s">
        <v>234</v>
      </c>
      <c r="R335" s="24" t="s">
        <v>9</v>
      </c>
    </row>
    <row r="336" spans="2:18" s="22" customFormat="1">
      <c r="B336" s="24" t="s">
        <v>298</v>
      </c>
      <c r="C336" s="24" t="s">
        <v>376</v>
      </c>
      <c r="D336" s="24" t="s">
        <v>9</v>
      </c>
      <c r="E336" s="24" t="s">
        <v>374</v>
      </c>
      <c r="F336" s="42" t="s">
        <v>151</v>
      </c>
      <c r="G336" s="24"/>
      <c r="H336" s="24"/>
      <c r="I336" s="24"/>
      <c r="J336" s="24"/>
      <c r="K336" s="24" t="s">
        <v>8</v>
      </c>
      <c r="L336" s="24" t="s">
        <v>71</v>
      </c>
      <c r="M336" s="24" t="s">
        <v>110</v>
      </c>
      <c r="N336" s="53" t="s">
        <v>234</v>
      </c>
      <c r="O336" s="24" t="s">
        <v>71</v>
      </c>
      <c r="P336" s="24" t="s">
        <v>110</v>
      </c>
      <c r="Q336" s="53" t="s">
        <v>234</v>
      </c>
      <c r="R336" s="24" t="s">
        <v>9</v>
      </c>
    </row>
    <row r="337" spans="2:18" s="22" customFormat="1">
      <c r="B337" s="24" t="s">
        <v>298</v>
      </c>
      <c r="C337" s="24" t="s">
        <v>378</v>
      </c>
      <c r="D337" s="24" t="s">
        <v>111</v>
      </c>
      <c r="E337" s="24" t="s">
        <v>374</v>
      </c>
      <c r="F337" s="42" t="s">
        <v>151</v>
      </c>
      <c r="G337" s="24"/>
      <c r="H337" s="24"/>
      <c r="I337" s="24"/>
      <c r="J337" s="24"/>
      <c r="K337" s="24" t="s">
        <v>8</v>
      </c>
      <c r="L337" s="24" t="s">
        <v>71</v>
      </c>
      <c r="M337" s="24" t="s">
        <v>110</v>
      </c>
      <c r="N337" s="53" t="s">
        <v>234</v>
      </c>
      <c r="O337" s="24" t="s">
        <v>71</v>
      </c>
      <c r="P337" s="24" t="s">
        <v>110</v>
      </c>
      <c r="Q337" s="53" t="s">
        <v>234</v>
      </c>
      <c r="R337" s="24" t="s">
        <v>9</v>
      </c>
    </row>
    <row r="338" spans="2:18" s="22" customFormat="1">
      <c r="B338" s="24" t="s">
        <v>298</v>
      </c>
      <c r="C338" s="24" t="s">
        <v>379</v>
      </c>
      <c r="D338" s="24" t="s">
        <v>246</v>
      </c>
      <c r="E338" s="24" t="s">
        <v>374</v>
      </c>
      <c r="F338" s="42" t="s">
        <v>151</v>
      </c>
      <c r="G338" s="24"/>
      <c r="H338" s="24"/>
      <c r="I338" s="24"/>
      <c r="J338" s="24"/>
      <c r="K338" s="24" t="s">
        <v>8</v>
      </c>
      <c r="L338" s="24" t="s">
        <v>71</v>
      </c>
      <c r="M338" s="24" t="s">
        <v>110</v>
      </c>
      <c r="N338" s="53" t="s">
        <v>234</v>
      </c>
      <c r="O338" s="24" t="s">
        <v>71</v>
      </c>
      <c r="P338" s="24" t="s">
        <v>110</v>
      </c>
      <c r="Q338" s="53" t="s">
        <v>234</v>
      </c>
      <c r="R338" s="24" t="s">
        <v>9</v>
      </c>
    </row>
    <row r="339" spans="2:18" s="22" customFormat="1">
      <c r="B339" s="24" t="s">
        <v>299</v>
      </c>
      <c r="C339" s="24" t="s">
        <v>378</v>
      </c>
      <c r="D339" s="24" t="s">
        <v>9</v>
      </c>
      <c r="E339" s="24" t="s">
        <v>374</v>
      </c>
      <c r="F339" s="42" t="s">
        <v>151</v>
      </c>
      <c r="G339" s="24"/>
      <c r="H339" s="24"/>
      <c r="I339" s="24"/>
      <c r="J339" s="24"/>
      <c r="K339" s="24" t="s">
        <v>8</v>
      </c>
      <c r="L339" s="24" t="s">
        <v>71</v>
      </c>
      <c r="M339" s="24" t="s">
        <v>110</v>
      </c>
      <c r="N339" s="53" t="s">
        <v>234</v>
      </c>
      <c r="O339" s="24" t="s">
        <v>71</v>
      </c>
      <c r="P339" s="24" t="s">
        <v>110</v>
      </c>
      <c r="Q339" s="53" t="s">
        <v>234</v>
      </c>
      <c r="R339" s="24" t="s">
        <v>9</v>
      </c>
    </row>
    <row r="340" spans="2:18" s="22" customFormat="1">
      <c r="B340" s="24" t="s">
        <v>299</v>
      </c>
      <c r="C340" s="24" t="s">
        <v>379</v>
      </c>
      <c r="D340" s="24" t="s">
        <v>111</v>
      </c>
      <c r="E340" s="24" t="s">
        <v>374</v>
      </c>
      <c r="F340" s="42" t="s">
        <v>151</v>
      </c>
      <c r="G340" s="24"/>
      <c r="H340" s="24"/>
      <c r="I340" s="24"/>
      <c r="J340" s="24"/>
      <c r="K340" s="24" t="s">
        <v>8</v>
      </c>
      <c r="L340" s="24" t="s">
        <v>71</v>
      </c>
      <c r="M340" s="24" t="s">
        <v>110</v>
      </c>
      <c r="N340" s="53" t="s">
        <v>234</v>
      </c>
      <c r="O340" s="24" t="s">
        <v>71</v>
      </c>
      <c r="P340" s="24" t="s">
        <v>110</v>
      </c>
      <c r="Q340" s="53" t="s">
        <v>234</v>
      </c>
      <c r="R340" s="24" t="s">
        <v>9</v>
      </c>
    </row>
    <row r="341" spans="2:18" s="22" customFormat="1">
      <c r="B341" s="24" t="s">
        <v>299</v>
      </c>
      <c r="C341" s="24" t="s">
        <v>70</v>
      </c>
      <c r="D341" s="24" t="s">
        <v>246</v>
      </c>
      <c r="E341" s="24" t="s">
        <v>374</v>
      </c>
      <c r="F341" s="42" t="s">
        <v>151</v>
      </c>
      <c r="G341" s="24"/>
      <c r="H341" s="24"/>
      <c r="I341" s="24"/>
      <c r="J341" s="24"/>
      <c r="K341" s="24" t="s">
        <v>8</v>
      </c>
      <c r="L341" s="24" t="s">
        <v>71</v>
      </c>
      <c r="M341" s="24" t="s">
        <v>110</v>
      </c>
      <c r="N341" s="53" t="s">
        <v>234</v>
      </c>
      <c r="O341" s="24" t="s">
        <v>71</v>
      </c>
      <c r="P341" s="24" t="s">
        <v>110</v>
      </c>
      <c r="Q341" s="53" t="s">
        <v>234</v>
      </c>
      <c r="R341" s="24" t="s">
        <v>9</v>
      </c>
    </row>
    <row r="342" spans="2:18" s="22" customFormat="1">
      <c r="B342" s="24" t="s">
        <v>300</v>
      </c>
      <c r="C342" s="24" t="s">
        <v>379</v>
      </c>
      <c r="D342" s="24" t="s">
        <v>9</v>
      </c>
      <c r="E342" s="24" t="s">
        <v>374</v>
      </c>
      <c r="F342" s="42" t="s">
        <v>151</v>
      </c>
      <c r="G342" s="24"/>
      <c r="H342" s="24"/>
      <c r="I342" s="24"/>
      <c r="J342" s="24"/>
      <c r="K342" s="24" t="s">
        <v>8</v>
      </c>
      <c r="L342" s="24" t="s">
        <v>71</v>
      </c>
      <c r="M342" s="24" t="s">
        <v>110</v>
      </c>
      <c r="N342" s="53" t="s">
        <v>234</v>
      </c>
      <c r="O342" s="24" t="s">
        <v>71</v>
      </c>
      <c r="P342" s="24" t="s">
        <v>110</v>
      </c>
      <c r="Q342" s="53" t="s">
        <v>234</v>
      </c>
      <c r="R342" s="24" t="s">
        <v>9</v>
      </c>
    </row>
    <row r="343" spans="2:18" s="22" customFormat="1">
      <c r="B343" s="24" t="s">
        <v>300</v>
      </c>
      <c r="C343" s="24" t="s">
        <v>70</v>
      </c>
      <c r="D343" s="24" t="s">
        <v>111</v>
      </c>
      <c r="E343" s="24" t="s">
        <v>374</v>
      </c>
      <c r="F343" s="42" t="s">
        <v>151</v>
      </c>
      <c r="G343" s="24"/>
      <c r="H343" s="24"/>
      <c r="I343" s="24"/>
      <c r="J343" s="24"/>
      <c r="K343" s="24" t="s">
        <v>8</v>
      </c>
      <c r="L343" s="24" t="s">
        <v>71</v>
      </c>
      <c r="M343" s="24" t="s">
        <v>110</v>
      </c>
      <c r="N343" s="53" t="s">
        <v>234</v>
      </c>
      <c r="O343" s="24" t="s">
        <v>71</v>
      </c>
      <c r="P343" s="24" t="s">
        <v>110</v>
      </c>
      <c r="Q343" s="53" t="s">
        <v>234</v>
      </c>
      <c r="R343" s="24" t="s">
        <v>9</v>
      </c>
    </row>
    <row r="344" spans="2:18" s="22" customFormat="1">
      <c r="B344" s="24" t="s">
        <v>300</v>
      </c>
      <c r="C344" s="24" t="s">
        <v>182</v>
      </c>
      <c r="D344" s="24" t="s">
        <v>246</v>
      </c>
      <c r="E344" s="24" t="s">
        <v>374</v>
      </c>
      <c r="F344" s="42" t="s">
        <v>151</v>
      </c>
      <c r="G344" s="24"/>
      <c r="H344" s="24"/>
      <c r="I344" s="24"/>
      <c r="J344" s="24"/>
      <c r="K344" s="24" t="s">
        <v>8</v>
      </c>
      <c r="L344" s="24" t="s">
        <v>71</v>
      </c>
      <c r="M344" s="24" t="s">
        <v>110</v>
      </c>
      <c r="N344" s="53" t="s">
        <v>234</v>
      </c>
      <c r="O344" s="24" t="s">
        <v>71</v>
      </c>
      <c r="P344" s="24" t="s">
        <v>110</v>
      </c>
      <c r="Q344" s="53" t="s">
        <v>234</v>
      </c>
      <c r="R344" s="24" t="s">
        <v>9</v>
      </c>
    </row>
    <row r="345" spans="2:18" s="22" customFormat="1">
      <c r="B345" s="24" t="s">
        <v>301</v>
      </c>
      <c r="C345" s="24" t="s">
        <v>70</v>
      </c>
      <c r="D345" s="24" t="s">
        <v>9</v>
      </c>
      <c r="E345" s="24" t="s">
        <v>374</v>
      </c>
      <c r="F345" s="42" t="s">
        <v>151</v>
      </c>
      <c r="G345" s="24"/>
      <c r="H345" s="24"/>
      <c r="I345" s="24"/>
      <c r="J345" s="24"/>
      <c r="K345" s="24" t="s">
        <v>8</v>
      </c>
      <c r="L345" s="24" t="s">
        <v>71</v>
      </c>
      <c r="M345" s="24" t="s">
        <v>110</v>
      </c>
      <c r="N345" s="53" t="s">
        <v>234</v>
      </c>
      <c r="O345" s="24" t="s">
        <v>71</v>
      </c>
      <c r="P345" s="24" t="s">
        <v>110</v>
      </c>
      <c r="Q345" s="53" t="s">
        <v>234</v>
      </c>
      <c r="R345" s="24" t="s">
        <v>9</v>
      </c>
    </row>
    <row r="346" spans="2:18" s="22" customFormat="1">
      <c r="B346" s="24" t="s">
        <v>301</v>
      </c>
      <c r="C346" s="24" t="s">
        <v>182</v>
      </c>
      <c r="D346" s="24" t="s">
        <v>111</v>
      </c>
      <c r="E346" s="24" t="s">
        <v>374</v>
      </c>
      <c r="F346" s="42" t="s">
        <v>151</v>
      </c>
      <c r="G346" s="24"/>
      <c r="H346" s="24"/>
      <c r="I346" s="24"/>
      <c r="J346" s="24"/>
      <c r="K346" s="24" t="s">
        <v>8</v>
      </c>
      <c r="L346" s="24" t="s">
        <v>71</v>
      </c>
      <c r="M346" s="24" t="s">
        <v>110</v>
      </c>
      <c r="N346" s="53" t="s">
        <v>234</v>
      </c>
      <c r="O346" s="24" t="s">
        <v>71</v>
      </c>
      <c r="P346" s="24" t="s">
        <v>110</v>
      </c>
      <c r="Q346" s="53" t="s">
        <v>234</v>
      </c>
      <c r="R346" s="24" t="s">
        <v>9</v>
      </c>
    </row>
    <row r="347" spans="2:18" s="22" customFormat="1">
      <c r="B347" s="24" t="s">
        <v>301</v>
      </c>
      <c r="C347" s="24" t="s">
        <v>183</v>
      </c>
      <c r="D347" s="24" t="s">
        <v>246</v>
      </c>
      <c r="E347" s="24" t="s">
        <v>374</v>
      </c>
      <c r="F347" s="42" t="s">
        <v>151</v>
      </c>
      <c r="G347" s="24"/>
      <c r="H347" s="24"/>
      <c r="I347" s="24"/>
      <c r="J347" s="24"/>
      <c r="K347" s="24" t="s">
        <v>8</v>
      </c>
      <c r="L347" s="24" t="s">
        <v>71</v>
      </c>
      <c r="M347" s="24" t="s">
        <v>110</v>
      </c>
      <c r="N347" s="53" t="s">
        <v>234</v>
      </c>
      <c r="O347" s="24" t="s">
        <v>71</v>
      </c>
      <c r="P347" s="24" t="s">
        <v>110</v>
      </c>
      <c r="Q347" s="53" t="s">
        <v>234</v>
      </c>
      <c r="R347" s="24" t="s">
        <v>9</v>
      </c>
    </row>
    <row r="348" spans="2:18" s="22" customFormat="1">
      <c r="B348" s="24" t="s">
        <v>302</v>
      </c>
      <c r="C348" s="24" t="s">
        <v>182</v>
      </c>
      <c r="D348" s="24" t="s">
        <v>9</v>
      </c>
      <c r="E348" s="24" t="s">
        <v>374</v>
      </c>
      <c r="F348" s="42" t="s">
        <v>151</v>
      </c>
      <c r="G348" s="24"/>
      <c r="H348" s="24"/>
      <c r="I348" s="24"/>
      <c r="J348" s="24"/>
      <c r="K348" s="24" t="s">
        <v>8</v>
      </c>
      <c r="L348" s="24" t="s">
        <v>71</v>
      </c>
      <c r="M348" s="24" t="s">
        <v>110</v>
      </c>
      <c r="N348" s="53" t="s">
        <v>234</v>
      </c>
      <c r="O348" s="24" t="s">
        <v>71</v>
      </c>
      <c r="P348" s="24" t="s">
        <v>110</v>
      </c>
      <c r="Q348" s="53" t="s">
        <v>234</v>
      </c>
      <c r="R348" s="24" t="s">
        <v>9</v>
      </c>
    </row>
    <row r="349" spans="2:18" s="22" customFormat="1">
      <c r="B349" s="24" t="s">
        <v>302</v>
      </c>
      <c r="C349" s="24" t="s">
        <v>183</v>
      </c>
      <c r="D349" s="24" t="s">
        <v>111</v>
      </c>
      <c r="E349" s="24" t="s">
        <v>374</v>
      </c>
      <c r="F349" s="42" t="s">
        <v>151</v>
      </c>
      <c r="G349" s="24"/>
      <c r="H349" s="24"/>
      <c r="I349" s="24"/>
      <c r="J349" s="24"/>
      <c r="K349" s="24" t="s">
        <v>8</v>
      </c>
      <c r="L349" s="24" t="s">
        <v>71</v>
      </c>
      <c r="M349" s="24" t="s">
        <v>110</v>
      </c>
      <c r="N349" s="53" t="s">
        <v>234</v>
      </c>
      <c r="O349" s="24" t="s">
        <v>71</v>
      </c>
      <c r="P349" s="24" t="s">
        <v>110</v>
      </c>
      <c r="Q349" s="53" t="s">
        <v>234</v>
      </c>
      <c r="R349" s="24" t="s">
        <v>9</v>
      </c>
    </row>
    <row r="350" spans="2:18" s="22" customFormat="1">
      <c r="B350" s="24" t="s">
        <v>302</v>
      </c>
      <c r="C350" s="24" t="s">
        <v>184</v>
      </c>
      <c r="D350" s="24" t="s">
        <v>246</v>
      </c>
      <c r="E350" s="24" t="s">
        <v>374</v>
      </c>
      <c r="F350" s="42" t="s">
        <v>151</v>
      </c>
      <c r="G350" s="24"/>
      <c r="H350" s="24"/>
      <c r="I350" s="24"/>
      <c r="J350" s="24"/>
      <c r="K350" s="24" t="s">
        <v>8</v>
      </c>
      <c r="L350" s="24" t="s">
        <v>71</v>
      </c>
      <c r="M350" s="24" t="s">
        <v>110</v>
      </c>
      <c r="N350" s="53" t="s">
        <v>234</v>
      </c>
      <c r="O350" s="24" t="s">
        <v>71</v>
      </c>
      <c r="P350" s="24" t="s">
        <v>110</v>
      </c>
      <c r="Q350" s="53" t="s">
        <v>234</v>
      </c>
      <c r="R350" s="24" t="s">
        <v>9</v>
      </c>
    </row>
    <row r="351" spans="2:18" s="22" customFormat="1">
      <c r="B351" s="24" t="s">
        <v>303</v>
      </c>
      <c r="C351" s="24" t="s">
        <v>183</v>
      </c>
      <c r="D351" s="24" t="s">
        <v>9</v>
      </c>
      <c r="E351" s="24" t="s">
        <v>374</v>
      </c>
      <c r="F351" s="42" t="s">
        <v>151</v>
      </c>
      <c r="G351" s="24"/>
      <c r="H351" s="24"/>
      <c r="I351" s="24"/>
      <c r="J351" s="24"/>
      <c r="K351" s="24" t="s">
        <v>8</v>
      </c>
      <c r="L351" s="24" t="s">
        <v>71</v>
      </c>
      <c r="M351" s="24" t="s">
        <v>110</v>
      </c>
      <c r="N351" s="53" t="s">
        <v>234</v>
      </c>
      <c r="O351" s="24" t="s">
        <v>71</v>
      </c>
      <c r="P351" s="24" t="s">
        <v>110</v>
      </c>
      <c r="Q351" s="53" t="s">
        <v>234</v>
      </c>
      <c r="R351" s="24" t="s">
        <v>9</v>
      </c>
    </row>
    <row r="352" spans="2:18" s="22" customFormat="1">
      <c r="B352" s="24" t="s">
        <v>303</v>
      </c>
      <c r="C352" s="24" t="s">
        <v>184</v>
      </c>
      <c r="D352" s="24" t="s">
        <v>111</v>
      </c>
      <c r="E352" s="24" t="s">
        <v>374</v>
      </c>
      <c r="F352" s="42" t="s">
        <v>151</v>
      </c>
      <c r="G352" s="24"/>
      <c r="H352" s="24"/>
      <c r="I352" s="24"/>
      <c r="J352" s="24"/>
      <c r="K352" s="24" t="s">
        <v>8</v>
      </c>
      <c r="L352" s="24" t="s">
        <v>71</v>
      </c>
      <c r="M352" s="24" t="s">
        <v>110</v>
      </c>
      <c r="N352" s="53" t="s">
        <v>234</v>
      </c>
      <c r="O352" s="24" t="s">
        <v>71</v>
      </c>
      <c r="P352" s="24" t="s">
        <v>110</v>
      </c>
      <c r="Q352" s="53" t="s">
        <v>234</v>
      </c>
      <c r="R352" s="24" t="s">
        <v>9</v>
      </c>
    </row>
    <row r="353" spans="2:18" s="22" customFormat="1">
      <c r="B353" s="24" t="s">
        <v>303</v>
      </c>
      <c r="C353" s="24" t="s">
        <v>185</v>
      </c>
      <c r="D353" s="24" t="s">
        <v>246</v>
      </c>
      <c r="E353" s="24" t="s">
        <v>374</v>
      </c>
      <c r="F353" s="42" t="s">
        <v>151</v>
      </c>
      <c r="G353" s="24"/>
      <c r="H353" s="24"/>
      <c r="I353" s="24"/>
      <c r="J353" s="24"/>
      <c r="K353" s="24" t="s">
        <v>8</v>
      </c>
      <c r="L353" s="24" t="s">
        <v>71</v>
      </c>
      <c r="M353" s="24" t="s">
        <v>110</v>
      </c>
      <c r="N353" s="53" t="s">
        <v>234</v>
      </c>
      <c r="O353" s="24" t="s">
        <v>71</v>
      </c>
      <c r="P353" s="24" t="s">
        <v>110</v>
      </c>
      <c r="Q353" s="53" t="s">
        <v>234</v>
      </c>
      <c r="R353" s="24" t="s">
        <v>9</v>
      </c>
    </row>
    <row r="354" spans="2:18" s="22" customFormat="1">
      <c r="B354" s="24" t="s">
        <v>304</v>
      </c>
      <c r="C354" s="24" t="s">
        <v>184</v>
      </c>
      <c r="D354" s="24" t="s">
        <v>9</v>
      </c>
      <c r="E354" s="24" t="s">
        <v>374</v>
      </c>
      <c r="F354" s="42" t="s">
        <v>151</v>
      </c>
      <c r="G354" s="24"/>
      <c r="H354" s="24"/>
      <c r="I354" s="24"/>
      <c r="J354" s="24"/>
      <c r="K354" s="24" t="s">
        <v>8</v>
      </c>
      <c r="L354" s="24" t="s">
        <v>71</v>
      </c>
      <c r="M354" s="24" t="s">
        <v>110</v>
      </c>
      <c r="N354" s="53" t="s">
        <v>234</v>
      </c>
      <c r="O354" s="24" t="s">
        <v>71</v>
      </c>
      <c r="P354" s="24" t="s">
        <v>110</v>
      </c>
      <c r="Q354" s="53" t="s">
        <v>234</v>
      </c>
      <c r="R354" s="24" t="s">
        <v>9</v>
      </c>
    </row>
    <row r="355" spans="2:18" s="22" customFormat="1">
      <c r="B355" s="24" t="s">
        <v>304</v>
      </c>
      <c r="C355" s="24" t="s">
        <v>185</v>
      </c>
      <c r="D355" s="24" t="s">
        <v>111</v>
      </c>
      <c r="E355" s="24" t="s">
        <v>374</v>
      </c>
      <c r="F355" s="42" t="s">
        <v>151</v>
      </c>
      <c r="G355" s="24"/>
      <c r="H355" s="24"/>
      <c r="I355" s="24"/>
      <c r="J355" s="24"/>
      <c r="K355" s="24" t="s">
        <v>8</v>
      </c>
      <c r="L355" s="24" t="s">
        <v>71</v>
      </c>
      <c r="M355" s="24" t="s">
        <v>110</v>
      </c>
      <c r="N355" s="53" t="s">
        <v>234</v>
      </c>
      <c r="O355" s="24" t="s">
        <v>71</v>
      </c>
      <c r="P355" s="24" t="s">
        <v>110</v>
      </c>
      <c r="Q355" s="53" t="s">
        <v>234</v>
      </c>
      <c r="R355" s="24" t="s">
        <v>9</v>
      </c>
    </row>
    <row r="356" spans="2:18" s="22" customFormat="1">
      <c r="B356" s="24" t="s">
        <v>304</v>
      </c>
      <c r="C356" s="24" t="s">
        <v>373</v>
      </c>
      <c r="D356" s="24" t="s">
        <v>246</v>
      </c>
      <c r="E356" s="24" t="s">
        <v>374</v>
      </c>
      <c r="F356" s="42" t="s">
        <v>151</v>
      </c>
      <c r="G356" s="24"/>
      <c r="H356" s="24"/>
      <c r="I356" s="24"/>
      <c r="J356" s="24"/>
      <c r="K356" s="24" t="s">
        <v>8</v>
      </c>
      <c r="L356" s="24" t="s">
        <v>71</v>
      </c>
      <c r="M356" s="24" t="s">
        <v>110</v>
      </c>
      <c r="N356" s="53" t="s">
        <v>234</v>
      </c>
      <c r="O356" s="24" t="s">
        <v>71</v>
      </c>
      <c r="P356" s="24" t="s">
        <v>110</v>
      </c>
      <c r="Q356" s="53" t="s">
        <v>234</v>
      </c>
      <c r="R356" s="24" t="s">
        <v>9</v>
      </c>
    </row>
    <row r="357" spans="2:18" s="22" customFormat="1">
      <c r="B357" s="24" t="s">
        <v>305</v>
      </c>
      <c r="C357" s="24" t="s">
        <v>185</v>
      </c>
      <c r="D357" s="24" t="s">
        <v>9</v>
      </c>
      <c r="E357" s="24" t="s">
        <v>374</v>
      </c>
      <c r="F357" s="42" t="s">
        <v>151</v>
      </c>
      <c r="G357" s="24"/>
      <c r="H357" s="24"/>
      <c r="I357" s="24"/>
      <c r="J357" s="24"/>
      <c r="K357" s="24" t="s">
        <v>8</v>
      </c>
      <c r="L357" s="24" t="s">
        <v>71</v>
      </c>
      <c r="M357" s="24" t="s">
        <v>110</v>
      </c>
      <c r="N357" s="53" t="s">
        <v>234</v>
      </c>
      <c r="O357" s="24" t="s">
        <v>71</v>
      </c>
      <c r="P357" s="24" t="s">
        <v>110</v>
      </c>
      <c r="Q357" s="53" t="s">
        <v>234</v>
      </c>
      <c r="R357" s="24" t="s">
        <v>9</v>
      </c>
    </row>
    <row r="358" spans="2:18" s="22" customFormat="1">
      <c r="B358" s="24" t="s">
        <v>305</v>
      </c>
      <c r="C358" s="24" t="s">
        <v>373</v>
      </c>
      <c r="D358" s="24" t="s">
        <v>111</v>
      </c>
      <c r="E358" s="24" t="s">
        <v>374</v>
      </c>
      <c r="F358" s="42" t="s">
        <v>151</v>
      </c>
      <c r="G358" s="24"/>
      <c r="H358" s="24"/>
      <c r="I358" s="24"/>
      <c r="J358" s="24"/>
      <c r="K358" s="24" t="s">
        <v>8</v>
      </c>
      <c r="L358" s="24" t="s">
        <v>71</v>
      </c>
      <c r="M358" s="24" t="s">
        <v>110</v>
      </c>
      <c r="N358" s="53" t="s">
        <v>234</v>
      </c>
      <c r="O358" s="24" t="s">
        <v>71</v>
      </c>
      <c r="P358" s="24" t="s">
        <v>110</v>
      </c>
      <c r="Q358" s="53" t="s">
        <v>234</v>
      </c>
      <c r="R358" s="24" t="s">
        <v>9</v>
      </c>
    </row>
    <row r="359" spans="2:18" s="22" customFormat="1">
      <c r="B359" s="24" t="s">
        <v>305</v>
      </c>
      <c r="C359" s="24" t="s">
        <v>375</v>
      </c>
      <c r="D359" s="24" t="s">
        <v>246</v>
      </c>
      <c r="E359" s="24" t="s">
        <v>374</v>
      </c>
      <c r="F359" s="42" t="s">
        <v>151</v>
      </c>
      <c r="G359" s="24"/>
      <c r="H359" s="24"/>
      <c r="I359" s="24"/>
      <c r="J359" s="24"/>
      <c r="K359" s="24" t="s">
        <v>8</v>
      </c>
      <c r="L359" s="24" t="s">
        <v>71</v>
      </c>
      <c r="M359" s="24" t="s">
        <v>110</v>
      </c>
      <c r="N359" s="53" t="s">
        <v>234</v>
      </c>
      <c r="O359" s="24" t="s">
        <v>71</v>
      </c>
      <c r="P359" s="24" t="s">
        <v>110</v>
      </c>
      <c r="Q359" s="53" t="s">
        <v>234</v>
      </c>
      <c r="R359" s="24" t="s">
        <v>9</v>
      </c>
    </row>
    <row r="360" spans="2:18" s="22" customFormat="1">
      <c r="B360" s="24" t="s">
        <v>308</v>
      </c>
      <c r="C360" s="24" t="s">
        <v>186</v>
      </c>
      <c r="D360" s="24" t="s">
        <v>9</v>
      </c>
      <c r="E360" s="24" t="s">
        <v>374</v>
      </c>
      <c r="F360" s="42" t="s">
        <v>151</v>
      </c>
      <c r="G360" s="24"/>
      <c r="H360" s="24"/>
      <c r="I360" s="24"/>
      <c r="J360" s="24"/>
      <c r="K360" s="24" t="s">
        <v>8</v>
      </c>
      <c r="L360" s="24" t="s">
        <v>71</v>
      </c>
      <c r="M360" s="24" t="s">
        <v>110</v>
      </c>
      <c r="N360" s="53" t="s">
        <v>234</v>
      </c>
      <c r="O360" s="24" t="s">
        <v>71</v>
      </c>
      <c r="P360" s="24" t="s">
        <v>110</v>
      </c>
      <c r="Q360" s="53" t="s">
        <v>234</v>
      </c>
      <c r="R360" s="24" t="s">
        <v>9</v>
      </c>
    </row>
    <row r="361" spans="2:18" s="22" customFormat="1">
      <c r="B361" s="24" t="s">
        <v>308</v>
      </c>
      <c r="C361" s="24" t="s">
        <v>187</v>
      </c>
      <c r="D361" s="24" t="s">
        <v>111</v>
      </c>
      <c r="E361" s="24" t="s">
        <v>374</v>
      </c>
      <c r="F361" s="42" t="s">
        <v>151</v>
      </c>
      <c r="G361" s="24"/>
      <c r="H361" s="24"/>
      <c r="I361" s="24"/>
      <c r="J361" s="24"/>
      <c r="K361" s="24" t="s">
        <v>8</v>
      </c>
      <c r="L361" s="24" t="s">
        <v>71</v>
      </c>
      <c r="M361" s="24" t="s">
        <v>110</v>
      </c>
      <c r="N361" s="53" t="s">
        <v>234</v>
      </c>
      <c r="O361" s="24" t="s">
        <v>71</v>
      </c>
      <c r="P361" s="24" t="s">
        <v>110</v>
      </c>
      <c r="Q361" s="53" t="s">
        <v>234</v>
      </c>
      <c r="R361" s="24" t="s">
        <v>9</v>
      </c>
    </row>
    <row r="362" spans="2:18" s="22" customFormat="1">
      <c r="B362" s="24" t="s">
        <v>308</v>
      </c>
      <c r="C362" s="24" t="s">
        <v>188</v>
      </c>
      <c r="D362" s="24" t="s">
        <v>246</v>
      </c>
      <c r="E362" s="24" t="s">
        <v>374</v>
      </c>
      <c r="F362" s="42" t="s">
        <v>151</v>
      </c>
      <c r="G362" s="24"/>
      <c r="H362" s="24"/>
      <c r="I362" s="24"/>
      <c r="J362" s="24"/>
      <c r="K362" s="24" t="s">
        <v>8</v>
      </c>
      <c r="L362" s="24" t="s">
        <v>71</v>
      </c>
      <c r="M362" s="24" t="s">
        <v>110</v>
      </c>
      <c r="N362" s="53" t="s">
        <v>234</v>
      </c>
      <c r="O362" s="24" t="s">
        <v>71</v>
      </c>
      <c r="P362" s="24" t="s">
        <v>110</v>
      </c>
      <c r="Q362" s="53" t="s">
        <v>234</v>
      </c>
      <c r="R362" s="24" t="s">
        <v>9</v>
      </c>
    </row>
    <row r="363" spans="2:18" s="22" customFormat="1">
      <c r="B363" s="24" t="s">
        <v>311</v>
      </c>
      <c r="C363" s="24" t="s">
        <v>373</v>
      </c>
      <c r="D363" s="24" t="s">
        <v>9</v>
      </c>
      <c r="E363" s="24" t="s">
        <v>374</v>
      </c>
      <c r="F363" s="38" t="s">
        <v>154</v>
      </c>
      <c r="G363" s="24"/>
      <c r="H363" s="24"/>
      <c r="I363" s="24"/>
      <c r="J363" s="24"/>
      <c r="K363" s="24" t="s">
        <v>8</v>
      </c>
      <c r="L363" s="24" t="s">
        <v>71</v>
      </c>
      <c r="M363" s="24" t="s">
        <v>110</v>
      </c>
      <c r="N363" s="53" t="s">
        <v>234</v>
      </c>
      <c r="O363" s="24" t="s">
        <v>71</v>
      </c>
      <c r="P363" s="24" t="s">
        <v>110</v>
      </c>
      <c r="Q363" s="53" t="s">
        <v>234</v>
      </c>
      <c r="R363" s="24" t="s">
        <v>9</v>
      </c>
    </row>
    <row r="364" spans="2:18" s="22" customFormat="1">
      <c r="B364" s="24" t="s">
        <v>311</v>
      </c>
      <c r="C364" s="24" t="s">
        <v>375</v>
      </c>
      <c r="D364" s="24" t="s">
        <v>111</v>
      </c>
      <c r="E364" s="24" t="s">
        <v>374</v>
      </c>
      <c r="F364" s="42" t="s">
        <v>154</v>
      </c>
      <c r="G364" s="24"/>
      <c r="H364" s="24"/>
      <c r="I364" s="24"/>
      <c r="J364" s="24"/>
      <c r="K364" s="24" t="s">
        <v>8</v>
      </c>
      <c r="L364" s="24" t="s">
        <v>71</v>
      </c>
      <c r="M364" s="24" t="s">
        <v>110</v>
      </c>
      <c r="N364" s="53" t="s">
        <v>234</v>
      </c>
      <c r="O364" s="24" t="s">
        <v>71</v>
      </c>
      <c r="P364" s="24" t="s">
        <v>110</v>
      </c>
      <c r="Q364" s="53" t="s">
        <v>234</v>
      </c>
      <c r="R364" s="24" t="s">
        <v>9</v>
      </c>
    </row>
    <row r="365" spans="2:18" s="22" customFormat="1">
      <c r="B365" s="24" t="s">
        <v>311</v>
      </c>
      <c r="C365" s="24" t="s">
        <v>376</v>
      </c>
      <c r="D365" s="24" t="s">
        <v>246</v>
      </c>
      <c r="E365" s="24" t="s">
        <v>374</v>
      </c>
      <c r="F365" s="42" t="s">
        <v>154</v>
      </c>
      <c r="G365" s="24"/>
      <c r="H365" s="24"/>
      <c r="I365" s="24"/>
      <c r="J365" s="24"/>
      <c r="K365" s="24" t="s">
        <v>8</v>
      </c>
      <c r="L365" s="24" t="s">
        <v>71</v>
      </c>
      <c r="M365" s="24" t="s">
        <v>110</v>
      </c>
      <c r="N365" s="53" t="s">
        <v>234</v>
      </c>
      <c r="O365" s="24" t="s">
        <v>71</v>
      </c>
      <c r="P365" s="24" t="s">
        <v>110</v>
      </c>
      <c r="Q365" s="53" t="s">
        <v>234</v>
      </c>
      <c r="R365" s="24" t="s">
        <v>9</v>
      </c>
    </row>
    <row r="366" spans="2:18" s="22" customFormat="1">
      <c r="B366" s="24" t="s">
        <v>312</v>
      </c>
      <c r="C366" s="24" t="s">
        <v>375</v>
      </c>
      <c r="D366" s="24" t="s">
        <v>9</v>
      </c>
      <c r="E366" s="24" t="s">
        <v>374</v>
      </c>
      <c r="F366" s="42" t="s">
        <v>154</v>
      </c>
      <c r="G366" s="24"/>
      <c r="H366" s="24"/>
      <c r="I366" s="24"/>
      <c r="J366" s="24"/>
      <c r="K366" s="24" t="s">
        <v>8</v>
      </c>
      <c r="L366" s="24" t="s">
        <v>71</v>
      </c>
      <c r="M366" s="24" t="s">
        <v>110</v>
      </c>
      <c r="N366" s="53" t="s">
        <v>234</v>
      </c>
      <c r="O366" s="24" t="s">
        <v>71</v>
      </c>
      <c r="P366" s="24" t="s">
        <v>110</v>
      </c>
      <c r="Q366" s="53" t="s">
        <v>234</v>
      </c>
      <c r="R366" s="24" t="s">
        <v>9</v>
      </c>
    </row>
    <row r="367" spans="2:18" s="22" customFormat="1">
      <c r="B367" s="24" t="s">
        <v>312</v>
      </c>
      <c r="C367" s="24" t="s">
        <v>376</v>
      </c>
      <c r="D367" s="24" t="s">
        <v>111</v>
      </c>
      <c r="E367" s="24" t="s">
        <v>374</v>
      </c>
      <c r="F367" s="42" t="s">
        <v>154</v>
      </c>
      <c r="G367" s="24"/>
      <c r="H367" s="24"/>
      <c r="I367" s="24"/>
      <c r="J367" s="24"/>
      <c r="K367" s="24" t="s">
        <v>8</v>
      </c>
      <c r="L367" s="24" t="s">
        <v>71</v>
      </c>
      <c r="M367" s="24" t="s">
        <v>110</v>
      </c>
      <c r="N367" s="53" t="s">
        <v>234</v>
      </c>
      <c r="O367" s="24" t="s">
        <v>71</v>
      </c>
      <c r="P367" s="24" t="s">
        <v>110</v>
      </c>
      <c r="Q367" s="53" t="s">
        <v>234</v>
      </c>
      <c r="R367" s="24" t="s">
        <v>9</v>
      </c>
    </row>
    <row r="368" spans="2:18" s="22" customFormat="1">
      <c r="B368" s="24" t="s">
        <v>312</v>
      </c>
      <c r="C368" s="24" t="s">
        <v>378</v>
      </c>
      <c r="D368" s="24" t="s">
        <v>246</v>
      </c>
      <c r="E368" s="24" t="s">
        <v>374</v>
      </c>
      <c r="F368" s="42" t="s">
        <v>154</v>
      </c>
      <c r="G368" s="24"/>
      <c r="H368" s="24"/>
      <c r="I368" s="24"/>
      <c r="J368" s="24"/>
      <c r="K368" s="24" t="s">
        <v>8</v>
      </c>
      <c r="L368" s="24" t="s">
        <v>71</v>
      </c>
      <c r="M368" s="24" t="s">
        <v>110</v>
      </c>
      <c r="N368" s="53" t="s">
        <v>234</v>
      </c>
      <c r="O368" s="24" t="s">
        <v>71</v>
      </c>
      <c r="P368" s="24" t="s">
        <v>110</v>
      </c>
      <c r="Q368" s="53" t="s">
        <v>234</v>
      </c>
      <c r="R368" s="24" t="s">
        <v>9</v>
      </c>
    </row>
    <row r="369" spans="2:18" s="22" customFormat="1">
      <c r="B369" s="24" t="s">
        <v>313</v>
      </c>
      <c r="C369" s="24" t="s">
        <v>376</v>
      </c>
      <c r="D369" s="24" t="s">
        <v>9</v>
      </c>
      <c r="E369" s="24" t="s">
        <v>374</v>
      </c>
      <c r="F369" s="42" t="s">
        <v>154</v>
      </c>
      <c r="G369" s="24"/>
      <c r="H369" s="24"/>
      <c r="I369" s="24"/>
      <c r="J369" s="24"/>
      <c r="K369" s="24" t="s">
        <v>8</v>
      </c>
      <c r="L369" s="24" t="s">
        <v>71</v>
      </c>
      <c r="M369" s="24" t="s">
        <v>110</v>
      </c>
      <c r="N369" s="53" t="s">
        <v>234</v>
      </c>
      <c r="O369" s="24" t="s">
        <v>71</v>
      </c>
      <c r="P369" s="24" t="s">
        <v>110</v>
      </c>
      <c r="Q369" s="53" t="s">
        <v>234</v>
      </c>
      <c r="R369" s="24" t="s">
        <v>9</v>
      </c>
    </row>
    <row r="370" spans="2:18" s="22" customFormat="1">
      <c r="B370" s="24" t="s">
        <v>313</v>
      </c>
      <c r="C370" s="24" t="s">
        <v>378</v>
      </c>
      <c r="D370" s="24" t="s">
        <v>111</v>
      </c>
      <c r="E370" s="24" t="s">
        <v>374</v>
      </c>
      <c r="F370" s="42" t="s">
        <v>154</v>
      </c>
      <c r="G370" s="24"/>
      <c r="H370" s="24"/>
      <c r="I370" s="24"/>
      <c r="J370" s="24"/>
      <c r="K370" s="24" t="s">
        <v>8</v>
      </c>
      <c r="L370" s="24" t="s">
        <v>71</v>
      </c>
      <c r="M370" s="24" t="s">
        <v>110</v>
      </c>
      <c r="N370" s="53" t="s">
        <v>234</v>
      </c>
      <c r="O370" s="24" t="s">
        <v>71</v>
      </c>
      <c r="P370" s="24" t="s">
        <v>110</v>
      </c>
      <c r="Q370" s="53" t="s">
        <v>234</v>
      </c>
      <c r="R370" s="24" t="s">
        <v>9</v>
      </c>
    </row>
    <row r="371" spans="2:18" s="22" customFormat="1">
      <c r="B371" s="24" t="s">
        <v>313</v>
      </c>
      <c r="C371" s="24" t="s">
        <v>379</v>
      </c>
      <c r="D371" s="24" t="s">
        <v>246</v>
      </c>
      <c r="E371" s="24" t="s">
        <v>374</v>
      </c>
      <c r="F371" s="42" t="s">
        <v>154</v>
      </c>
      <c r="G371" s="24"/>
      <c r="H371" s="24"/>
      <c r="I371" s="24"/>
      <c r="J371" s="24"/>
      <c r="K371" s="24" t="s">
        <v>8</v>
      </c>
      <c r="L371" s="24" t="s">
        <v>71</v>
      </c>
      <c r="M371" s="24" t="s">
        <v>110</v>
      </c>
      <c r="N371" s="53" t="s">
        <v>234</v>
      </c>
      <c r="O371" s="24" t="s">
        <v>71</v>
      </c>
      <c r="P371" s="24" t="s">
        <v>110</v>
      </c>
      <c r="Q371" s="53" t="s">
        <v>234</v>
      </c>
      <c r="R371" s="24" t="s">
        <v>9</v>
      </c>
    </row>
    <row r="372" spans="2:18" s="22" customFormat="1">
      <c r="B372" s="24" t="s">
        <v>314</v>
      </c>
      <c r="C372" s="24" t="s">
        <v>378</v>
      </c>
      <c r="D372" s="24" t="s">
        <v>9</v>
      </c>
      <c r="E372" s="24" t="s">
        <v>374</v>
      </c>
      <c r="F372" s="42" t="s">
        <v>154</v>
      </c>
      <c r="G372" s="24"/>
      <c r="H372" s="24"/>
      <c r="I372" s="24"/>
      <c r="J372" s="24"/>
      <c r="K372" s="24" t="s">
        <v>8</v>
      </c>
      <c r="L372" s="24" t="s">
        <v>71</v>
      </c>
      <c r="M372" s="24" t="s">
        <v>110</v>
      </c>
      <c r="N372" s="53" t="s">
        <v>234</v>
      </c>
      <c r="O372" s="24" t="s">
        <v>71</v>
      </c>
      <c r="P372" s="24" t="s">
        <v>110</v>
      </c>
      <c r="Q372" s="53" t="s">
        <v>234</v>
      </c>
      <c r="R372" s="24" t="s">
        <v>9</v>
      </c>
    </row>
    <row r="373" spans="2:18" s="22" customFormat="1">
      <c r="B373" s="24" t="s">
        <v>314</v>
      </c>
      <c r="C373" s="24" t="s">
        <v>379</v>
      </c>
      <c r="D373" s="24" t="s">
        <v>111</v>
      </c>
      <c r="E373" s="24" t="s">
        <v>374</v>
      </c>
      <c r="F373" s="42" t="s">
        <v>154</v>
      </c>
      <c r="G373" s="24"/>
      <c r="H373" s="24"/>
      <c r="I373" s="24"/>
      <c r="J373" s="24"/>
      <c r="K373" s="24" t="s">
        <v>8</v>
      </c>
      <c r="L373" s="24" t="s">
        <v>71</v>
      </c>
      <c r="M373" s="24" t="s">
        <v>110</v>
      </c>
      <c r="N373" s="53" t="s">
        <v>234</v>
      </c>
      <c r="O373" s="24" t="s">
        <v>71</v>
      </c>
      <c r="P373" s="24" t="s">
        <v>110</v>
      </c>
      <c r="Q373" s="53" t="s">
        <v>234</v>
      </c>
      <c r="R373" s="24" t="s">
        <v>9</v>
      </c>
    </row>
    <row r="374" spans="2:18" s="22" customFormat="1">
      <c r="B374" s="24" t="s">
        <v>314</v>
      </c>
      <c r="C374" s="24" t="s">
        <v>70</v>
      </c>
      <c r="D374" s="24" t="s">
        <v>246</v>
      </c>
      <c r="E374" s="24" t="s">
        <v>374</v>
      </c>
      <c r="F374" s="42" t="s">
        <v>154</v>
      </c>
      <c r="G374" s="24"/>
      <c r="H374" s="24"/>
      <c r="I374" s="24"/>
      <c r="J374" s="24"/>
      <c r="K374" s="24" t="s">
        <v>8</v>
      </c>
      <c r="L374" s="24" t="s">
        <v>71</v>
      </c>
      <c r="M374" s="24" t="s">
        <v>110</v>
      </c>
      <c r="N374" s="53" t="s">
        <v>234</v>
      </c>
      <c r="O374" s="24" t="s">
        <v>71</v>
      </c>
      <c r="P374" s="24" t="s">
        <v>110</v>
      </c>
      <c r="Q374" s="53" t="s">
        <v>234</v>
      </c>
      <c r="R374" s="24" t="s">
        <v>9</v>
      </c>
    </row>
    <row r="375" spans="2:18" s="22" customFormat="1">
      <c r="B375" s="24" t="s">
        <v>315</v>
      </c>
      <c r="C375" s="24" t="s">
        <v>379</v>
      </c>
      <c r="D375" s="24" t="s">
        <v>9</v>
      </c>
      <c r="E375" s="24" t="s">
        <v>374</v>
      </c>
      <c r="F375" s="42" t="s">
        <v>154</v>
      </c>
      <c r="G375" s="24"/>
      <c r="H375" s="24"/>
      <c r="I375" s="24"/>
      <c r="J375" s="24"/>
      <c r="K375" s="24" t="s">
        <v>8</v>
      </c>
      <c r="L375" s="24" t="s">
        <v>71</v>
      </c>
      <c r="M375" s="24" t="s">
        <v>110</v>
      </c>
      <c r="N375" s="53" t="s">
        <v>234</v>
      </c>
      <c r="O375" s="24" t="s">
        <v>71</v>
      </c>
      <c r="P375" s="24" t="s">
        <v>110</v>
      </c>
      <c r="Q375" s="53" t="s">
        <v>234</v>
      </c>
      <c r="R375" s="24" t="s">
        <v>9</v>
      </c>
    </row>
    <row r="376" spans="2:18" s="22" customFormat="1">
      <c r="B376" s="24" t="s">
        <v>315</v>
      </c>
      <c r="C376" s="24" t="s">
        <v>70</v>
      </c>
      <c r="D376" s="24" t="s">
        <v>111</v>
      </c>
      <c r="E376" s="24" t="s">
        <v>374</v>
      </c>
      <c r="F376" s="42" t="s">
        <v>154</v>
      </c>
      <c r="G376" s="24"/>
      <c r="H376" s="24"/>
      <c r="I376" s="24"/>
      <c r="J376" s="24"/>
      <c r="K376" s="24" t="s">
        <v>8</v>
      </c>
      <c r="L376" s="24" t="s">
        <v>71</v>
      </c>
      <c r="M376" s="24" t="s">
        <v>110</v>
      </c>
      <c r="N376" s="53" t="s">
        <v>234</v>
      </c>
      <c r="O376" s="24" t="s">
        <v>71</v>
      </c>
      <c r="P376" s="24" t="s">
        <v>110</v>
      </c>
      <c r="Q376" s="53" t="s">
        <v>234</v>
      </c>
      <c r="R376" s="24" t="s">
        <v>9</v>
      </c>
    </row>
    <row r="377" spans="2:18" s="22" customFormat="1">
      <c r="B377" s="24" t="s">
        <v>315</v>
      </c>
      <c r="C377" s="24" t="s">
        <v>182</v>
      </c>
      <c r="D377" s="24" t="s">
        <v>246</v>
      </c>
      <c r="E377" s="24" t="s">
        <v>374</v>
      </c>
      <c r="F377" s="42" t="s">
        <v>154</v>
      </c>
      <c r="G377" s="24"/>
      <c r="H377" s="24"/>
      <c r="I377" s="24"/>
      <c r="J377" s="24"/>
      <c r="K377" s="24" t="s">
        <v>8</v>
      </c>
      <c r="L377" s="24" t="s">
        <v>71</v>
      </c>
      <c r="M377" s="24" t="s">
        <v>110</v>
      </c>
      <c r="N377" s="53" t="s">
        <v>234</v>
      </c>
      <c r="O377" s="24" t="s">
        <v>71</v>
      </c>
      <c r="P377" s="24" t="s">
        <v>110</v>
      </c>
      <c r="Q377" s="53" t="s">
        <v>234</v>
      </c>
      <c r="R377" s="24" t="s">
        <v>9</v>
      </c>
    </row>
    <row r="378" spans="2:18" s="22" customFormat="1">
      <c r="B378" s="24" t="s">
        <v>316</v>
      </c>
      <c r="C378" s="24" t="s">
        <v>70</v>
      </c>
      <c r="D378" s="24" t="s">
        <v>9</v>
      </c>
      <c r="E378" s="24" t="s">
        <v>374</v>
      </c>
      <c r="F378" s="42" t="s">
        <v>154</v>
      </c>
      <c r="G378" s="24"/>
      <c r="H378" s="24"/>
      <c r="I378" s="24"/>
      <c r="J378" s="24"/>
      <c r="K378" s="24" t="s">
        <v>8</v>
      </c>
      <c r="L378" s="24" t="s">
        <v>71</v>
      </c>
      <c r="M378" s="24" t="s">
        <v>110</v>
      </c>
      <c r="N378" s="53" t="s">
        <v>234</v>
      </c>
      <c r="O378" s="24" t="s">
        <v>71</v>
      </c>
      <c r="P378" s="24" t="s">
        <v>110</v>
      </c>
      <c r="Q378" s="53" t="s">
        <v>234</v>
      </c>
      <c r="R378" s="24" t="s">
        <v>9</v>
      </c>
    </row>
    <row r="379" spans="2:18" s="22" customFormat="1">
      <c r="B379" s="24" t="s">
        <v>316</v>
      </c>
      <c r="C379" s="24" t="s">
        <v>182</v>
      </c>
      <c r="D379" s="24" t="s">
        <v>111</v>
      </c>
      <c r="E379" s="24" t="s">
        <v>374</v>
      </c>
      <c r="F379" s="42" t="s">
        <v>154</v>
      </c>
      <c r="G379" s="24"/>
      <c r="H379" s="24"/>
      <c r="I379" s="24"/>
      <c r="J379" s="24"/>
      <c r="K379" s="24" t="s">
        <v>8</v>
      </c>
      <c r="L379" s="24" t="s">
        <v>71</v>
      </c>
      <c r="M379" s="24" t="s">
        <v>110</v>
      </c>
      <c r="N379" s="53" t="s">
        <v>234</v>
      </c>
      <c r="O379" s="24" t="s">
        <v>71</v>
      </c>
      <c r="P379" s="24" t="s">
        <v>110</v>
      </c>
      <c r="Q379" s="53" t="s">
        <v>234</v>
      </c>
      <c r="R379" s="24" t="s">
        <v>9</v>
      </c>
    </row>
    <row r="380" spans="2:18" s="22" customFormat="1">
      <c r="B380" s="24" t="s">
        <v>316</v>
      </c>
      <c r="C380" s="24" t="s">
        <v>183</v>
      </c>
      <c r="D380" s="24" t="s">
        <v>246</v>
      </c>
      <c r="E380" s="24" t="s">
        <v>374</v>
      </c>
      <c r="F380" s="42" t="s">
        <v>154</v>
      </c>
      <c r="G380" s="24"/>
      <c r="H380" s="24"/>
      <c r="I380" s="24"/>
      <c r="J380" s="24"/>
      <c r="K380" s="24" t="s">
        <v>8</v>
      </c>
      <c r="L380" s="24" t="s">
        <v>71</v>
      </c>
      <c r="M380" s="24" t="s">
        <v>110</v>
      </c>
      <c r="N380" s="53" t="s">
        <v>234</v>
      </c>
      <c r="O380" s="24" t="s">
        <v>71</v>
      </c>
      <c r="P380" s="24" t="s">
        <v>110</v>
      </c>
      <c r="Q380" s="53" t="s">
        <v>234</v>
      </c>
      <c r="R380" s="24" t="s">
        <v>9</v>
      </c>
    </row>
    <row r="381" spans="2:18" s="22" customFormat="1">
      <c r="B381" s="24" t="s">
        <v>317</v>
      </c>
      <c r="C381" s="24" t="s">
        <v>182</v>
      </c>
      <c r="D381" s="24" t="s">
        <v>9</v>
      </c>
      <c r="E381" s="24" t="s">
        <v>374</v>
      </c>
      <c r="F381" s="42" t="s">
        <v>154</v>
      </c>
      <c r="G381" s="24"/>
      <c r="H381" s="24"/>
      <c r="I381" s="24"/>
      <c r="J381" s="24"/>
      <c r="K381" s="24" t="s">
        <v>8</v>
      </c>
      <c r="L381" s="24" t="s">
        <v>71</v>
      </c>
      <c r="M381" s="24" t="s">
        <v>110</v>
      </c>
      <c r="N381" s="53" t="s">
        <v>234</v>
      </c>
      <c r="O381" s="24" t="s">
        <v>71</v>
      </c>
      <c r="P381" s="24" t="s">
        <v>110</v>
      </c>
      <c r="Q381" s="53" t="s">
        <v>234</v>
      </c>
      <c r="R381" s="24" t="s">
        <v>9</v>
      </c>
    </row>
    <row r="382" spans="2:18" s="22" customFormat="1">
      <c r="B382" s="24" t="s">
        <v>317</v>
      </c>
      <c r="C382" s="24" t="s">
        <v>183</v>
      </c>
      <c r="D382" s="24" t="s">
        <v>111</v>
      </c>
      <c r="E382" s="24" t="s">
        <v>374</v>
      </c>
      <c r="F382" s="42" t="s">
        <v>154</v>
      </c>
      <c r="G382" s="24"/>
      <c r="H382" s="24"/>
      <c r="I382" s="24"/>
      <c r="J382" s="24"/>
      <c r="K382" s="24" t="s">
        <v>8</v>
      </c>
      <c r="L382" s="24" t="s">
        <v>71</v>
      </c>
      <c r="M382" s="24" t="s">
        <v>110</v>
      </c>
      <c r="N382" s="53" t="s">
        <v>234</v>
      </c>
      <c r="O382" s="24" t="s">
        <v>71</v>
      </c>
      <c r="P382" s="24" t="s">
        <v>110</v>
      </c>
      <c r="Q382" s="53" t="s">
        <v>234</v>
      </c>
      <c r="R382" s="24" t="s">
        <v>9</v>
      </c>
    </row>
    <row r="383" spans="2:18" s="22" customFormat="1">
      <c r="B383" s="24" t="s">
        <v>317</v>
      </c>
      <c r="C383" s="24" t="s">
        <v>184</v>
      </c>
      <c r="D383" s="24" t="s">
        <v>246</v>
      </c>
      <c r="E383" s="24" t="s">
        <v>374</v>
      </c>
      <c r="F383" s="42" t="s">
        <v>154</v>
      </c>
      <c r="G383" s="24"/>
      <c r="H383" s="24"/>
      <c r="I383" s="24"/>
      <c r="J383" s="24"/>
      <c r="K383" s="24" t="s">
        <v>8</v>
      </c>
      <c r="L383" s="24" t="s">
        <v>71</v>
      </c>
      <c r="M383" s="24" t="s">
        <v>110</v>
      </c>
      <c r="N383" s="53" t="s">
        <v>234</v>
      </c>
      <c r="O383" s="24" t="s">
        <v>71</v>
      </c>
      <c r="P383" s="24" t="s">
        <v>110</v>
      </c>
      <c r="Q383" s="53" t="s">
        <v>234</v>
      </c>
      <c r="R383" s="24" t="s">
        <v>9</v>
      </c>
    </row>
    <row r="384" spans="2:18" s="22" customFormat="1">
      <c r="B384" s="24" t="s">
        <v>318</v>
      </c>
      <c r="C384" s="24" t="s">
        <v>183</v>
      </c>
      <c r="D384" s="24" t="s">
        <v>9</v>
      </c>
      <c r="E384" s="24" t="s">
        <v>374</v>
      </c>
      <c r="F384" s="42" t="s">
        <v>154</v>
      </c>
      <c r="G384" s="24"/>
      <c r="H384" s="24"/>
      <c r="I384" s="24"/>
      <c r="J384" s="24"/>
      <c r="K384" s="24" t="s">
        <v>8</v>
      </c>
      <c r="L384" s="24" t="s">
        <v>71</v>
      </c>
      <c r="M384" s="24" t="s">
        <v>110</v>
      </c>
      <c r="N384" s="53" t="s">
        <v>234</v>
      </c>
      <c r="O384" s="24" t="s">
        <v>71</v>
      </c>
      <c r="P384" s="24" t="s">
        <v>110</v>
      </c>
      <c r="Q384" s="53" t="s">
        <v>234</v>
      </c>
      <c r="R384" s="24" t="s">
        <v>9</v>
      </c>
    </row>
    <row r="385" spans="2:18" s="22" customFormat="1">
      <c r="B385" s="24" t="s">
        <v>318</v>
      </c>
      <c r="C385" s="24" t="s">
        <v>184</v>
      </c>
      <c r="D385" s="24" t="s">
        <v>111</v>
      </c>
      <c r="E385" s="24" t="s">
        <v>374</v>
      </c>
      <c r="F385" s="42" t="s">
        <v>154</v>
      </c>
      <c r="G385" s="24"/>
      <c r="H385" s="24"/>
      <c r="I385" s="24"/>
      <c r="J385" s="24"/>
      <c r="K385" s="24" t="s">
        <v>8</v>
      </c>
      <c r="L385" s="24" t="s">
        <v>71</v>
      </c>
      <c r="M385" s="24" t="s">
        <v>110</v>
      </c>
      <c r="N385" s="53" t="s">
        <v>234</v>
      </c>
      <c r="O385" s="24" t="s">
        <v>71</v>
      </c>
      <c r="P385" s="24" t="s">
        <v>110</v>
      </c>
      <c r="Q385" s="53" t="s">
        <v>234</v>
      </c>
      <c r="R385" s="24" t="s">
        <v>9</v>
      </c>
    </row>
    <row r="386" spans="2:18" s="22" customFormat="1">
      <c r="B386" s="24" t="s">
        <v>318</v>
      </c>
      <c r="C386" s="24" t="s">
        <v>185</v>
      </c>
      <c r="D386" s="24" t="s">
        <v>246</v>
      </c>
      <c r="E386" s="24" t="s">
        <v>374</v>
      </c>
      <c r="F386" s="42" t="s">
        <v>154</v>
      </c>
      <c r="G386" s="24"/>
      <c r="H386" s="24"/>
      <c r="I386" s="24"/>
      <c r="J386" s="24"/>
      <c r="K386" s="24" t="s">
        <v>8</v>
      </c>
      <c r="L386" s="24" t="s">
        <v>71</v>
      </c>
      <c r="M386" s="24" t="s">
        <v>110</v>
      </c>
      <c r="N386" s="53" t="s">
        <v>234</v>
      </c>
      <c r="O386" s="24" t="s">
        <v>71</v>
      </c>
      <c r="P386" s="24" t="s">
        <v>110</v>
      </c>
      <c r="Q386" s="53" t="s">
        <v>234</v>
      </c>
      <c r="R386" s="24" t="s">
        <v>9</v>
      </c>
    </row>
    <row r="387" spans="2:18" s="22" customFormat="1">
      <c r="B387" s="24" t="s">
        <v>319</v>
      </c>
      <c r="C387" s="24" t="s">
        <v>184</v>
      </c>
      <c r="D387" s="24" t="s">
        <v>9</v>
      </c>
      <c r="E387" s="24" t="s">
        <v>374</v>
      </c>
      <c r="F387" s="42" t="s">
        <v>154</v>
      </c>
      <c r="G387" s="24"/>
      <c r="H387" s="24"/>
      <c r="I387" s="24"/>
      <c r="J387" s="24"/>
      <c r="K387" s="24" t="s">
        <v>8</v>
      </c>
      <c r="L387" s="24" t="s">
        <v>71</v>
      </c>
      <c r="M387" s="24" t="s">
        <v>110</v>
      </c>
      <c r="N387" s="53" t="s">
        <v>234</v>
      </c>
      <c r="O387" s="24" t="s">
        <v>71</v>
      </c>
      <c r="P387" s="24" t="s">
        <v>110</v>
      </c>
      <c r="Q387" s="53" t="s">
        <v>234</v>
      </c>
      <c r="R387" s="24" t="s">
        <v>9</v>
      </c>
    </row>
    <row r="388" spans="2:18" s="22" customFormat="1">
      <c r="B388" s="24" t="s">
        <v>319</v>
      </c>
      <c r="C388" s="24" t="s">
        <v>185</v>
      </c>
      <c r="D388" s="24" t="s">
        <v>111</v>
      </c>
      <c r="E388" s="24" t="s">
        <v>374</v>
      </c>
      <c r="F388" s="42" t="s">
        <v>154</v>
      </c>
      <c r="G388" s="24"/>
      <c r="H388" s="24"/>
      <c r="I388" s="24"/>
      <c r="J388" s="24"/>
      <c r="K388" s="24" t="s">
        <v>8</v>
      </c>
      <c r="L388" s="24" t="s">
        <v>71</v>
      </c>
      <c r="M388" s="24" t="s">
        <v>110</v>
      </c>
      <c r="N388" s="53" t="s">
        <v>234</v>
      </c>
      <c r="O388" s="24" t="s">
        <v>71</v>
      </c>
      <c r="P388" s="24" t="s">
        <v>110</v>
      </c>
      <c r="Q388" s="53" t="s">
        <v>234</v>
      </c>
      <c r="R388" s="24" t="s">
        <v>9</v>
      </c>
    </row>
    <row r="389" spans="2:18" s="22" customFormat="1">
      <c r="B389" s="24" t="s">
        <v>319</v>
      </c>
      <c r="C389" s="24" t="s">
        <v>373</v>
      </c>
      <c r="D389" s="24" t="s">
        <v>246</v>
      </c>
      <c r="E389" s="24" t="s">
        <v>374</v>
      </c>
      <c r="F389" s="42" t="s">
        <v>154</v>
      </c>
      <c r="G389" s="24"/>
      <c r="H389" s="24"/>
      <c r="I389" s="24"/>
      <c r="J389" s="24"/>
      <c r="K389" s="24" t="s">
        <v>8</v>
      </c>
      <c r="L389" s="24" t="s">
        <v>71</v>
      </c>
      <c r="M389" s="24" t="s">
        <v>110</v>
      </c>
      <c r="N389" s="53" t="s">
        <v>234</v>
      </c>
      <c r="O389" s="24" t="s">
        <v>71</v>
      </c>
      <c r="P389" s="24" t="s">
        <v>110</v>
      </c>
      <c r="Q389" s="53" t="s">
        <v>234</v>
      </c>
      <c r="R389" s="24" t="s">
        <v>9</v>
      </c>
    </row>
    <row r="390" spans="2:18" s="22" customFormat="1">
      <c r="B390" s="24" t="s">
        <v>320</v>
      </c>
      <c r="C390" s="24" t="s">
        <v>185</v>
      </c>
      <c r="D390" s="24" t="s">
        <v>9</v>
      </c>
      <c r="E390" s="24" t="s">
        <v>374</v>
      </c>
      <c r="F390" s="42" t="s">
        <v>154</v>
      </c>
      <c r="G390" s="24"/>
      <c r="H390" s="24"/>
      <c r="I390" s="24"/>
      <c r="J390" s="24"/>
      <c r="K390" s="24" t="s">
        <v>8</v>
      </c>
      <c r="L390" s="24" t="s">
        <v>71</v>
      </c>
      <c r="M390" s="24" t="s">
        <v>110</v>
      </c>
      <c r="N390" s="53" t="s">
        <v>234</v>
      </c>
      <c r="O390" s="24" t="s">
        <v>71</v>
      </c>
      <c r="P390" s="24" t="s">
        <v>110</v>
      </c>
      <c r="Q390" s="53" t="s">
        <v>234</v>
      </c>
      <c r="R390" s="24" t="s">
        <v>9</v>
      </c>
    </row>
    <row r="391" spans="2:18" s="22" customFormat="1">
      <c r="B391" s="24" t="s">
        <v>320</v>
      </c>
      <c r="C391" s="24" t="s">
        <v>373</v>
      </c>
      <c r="D391" s="24" t="s">
        <v>111</v>
      </c>
      <c r="E391" s="24" t="s">
        <v>374</v>
      </c>
      <c r="F391" s="42" t="s">
        <v>154</v>
      </c>
      <c r="G391" s="24"/>
      <c r="H391" s="24"/>
      <c r="I391" s="24"/>
      <c r="J391" s="24"/>
      <c r="K391" s="24" t="s">
        <v>8</v>
      </c>
      <c r="L391" s="24" t="s">
        <v>71</v>
      </c>
      <c r="M391" s="24" t="s">
        <v>110</v>
      </c>
      <c r="N391" s="53" t="s">
        <v>234</v>
      </c>
      <c r="O391" s="24" t="s">
        <v>71</v>
      </c>
      <c r="P391" s="24" t="s">
        <v>110</v>
      </c>
      <c r="Q391" s="53" t="s">
        <v>234</v>
      </c>
      <c r="R391" s="24" t="s">
        <v>9</v>
      </c>
    </row>
    <row r="392" spans="2:18" s="22" customFormat="1">
      <c r="B392" s="24" t="s">
        <v>320</v>
      </c>
      <c r="C392" s="24" t="s">
        <v>375</v>
      </c>
      <c r="D392" s="24" t="s">
        <v>246</v>
      </c>
      <c r="E392" s="24" t="s">
        <v>374</v>
      </c>
      <c r="F392" s="42" t="s">
        <v>154</v>
      </c>
      <c r="G392" s="24"/>
      <c r="H392" s="24"/>
      <c r="I392" s="24"/>
      <c r="J392" s="24"/>
      <c r="K392" s="24" t="s">
        <v>8</v>
      </c>
      <c r="L392" s="24" t="s">
        <v>71</v>
      </c>
      <c r="M392" s="24" t="s">
        <v>110</v>
      </c>
      <c r="N392" s="53" t="s">
        <v>234</v>
      </c>
      <c r="O392" s="24" t="s">
        <v>71</v>
      </c>
      <c r="P392" s="24" t="s">
        <v>110</v>
      </c>
      <c r="Q392" s="53" t="s">
        <v>234</v>
      </c>
      <c r="R392" s="24" t="s">
        <v>9</v>
      </c>
    </row>
    <row r="393" spans="2:18" s="22" customFormat="1">
      <c r="B393" s="24" t="s">
        <v>323</v>
      </c>
      <c r="C393" s="24" t="s">
        <v>186</v>
      </c>
      <c r="D393" s="24" t="s">
        <v>9</v>
      </c>
      <c r="E393" s="24" t="s">
        <v>374</v>
      </c>
      <c r="F393" s="42" t="s">
        <v>154</v>
      </c>
      <c r="G393" s="24"/>
      <c r="H393" s="24"/>
      <c r="I393" s="24"/>
      <c r="J393" s="24"/>
      <c r="K393" s="24" t="s">
        <v>8</v>
      </c>
      <c r="L393" s="24" t="s">
        <v>71</v>
      </c>
      <c r="M393" s="24" t="s">
        <v>110</v>
      </c>
      <c r="N393" s="53" t="s">
        <v>234</v>
      </c>
      <c r="O393" s="24" t="s">
        <v>71</v>
      </c>
      <c r="P393" s="24" t="s">
        <v>110</v>
      </c>
      <c r="Q393" s="53" t="s">
        <v>234</v>
      </c>
      <c r="R393" s="24" t="s">
        <v>9</v>
      </c>
    </row>
    <row r="394" spans="2:18" s="22" customFormat="1">
      <c r="B394" s="24" t="s">
        <v>323</v>
      </c>
      <c r="C394" s="24" t="s">
        <v>187</v>
      </c>
      <c r="D394" s="24" t="s">
        <v>111</v>
      </c>
      <c r="E394" s="24" t="s">
        <v>374</v>
      </c>
      <c r="F394" s="42" t="s">
        <v>154</v>
      </c>
      <c r="G394" s="24"/>
      <c r="H394" s="24"/>
      <c r="I394" s="24"/>
      <c r="J394" s="24"/>
      <c r="K394" s="24" t="s">
        <v>8</v>
      </c>
      <c r="L394" s="24" t="s">
        <v>71</v>
      </c>
      <c r="M394" s="24" t="s">
        <v>110</v>
      </c>
      <c r="N394" s="53" t="s">
        <v>234</v>
      </c>
      <c r="O394" s="24" t="s">
        <v>71</v>
      </c>
      <c r="P394" s="24" t="s">
        <v>110</v>
      </c>
      <c r="Q394" s="53" t="s">
        <v>234</v>
      </c>
      <c r="R394" s="24" t="s">
        <v>9</v>
      </c>
    </row>
    <row r="395" spans="2:18" s="22" customFormat="1">
      <c r="B395" s="24" t="s">
        <v>323</v>
      </c>
      <c r="C395" s="24" t="s">
        <v>188</v>
      </c>
      <c r="D395" s="24" t="s">
        <v>246</v>
      </c>
      <c r="E395" s="24" t="s">
        <v>374</v>
      </c>
      <c r="F395" s="42" t="s">
        <v>154</v>
      </c>
      <c r="G395" s="24"/>
      <c r="H395" s="24"/>
      <c r="I395" s="24"/>
      <c r="J395" s="24"/>
      <c r="K395" s="24" t="s">
        <v>8</v>
      </c>
      <c r="L395" s="24" t="s">
        <v>71</v>
      </c>
      <c r="M395" s="24" t="s">
        <v>110</v>
      </c>
      <c r="N395" s="53" t="s">
        <v>234</v>
      </c>
      <c r="O395" s="24" t="s">
        <v>71</v>
      </c>
      <c r="P395" s="24" t="s">
        <v>110</v>
      </c>
      <c r="Q395" s="53" t="s">
        <v>234</v>
      </c>
      <c r="R395" s="24" t="s">
        <v>9</v>
      </c>
    </row>
    <row r="396" spans="2:18" s="22" customFormat="1">
      <c r="B396" s="24" t="s">
        <v>326</v>
      </c>
      <c r="C396" s="24" t="s">
        <v>373</v>
      </c>
      <c r="D396" s="24" t="s">
        <v>9</v>
      </c>
      <c r="E396" s="24" t="s">
        <v>374</v>
      </c>
      <c r="F396" s="38" t="s">
        <v>157</v>
      </c>
      <c r="G396" s="24"/>
      <c r="H396" s="24"/>
      <c r="I396" s="24"/>
      <c r="J396" s="24"/>
      <c r="K396" s="24" t="s">
        <v>8</v>
      </c>
      <c r="L396" s="24" t="s">
        <v>71</v>
      </c>
      <c r="M396" s="24" t="s">
        <v>110</v>
      </c>
      <c r="N396" s="53" t="s">
        <v>234</v>
      </c>
      <c r="O396" s="24" t="s">
        <v>71</v>
      </c>
      <c r="P396" s="24" t="s">
        <v>110</v>
      </c>
      <c r="Q396" s="53" t="s">
        <v>234</v>
      </c>
      <c r="R396" s="24" t="s">
        <v>9</v>
      </c>
    </row>
    <row r="397" spans="2:18" s="22" customFormat="1">
      <c r="B397" s="24" t="s">
        <v>326</v>
      </c>
      <c r="C397" s="24" t="s">
        <v>375</v>
      </c>
      <c r="D397" s="24" t="s">
        <v>111</v>
      </c>
      <c r="E397" s="24" t="s">
        <v>374</v>
      </c>
      <c r="F397" s="42" t="s">
        <v>157</v>
      </c>
      <c r="G397" s="24"/>
      <c r="H397" s="24"/>
      <c r="I397" s="24"/>
      <c r="J397" s="24"/>
      <c r="K397" s="24" t="s">
        <v>8</v>
      </c>
      <c r="L397" s="24" t="s">
        <v>71</v>
      </c>
      <c r="M397" s="24" t="s">
        <v>110</v>
      </c>
      <c r="N397" s="53" t="s">
        <v>234</v>
      </c>
      <c r="O397" s="24" t="s">
        <v>71</v>
      </c>
      <c r="P397" s="24" t="s">
        <v>110</v>
      </c>
      <c r="Q397" s="53" t="s">
        <v>234</v>
      </c>
      <c r="R397" s="24" t="s">
        <v>9</v>
      </c>
    </row>
    <row r="398" spans="2:18" s="22" customFormat="1">
      <c r="B398" s="24" t="s">
        <v>326</v>
      </c>
      <c r="C398" s="24" t="s">
        <v>376</v>
      </c>
      <c r="D398" s="24" t="s">
        <v>246</v>
      </c>
      <c r="E398" s="24" t="s">
        <v>374</v>
      </c>
      <c r="F398" s="42" t="s">
        <v>157</v>
      </c>
      <c r="G398" s="24"/>
      <c r="H398" s="24"/>
      <c r="I398" s="24"/>
      <c r="J398" s="24"/>
      <c r="K398" s="24" t="s">
        <v>8</v>
      </c>
      <c r="L398" s="24" t="s">
        <v>71</v>
      </c>
      <c r="M398" s="24" t="s">
        <v>110</v>
      </c>
      <c r="N398" s="53" t="s">
        <v>234</v>
      </c>
      <c r="O398" s="24" t="s">
        <v>71</v>
      </c>
      <c r="P398" s="24" t="s">
        <v>110</v>
      </c>
      <c r="Q398" s="53" t="s">
        <v>234</v>
      </c>
      <c r="R398" s="24" t="s">
        <v>9</v>
      </c>
    </row>
    <row r="399" spans="2:18" s="22" customFormat="1">
      <c r="B399" s="24" t="s">
        <v>327</v>
      </c>
      <c r="C399" s="24" t="s">
        <v>375</v>
      </c>
      <c r="D399" s="24" t="s">
        <v>9</v>
      </c>
      <c r="E399" s="24" t="s">
        <v>374</v>
      </c>
      <c r="F399" s="42" t="s">
        <v>157</v>
      </c>
      <c r="G399" s="24"/>
      <c r="H399" s="24"/>
      <c r="I399" s="24"/>
      <c r="J399" s="24"/>
      <c r="K399" s="24" t="s">
        <v>8</v>
      </c>
      <c r="L399" s="24" t="s">
        <v>71</v>
      </c>
      <c r="M399" s="24" t="s">
        <v>110</v>
      </c>
      <c r="N399" s="53" t="s">
        <v>234</v>
      </c>
      <c r="O399" s="24" t="s">
        <v>71</v>
      </c>
      <c r="P399" s="24" t="s">
        <v>110</v>
      </c>
      <c r="Q399" s="53" t="s">
        <v>234</v>
      </c>
      <c r="R399" s="24" t="s">
        <v>9</v>
      </c>
    </row>
    <row r="400" spans="2:18" s="22" customFormat="1">
      <c r="B400" s="24" t="s">
        <v>327</v>
      </c>
      <c r="C400" s="24" t="s">
        <v>376</v>
      </c>
      <c r="D400" s="24" t="s">
        <v>111</v>
      </c>
      <c r="E400" s="24" t="s">
        <v>374</v>
      </c>
      <c r="F400" s="42" t="s">
        <v>157</v>
      </c>
      <c r="G400" s="24"/>
      <c r="H400" s="24"/>
      <c r="I400" s="24"/>
      <c r="J400" s="24"/>
      <c r="K400" s="24" t="s">
        <v>8</v>
      </c>
      <c r="L400" s="24" t="s">
        <v>71</v>
      </c>
      <c r="M400" s="24" t="s">
        <v>110</v>
      </c>
      <c r="N400" s="53" t="s">
        <v>234</v>
      </c>
      <c r="O400" s="24" t="s">
        <v>71</v>
      </c>
      <c r="P400" s="24" t="s">
        <v>110</v>
      </c>
      <c r="Q400" s="53" t="s">
        <v>234</v>
      </c>
      <c r="R400" s="24" t="s">
        <v>9</v>
      </c>
    </row>
    <row r="401" spans="2:18" s="22" customFormat="1">
      <c r="B401" s="24" t="s">
        <v>327</v>
      </c>
      <c r="C401" s="24" t="s">
        <v>378</v>
      </c>
      <c r="D401" s="24" t="s">
        <v>246</v>
      </c>
      <c r="E401" s="24" t="s">
        <v>374</v>
      </c>
      <c r="F401" s="42" t="s">
        <v>157</v>
      </c>
      <c r="G401" s="24"/>
      <c r="H401" s="24"/>
      <c r="I401" s="24"/>
      <c r="J401" s="24"/>
      <c r="K401" s="24" t="s">
        <v>8</v>
      </c>
      <c r="L401" s="24" t="s">
        <v>71</v>
      </c>
      <c r="M401" s="24" t="s">
        <v>110</v>
      </c>
      <c r="N401" s="53" t="s">
        <v>234</v>
      </c>
      <c r="O401" s="24" t="s">
        <v>71</v>
      </c>
      <c r="P401" s="24" t="s">
        <v>110</v>
      </c>
      <c r="Q401" s="53" t="s">
        <v>234</v>
      </c>
      <c r="R401" s="24" t="s">
        <v>9</v>
      </c>
    </row>
    <row r="402" spans="2:18" s="22" customFormat="1">
      <c r="B402" s="24" t="s">
        <v>328</v>
      </c>
      <c r="C402" s="24" t="s">
        <v>376</v>
      </c>
      <c r="D402" s="24" t="s">
        <v>9</v>
      </c>
      <c r="E402" s="24" t="s">
        <v>374</v>
      </c>
      <c r="F402" s="42" t="s">
        <v>157</v>
      </c>
      <c r="G402" s="24"/>
      <c r="H402" s="24"/>
      <c r="I402" s="24"/>
      <c r="J402" s="24"/>
      <c r="K402" s="24" t="s">
        <v>8</v>
      </c>
      <c r="L402" s="24" t="s">
        <v>71</v>
      </c>
      <c r="M402" s="24" t="s">
        <v>110</v>
      </c>
      <c r="N402" s="53" t="s">
        <v>234</v>
      </c>
      <c r="O402" s="24" t="s">
        <v>71</v>
      </c>
      <c r="P402" s="24" t="s">
        <v>110</v>
      </c>
      <c r="Q402" s="53" t="s">
        <v>234</v>
      </c>
      <c r="R402" s="24" t="s">
        <v>9</v>
      </c>
    </row>
    <row r="403" spans="2:18" s="22" customFormat="1">
      <c r="B403" s="24" t="s">
        <v>328</v>
      </c>
      <c r="C403" s="24" t="s">
        <v>378</v>
      </c>
      <c r="D403" s="24" t="s">
        <v>111</v>
      </c>
      <c r="E403" s="24" t="s">
        <v>374</v>
      </c>
      <c r="F403" s="42" t="s">
        <v>157</v>
      </c>
      <c r="G403" s="24"/>
      <c r="H403" s="24"/>
      <c r="I403" s="24"/>
      <c r="J403" s="24"/>
      <c r="K403" s="24" t="s">
        <v>8</v>
      </c>
      <c r="L403" s="24" t="s">
        <v>71</v>
      </c>
      <c r="M403" s="24" t="s">
        <v>110</v>
      </c>
      <c r="N403" s="53" t="s">
        <v>234</v>
      </c>
      <c r="O403" s="24" t="s">
        <v>71</v>
      </c>
      <c r="P403" s="24" t="s">
        <v>110</v>
      </c>
      <c r="Q403" s="53" t="s">
        <v>234</v>
      </c>
      <c r="R403" s="24" t="s">
        <v>9</v>
      </c>
    </row>
    <row r="404" spans="2:18" s="22" customFormat="1">
      <c r="B404" s="24" t="s">
        <v>328</v>
      </c>
      <c r="C404" s="24" t="s">
        <v>379</v>
      </c>
      <c r="D404" s="24" t="s">
        <v>246</v>
      </c>
      <c r="E404" s="24" t="s">
        <v>374</v>
      </c>
      <c r="F404" s="42" t="s">
        <v>157</v>
      </c>
      <c r="G404" s="24"/>
      <c r="H404" s="24"/>
      <c r="I404" s="24"/>
      <c r="J404" s="24"/>
      <c r="K404" s="24" t="s">
        <v>8</v>
      </c>
      <c r="L404" s="24" t="s">
        <v>71</v>
      </c>
      <c r="M404" s="24" t="s">
        <v>110</v>
      </c>
      <c r="N404" s="53" t="s">
        <v>234</v>
      </c>
      <c r="O404" s="24" t="s">
        <v>71</v>
      </c>
      <c r="P404" s="24" t="s">
        <v>110</v>
      </c>
      <c r="Q404" s="53" t="s">
        <v>234</v>
      </c>
      <c r="R404" s="24" t="s">
        <v>9</v>
      </c>
    </row>
    <row r="405" spans="2:18" s="22" customFormat="1">
      <c r="B405" s="24" t="s">
        <v>329</v>
      </c>
      <c r="C405" s="24" t="s">
        <v>378</v>
      </c>
      <c r="D405" s="24" t="s">
        <v>9</v>
      </c>
      <c r="E405" s="24" t="s">
        <v>374</v>
      </c>
      <c r="F405" s="42" t="s">
        <v>157</v>
      </c>
      <c r="G405" s="24"/>
      <c r="H405" s="24"/>
      <c r="I405" s="24"/>
      <c r="J405" s="24"/>
      <c r="K405" s="24" t="s">
        <v>8</v>
      </c>
      <c r="L405" s="24" t="s">
        <v>71</v>
      </c>
      <c r="M405" s="24" t="s">
        <v>110</v>
      </c>
      <c r="N405" s="53" t="s">
        <v>234</v>
      </c>
      <c r="O405" s="24" t="s">
        <v>71</v>
      </c>
      <c r="P405" s="24" t="s">
        <v>110</v>
      </c>
      <c r="Q405" s="53" t="s">
        <v>234</v>
      </c>
      <c r="R405" s="24" t="s">
        <v>9</v>
      </c>
    </row>
    <row r="406" spans="2:18" s="22" customFormat="1">
      <c r="B406" s="24" t="s">
        <v>329</v>
      </c>
      <c r="C406" s="24" t="s">
        <v>379</v>
      </c>
      <c r="D406" s="24" t="s">
        <v>111</v>
      </c>
      <c r="E406" s="24" t="s">
        <v>374</v>
      </c>
      <c r="F406" s="42" t="s">
        <v>157</v>
      </c>
      <c r="G406" s="24"/>
      <c r="H406" s="24"/>
      <c r="I406" s="24"/>
      <c r="J406" s="24"/>
      <c r="K406" s="24" t="s">
        <v>8</v>
      </c>
      <c r="L406" s="24" t="s">
        <v>71</v>
      </c>
      <c r="M406" s="24" t="s">
        <v>110</v>
      </c>
      <c r="N406" s="53" t="s">
        <v>234</v>
      </c>
      <c r="O406" s="24" t="s">
        <v>71</v>
      </c>
      <c r="P406" s="24" t="s">
        <v>110</v>
      </c>
      <c r="Q406" s="53" t="s">
        <v>234</v>
      </c>
      <c r="R406" s="24" t="s">
        <v>9</v>
      </c>
    </row>
    <row r="407" spans="2:18" s="22" customFormat="1">
      <c r="B407" s="24" t="s">
        <v>329</v>
      </c>
      <c r="C407" s="24" t="s">
        <v>70</v>
      </c>
      <c r="D407" s="24" t="s">
        <v>246</v>
      </c>
      <c r="E407" s="24" t="s">
        <v>374</v>
      </c>
      <c r="F407" s="42" t="s">
        <v>157</v>
      </c>
      <c r="G407" s="24"/>
      <c r="H407" s="24"/>
      <c r="I407" s="24"/>
      <c r="J407" s="24"/>
      <c r="K407" s="24" t="s">
        <v>8</v>
      </c>
      <c r="L407" s="24" t="s">
        <v>71</v>
      </c>
      <c r="M407" s="24" t="s">
        <v>110</v>
      </c>
      <c r="N407" s="53" t="s">
        <v>234</v>
      </c>
      <c r="O407" s="24" t="s">
        <v>71</v>
      </c>
      <c r="P407" s="24" t="s">
        <v>110</v>
      </c>
      <c r="Q407" s="53" t="s">
        <v>234</v>
      </c>
      <c r="R407" s="24" t="s">
        <v>9</v>
      </c>
    </row>
    <row r="408" spans="2:18" s="22" customFormat="1">
      <c r="B408" s="24" t="s">
        <v>330</v>
      </c>
      <c r="C408" s="24" t="s">
        <v>379</v>
      </c>
      <c r="D408" s="24" t="s">
        <v>9</v>
      </c>
      <c r="E408" s="24" t="s">
        <v>374</v>
      </c>
      <c r="F408" s="42" t="s">
        <v>157</v>
      </c>
      <c r="G408" s="24"/>
      <c r="H408" s="24"/>
      <c r="I408" s="24"/>
      <c r="J408" s="24"/>
      <c r="K408" s="24" t="s">
        <v>8</v>
      </c>
      <c r="L408" s="24" t="s">
        <v>71</v>
      </c>
      <c r="M408" s="24" t="s">
        <v>110</v>
      </c>
      <c r="N408" s="53" t="s">
        <v>234</v>
      </c>
      <c r="O408" s="24" t="s">
        <v>71</v>
      </c>
      <c r="P408" s="24" t="s">
        <v>110</v>
      </c>
      <c r="Q408" s="53" t="s">
        <v>234</v>
      </c>
      <c r="R408" s="24" t="s">
        <v>9</v>
      </c>
    </row>
    <row r="409" spans="2:18" s="22" customFormat="1">
      <c r="B409" s="24" t="s">
        <v>330</v>
      </c>
      <c r="C409" s="24" t="s">
        <v>70</v>
      </c>
      <c r="D409" s="24" t="s">
        <v>111</v>
      </c>
      <c r="E409" s="24" t="s">
        <v>374</v>
      </c>
      <c r="F409" s="42" t="s">
        <v>157</v>
      </c>
      <c r="G409" s="24"/>
      <c r="H409" s="24"/>
      <c r="I409" s="24"/>
      <c r="J409" s="24"/>
      <c r="K409" s="24" t="s">
        <v>8</v>
      </c>
      <c r="L409" s="24" t="s">
        <v>71</v>
      </c>
      <c r="M409" s="24" t="s">
        <v>110</v>
      </c>
      <c r="N409" s="53" t="s">
        <v>234</v>
      </c>
      <c r="O409" s="24" t="s">
        <v>71</v>
      </c>
      <c r="P409" s="24" t="s">
        <v>110</v>
      </c>
      <c r="Q409" s="53" t="s">
        <v>234</v>
      </c>
      <c r="R409" s="24" t="s">
        <v>9</v>
      </c>
    </row>
    <row r="410" spans="2:18" s="22" customFormat="1">
      <c r="B410" s="24" t="s">
        <v>330</v>
      </c>
      <c r="C410" s="24" t="s">
        <v>182</v>
      </c>
      <c r="D410" s="24" t="s">
        <v>246</v>
      </c>
      <c r="E410" s="24" t="s">
        <v>374</v>
      </c>
      <c r="F410" s="42" t="s">
        <v>157</v>
      </c>
      <c r="G410" s="24"/>
      <c r="H410" s="24"/>
      <c r="I410" s="24"/>
      <c r="J410" s="24"/>
      <c r="K410" s="24" t="s">
        <v>8</v>
      </c>
      <c r="L410" s="24" t="s">
        <v>71</v>
      </c>
      <c r="M410" s="24" t="s">
        <v>110</v>
      </c>
      <c r="N410" s="53" t="s">
        <v>234</v>
      </c>
      <c r="O410" s="24" t="s">
        <v>71</v>
      </c>
      <c r="P410" s="24" t="s">
        <v>110</v>
      </c>
      <c r="Q410" s="53" t="s">
        <v>234</v>
      </c>
      <c r="R410" s="24" t="s">
        <v>9</v>
      </c>
    </row>
    <row r="411" spans="2:18" s="22" customFormat="1">
      <c r="B411" s="24" t="s">
        <v>331</v>
      </c>
      <c r="C411" s="24" t="s">
        <v>70</v>
      </c>
      <c r="D411" s="24" t="s">
        <v>9</v>
      </c>
      <c r="E411" s="24" t="s">
        <v>374</v>
      </c>
      <c r="F411" s="42" t="s">
        <v>157</v>
      </c>
      <c r="G411" s="24"/>
      <c r="H411" s="24"/>
      <c r="I411" s="24"/>
      <c r="J411" s="24"/>
      <c r="K411" s="24" t="s">
        <v>8</v>
      </c>
      <c r="L411" s="24" t="s">
        <v>71</v>
      </c>
      <c r="M411" s="24" t="s">
        <v>110</v>
      </c>
      <c r="N411" s="53" t="s">
        <v>234</v>
      </c>
      <c r="O411" s="24" t="s">
        <v>71</v>
      </c>
      <c r="P411" s="24" t="s">
        <v>110</v>
      </c>
      <c r="Q411" s="53" t="s">
        <v>234</v>
      </c>
      <c r="R411" s="24" t="s">
        <v>9</v>
      </c>
    </row>
    <row r="412" spans="2:18" s="22" customFormat="1">
      <c r="B412" s="24" t="s">
        <v>331</v>
      </c>
      <c r="C412" s="24" t="s">
        <v>182</v>
      </c>
      <c r="D412" s="24" t="s">
        <v>111</v>
      </c>
      <c r="E412" s="24" t="s">
        <v>374</v>
      </c>
      <c r="F412" s="42" t="s">
        <v>157</v>
      </c>
      <c r="G412" s="24"/>
      <c r="H412" s="24"/>
      <c r="I412" s="24"/>
      <c r="J412" s="24"/>
      <c r="K412" s="24" t="s">
        <v>8</v>
      </c>
      <c r="L412" s="24" t="s">
        <v>71</v>
      </c>
      <c r="M412" s="24" t="s">
        <v>110</v>
      </c>
      <c r="N412" s="53" t="s">
        <v>234</v>
      </c>
      <c r="O412" s="24" t="s">
        <v>71</v>
      </c>
      <c r="P412" s="24" t="s">
        <v>110</v>
      </c>
      <c r="Q412" s="53" t="s">
        <v>234</v>
      </c>
      <c r="R412" s="24" t="s">
        <v>9</v>
      </c>
    </row>
    <row r="413" spans="2:18" s="22" customFormat="1">
      <c r="B413" s="24" t="s">
        <v>331</v>
      </c>
      <c r="C413" s="24" t="s">
        <v>183</v>
      </c>
      <c r="D413" s="24" t="s">
        <v>246</v>
      </c>
      <c r="E413" s="24" t="s">
        <v>374</v>
      </c>
      <c r="F413" s="42" t="s">
        <v>157</v>
      </c>
      <c r="G413" s="24"/>
      <c r="H413" s="24"/>
      <c r="I413" s="24"/>
      <c r="J413" s="24"/>
      <c r="K413" s="24" t="s">
        <v>8</v>
      </c>
      <c r="L413" s="24" t="s">
        <v>71</v>
      </c>
      <c r="M413" s="24" t="s">
        <v>110</v>
      </c>
      <c r="N413" s="53" t="s">
        <v>234</v>
      </c>
      <c r="O413" s="24" t="s">
        <v>71</v>
      </c>
      <c r="P413" s="24" t="s">
        <v>110</v>
      </c>
      <c r="Q413" s="53" t="s">
        <v>234</v>
      </c>
      <c r="R413" s="24" t="s">
        <v>9</v>
      </c>
    </row>
    <row r="414" spans="2:18" s="22" customFormat="1">
      <c r="B414" s="24" t="s">
        <v>332</v>
      </c>
      <c r="C414" s="24" t="s">
        <v>182</v>
      </c>
      <c r="D414" s="24" t="s">
        <v>9</v>
      </c>
      <c r="E414" s="24" t="s">
        <v>374</v>
      </c>
      <c r="F414" s="42" t="s">
        <v>157</v>
      </c>
      <c r="G414" s="24"/>
      <c r="H414" s="24"/>
      <c r="I414" s="24"/>
      <c r="J414" s="24"/>
      <c r="K414" s="24" t="s">
        <v>8</v>
      </c>
      <c r="L414" s="24" t="s">
        <v>71</v>
      </c>
      <c r="M414" s="24" t="s">
        <v>110</v>
      </c>
      <c r="N414" s="53" t="s">
        <v>234</v>
      </c>
      <c r="O414" s="24" t="s">
        <v>71</v>
      </c>
      <c r="P414" s="24" t="s">
        <v>110</v>
      </c>
      <c r="Q414" s="53" t="s">
        <v>234</v>
      </c>
      <c r="R414" s="24" t="s">
        <v>9</v>
      </c>
    </row>
    <row r="415" spans="2:18" s="22" customFormat="1">
      <c r="B415" s="24" t="s">
        <v>332</v>
      </c>
      <c r="C415" s="24" t="s">
        <v>183</v>
      </c>
      <c r="D415" s="24" t="s">
        <v>111</v>
      </c>
      <c r="E415" s="24" t="s">
        <v>374</v>
      </c>
      <c r="F415" s="42" t="s">
        <v>157</v>
      </c>
      <c r="G415" s="24"/>
      <c r="H415" s="24"/>
      <c r="I415" s="24"/>
      <c r="J415" s="24"/>
      <c r="K415" s="24" t="s">
        <v>8</v>
      </c>
      <c r="L415" s="24" t="s">
        <v>71</v>
      </c>
      <c r="M415" s="24" t="s">
        <v>110</v>
      </c>
      <c r="N415" s="53" t="s">
        <v>234</v>
      </c>
      <c r="O415" s="24" t="s">
        <v>71</v>
      </c>
      <c r="P415" s="24" t="s">
        <v>110</v>
      </c>
      <c r="Q415" s="53" t="s">
        <v>234</v>
      </c>
      <c r="R415" s="24" t="s">
        <v>9</v>
      </c>
    </row>
    <row r="416" spans="2:18" s="22" customFormat="1">
      <c r="B416" s="24" t="s">
        <v>332</v>
      </c>
      <c r="C416" s="24" t="s">
        <v>184</v>
      </c>
      <c r="D416" s="24" t="s">
        <v>246</v>
      </c>
      <c r="E416" s="24" t="s">
        <v>374</v>
      </c>
      <c r="F416" s="42" t="s">
        <v>157</v>
      </c>
      <c r="G416" s="24"/>
      <c r="H416" s="24"/>
      <c r="I416" s="24"/>
      <c r="J416" s="24"/>
      <c r="K416" s="24" t="s">
        <v>8</v>
      </c>
      <c r="L416" s="24" t="s">
        <v>71</v>
      </c>
      <c r="M416" s="24" t="s">
        <v>110</v>
      </c>
      <c r="N416" s="53" t="s">
        <v>234</v>
      </c>
      <c r="O416" s="24" t="s">
        <v>71</v>
      </c>
      <c r="P416" s="24" t="s">
        <v>110</v>
      </c>
      <c r="Q416" s="53" t="s">
        <v>234</v>
      </c>
      <c r="R416" s="24" t="s">
        <v>9</v>
      </c>
    </row>
    <row r="417" spans="2:18" s="22" customFormat="1">
      <c r="B417" s="24" t="s">
        <v>333</v>
      </c>
      <c r="C417" s="24" t="s">
        <v>183</v>
      </c>
      <c r="D417" s="24" t="s">
        <v>9</v>
      </c>
      <c r="E417" s="24" t="s">
        <v>374</v>
      </c>
      <c r="F417" s="42" t="s">
        <v>157</v>
      </c>
      <c r="G417" s="24"/>
      <c r="H417" s="24"/>
      <c r="I417" s="24"/>
      <c r="J417" s="24"/>
      <c r="K417" s="24" t="s">
        <v>8</v>
      </c>
      <c r="L417" s="24" t="s">
        <v>71</v>
      </c>
      <c r="M417" s="24" t="s">
        <v>110</v>
      </c>
      <c r="N417" s="53" t="s">
        <v>234</v>
      </c>
      <c r="O417" s="24" t="s">
        <v>71</v>
      </c>
      <c r="P417" s="24" t="s">
        <v>110</v>
      </c>
      <c r="Q417" s="53" t="s">
        <v>234</v>
      </c>
      <c r="R417" s="24" t="s">
        <v>9</v>
      </c>
    </row>
    <row r="418" spans="2:18" s="22" customFormat="1">
      <c r="B418" s="24" t="s">
        <v>333</v>
      </c>
      <c r="C418" s="24" t="s">
        <v>184</v>
      </c>
      <c r="D418" s="24" t="s">
        <v>111</v>
      </c>
      <c r="E418" s="24" t="s">
        <v>374</v>
      </c>
      <c r="F418" s="42" t="s">
        <v>157</v>
      </c>
      <c r="G418" s="24"/>
      <c r="H418" s="24"/>
      <c r="I418" s="24"/>
      <c r="J418" s="24"/>
      <c r="K418" s="24" t="s">
        <v>8</v>
      </c>
      <c r="L418" s="24" t="s">
        <v>71</v>
      </c>
      <c r="M418" s="24" t="s">
        <v>110</v>
      </c>
      <c r="N418" s="53" t="s">
        <v>234</v>
      </c>
      <c r="O418" s="24" t="s">
        <v>71</v>
      </c>
      <c r="P418" s="24" t="s">
        <v>110</v>
      </c>
      <c r="Q418" s="53" t="s">
        <v>234</v>
      </c>
      <c r="R418" s="24" t="s">
        <v>9</v>
      </c>
    </row>
    <row r="419" spans="2:18" s="22" customFormat="1">
      <c r="B419" s="24" t="s">
        <v>333</v>
      </c>
      <c r="C419" s="24" t="s">
        <v>185</v>
      </c>
      <c r="D419" s="24" t="s">
        <v>246</v>
      </c>
      <c r="E419" s="24" t="s">
        <v>374</v>
      </c>
      <c r="F419" s="42" t="s">
        <v>157</v>
      </c>
      <c r="G419" s="24"/>
      <c r="H419" s="24"/>
      <c r="I419" s="24"/>
      <c r="J419" s="24"/>
      <c r="K419" s="24" t="s">
        <v>8</v>
      </c>
      <c r="L419" s="24" t="s">
        <v>71</v>
      </c>
      <c r="M419" s="24" t="s">
        <v>110</v>
      </c>
      <c r="N419" s="53" t="s">
        <v>234</v>
      </c>
      <c r="O419" s="24" t="s">
        <v>71</v>
      </c>
      <c r="P419" s="24" t="s">
        <v>110</v>
      </c>
      <c r="Q419" s="53" t="s">
        <v>234</v>
      </c>
      <c r="R419" s="24" t="s">
        <v>9</v>
      </c>
    </row>
    <row r="420" spans="2:18" s="22" customFormat="1">
      <c r="B420" s="24" t="s">
        <v>334</v>
      </c>
      <c r="C420" s="24" t="s">
        <v>184</v>
      </c>
      <c r="D420" s="24" t="s">
        <v>9</v>
      </c>
      <c r="E420" s="24" t="s">
        <v>374</v>
      </c>
      <c r="F420" s="42" t="s">
        <v>157</v>
      </c>
      <c r="G420" s="24"/>
      <c r="H420" s="24"/>
      <c r="I420" s="24"/>
      <c r="J420" s="24"/>
      <c r="K420" s="24" t="s">
        <v>8</v>
      </c>
      <c r="L420" s="24" t="s">
        <v>71</v>
      </c>
      <c r="M420" s="24" t="s">
        <v>110</v>
      </c>
      <c r="N420" s="53" t="s">
        <v>234</v>
      </c>
      <c r="O420" s="24" t="s">
        <v>71</v>
      </c>
      <c r="P420" s="24" t="s">
        <v>110</v>
      </c>
      <c r="Q420" s="53" t="s">
        <v>234</v>
      </c>
      <c r="R420" s="24" t="s">
        <v>9</v>
      </c>
    </row>
    <row r="421" spans="2:18" s="22" customFormat="1">
      <c r="B421" s="24" t="s">
        <v>334</v>
      </c>
      <c r="C421" s="24" t="s">
        <v>185</v>
      </c>
      <c r="D421" s="24" t="s">
        <v>111</v>
      </c>
      <c r="E421" s="24" t="s">
        <v>374</v>
      </c>
      <c r="F421" s="42" t="s">
        <v>157</v>
      </c>
      <c r="G421" s="24"/>
      <c r="H421" s="24"/>
      <c r="I421" s="24"/>
      <c r="J421" s="24"/>
      <c r="K421" s="24" t="s">
        <v>8</v>
      </c>
      <c r="L421" s="24" t="s">
        <v>71</v>
      </c>
      <c r="M421" s="24" t="s">
        <v>110</v>
      </c>
      <c r="N421" s="53" t="s">
        <v>234</v>
      </c>
      <c r="O421" s="24" t="s">
        <v>71</v>
      </c>
      <c r="P421" s="24" t="s">
        <v>110</v>
      </c>
      <c r="Q421" s="53" t="s">
        <v>234</v>
      </c>
      <c r="R421" s="24" t="s">
        <v>9</v>
      </c>
    </row>
    <row r="422" spans="2:18" s="22" customFormat="1">
      <c r="B422" s="24" t="s">
        <v>334</v>
      </c>
      <c r="C422" s="24" t="s">
        <v>373</v>
      </c>
      <c r="D422" s="24" t="s">
        <v>246</v>
      </c>
      <c r="E422" s="24" t="s">
        <v>374</v>
      </c>
      <c r="F422" s="42" t="s">
        <v>157</v>
      </c>
      <c r="G422" s="24"/>
      <c r="H422" s="24"/>
      <c r="I422" s="24"/>
      <c r="J422" s="24"/>
      <c r="K422" s="24" t="s">
        <v>8</v>
      </c>
      <c r="L422" s="24" t="s">
        <v>71</v>
      </c>
      <c r="M422" s="24" t="s">
        <v>110</v>
      </c>
      <c r="N422" s="53" t="s">
        <v>234</v>
      </c>
      <c r="O422" s="24" t="s">
        <v>71</v>
      </c>
      <c r="P422" s="24" t="s">
        <v>110</v>
      </c>
      <c r="Q422" s="53" t="s">
        <v>234</v>
      </c>
      <c r="R422" s="24" t="s">
        <v>9</v>
      </c>
    </row>
    <row r="423" spans="2:18" s="22" customFormat="1">
      <c r="B423" s="24" t="s">
        <v>335</v>
      </c>
      <c r="C423" s="24" t="s">
        <v>185</v>
      </c>
      <c r="D423" s="24" t="s">
        <v>9</v>
      </c>
      <c r="E423" s="24" t="s">
        <v>374</v>
      </c>
      <c r="F423" s="42" t="s">
        <v>157</v>
      </c>
      <c r="G423" s="24"/>
      <c r="H423" s="24"/>
      <c r="I423" s="24"/>
      <c r="J423" s="24"/>
      <c r="K423" s="24" t="s">
        <v>8</v>
      </c>
      <c r="L423" s="24" t="s">
        <v>71</v>
      </c>
      <c r="M423" s="24" t="s">
        <v>110</v>
      </c>
      <c r="N423" s="53" t="s">
        <v>234</v>
      </c>
      <c r="O423" s="24" t="s">
        <v>71</v>
      </c>
      <c r="P423" s="24" t="s">
        <v>110</v>
      </c>
      <c r="Q423" s="53" t="s">
        <v>234</v>
      </c>
      <c r="R423" s="24" t="s">
        <v>9</v>
      </c>
    </row>
    <row r="424" spans="2:18" s="22" customFormat="1">
      <c r="B424" s="24" t="s">
        <v>335</v>
      </c>
      <c r="C424" s="24" t="s">
        <v>373</v>
      </c>
      <c r="D424" s="24" t="s">
        <v>111</v>
      </c>
      <c r="E424" s="24" t="s">
        <v>374</v>
      </c>
      <c r="F424" s="42" t="s">
        <v>157</v>
      </c>
      <c r="G424" s="24"/>
      <c r="H424" s="24"/>
      <c r="I424" s="24"/>
      <c r="J424" s="24"/>
      <c r="K424" s="24" t="s">
        <v>8</v>
      </c>
      <c r="L424" s="24" t="s">
        <v>71</v>
      </c>
      <c r="M424" s="24" t="s">
        <v>110</v>
      </c>
      <c r="N424" s="53" t="s">
        <v>234</v>
      </c>
      <c r="O424" s="24" t="s">
        <v>71</v>
      </c>
      <c r="P424" s="24" t="s">
        <v>110</v>
      </c>
      <c r="Q424" s="53" t="s">
        <v>234</v>
      </c>
      <c r="R424" s="24" t="s">
        <v>9</v>
      </c>
    </row>
    <row r="425" spans="2:18" s="22" customFormat="1">
      <c r="B425" s="24" t="s">
        <v>335</v>
      </c>
      <c r="C425" s="24" t="s">
        <v>375</v>
      </c>
      <c r="D425" s="24" t="s">
        <v>246</v>
      </c>
      <c r="E425" s="24" t="s">
        <v>374</v>
      </c>
      <c r="F425" s="42" t="s">
        <v>157</v>
      </c>
      <c r="G425" s="24"/>
      <c r="H425" s="24"/>
      <c r="I425" s="24"/>
      <c r="J425" s="24"/>
      <c r="K425" s="24" t="s">
        <v>8</v>
      </c>
      <c r="L425" s="24" t="s">
        <v>71</v>
      </c>
      <c r="M425" s="24" t="s">
        <v>110</v>
      </c>
      <c r="N425" s="53" t="s">
        <v>234</v>
      </c>
      <c r="O425" s="24" t="s">
        <v>71</v>
      </c>
      <c r="P425" s="24" t="s">
        <v>110</v>
      </c>
      <c r="Q425" s="53" t="s">
        <v>234</v>
      </c>
      <c r="R425" s="24" t="s">
        <v>9</v>
      </c>
    </row>
    <row r="426" spans="2:18" s="22" customFormat="1">
      <c r="B426" s="24" t="s">
        <v>338</v>
      </c>
      <c r="C426" s="24" t="s">
        <v>186</v>
      </c>
      <c r="D426" s="24" t="s">
        <v>9</v>
      </c>
      <c r="E426" s="24" t="s">
        <v>374</v>
      </c>
      <c r="F426" s="42" t="s">
        <v>157</v>
      </c>
      <c r="G426" s="24"/>
      <c r="H426" s="24"/>
      <c r="I426" s="24"/>
      <c r="J426" s="24"/>
      <c r="K426" s="24" t="s">
        <v>8</v>
      </c>
      <c r="L426" s="24" t="s">
        <v>71</v>
      </c>
      <c r="M426" s="24" t="s">
        <v>110</v>
      </c>
      <c r="N426" s="53" t="s">
        <v>234</v>
      </c>
      <c r="O426" s="24" t="s">
        <v>71</v>
      </c>
      <c r="P426" s="24" t="s">
        <v>110</v>
      </c>
      <c r="Q426" s="53" t="s">
        <v>234</v>
      </c>
      <c r="R426" s="24" t="s">
        <v>9</v>
      </c>
    </row>
    <row r="427" spans="2:18" s="22" customFormat="1">
      <c r="B427" s="24" t="s">
        <v>338</v>
      </c>
      <c r="C427" s="24" t="s">
        <v>187</v>
      </c>
      <c r="D427" s="24" t="s">
        <v>111</v>
      </c>
      <c r="E427" s="24" t="s">
        <v>374</v>
      </c>
      <c r="F427" s="42" t="s">
        <v>157</v>
      </c>
      <c r="G427" s="24"/>
      <c r="H427" s="24"/>
      <c r="I427" s="24"/>
      <c r="J427" s="24"/>
      <c r="K427" s="24" t="s">
        <v>8</v>
      </c>
      <c r="L427" s="24" t="s">
        <v>71</v>
      </c>
      <c r="M427" s="24" t="s">
        <v>110</v>
      </c>
      <c r="N427" s="53" t="s">
        <v>234</v>
      </c>
      <c r="O427" s="24" t="s">
        <v>71</v>
      </c>
      <c r="P427" s="24" t="s">
        <v>110</v>
      </c>
      <c r="Q427" s="53" t="s">
        <v>234</v>
      </c>
      <c r="R427" s="24" t="s">
        <v>9</v>
      </c>
    </row>
    <row r="428" spans="2:18" s="22" customFormat="1">
      <c r="B428" s="24" t="s">
        <v>338</v>
      </c>
      <c r="C428" s="24" t="s">
        <v>188</v>
      </c>
      <c r="D428" s="24" t="s">
        <v>246</v>
      </c>
      <c r="E428" s="24" t="s">
        <v>374</v>
      </c>
      <c r="F428" s="42" t="s">
        <v>157</v>
      </c>
      <c r="G428" s="24"/>
      <c r="H428" s="24"/>
      <c r="I428" s="24"/>
      <c r="J428" s="24"/>
      <c r="K428" s="24" t="s">
        <v>8</v>
      </c>
      <c r="L428" s="24" t="s">
        <v>71</v>
      </c>
      <c r="M428" s="24" t="s">
        <v>110</v>
      </c>
      <c r="N428" s="53" t="s">
        <v>234</v>
      </c>
      <c r="O428" s="24" t="s">
        <v>71</v>
      </c>
      <c r="P428" s="24" t="s">
        <v>110</v>
      </c>
      <c r="Q428" s="53" t="s">
        <v>234</v>
      </c>
      <c r="R428" s="24" t="s">
        <v>9</v>
      </c>
    </row>
    <row r="429" spans="2:18" s="22" customFormat="1">
      <c r="B429" s="24" t="s">
        <v>426</v>
      </c>
      <c r="C429" s="24" t="s">
        <v>373</v>
      </c>
      <c r="D429" s="24" t="s">
        <v>9</v>
      </c>
      <c r="E429" s="24" t="s">
        <v>374</v>
      </c>
      <c r="F429" s="38" t="s">
        <v>160</v>
      </c>
      <c r="G429" s="24"/>
      <c r="H429" s="24"/>
      <c r="I429" s="24"/>
      <c r="J429" s="24"/>
      <c r="K429" s="24" t="s">
        <v>8</v>
      </c>
      <c r="L429" s="24" t="s">
        <v>71</v>
      </c>
      <c r="M429" s="24" t="s">
        <v>110</v>
      </c>
      <c r="N429" s="53" t="s">
        <v>234</v>
      </c>
      <c r="O429" s="24" t="s">
        <v>71</v>
      </c>
      <c r="P429" s="24" t="s">
        <v>110</v>
      </c>
      <c r="Q429" s="53" t="s">
        <v>234</v>
      </c>
      <c r="R429" s="24" t="s">
        <v>9</v>
      </c>
    </row>
    <row r="430" spans="2:18" s="22" customFormat="1">
      <c r="B430" s="24" t="s">
        <v>341</v>
      </c>
      <c r="C430" s="24" t="s">
        <v>375</v>
      </c>
      <c r="D430" s="24" t="s">
        <v>111</v>
      </c>
      <c r="E430" s="24" t="s">
        <v>374</v>
      </c>
      <c r="F430" s="42" t="s">
        <v>160</v>
      </c>
      <c r="G430" s="24"/>
      <c r="H430" s="24"/>
      <c r="I430" s="24"/>
      <c r="J430" s="24"/>
      <c r="K430" s="24" t="s">
        <v>8</v>
      </c>
      <c r="L430" s="24" t="s">
        <v>71</v>
      </c>
      <c r="M430" s="24" t="s">
        <v>110</v>
      </c>
      <c r="N430" s="53" t="s">
        <v>234</v>
      </c>
      <c r="O430" s="24" t="s">
        <v>71</v>
      </c>
      <c r="P430" s="24" t="s">
        <v>110</v>
      </c>
      <c r="Q430" s="53" t="s">
        <v>234</v>
      </c>
      <c r="R430" s="24" t="s">
        <v>9</v>
      </c>
    </row>
    <row r="431" spans="2:18" s="22" customFormat="1">
      <c r="B431" s="24" t="s">
        <v>341</v>
      </c>
      <c r="C431" s="24" t="s">
        <v>376</v>
      </c>
      <c r="D431" s="24" t="s">
        <v>246</v>
      </c>
      <c r="E431" s="24" t="s">
        <v>374</v>
      </c>
      <c r="F431" s="42" t="s">
        <v>160</v>
      </c>
      <c r="G431" s="24"/>
      <c r="H431" s="24"/>
      <c r="I431" s="24"/>
      <c r="J431" s="24"/>
      <c r="K431" s="24" t="s">
        <v>8</v>
      </c>
      <c r="L431" s="24" t="s">
        <v>71</v>
      </c>
      <c r="M431" s="24" t="s">
        <v>110</v>
      </c>
      <c r="N431" s="53" t="s">
        <v>234</v>
      </c>
      <c r="O431" s="24" t="s">
        <v>71</v>
      </c>
      <c r="P431" s="24" t="s">
        <v>110</v>
      </c>
      <c r="Q431" s="53" t="s">
        <v>234</v>
      </c>
      <c r="R431" s="24" t="s">
        <v>9</v>
      </c>
    </row>
    <row r="432" spans="2:18" s="22" customFormat="1">
      <c r="B432" s="24" t="s">
        <v>342</v>
      </c>
      <c r="C432" s="24" t="s">
        <v>375</v>
      </c>
      <c r="D432" s="24" t="s">
        <v>9</v>
      </c>
      <c r="E432" s="24" t="s">
        <v>374</v>
      </c>
      <c r="F432" s="42" t="s">
        <v>160</v>
      </c>
      <c r="G432" s="24"/>
      <c r="H432" s="24"/>
      <c r="I432" s="24"/>
      <c r="J432" s="24"/>
      <c r="K432" s="24" t="s">
        <v>8</v>
      </c>
      <c r="L432" s="24" t="s">
        <v>71</v>
      </c>
      <c r="M432" s="24" t="s">
        <v>110</v>
      </c>
      <c r="N432" s="53" t="s">
        <v>234</v>
      </c>
      <c r="O432" s="24" t="s">
        <v>71</v>
      </c>
      <c r="P432" s="24" t="s">
        <v>110</v>
      </c>
      <c r="Q432" s="53" t="s">
        <v>234</v>
      </c>
      <c r="R432" s="24" t="s">
        <v>9</v>
      </c>
    </row>
    <row r="433" spans="2:18" s="22" customFormat="1">
      <c r="B433" s="24" t="s">
        <v>342</v>
      </c>
      <c r="C433" s="24" t="s">
        <v>376</v>
      </c>
      <c r="D433" s="24" t="s">
        <v>111</v>
      </c>
      <c r="E433" s="24" t="s">
        <v>374</v>
      </c>
      <c r="F433" s="42" t="s">
        <v>160</v>
      </c>
      <c r="G433" s="24"/>
      <c r="H433" s="24"/>
      <c r="I433" s="24"/>
      <c r="J433" s="24"/>
      <c r="K433" s="24" t="s">
        <v>8</v>
      </c>
      <c r="L433" s="24" t="s">
        <v>71</v>
      </c>
      <c r="M433" s="24" t="s">
        <v>110</v>
      </c>
      <c r="N433" s="53" t="s">
        <v>234</v>
      </c>
      <c r="O433" s="24" t="s">
        <v>71</v>
      </c>
      <c r="P433" s="24" t="s">
        <v>110</v>
      </c>
      <c r="Q433" s="53" t="s">
        <v>234</v>
      </c>
      <c r="R433" s="24" t="s">
        <v>9</v>
      </c>
    </row>
    <row r="434" spans="2:18" s="22" customFormat="1">
      <c r="B434" s="24" t="s">
        <v>342</v>
      </c>
      <c r="C434" s="24" t="s">
        <v>378</v>
      </c>
      <c r="D434" s="24" t="s">
        <v>246</v>
      </c>
      <c r="E434" s="24" t="s">
        <v>374</v>
      </c>
      <c r="F434" s="42" t="s">
        <v>160</v>
      </c>
      <c r="G434" s="24"/>
      <c r="H434" s="24"/>
      <c r="I434" s="24"/>
      <c r="J434" s="24"/>
      <c r="K434" s="24" t="s">
        <v>8</v>
      </c>
      <c r="L434" s="24" t="s">
        <v>71</v>
      </c>
      <c r="M434" s="24" t="s">
        <v>110</v>
      </c>
      <c r="N434" s="53" t="s">
        <v>234</v>
      </c>
      <c r="O434" s="24" t="s">
        <v>71</v>
      </c>
      <c r="P434" s="24" t="s">
        <v>110</v>
      </c>
      <c r="Q434" s="53" t="s">
        <v>234</v>
      </c>
      <c r="R434" s="24" t="s">
        <v>9</v>
      </c>
    </row>
    <row r="435" spans="2:18" s="22" customFormat="1">
      <c r="B435" s="24" t="s">
        <v>343</v>
      </c>
      <c r="C435" s="24" t="s">
        <v>376</v>
      </c>
      <c r="D435" s="24" t="s">
        <v>9</v>
      </c>
      <c r="E435" s="24" t="s">
        <v>374</v>
      </c>
      <c r="F435" s="42" t="s">
        <v>160</v>
      </c>
      <c r="G435" s="24"/>
      <c r="H435" s="24"/>
      <c r="I435" s="24"/>
      <c r="J435" s="24"/>
      <c r="K435" s="24" t="s">
        <v>8</v>
      </c>
      <c r="L435" s="24" t="s">
        <v>71</v>
      </c>
      <c r="M435" s="24" t="s">
        <v>110</v>
      </c>
      <c r="N435" s="53" t="s">
        <v>234</v>
      </c>
      <c r="O435" s="24" t="s">
        <v>71</v>
      </c>
      <c r="P435" s="24" t="s">
        <v>110</v>
      </c>
      <c r="Q435" s="53" t="s">
        <v>234</v>
      </c>
      <c r="R435" s="24" t="s">
        <v>9</v>
      </c>
    </row>
    <row r="436" spans="2:18" s="22" customFormat="1">
      <c r="B436" s="24" t="s">
        <v>343</v>
      </c>
      <c r="C436" s="24" t="s">
        <v>378</v>
      </c>
      <c r="D436" s="24" t="s">
        <v>111</v>
      </c>
      <c r="E436" s="24" t="s">
        <v>374</v>
      </c>
      <c r="F436" s="42" t="s">
        <v>160</v>
      </c>
      <c r="G436" s="24"/>
      <c r="H436" s="24"/>
      <c r="I436" s="24"/>
      <c r="J436" s="24"/>
      <c r="K436" s="24" t="s">
        <v>8</v>
      </c>
      <c r="L436" s="24" t="s">
        <v>71</v>
      </c>
      <c r="M436" s="24" t="s">
        <v>110</v>
      </c>
      <c r="N436" s="53" t="s">
        <v>234</v>
      </c>
      <c r="O436" s="24" t="s">
        <v>71</v>
      </c>
      <c r="P436" s="24" t="s">
        <v>110</v>
      </c>
      <c r="Q436" s="53" t="s">
        <v>234</v>
      </c>
      <c r="R436" s="24" t="s">
        <v>9</v>
      </c>
    </row>
    <row r="437" spans="2:18" s="22" customFormat="1">
      <c r="B437" s="24" t="s">
        <v>343</v>
      </c>
      <c r="C437" s="24" t="s">
        <v>379</v>
      </c>
      <c r="D437" s="24" t="s">
        <v>246</v>
      </c>
      <c r="E437" s="24" t="s">
        <v>374</v>
      </c>
      <c r="F437" s="42" t="s">
        <v>160</v>
      </c>
      <c r="G437" s="24"/>
      <c r="H437" s="24"/>
      <c r="I437" s="24"/>
      <c r="J437" s="24"/>
      <c r="K437" s="24" t="s">
        <v>8</v>
      </c>
      <c r="L437" s="24" t="s">
        <v>71</v>
      </c>
      <c r="M437" s="24" t="s">
        <v>110</v>
      </c>
      <c r="N437" s="53" t="s">
        <v>234</v>
      </c>
      <c r="O437" s="24" t="s">
        <v>71</v>
      </c>
      <c r="P437" s="24" t="s">
        <v>110</v>
      </c>
      <c r="Q437" s="53" t="s">
        <v>234</v>
      </c>
      <c r="R437" s="24" t="s">
        <v>9</v>
      </c>
    </row>
    <row r="438" spans="2:18" s="22" customFormat="1">
      <c r="B438" s="24" t="s">
        <v>344</v>
      </c>
      <c r="C438" s="24" t="s">
        <v>378</v>
      </c>
      <c r="D438" s="24" t="s">
        <v>9</v>
      </c>
      <c r="E438" s="24" t="s">
        <v>374</v>
      </c>
      <c r="F438" s="42" t="s">
        <v>160</v>
      </c>
      <c r="G438" s="24"/>
      <c r="H438" s="24"/>
      <c r="I438" s="24"/>
      <c r="J438" s="24"/>
      <c r="K438" s="24" t="s">
        <v>8</v>
      </c>
      <c r="L438" s="24" t="s">
        <v>71</v>
      </c>
      <c r="M438" s="24" t="s">
        <v>110</v>
      </c>
      <c r="N438" s="53" t="s">
        <v>234</v>
      </c>
      <c r="O438" s="24" t="s">
        <v>71</v>
      </c>
      <c r="P438" s="24" t="s">
        <v>110</v>
      </c>
      <c r="Q438" s="53" t="s">
        <v>234</v>
      </c>
      <c r="R438" s="24" t="s">
        <v>9</v>
      </c>
    </row>
    <row r="439" spans="2:18" s="22" customFormat="1">
      <c r="B439" s="24" t="s">
        <v>344</v>
      </c>
      <c r="C439" s="24" t="s">
        <v>379</v>
      </c>
      <c r="D439" s="24" t="s">
        <v>111</v>
      </c>
      <c r="E439" s="24" t="s">
        <v>374</v>
      </c>
      <c r="F439" s="42" t="s">
        <v>160</v>
      </c>
      <c r="G439" s="24"/>
      <c r="H439" s="24"/>
      <c r="I439" s="24"/>
      <c r="J439" s="24"/>
      <c r="K439" s="24" t="s">
        <v>8</v>
      </c>
      <c r="L439" s="24" t="s">
        <v>71</v>
      </c>
      <c r="M439" s="24" t="s">
        <v>110</v>
      </c>
      <c r="N439" s="53" t="s">
        <v>234</v>
      </c>
      <c r="O439" s="24" t="s">
        <v>71</v>
      </c>
      <c r="P439" s="24" t="s">
        <v>110</v>
      </c>
      <c r="Q439" s="53" t="s">
        <v>234</v>
      </c>
      <c r="R439" s="24" t="s">
        <v>9</v>
      </c>
    </row>
    <row r="440" spans="2:18" s="22" customFormat="1">
      <c r="B440" s="24" t="s">
        <v>344</v>
      </c>
      <c r="C440" s="24" t="s">
        <v>70</v>
      </c>
      <c r="D440" s="24" t="s">
        <v>246</v>
      </c>
      <c r="E440" s="24" t="s">
        <v>374</v>
      </c>
      <c r="F440" s="42" t="s">
        <v>160</v>
      </c>
      <c r="G440" s="24"/>
      <c r="H440" s="24"/>
      <c r="I440" s="24"/>
      <c r="J440" s="24"/>
      <c r="K440" s="24" t="s">
        <v>8</v>
      </c>
      <c r="L440" s="24" t="s">
        <v>71</v>
      </c>
      <c r="M440" s="24" t="s">
        <v>110</v>
      </c>
      <c r="N440" s="53" t="s">
        <v>234</v>
      </c>
      <c r="O440" s="24" t="s">
        <v>71</v>
      </c>
      <c r="P440" s="24" t="s">
        <v>110</v>
      </c>
      <c r="Q440" s="53" t="s">
        <v>234</v>
      </c>
      <c r="R440" s="24" t="s">
        <v>9</v>
      </c>
    </row>
    <row r="441" spans="2:18" s="22" customFormat="1">
      <c r="B441" s="24" t="s">
        <v>345</v>
      </c>
      <c r="C441" s="24" t="s">
        <v>379</v>
      </c>
      <c r="D441" s="24" t="s">
        <v>9</v>
      </c>
      <c r="E441" s="24" t="s">
        <v>374</v>
      </c>
      <c r="F441" s="42" t="s">
        <v>160</v>
      </c>
      <c r="G441" s="24"/>
      <c r="H441" s="24"/>
      <c r="I441" s="24"/>
      <c r="J441" s="24"/>
      <c r="K441" s="24" t="s">
        <v>8</v>
      </c>
      <c r="L441" s="24" t="s">
        <v>71</v>
      </c>
      <c r="M441" s="24" t="s">
        <v>110</v>
      </c>
      <c r="N441" s="53" t="s">
        <v>234</v>
      </c>
      <c r="O441" s="24" t="s">
        <v>71</v>
      </c>
      <c r="P441" s="24" t="s">
        <v>110</v>
      </c>
      <c r="Q441" s="53" t="s">
        <v>234</v>
      </c>
      <c r="R441" s="24" t="s">
        <v>9</v>
      </c>
    </row>
    <row r="442" spans="2:18" s="22" customFormat="1">
      <c r="B442" s="24" t="s">
        <v>345</v>
      </c>
      <c r="C442" s="24" t="s">
        <v>70</v>
      </c>
      <c r="D442" s="24" t="s">
        <v>111</v>
      </c>
      <c r="E442" s="24" t="s">
        <v>374</v>
      </c>
      <c r="F442" s="42" t="s">
        <v>160</v>
      </c>
      <c r="G442" s="24"/>
      <c r="H442" s="24"/>
      <c r="I442" s="24"/>
      <c r="J442" s="24"/>
      <c r="K442" s="24" t="s">
        <v>8</v>
      </c>
      <c r="L442" s="24" t="s">
        <v>71</v>
      </c>
      <c r="M442" s="24" t="s">
        <v>110</v>
      </c>
      <c r="N442" s="53" t="s">
        <v>234</v>
      </c>
      <c r="O442" s="24" t="s">
        <v>71</v>
      </c>
      <c r="P442" s="24" t="s">
        <v>110</v>
      </c>
      <c r="Q442" s="53" t="s">
        <v>234</v>
      </c>
      <c r="R442" s="24" t="s">
        <v>9</v>
      </c>
    </row>
    <row r="443" spans="2:18" s="22" customFormat="1">
      <c r="B443" s="24" t="s">
        <v>345</v>
      </c>
      <c r="C443" s="24" t="s">
        <v>182</v>
      </c>
      <c r="D443" s="24" t="s">
        <v>246</v>
      </c>
      <c r="E443" s="24" t="s">
        <v>374</v>
      </c>
      <c r="F443" s="42" t="s">
        <v>160</v>
      </c>
      <c r="G443" s="24"/>
      <c r="H443" s="24"/>
      <c r="I443" s="24"/>
      <c r="J443" s="24"/>
      <c r="K443" s="24" t="s">
        <v>8</v>
      </c>
      <c r="L443" s="24" t="s">
        <v>71</v>
      </c>
      <c r="M443" s="24" t="s">
        <v>110</v>
      </c>
      <c r="N443" s="53" t="s">
        <v>234</v>
      </c>
      <c r="O443" s="24" t="s">
        <v>71</v>
      </c>
      <c r="P443" s="24" t="s">
        <v>110</v>
      </c>
      <c r="Q443" s="53" t="s">
        <v>234</v>
      </c>
      <c r="R443" s="24" t="s">
        <v>9</v>
      </c>
    </row>
    <row r="444" spans="2:18" s="22" customFormat="1">
      <c r="B444" s="24" t="s">
        <v>346</v>
      </c>
      <c r="C444" s="24" t="s">
        <v>70</v>
      </c>
      <c r="D444" s="24" t="s">
        <v>9</v>
      </c>
      <c r="E444" s="24" t="s">
        <v>374</v>
      </c>
      <c r="F444" s="42" t="s">
        <v>160</v>
      </c>
      <c r="G444" s="24"/>
      <c r="H444" s="24"/>
      <c r="I444" s="24"/>
      <c r="J444" s="24"/>
      <c r="K444" s="24" t="s">
        <v>8</v>
      </c>
      <c r="L444" s="24" t="s">
        <v>71</v>
      </c>
      <c r="M444" s="24" t="s">
        <v>110</v>
      </c>
      <c r="N444" s="53" t="s">
        <v>234</v>
      </c>
      <c r="O444" s="24" t="s">
        <v>71</v>
      </c>
      <c r="P444" s="24" t="s">
        <v>110</v>
      </c>
      <c r="Q444" s="53" t="s">
        <v>234</v>
      </c>
      <c r="R444" s="24" t="s">
        <v>9</v>
      </c>
    </row>
    <row r="445" spans="2:18" s="22" customFormat="1">
      <c r="B445" s="24" t="s">
        <v>346</v>
      </c>
      <c r="C445" s="24" t="s">
        <v>182</v>
      </c>
      <c r="D445" s="24" t="s">
        <v>111</v>
      </c>
      <c r="E445" s="24" t="s">
        <v>374</v>
      </c>
      <c r="F445" s="42" t="s">
        <v>160</v>
      </c>
      <c r="G445" s="24"/>
      <c r="H445" s="24"/>
      <c r="I445" s="24"/>
      <c r="J445" s="24"/>
      <c r="K445" s="24" t="s">
        <v>8</v>
      </c>
      <c r="L445" s="24" t="s">
        <v>71</v>
      </c>
      <c r="M445" s="24" t="s">
        <v>110</v>
      </c>
      <c r="N445" s="53" t="s">
        <v>234</v>
      </c>
      <c r="O445" s="24" t="s">
        <v>71</v>
      </c>
      <c r="P445" s="24" t="s">
        <v>110</v>
      </c>
      <c r="Q445" s="53" t="s">
        <v>234</v>
      </c>
      <c r="R445" s="24" t="s">
        <v>9</v>
      </c>
    </row>
    <row r="446" spans="2:18" s="22" customFormat="1">
      <c r="B446" s="24" t="s">
        <v>346</v>
      </c>
      <c r="C446" s="24" t="s">
        <v>183</v>
      </c>
      <c r="D446" s="24" t="s">
        <v>246</v>
      </c>
      <c r="E446" s="24" t="s">
        <v>374</v>
      </c>
      <c r="F446" s="42" t="s">
        <v>160</v>
      </c>
      <c r="G446" s="24"/>
      <c r="H446" s="24"/>
      <c r="I446" s="24"/>
      <c r="J446" s="24"/>
      <c r="K446" s="24" t="s">
        <v>8</v>
      </c>
      <c r="L446" s="24" t="s">
        <v>71</v>
      </c>
      <c r="M446" s="24" t="s">
        <v>110</v>
      </c>
      <c r="N446" s="53" t="s">
        <v>234</v>
      </c>
      <c r="O446" s="24" t="s">
        <v>71</v>
      </c>
      <c r="P446" s="24" t="s">
        <v>110</v>
      </c>
      <c r="Q446" s="53" t="s">
        <v>234</v>
      </c>
      <c r="R446" s="24" t="s">
        <v>9</v>
      </c>
    </row>
    <row r="447" spans="2:18" s="22" customFormat="1">
      <c r="B447" s="24" t="s">
        <v>347</v>
      </c>
      <c r="C447" s="24" t="s">
        <v>182</v>
      </c>
      <c r="D447" s="24" t="s">
        <v>9</v>
      </c>
      <c r="E447" s="24" t="s">
        <v>374</v>
      </c>
      <c r="F447" s="42" t="s">
        <v>160</v>
      </c>
      <c r="G447" s="24"/>
      <c r="H447" s="24"/>
      <c r="I447" s="24"/>
      <c r="J447" s="24"/>
      <c r="K447" s="24" t="s">
        <v>8</v>
      </c>
      <c r="L447" s="24" t="s">
        <v>71</v>
      </c>
      <c r="M447" s="24" t="s">
        <v>110</v>
      </c>
      <c r="N447" s="53" t="s">
        <v>234</v>
      </c>
      <c r="O447" s="24" t="s">
        <v>71</v>
      </c>
      <c r="P447" s="24" t="s">
        <v>110</v>
      </c>
      <c r="Q447" s="53" t="s">
        <v>234</v>
      </c>
      <c r="R447" s="24" t="s">
        <v>9</v>
      </c>
    </row>
    <row r="448" spans="2:18" s="22" customFormat="1">
      <c r="B448" s="24" t="s">
        <v>347</v>
      </c>
      <c r="C448" s="24" t="s">
        <v>183</v>
      </c>
      <c r="D448" s="24" t="s">
        <v>111</v>
      </c>
      <c r="E448" s="24" t="s">
        <v>374</v>
      </c>
      <c r="F448" s="42" t="s">
        <v>160</v>
      </c>
      <c r="G448" s="24"/>
      <c r="H448" s="24"/>
      <c r="I448" s="24"/>
      <c r="J448" s="24"/>
      <c r="K448" s="24" t="s">
        <v>8</v>
      </c>
      <c r="L448" s="24" t="s">
        <v>71</v>
      </c>
      <c r="M448" s="24" t="s">
        <v>110</v>
      </c>
      <c r="N448" s="53" t="s">
        <v>234</v>
      </c>
      <c r="O448" s="24" t="s">
        <v>71</v>
      </c>
      <c r="P448" s="24" t="s">
        <v>110</v>
      </c>
      <c r="Q448" s="53" t="s">
        <v>234</v>
      </c>
      <c r="R448" s="24" t="s">
        <v>9</v>
      </c>
    </row>
    <row r="449" spans="2:18" s="22" customFormat="1">
      <c r="B449" s="24" t="s">
        <v>347</v>
      </c>
      <c r="C449" s="24" t="s">
        <v>184</v>
      </c>
      <c r="D449" s="24" t="s">
        <v>246</v>
      </c>
      <c r="E449" s="24" t="s">
        <v>374</v>
      </c>
      <c r="F449" s="42" t="s">
        <v>160</v>
      </c>
      <c r="G449" s="24"/>
      <c r="H449" s="24"/>
      <c r="I449" s="24"/>
      <c r="J449" s="24"/>
      <c r="K449" s="24" t="s">
        <v>8</v>
      </c>
      <c r="L449" s="24" t="s">
        <v>71</v>
      </c>
      <c r="M449" s="24" t="s">
        <v>110</v>
      </c>
      <c r="N449" s="53" t="s">
        <v>234</v>
      </c>
      <c r="O449" s="24" t="s">
        <v>71</v>
      </c>
      <c r="P449" s="24" t="s">
        <v>110</v>
      </c>
      <c r="Q449" s="53" t="s">
        <v>234</v>
      </c>
      <c r="R449" s="24" t="s">
        <v>9</v>
      </c>
    </row>
    <row r="450" spans="2:18" s="22" customFormat="1">
      <c r="B450" s="24" t="s">
        <v>348</v>
      </c>
      <c r="C450" s="24" t="s">
        <v>183</v>
      </c>
      <c r="D450" s="24" t="s">
        <v>9</v>
      </c>
      <c r="E450" s="24" t="s">
        <v>374</v>
      </c>
      <c r="F450" s="42" t="s">
        <v>160</v>
      </c>
      <c r="G450" s="24"/>
      <c r="H450" s="24"/>
      <c r="I450" s="24"/>
      <c r="J450" s="24"/>
      <c r="K450" s="24" t="s">
        <v>8</v>
      </c>
      <c r="L450" s="24" t="s">
        <v>71</v>
      </c>
      <c r="M450" s="24" t="s">
        <v>110</v>
      </c>
      <c r="N450" s="53" t="s">
        <v>234</v>
      </c>
      <c r="O450" s="24" t="s">
        <v>71</v>
      </c>
      <c r="P450" s="24" t="s">
        <v>110</v>
      </c>
      <c r="Q450" s="53" t="s">
        <v>234</v>
      </c>
      <c r="R450" s="24" t="s">
        <v>9</v>
      </c>
    </row>
    <row r="451" spans="2:18" s="22" customFormat="1">
      <c r="B451" s="24" t="s">
        <v>348</v>
      </c>
      <c r="C451" s="24" t="s">
        <v>184</v>
      </c>
      <c r="D451" s="24" t="s">
        <v>111</v>
      </c>
      <c r="E451" s="24" t="s">
        <v>374</v>
      </c>
      <c r="F451" s="42" t="s">
        <v>160</v>
      </c>
      <c r="G451" s="24"/>
      <c r="H451" s="24"/>
      <c r="I451" s="24"/>
      <c r="J451" s="24"/>
      <c r="K451" s="24" t="s">
        <v>8</v>
      </c>
      <c r="L451" s="24" t="s">
        <v>71</v>
      </c>
      <c r="M451" s="24" t="s">
        <v>110</v>
      </c>
      <c r="N451" s="53" t="s">
        <v>234</v>
      </c>
      <c r="O451" s="24" t="s">
        <v>71</v>
      </c>
      <c r="P451" s="24" t="s">
        <v>110</v>
      </c>
      <c r="Q451" s="53" t="s">
        <v>234</v>
      </c>
      <c r="R451" s="24" t="s">
        <v>9</v>
      </c>
    </row>
    <row r="452" spans="2:18" s="22" customFormat="1">
      <c r="B452" s="24" t="s">
        <v>348</v>
      </c>
      <c r="C452" s="24" t="s">
        <v>185</v>
      </c>
      <c r="D452" s="24" t="s">
        <v>246</v>
      </c>
      <c r="E452" s="24" t="s">
        <v>374</v>
      </c>
      <c r="F452" s="42" t="s">
        <v>160</v>
      </c>
      <c r="G452" s="24"/>
      <c r="H452" s="24"/>
      <c r="I452" s="24"/>
      <c r="J452" s="24"/>
      <c r="K452" s="24" t="s">
        <v>8</v>
      </c>
      <c r="L452" s="24" t="s">
        <v>71</v>
      </c>
      <c r="M452" s="24" t="s">
        <v>110</v>
      </c>
      <c r="N452" s="53" t="s">
        <v>234</v>
      </c>
      <c r="O452" s="24" t="s">
        <v>71</v>
      </c>
      <c r="P452" s="24" t="s">
        <v>110</v>
      </c>
      <c r="Q452" s="53" t="s">
        <v>234</v>
      </c>
      <c r="R452" s="24" t="s">
        <v>9</v>
      </c>
    </row>
    <row r="453" spans="2:18" s="22" customFormat="1">
      <c r="B453" s="24" t="s">
        <v>349</v>
      </c>
      <c r="C453" s="24" t="s">
        <v>184</v>
      </c>
      <c r="D453" s="24" t="s">
        <v>9</v>
      </c>
      <c r="E453" s="24" t="s">
        <v>374</v>
      </c>
      <c r="F453" s="42" t="s">
        <v>160</v>
      </c>
      <c r="G453" s="24"/>
      <c r="H453" s="24"/>
      <c r="I453" s="24"/>
      <c r="J453" s="24"/>
      <c r="K453" s="24" t="s">
        <v>8</v>
      </c>
      <c r="L453" s="24" t="s">
        <v>71</v>
      </c>
      <c r="M453" s="24" t="s">
        <v>110</v>
      </c>
      <c r="N453" s="53" t="s">
        <v>234</v>
      </c>
      <c r="O453" s="24" t="s">
        <v>71</v>
      </c>
      <c r="P453" s="24" t="s">
        <v>110</v>
      </c>
      <c r="Q453" s="53" t="s">
        <v>234</v>
      </c>
      <c r="R453" s="24" t="s">
        <v>9</v>
      </c>
    </row>
    <row r="454" spans="2:18" s="22" customFormat="1">
      <c r="B454" s="24" t="s">
        <v>349</v>
      </c>
      <c r="C454" s="24" t="s">
        <v>185</v>
      </c>
      <c r="D454" s="24" t="s">
        <v>111</v>
      </c>
      <c r="E454" s="24" t="s">
        <v>374</v>
      </c>
      <c r="F454" s="42" t="s">
        <v>160</v>
      </c>
      <c r="G454" s="24"/>
      <c r="H454" s="24"/>
      <c r="I454" s="24"/>
      <c r="J454" s="24"/>
      <c r="K454" s="24" t="s">
        <v>8</v>
      </c>
      <c r="L454" s="24" t="s">
        <v>71</v>
      </c>
      <c r="M454" s="24" t="s">
        <v>110</v>
      </c>
      <c r="N454" s="53" t="s">
        <v>234</v>
      </c>
      <c r="O454" s="24" t="s">
        <v>71</v>
      </c>
      <c r="P454" s="24" t="s">
        <v>110</v>
      </c>
      <c r="Q454" s="53" t="s">
        <v>234</v>
      </c>
      <c r="R454" s="24" t="s">
        <v>9</v>
      </c>
    </row>
    <row r="455" spans="2:18" s="22" customFormat="1">
      <c r="B455" s="24" t="s">
        <v>349</v>
      </c>
      <c r="C455" s="24" t="s">
        <v>373</v>
      </c>
      <c r="D455" s="24" t="s">
        <v>246</v>
      </c>
      <c r="E455" s="24" t="s">
        <v>374</v>
      </c>
      <c r="F455" s="42" t="s">
        <v>160</v>
      </c>
      <c r="G455" s="24"/>
      <c r="H455" s="24"/>
      <c r="I455" s="24"/>
      <c r="J455" s="24"/>
      <c r="K455" s="24" t="s">
        <v>8</v>
      </c>
      <c r="L455" s="24" t="s">
        <v>71</v>
      </c>
      <c r="M455" s="24" t="s">
        <v>110</v>
      </c>
      <c r="N455" s="53" t="s">
        <v>234</v>
      </c>
      <c r="O455" s="24" t="s">
        <v>71</v>
      </c>
      <c r="P455" s="24" t="s">
        <v>110</v>
      </c>
      <c r="Q455" s="53" t="s">
        <v>234</v>
      </c>
      <c r="R455" s="24" t="s">
        <v>9</v>
      </c>
    </row>
    <row r="456" spans="2:18" s="22" customFormat="1">
      <c r="B456" s="24" t="s">
        <v>350</v>
      </c>
      <c r="C456" s="24" t="s">
        <v>185</v>
      </c>
      <c r="D456" s="24" t="s">
        <v>9</v>
      </c>
      <c r="E456" s="24" t="s">
        <v>374</v>
      </c>
      <c r="F456" s="42" t="s">
        <v>160</v>
      </c>
      <c r="G456" s="24"/>
      <c r="H456" s="24"/>
      <c r="I456" s="24"/>
      <c r="J456" s="24"/>
      <c r="K456" s="24" t="s">
        <v>8</v>
      </c>
      <c r="L456" s="24" t="s">
        <v>71</v>
      </c>
      <c r="M456" s="24" t="s">
        <v>110</v>
      </c>
      <c r="N456" s="53" t="s">
        <v>234</v>
      </c>
      <c r="O456" s="24" t="s">
        <v>71</v>
      </c>
      <c r="P456" s="24" t="s">
        <v>110</v>
      </c>
      <c r="Q456" s="53" t="s">
        <v>234</v>
      </c>
      <c r="R456" s="24" t="s">
        <v>9</v>
      </c>
    </row>
    <row r="457" spans="2:18" s="22" customFormat="1">
      <c r="B457" s="24" t="s">
        <v>350</v>
      </c>
      <c r="C457" s="24" t="s">
        <v>373</v>
      </c>
      <c r="D457" s="24" t="s">
        <v>111</v>
      </c>
      <c r="E457" s="24" t="s">
        <v>374</v>
      </c>
      <c r="F457" s="42" t="s">
        <v>160</v>
      </c>
      <c r="G457" s="24"/>
      <c r="H457" s="24"/>
      <c r="I457" s="24"/>
      <c r="J457" s="24"/>
      <c r="K457" s="24" t="s">
        <v>8</v>
      </c>
      <c r="L457" s="24" t="s">
        <v>71</v>
      </c>
      <c r="M457" s="24" t="s">
        <v>110</v>
      </c>
      <c r="N457" s="53" t="s">
        <v>234</v>
      </c>
      <c r="O457" s="24" t="s">
        <v>71</v>
      </c>
      <c r="P457" s="24" t="s">
        <v>110</v>
      </c>
      <c r="Q457" s="53" t="s">
        <v>234</v>
      </c>
      <c r="R457" s="24" t="s">
        <v>9</v>
      </c>
    </row>
    <row r="458" spans="2:18" s="22" customFormat="1">
      <c r="B458" s="24" t="s">
        <v>350</v>
      </c>
      <c r="C458" s="24" t="s">
        <v>375</v>
      </c>
      <c r="D458" s="24" t="s">
        <v>246</v>
      </c>
      <c r="E458" s="24" t="s">
        <v>374</v>
      </c>
      <c r="F458" s="42" t="s">
        <v>160</v>
      </c>
      <c r="G458" s="24"/>
      <c r="H458" s="24"/>
      <c r="I458" s="24"/>
      <c r="J458" s="24"/>
      <c r="K458" s="24" t="s">
        <v>8</v>
      </c>
      <c r="L458" s="24" t="s">
        <v>71</v>
      </c>
      <c r="M458" s="24" t="s">
        <v>110</v>
      </c>
      <c r="N458" s="53" t="s">
        <v>234</v>
      </c>
      <c r="O458" s="24" t="s">
        <v>71</v>
      </c>
      <c r="P458" s="24" t="s">
        <v>110</v>
      </c>
      <c r="Q458" s="53" t="s">
        <v>234</v>
      </c>
      <c r="R458" s="24" t="s">
        <v>9</v>
      </c>
    </row>
    <row r="459" spans="2:18" s="22" customFormat="1">
      <c r="B459" s="24" t="s">
        <v>353</v>
      </c>
      <c r="C459" s="24" t="s">
        <v>186</v>
      </c>
      <c r="D459" s="24" t="s">
        <v>9</v>
      </c>
      <c r="E459" s="24" t="s">
        <v>374</v>
      </c>
      <c r="F459" s="42" t="s">
        <v>160</v>
      </c>
      <c r="G459" s="24"/>
      <c r="H459" s="24"/>
      <c r="I459" s="24"/>
      <c r="J459" s="24"/>
      <c r="K459" s="24" t="s">
        <v>8</v>
      </c>
      <c r="L459" s="24" t="s">
        <v>71</v>
      </c>
      <c r="M459" s="24" t="s">
        <v>110</v>
      </c>
      <c r="N459" s="53" t="s">
        <v>234</v>
      </c>
      <c r="O459" s="24" t="s">
        <v>71</v>
      </c>
      <c r="P459" s="24" t="s">
        <v>110</v>
      </c>
      <c r="Q459" s="53" t="s">
        <v>234</v>
      </c>
      <c r="R459" s="24" t="s">
        <v>9</v>
      </c>
    </row>
    <row r="460" spans="2:18" s="22" customFormat="1">
      <c r="B460" s="24" t="s">
        <v>353</v>
      </c>
      <c r="C460" s="24" t="s">
        <v>187</v>
      </c>
      <c r="D460" s="24" t="s">
        <v>111</v>
      </c>
      <c r="E460" s="24" t="s">
        <v>374</v>
      </c>
      <c r="F460" s="42" t="s">
        <v>160</v>
      </c>
      <c r="G460" s="24"/>
      <c r="H460" s="24"/>
      <c r="I460" s="24"/>
      <c r="J460" s="24"/>
      <c r="K460" s="24" t="s">
        <v>8</v>
      </c>
      <c r="L460" s="24" t="s">
        <v>71</v>
      </c>
      <c r="M460" s="24" t="s">
        <v>110</v>
      </c>
      <c r="N460" s="53" t="s">
        <v>234</v>
      </c>
      <c r="O460" s="24" t="s">
        <v>71</v>
      </c>
      <c r="P460" s="24" t="s">
        <v>110</v>
      </c>
      <c r="Q460" s="53" t="s">
        <v>234</v>
      </c>
      <c r="R460" s="24" t="s">
        <v>9</v>
      </c>
    </row>
    <row r="461" spans="2:18" s="22" customFormat="1">
      <c r="B461" s="24" t="s">
        <v>353</v>
      </c>
      <c r="C461" s="24" t="s">
        <v>188</v>
      </c>
      <c r="D461" s="24" t="s">
        <v>246</v>
      </c>
      <c r="E461" s="24" t="s">
        <v>374</v>
      </c>
      <c r="F461" s="42" t="s">
        <v>160</v>
      </c>
      <c r="G461" s="24"/>
      <c r="H461" s="24"/>
      <c r="I461" s="24"/>
      <c r="J461" s="24"/>
      <c r="K461" s="24" t="s">
        <v>8</v>
      </c>
      <c r="L461" s="24" t="s">
        <v>71</v>
      </c>
      <c r="M461" s="24" t="s">
        <v>110</v>
      </c>
      <c r="N461" s="53" t="s">
        <v>234</v>
      </c>
      <c r="O461" s="24" t="s">
        <v>71</v>
      </c>
      <c r="P461" s="24" t="s">
        <v>110</v>
      </c>
      <c r="Q461" s="53" t="s">
        <v>234</v>
      </c>
      <c r="R461" s="24" t="s">
        <v>9</v>
      </c>
    </row>
    <row r="462" spans="2:18" s="22" customFormat="1">
      <c r="B462" s="24" t="s">
        <v>356</v>
      </c>
      <c r="C462" s="24" t="s">
        <v>373</v>
      </c>
      <c r="D462" s="24" t="s">
        <v>9</v>
      </c>
      <c r="E462" s="24" t="s">
        <v>374</v>
      </c>
      <c r="F462" s="38" t="s">
        <v>163</v>
      </c>
      <c r="G462" s="24"/>
      <c r="H462" s="24"/>
      <c r="I462" s="24"/>
      <c r="J462" s="24"/>
      <c r="K462" s="24" t="s">
        <v>8</v>
      </c>
      <c r="L462" s="24" t="s">
        <v>71</v>
      </c>
      <c r="M462" s="24" t="s">
        <v>110</v>
      </c>
      <c r="N462" s="53" t="s">
        <v>234</v>
      </c>
      <c r="O462" s="24" t="s">
        <v>71</v>
      </c>
      <c r="P462" s="24" t="s">
        <v>110</v>
      </c>
      <c r="Q462" s="53" t="s">
        <v>234</v>
      </c>
      <c r="R462" s="24" t="s">
        <v>9</v>
      </c>
    </row>
    <row r="463" spans="2:18" s="22" customFormat="1">
      <c r="B463" s="24" t="s">
        <v>356</v>
      </c>
      <c r="C463" s="24" t="s">
        <v>375</v>
      </c>
      <c r="D463" s="24" t="s">
        <v>111</v>
      </c>
      <c r="E463" s="24" t="s">
        <v>374</v>
      </c>
      <c r="F463" s="42" t="s">
        <v>163</v>
      </c>
      <c r="G463" s="24"/>
      <c r="H463" s="24"/>
      <c r="I463" s="24"/>
      <c r="J463" s="24"/>
      <c r="K463" s="24" t="s">
        <v>8</v>
      </c>
      <c r="L463" s="24" t="s">
        <v>71</v>
      </c>
      <c r="M463" s="24" t="s">
        <v>110</v>
      </c>
      <c r="N463" s="53" t="s">
        <v>234</v>
      </c>
      <c r="O463" s="24" t="s">
        <v>71</v>
      </c>
      <c r="P463" s="24" t="s">
        <v>110</v>
      </c>
      <c r="Q463" s="53" t="s">
        <v>234</v>
      </c>
      <c r="R463" s="24" t="s">
        <v>9</v>
      </c>
    </row>
    <row r="464" spans="2:18" s="22" customFormat="1">
      <c r="B464" s="24" t="s">
        <v>356</v>
      </c>
      <c r="C464" s="24" t="s">
        <v>376</v>
      </c>
      <c r="D464" s="24" t="s">
        <v>246</v>
      </c>
      <c r="E464" s="24" t="s">
        <v>374</v>
      </c>
      <c r="F464" s="42" t="s">
        <v>163</v>
      </c>
      <c r="G464" s="24"/>
      <c r="H464" s="24"/>
      <c r="I464" s="24"/>
      <c r="J464" s="24"/>
      <c r="K464" s="24" t="s">
        <v>8</v>
      </c>
      <c r="L464" s="24" t="s">
        <v>71</v>
      </c>
      <c r="M464" s="24" t="s">
        <v>110</v>
      </c>
      <c r="N464" s="53" t="s">
        <v>234</v>
      </c>
      <c r="O464" s="24" t="s">
        <v>71</v>
      </c>
      <c r="P464" s="24" t="s">
        <v>110</v>
      </c>
      <c r="Q464" s="53" t="s">
        <v>234</v>
      </c>
      <c r="R464" s="24" t="s">
        <v>9</v>
      </c>
    </row>
    <row r="465" spans="2:18" s="22" customFormat="1">
      <c r="B465" s="24" t="s">
        <v>357</v>
      </c>
      <c r="C465" s="24" t="s">
        <v>375</v>
      </c>
      <c r="D465" s="24" t="s">
        <v>9</v>
      </c>
      <c r="E465" s="24" t="s">
        <v>374</v>
      </c>
      <c r="F465" s="42" t="s">
        <v>163</v>
      </c>
      <c r="G465" s="24"/>
      <c r="H465" s="24"/>
      <c r="I465" s="24"/>
      <c r="J465" s="24"/>
      <c r="K465" s="24" t="s">
        <v>8</v>
      </c>
      <c r="L465" s="24" t="s">
        <v>71</v>
      </c>
      <c r="M465" s="24" t="s">
        <v>110</v>
      </c>
      <c r="N465" s="53" t="s">
        <v>234</v>
      </c>
      <c r="O465" s="24" t="s">
        <v>71</v>
      </c>
      <c r="P465" s="24" t="s">
        <v>110</v>
      </c>
      <c r="Q465" s="53" t="s">
        <v>234</v>
      </c>
      <c r="R465" s="24" t="s">
        <v>9</v>
      </c>
    </row>
    <row r="466" spans="2:18" s="22" customFormat="1">
      <c r="B466" s="24" t="s">
        <v>357</v>
      </c>
      <c r="C466" s="24" t="s">
        <v>376</v>
      </c>
      <c r="D466" s="24" t="s">
        <v>111</v>
      </c>
      <c r="E466" s="24" t="s">
        <v>374</v>
      </c>
      <c r="F466" s="42" t="s">
        <v>163</v>
      </c>
      <c r="G466" s="24"/>
      <c r="H466" s="24"/>
      <c r="I466" s="24"/>
      <c r="J466" s="24"/>
      <c r="K466" s="24" t="s">
        <v>8</v>
      </c>
      <c r="L466" s="24" t="s">
        <v>71</v>
      </c>
      <c r="M466" s="24" t="s">
        <v>110</v>
      </c>
      <c r="N466" s="53" t="s">
        <v>234</v>
      </c>
      <c r="O466" s="24" t="s">
        <v>71</v>
      </c>
      <c r="P466" s="24" t="s">
        <v>110</v>
      </c>
      <c r="Q466" s="53" t="s">
        <v>234</v>
      </c>
      <c r="R466" s="24" t="s">
        <v>9</v>
      </c>
    </row>
    <row r="467" spans="2:18" s="22" customFormat="1">
      <c r="B467" s="24" t="s">
        <v>357</v>
      </c>
      <c r="C467" s="24" t="s">
        <v>378</v>
      </c>
      <c r="D467" s="24" t="s">
        <v>246</v>
      </c>
      <c r="E467" s="24" t="s">
        <v>374</v>
      </c>
      <c r="F467" s="42" t="s">
        <v>163</v>
      </c>
      <c r="G467" s="24"/>
      <c r="H467" s="24"/>
      <c r="I467" s="24"/>
      <c r="J467" s="24"/>
      <c r="K467" s="24" t="s">
        <v>8</v>
      </c>
      <c r="L467" s="24" t="s">
        <v>71</v>
      </c>
      <c r="M467" s="24" t="s">
        <v>110</v>
      </c>
      <c r="N467" s="53" t="s">
        <v>234</v>
      </c>
      <c r="O467" s="24" t="s">
        <v>71</v>
      </c>
      <c r="P467" s="24" t="s">
        <v>110</v>
      </c>
      <c r="Q467" s="53" t="s">
        <v>234</v>
      </c>
      <c r="R467" s="24" t="s">
        <v>9</v>
      </c>
    </row>
    <row r="468" spans="2:18" s="22" customFormat="1">
      <c r="B468" s="24" t="s">
        <v>358</v>
      </c>
      <c r="C468" s="24" t="s">
        <v>376</v>
      </c>
      <c r="D468" s="24" t="s">
        <v>9</v>
      </c>
      <c r="E468" s="24" t="s">
        <v>374</v>
      </c>
      <c r="F468" s="42" t="s">
        <v>163</v>
      </c>
      <c r="G468" s="24"/>
      <c r="H468" s="24"/>
      <c r="I468" s="24"/>
      <c r="J468" s="24"/>
      <c r="K468" s="24" t="s">
        <v>8</v>
      </c>
      <c r="L468" s="24" t="s">
        <v>71</v>
      </c>
      <c r="M468" s="24" t="s">
        <v>110</v>
      </c>
      <c r="N468" s="53" t="s">
        <v>234</v>
      </c>
      <c r="O468" s="24" t="s">
        <v>71</v>
      </c>
      <c r="P468" s="24" t="s">
        <v>110</v>
      </c>
      <c r="Q468" s="53" t="s">
        <v>234</v>
      </c>
      <c r="R468" s="24" t="s">
        <v>9</v>
      </c>
    </row>
    <row r="469" spans="2:18" s="22" customFormat="1">
      <c r="B469" s="24" t="s">
        <v>358</v>
      </c>
      <c r="C469" s="24" t="s">
        <v>378</v>
      </c>
      <c r="D469" s="24" t="s">
        <v>111</v>
      </c>
      <c r="E469" s="24" t="s">
        <v>374</v>
      </c>
      <c r="F469" s="42" t="s">
        <v>163</v>
      </c>
      <c r="G469" s="24"/>
      <c r="H469" s="24"/>
      <c r="I469" s="24"/>
      <c r="J469" s="24"/>
      <c r="K469" s="24" t="s">
        <v>8</v>
      </c>
      <c r="L469" s="24" t="s">
        <v>71</v>
      </c>
      <c r="M469" s="24" t="s">
        <v>110</v>
      </c>
      <c r="N469" s="53" t="s">
        <v>234</v>
      </c>
      <c r="O469" s="24" t="s">
        <v>71</v>
      </c>
      <c r="P469" s="24" t="s">
        <v>110</v>
      </c>
      <c r="Q469" s="53" t="s">
        <v>234</v>
      </c>
      <c r="R469" s="24" t="s">
        <v>9</v>
      </c>
    </row>
    <row r="470" spans="2:18" s="22" customFormat="1">
      <c r="B470" s="24" t="s">
        <v>358</v>
      </c>
      <c r="C470" s="24" t="s">
        <v>379</v>
      </c>
      <c r="D470" s="24" t="s">
        <v>246</v>
      </c>
      <c r="E470" s="24" t="s">
        <v>374</v>
      </c>
      <c r="F470" s="42" t="s">
        <v>163</v>
      </c>
      <c r="G470" s="24"/>
      <c r="H470" s="24"/>
      <c r="I470" s="24"/>
      <c r="J470" s="24"/>
      <c r="K470" s="24" t="s">
        <v>8</v>
      </c>
      <c r="L470" s="24" t="s">
        <v>71</v>
      </c>
      <c r="M470" s="24" t="s">
        <v>110</v>
      </c>
      <c r="N470" s="53" t="s">
        <v>234</v>
      </c>
      <c r="O470" s="24" t="s">
        <v>71</v>
      </c>
      <c r="P470" s="24" t="s">
        <v>110</v>
      </c>
      <c r="Q470" s="53" t="s">
        <v>234</v>
      </c>
      <c r="R470" s="24" t="s">
        <v>9</v>
      </c>
    </row>
    <row r="471" spans="2:18" s="22" customFormat="1">
      <c r="B471" s="24" t="s">
        <v>359</v>
      </c>
      <c r="C471" s="24" t="s">
        <v>378</v>
      </c>
      <c r="D471" s="24" t="s">
        <v>9</v>
      </c>
      <c r="E471" s="24" t="s">
        <v>374</v>
      </c>
      <c r="F471" s="42" t="s">
        <v>163</v>
      </c>
      <c r="G471" s="24"/>
      <c r="H471" s="24"/>
      <c r="I471" s="24"/>
      <c r="J471" s="24"/>
      <c r="K471" s="24" t="s">
        <v>8</v>
      </c>
      <c r="L471" s="24" t="s">
        <v>71</v>
      </c>
      <c r="M471" s="24" t="s">
        <v>110</v>
      </c>
      <c r="N471" s="53" t="s">
        <v>234</v>
      </c>
      <c r="O471" s="24" t="s">
        <v>71</v>
      </c>
      <c r="P471" s="24" t="s">
        <v>110</v>
      </c>
      <c r="Q471" s="53" t="s">
        <v>234</v>
      </c>
      <c r="R471" s="24" t="s">
        <v>9</v>
      </c>
    </row>
    <row r="472" spans="2:18" s="22" customFormat="1">
      <c r="B472" s="24" t="s">
        <v>359</v>
      </c>
      <c r="C472" s="24" t="s">
        <v>379</v>
      </c>
      <c r="D472" s="24" t="s">
        <v>111</v>
      </c>
      <c r="E472" s="24" t="s">
        <v>374</v>
      </c>
      <c r="F472" s="42" t="s">
        <v>163</v>
      </c>
      <c r="G472" s="24"/>
      <c r="H472" s="24"/>
      <c r="I472" s="24"/>
      <c r="J472" s="24"/>
      <c r="K472" s="24" t="s">
        <v>8</v>
      </c>
      <c r="L472" s="24" t="s">
        <v>71</v>
      </c>
      <c r="M472" s="24" t="s">
        <v>110</v>
      </c>
      <c r="N472" s="53" t="s">
        <v>234</v>
      </c>
      <c r="O472" s="24" t="s">
        <v>71</v>
      </c>
      <c r="P472" s="24" t="s">
        <v>110</v>
      </c>
      <c r="Q472" s="53" t="s">
        <v>234</v>
      </c>
      <c r="R472" s="24" t="s">
        <v>9</v>
      </c>
    </row>
    <row r="473" spans="2:18" s="22" customFormat="1">
      <c r="B473" s="24" t="s">
        <v>359</v>
      </c>
      <c r="C473" s="24" t="s">
        <v>70</v>
      </c>
      <c r="D473" s="24" t="s">
        <v>246</v>
      </c>
      <c r="E473" s="24" t="s">
        <v>374</v>
      </c>
      <c r="F473" s="42" t="s">
        <v>163</v>
      </c>
      <c r="G473" s="24"/>
      <c r="H473" s="24"/>
      <c r="I473" s="24"/>
      <c r="J473" s="24"/>
      <c r="K473" s="24" t="s">
        <v>8</v>
      </c>
      <c r="L473" s="24" t="s">
        <v>71</v>
      </c>
      <c r="M473" s="24" t="s">
        <v>110</v>
      </c>
      <c r="N473" s="53" t="s">
        <v>234</v>
      </c>
      <c r="O473" s="24" t="s">
        <v>71</v>
      </c>
      <c r="P473" s="24" t="s">
        <v>110</v>
      </c>
      <c r="Q473" s="53" t="s">
        <v>234</v>
      </c>
      <c r="R473" s="24" t="s">
        <v>9</v>
      </c>
    </row>
    <row r="474" spans="2:18" s="22" customFormat="1">
      <c r="B474" s="24" t="s">
        <v>360</v>
      </c>
      <c r="C474" s="24" t="s">
        <v>379</v>
      </c>
      <c r="D474" s="24" t="s">
        <v>9</v>
      </c>
      <c r="E474" s="24" t="s">
        <v>374</v>
      </c>
      <c r="F474" s="42" t="s">
        <v>163</v>
      </c>
      <c r="G474" s="24"/>
      <c r="H474" s="24"/>
      <c r="I474" s="24"/>
      <c r="J474" s="24"/>
      <c r="K474" s="24" t="s">
        <v>8</v>
      </c>
      <c r="L474" s="24" t="s">
        <v>71</v>
      </c>
      <c r="M474" s="24" t="s">
        <v>110</v>
      </c>
      <c r="N474" s="53" t="s">
        <v>234</v>
      </c>
      <c r="O474" s="24" t="s">
        <v>71</v>
      </c>
      <c r="P474" s="24" t="s">
        <v>110</v>
      </c>
      <c r="Q474" s="53" t="s">
        <v>234</v>
      </c>
      <c r="R474" s="24" t="s">
        <v>9</v>
      </c>
    </row>
    <row r="475" spans="2:18" s="22" customFormat="1">
      <c r="B475" s="24" t="s">
        <v>360</v>
      </c>
      <c r="C475" s="24" t="s">
        <v>70</v>
      </c>
      <c r="D475" s="24" t="s">
        <v>111</v>
      </c>
      <c r="E475" s="24" t="s">
        <v>374</v>
      </c>
      <c r="F475" s="42" t="s">
        <v>163</v>
      </c>
      <c r="G475" s="24"/>
      <c r="H475" s="24"/>
      <c r="I475" s="24"/>
      <c r="J475" s="24"/>
      <c r="K475" s="24" t="s">
        <v>8</v>
      </c>
      <c r="L475" s="24" t="s">
        <v>71</v>
      </c>
      <c r="M475" s="24" t="s">
        <v>110</v>
      </c>
      <c r="N475" s="53" t="s">
        <v>234</v>
      </c>
      <c r="O475" s="24" t="s">
        <v>71</v>
      </c>
      <c r="P475" s="24" t="s">
        <v>110</v>
      </c>
      <c r="Q475" s="53" t="s">
        <v>234</v>
      </c>
      <c r="R475" s="24" t="s">
        <v>9</v>
      </c>
    </row>
    <row r="476" spans="2:18" s="22" customFormat="1">
      <c r="B476" s="24" t="s">
        <v>360</v>
      </c>
      <c r="C476" s="24" t="s">
        <v>182</v>
      </c>
      <c r="D476" s="24" t="s">
        <v>246</v>
      </c>
      <c r="E476" s="24" t="s">
        <v>374</v>
      </c>
      <c r="F476" s="42" t="s">
        <v>163</v>
      </c>
      <c r="G476" s="24"/>
      <c r="H476" s="24"/>
      <c r="I476" s="24"/>
      <c r="J476" s="24"/>
      <c r="K476" s="24" t="s">
        <v>8</v>
      </c>
      <c r="L476" s="24" t="s">
        <v>71</v>
      </c>
      <c r="M476" s="24" t="s">
        <v>110</v>
      </c>
      <c r="N476" s="53" t="s">
        <v>234</v>
      </c>
      <c r="O476" s="24" t="s">
        <v>71</v>
      </c>
      <c r="P476" s="24" t="s">
        <v>110</v>
      </c>
      <c r="Q476" s="53" t="s">
        <v>234</v>
      </c>
      <c r="R476" s="24" t="s">
        <v>9</v>
      </c>
    </row>
    <row r="477" spans="2:18" s="22" customFormat="1">
      <c r="B477" s="24" t="s">
        <v>361</v>
      </c>
      <c r="C477" s="24" t="s">
        <v>70</v>
      </c>
      <c r="D477" s="24" t="s">
        <v>9</v>
      </c>
      <c r="E477" s="24" t="s">
        <v>374</v>
      </c>
      <c r="F477" s="42" t="s">
        <v>163</v>
      </c>
      <c r="G477" s="24"/>
      <c r="H477" s="24"/>
      <c r="I477" s="24"/>
      <c r="J477" s="24"/>
      <c r="K477" s="24" t="s">
        <v>8</v>
      </c>
      <c r="L477" s="24" t="s">
        <v>71</v>
      </c>
      <c r="M477" s="24" t="s">
        <v>110</v>
      </c>
      <c r="N477" s="53" t="s">
        <v>234</v>
      </c>
      <c r="O477" s="24" t="s">
        <v>71</v>
      </c>
      <c r="P477" s="24" t="s">
        <v>110</v>
      </c>
      <c r="Q477" s="53" t="s">
        <v>234</v>
      </c>
      <c r="R477" s="24" t="s">
        <v>9</v>
      </c>
    </row>
    <row r="478" spans="2:18" s="22" customFormat="1">
      <c r="B478" s="24" t="s">
        <v>361</v>
      </c>
      <c r="C478" s="24" t="s">
        <v>182</v>
      </c>
      <c r="D478" s="24" t="s">
        <v>111</v>
      </c>
      <c r="E478" s="24" t="s">
        <v>374</v>
      </c>
      <c r="F478" s="42" t="s">
        <v>163</v>
      </c>
      <c r="G478" s="24"/>
      <c r="H478" s="24"/>
      <c r="I478" s="24"/>
      <c r="J478" s="24"/>
      <c r="K478" s="24" t="s">
        <v>8</v>
      </c>
      <c r="L478" s="24" t="s">
        <v>71</v>
      </c>
      <c r="M478" s="24" t="s">
        <v>110</v>
      </c>
      <c r="N478" s="53" t="s">
        <v>234</v>
      </c>
      <c r="O478" s="24" t="s">
        <v>71</v>
      </c>
      <c r="P478" s="24" t="s">
        <v>110</v>
      </c>
      <c r="Q478" s="53" t="s">
        <v>234</v>
      </c>
      <c r="R478" s="24" t="s">
        <v>9</v>
      </c>
    </row>
    <row r="479" spans="2:18" s="22" customFormat="1">
      <c r="B479" s="24" t="s">
        <v>361</v>
      </c>
      <c r="C479" s="24" t="s">
        <v>183</v>
      </c>
      <c r="D479" s="24" t="s">
        <v>246</v>
      </c>
      <c r="E479" s="24" t="s">
        <v>374</v>
      </c>
      <c r="F479" s="42" t="s">
        <v>163</v>
      </c>
      <c r="G479" s="24"/>
      <c r="H479" s="24"/>
      <c r="I479" s="24"/>
      <c r="J479" s="24"/>
      <c r="K479" s="24" t="s">
        <v>8</v>
      </c>
      <c r="L479" s="24" t="s">
        <v>71</v>
      </c>
      <c r="M479" s="24" t="s">
        <v>110</v>
      </c>
      <c r="N479" s="53" t="s">
        <v>234</v>
      </c>
      <c r="O479" s="24" t="s">
        <v>71</v>
      </c>
      <c r="P479" s="24" t="s">
        <v>110</v>
      </c>
      <c r="Q479" s="53" t="s">
        <v>234</v>
      </c>
      <c r="R479" s="24" t="s">
        <v>9</v>
      </c>
    </row>
    <row r="480" spans="2:18" s="22" customFormat="1">
      <c r="B480" s="24" t="s">
        <v>362</v>
      </c>
      <c r="C480" s="24" t="s">
        <v>182</v>
      </c>
      <c r="D480" s="24" t="s">
        <v>9</v>
      </c>
      <c r="E480" s="24" t="s">
        <v>374</v>
      </c>
      <c r="F480" s="42" t="s">
        <v>163</v>
      </c>
      <c r="G480" s="24"/>
      <c r="H480" s="24"/>
      <c r="I480" s="24"/>
      <c r="J480" s="24"/>
      <c r="K480" s="24" t="s">
        <v>8</v>
      </c>
      <c r="L480" s="24" t="s">
        <v>71</v>
      </c>
      <c r="M480" s="24" t="s">
        <v>110</v>
      </c>
      <c r="N480" s="53" t="s">
        <v>234</v>
      </c>
      <c r="O480" s="24" t="s">
        <v>71</v>
      </c>
      <c r="P480" s="24" t="s">
        <v>110</v>
      </c>
      <c r="Q480" s="53" t="s">
        <v>234</v>
      </c>
      <c r="R480" s="24" t="s">
        <v>9</v>
      </c>
    </row>
    <row r="481" spans="2:18" s="22" customFormat="1">
      <c r="B481" s="24" t="s">
        <v>362</v>
      </c>
      <c r="C481" s="24" t="s">
        <v>183</v>
      </c>
      <c r="D481" s="24" t="s">
        <v>111</v>
      </c>
      <c r="E481" s="24" t="s">
        <v>374</v>
      </c>
      <c r="F481" s="42" t="s">
        <v>163</v>
      </c>
      <c r="G481" s="24"/>
      <c r="H481" s="24"/>
      <c r="I481" s="24"/>
      <c r="J481" s="24"/>
      <c r="K481" s="24" t="s">
        <v>8</v>
      </c>
      <c r="L481" s="24" t="s">
        <v>71</v>
      </c>
      <c r="M481" s="24" t="s">
        <v>110</v>
      </c>
      <c r="N481" s="53" t="s">
        <v>234</v>
      </c>
      <c r="O481" s="24" t="s">
        <v>71</v>
      </c>
      <c r="P481" s="24" t="s">
        <v>110</v>
      </c>
      <c r="Q481" s="53" t="s">
        <v>234</v>
      </c>
      <c r="R481" s="24" t="s">
        <v>9</v>
      </c>
    </row>
    <row r="482" spans="2:18" s="22" customFormat="1">
      <c r="B482" s="24" t="s">
        <v>362</v>
      </c>
      <c r="C482" s="24" t="s">
        <v>184</v>
      </c>
      <c r="D482" s="24" t="s">
        <v>246</v>
      </c>
      <c r="E482" s="24" t="s">
        <v>374</v>
      </c>
      <c r="F482" s="42" t="s">
        <v>163</v>
      </c>
      <c r="G482" s="24"/>
      <c r="H482" s="24"/>
      <c r="I482" s="24"/>
      <c r="J482" s="24"/>
      <c r="K482" s="24" t="s">
        <v>8</v>
      </c>
      <c r="L482" s="24" t="s">
        <v>71</v>
      </c>
      <c r="M482" s="24" t="s">
        <v>110</v>
      </c>
      <c r="N482" s="53" t="s">
        <v>234</v>
      </c>
      <c r="O482" s="24" t="s">
        <v>71</v>
      </c>
      <c r="P482" s="24" t="s">
        <v>110</v>
      </c>
      <c r="Q482" s="53" t="s">
        <v>234</v>
      </c>
      <c r="R482" s="24" t="s">
        <v>9</v>
      </c>
    </row>
    <row r="483" spans="2:18" s="22" customFormat="1">
      <c r="B483" s="24" t="s">
        <v>363</v>
      </c>
      <c r="C483" s="24" t="s">
        <v>183</v>
      </c>
      <c r="D483" s="24" t="s">
        <v>9</v>
      </c>
      <c r="E483" s="24" t="s">
        <v>374</v>
      </c>
      <c r="F483" s="42" t="s">
        <v>163</v>
      </c>
      <c r="G483" s="24"/>
      <c r="H483" s="24"/>
      <c r="I483" s="24"/>
      <c r="J483" s="24"/>
      <c r="K483" s="24" t="s">
        <v>8</v>
      </c>
      <c r="L483" s="24" t="s">
        <v>71</v>
      </c>
      <c r="M483" s="24" t="s">
        <v>110</v>
      </c>
      <c r="N483" s="53" t="s">
        <v>234</v>
      </c>
      <c r="O483" s="24" t="s">
        <v>71</v>
      </c>
      <c r="P483" s="24" t="s">
        <v>110</v>
      </c>
      <c r="Q483" s="53" t="s">
        <v>234</v>
      </c>
      <c r="R483" s="24" t="s">
        <v>9</v>
      </c>
    </row>
    <row r="484" spans="2:18" s="22" customFormat="1">
      <c r="B484" s="24" t="s">
        <v>363</v>
      </c>
      <c r="C484" s="24" t="s">
        <v>184</v>
      </c>
      <c r="D484" s="24" t="s">
        <v>111</v>
      </c>
      <c r="E484" s="24" t="s">
        <v>374</v>
      </c>
      <c r="F484" s="42" t="s">
        <v>163</v>
      </c>
      <c r="G484" s="24"/>
      <c r="H484" s="24"/>
      <c r="I484" s="24"/>
      <c r="J484" s="24"/>
      <c r="K484" s="24" t="s">
        <v>8</v>
      </c>
      <c r="L484" s="24" t="s">
        <v>71</v>
      </c>
      <c r="M484" s="24" t="s">
        <v>110</v>
      </c>
      <c r="N484" s="53" t="s">
        <v>234</v>
      </c>
      <c r="O484" s="24" t="s">
        <v>71</v>
      </c>
      <c r="P484" s="24" t="s">
        <v>110</v>
      </c>
      <c r="Q484" s="53" t="s">
        <v>234</v>
      </c>
      <c r="R484" s="24" t="s">
        <v>9</v>
      </c>
    </row>
    <row r="485" spans="2:18" s="22" customFormat="1">
      <c r="B485" s="24" t="s">
        <v>363</v>
      </c>
      <c r="C485" s="24" t="s">
        <v>185</v>
      </c>
      <c r="D485" s="24" t="s">
        <v>246</v>
      </c>
      <c r="E485" s="24" t="s">
        <v>374</v>
      </c>
      <c r="F485" s="42" t="s">
        <v>163</v>
      </c>
      <c r="G485" s="24"/>
      <c r="H485" s="24"/>
      <c r="I485" s="24"/>
      <c r="J485" s="24"/>
      <c r="K485" s="24" t="s">
        <v>8</v>
      </c>
      <c r="L485" s="24" t="s">
        <v>71</v>
      </c>
      <c r="M485" s="24" t="s">
        <v>110</v>
      </c>
      <c r="N485" s="53" t="s">
        <v>234</v>
      </c>
      <c r="O485" s="24" t="s">
        <v>71</v>
      </c>
      <c r="P485" s="24" t="s">
        <v>110</v>
      </c>
      <c r="Q485" s="53" t="s">
        <v>234</v>
      </c>
      <c r="R485" s="24" t="s">
        <v>9</v>
      </c>
    </row>
    <row r="486" spans="2:18" s="22" customFormat="1">
      <c r="B486" s="24" t="s">
        <v>364</v>
      </c>
      <c r="C486" s="24" t="s">
        <v>184</v>
      </c>
      <c r="D486" s="24" t="s">
        <v>9</v>
      </c>
      <c r="E486" s="24" t="s">
        <v>374</v>
      </c>
      <c r="F486" s="42" t="s">
        <v>163</v>
      </c>
      <c r="G486" s="24"/>
      <c r="H486" s="24"/>
      <c r="I486" s="24"/>
      <c r="J486" s="24"/>
      <c r="K486" s="24" t="s">
        <v>8</v>
      </c>
      <c r="L486" s="24" t="s">
        <v>71</v>
      </c>
      <c r="M486" s="24" t="s">
        <v>110</v>
      </c>
      <c r="N486" s="53" t="s">
        <v>234</v>
      </c>
      <c r="O486" s="24" t="s">
        <v>71</v>
      </c>
      <c r="P486" s="24" t="s">
        <v>110</v>
      </c>
      <c r="Q486" s="53" t="s">
        <v>234</v>
      </c>
      <c r="R486" s="24" t="s">
        <v>9</v>
      </c>
    </row>
    <row r="487" spans="2:18" s="22" customFormat="1">
      <c r="B487" s="24" t="s">
        <v>364</v>
      </c>
      <c r="C487" s="24" t="s">
        <v>185</v>
      </c>
      <c r="D487" s="24" t="s">
        <v>111</v>
      </c>
      <c r="E487" s="24" t="s">
        <v>374</v>
      </c>
      <c r="F487" s="42" t="s">
        <v>163</v>
      </c>
      <c r="G487" s="24"/>
      <c r="H487" s="24"/>
      <c r="I487" s="24"/>
      <c r="J487" s="24"/>
      <c r="K487" s="24" t="s">
        <v>8</v>
      </c>
      <c r="L487" s="24" t="s">
        <v>71</v>
      </c>
      <c r="M487" s="24" t="s">
        <v>110</v>
      </c>
      <c r="N487" s="53" t="s">
        <v>234</v>
      </c>
      <c r="O487" s="24" t="s">
        <v>71</v>
      </c>
      <c r="P487" s="24" t="s">
        <v>110</v>
      </c>
      <c r="Q487" s="53" t="s">
        <v>234</v>
      </c>
      <c r="R487" s="24" t="s">
        <v>9</v>
      </c>
    </row>
    <row r="488" spans="2:18" s="22" customFormat="1">
      <c r="B488" s="24" t="s">
        <v>364</v>
      </c>
      <c r="C488" s="24" t="s">
        <v>373</v>
      </c>
      <c r="D488" s="24" t="s">
        <v>246</v>
      </c>
      <c r="E488" s="24" t="s">
        <v>374</v>
      </c>
      <c r="F488" s="42" t="s">
        <v>163</v>
      </c>
      <c r="G488" s="24"/>
      <c r="H488" s="24"/>
      <c r="I488" s="24"/>
      <c r="J488" s="24"/>
      <c r="K488" s="24" t="s">
        <v>8</v>
      </c>
      <c r="L488" s="24" t="s">
        <v>71</v>
      </c>
      <c r="M488" s="24" t="s">
        <v>110</v>
      </c>
      <c r="N488" s="53" t="s">
        <v>234</v>
      </c>
      <c r="O488" s="24" t="s">
        <v>71</v>
      </c>
      <c r="P488" s="24" t="s">
        <v>110</v>
      </c>
      <c r="Q488" s="53" t="s">
        <v>234</v>
      </c>
      <c r="R488" s="24" t="s">
        <v>9</v>
      </c>
    </row>
    <row r="489" spans="2:18" s="22" customFormat="1">
      <c r="B489" s="24" t="s">
        <v>365</v>
      </c>
      <c r="C489" s="24" t="s">
        <v>185</v>
      </c>
      <c r="D489" s="24" t="s">
        <v>9</v>
      </c>
      <c r="E489" s="24" t="s">
        <v>374</v>
      </c>
      <c r="F489" s="42" t="s">
        <v>163</v>
      </c>
      <c r="G489" s="24"/>
      <c r="H489" s="24"/>
      <c r="I489" s="24"/>
      <c r="J489" s="24"/>
      <c r="K489" s="24" t="s">
        <v>8</v>
      </c>
      <c r="L489" s="24" t="s">
        <v>71</v>
      </c>
      <c r="M489" s="24" t="s">
        <v>110</v>
      </c>
      <c r="N489" s="53" t="s">
        <v>234</v>
      </c>
      <c r="O489" s="24" t="s">
        <v>71</v>
      </c>
      <c r="P489" s="24" t="s">
        <v>110</v>
      </c>
      <c r="Q489" s="53" t="s">
        <v>234</v>
      </c>
      <c r="R489" s="24" t="s">
        <v>9</v>
      </c>
    </row>
    <row r="490" spans="2:18" s="22" customFormat="1">
      <c r="B490" s="24" t="s">
        <v>365</v>
      </c>
      <c r="C490" s="24" t="s">
        <v>373</v>
      </c>
      <c r="D490" s="24" t="s">
        <v>111</v>
      </c>
      <c r="E490" s="24" t="s">
        <v>374</v>
      </c>
      <c r="F490" s="42" t="s">
        <v>163</v>
      </c>
      <c r="G490" s="24"/>
      <c r="H490" s="24"/>
      <c r="I490" s="24"/>
      <c r="J490" s="24"/>
      <c r="K490" s="24" t="s">
        <v>8</v>
      </c>
      <c r="L490" s="24" t="s">
        <v>71</v>
      </c>
      <c r="M490" s="24" t="s">
        <v>110</v>
      </c>
      <c r="N490" s="53" t="s">
        <v>234</v>
      </c>
      <c r="O490" s="24" t="s">
        <v>71</v>
      </c>
      <c r="P490" s="24" t="s">
        <v>110</v>
      </c>
      <c r="Q490" s="53" t="s">
        <v>234</v>
      </c>
      <c r="R490" s="24" t="s">
        <v>9</v>
      </c>
    </row>
    <row r="491" spans="2:18" s="22" customFormat="1">
      <c r="B491" s="24" t="s">
        <v>365</v>
      </c>
      <c r="C491" s="24" t="s">
        <v>375</v>
      </c>
      <c r="D491" s="24" t="s">
        <v>246</v>
      </c>
      <c r="E491" s="24" t="s">
        <v>374</v>
      </c>
      <c r="F491" s="42" t="s">
        <v>163</v>
      </c>
      <c r="G491" s="24"/>
      <c r="H491" s="24"/>
      <c r="I491" s="24"/>
      <c r="J491" s="24"/>
      <c r="K491" s="24" t="s">
        <v>8</v>
      </c>
      <c r="L491" s="24" t="s">
        <v>71</v>
      </c>
      <c r="M491" s="24" t="s">
        <v>110</v>
      </c>
      <c r="N491" s="53" t="s">
        <v>234</v>
      </c>
      <c r="O491" s="24" t="s">
        <v>71</v>
      </c>
      <c r="P491" s="24" t="s">
        <v>110</v>
      </c>
      <c r="Q491" s="53" t="s">
        <v>234</v>
      </c>
      <c r="R491" s="24" t="s">
        <v>9</v>
      </c>
    </row>
    <row r="492" spans="2:18" s="22" customFormat="1">
      <c r="B492" s="24" t="s">
        <v>368</v>
      </c>
      <c r="C492" s="24" t="s">
        <v>186</v>
      </c>
      <c r="D492" s="24" t="s">
        <v>9</v>
      </c>
      <c r="E492" s="24" t="s">
        <v>374</v>
      </c>
      <c r="F492" s="42" t="s">
        <v>163</v>
      </c>
      <c r="G492" s="24"/>
      <c r="H492" s="24"/>
      <c r="I492" s="24"/>
      <c r="J492" s="24"/>
      <c r="K492" s="24" t="s">
        <v>8</v>
      </c>
      <c r="L492" s="24" t="s">
        <v>71</v>
      </c>
      <c r="M492" s="24" t="s">
        <v>110</v>
      </c>
      <c r="N492" s="53" t="s">
        <v>234</v>
      </c>
      <c r="O492" s="24" t="s">
        <v>71</v>
      </c>
      <c r="P492" s="24" t="s">
        <v>110</v>
      </c>
      <c r="Q492" s="53" t="s">
        <v>234</v>
      </c>
      <c r="R492" s="24" t="s">
        <v>9</v>
      </c>
    </row>
    <row r="493" spans="2:18" s="22" customFormat="1">
      <c r="B493" s="24" t="s">
        <v>368</v>
      </c>
      <c r="C493" s="24" t="s">
        <v>187</v>
      </c>
      <c r="D493" s="24" t="s">
        <v>111</v>
      </c>
      <c r="E493" s="24" t="s">
        <v>374</v>
      </c>
      <c r="F493" s="42" t="s">
        <v>163</v>
      </c>
      <c r="G493" s="24"/>
      <c r="H493" s="24"/>
      <c r="I493" s="24"/>
      <c r="J493" s="24"/>
      <c r="K493" s="24" t="s">
        <v>8</v>
      </c>
      <c r="L493" s="24" t="s">
        <v>71</v>
      </c>
      <c r="M493" s="24" t="s">
        <v>110</v>
      </c>
      <c r="N493" s="53" t="s">
        <v>234</v>
      </c>
      <c r="O493" s="24" t="s">
        <v>71</v>
      </c>
      <c r="P493" s="24" t="s">
        <v>110</v>
      </c>
      <c r="Q493" s="53" t="s">
        <v>234</v>
      </c>
      <c r="R493" s="24" t="s">
        <v>9</v>
      </c>
    </row>
    <row r="494" spans="2:18" s="22" customFormat="1">
      <c r="B494" s="24" t="s">
        <v>368</v>
      </c>
      <c r="C494" s="24" t="s">
        <v>188</v>
      </c>
      <c r="D494" s="24" t="s">
        <v>246</v>
      </c>
      <c r="E494" s="24" t="s">
        <v>374</v>
      </c>
      <c r="F494" s="42" t="s">
        <v>163</v>
      </c>
      <c r="G494" s="24"/>
      <c r="H494" s="24"/>
      <c r="I494" s="24"/>
      <c r="J494" s="24"/>
      <c r="K494" s="24" t="s">
        <v>8</v>
      </c>
      <c r="L494" s="24" t="s">
        <v>71</v>
      </c>
      <c r="M494" s="24" t="s">
        <v>110</v>
      </c>
      <c r="N494" s="53" t="s">
        <v>234</v>
      </c>
      <c r="O494" s="24" t="s">
        <v>71</v>
      </c>
      <c r="P494" s="24" t="s">
        <v>110</v>
      </c>
      <c r="Q494" s="53" t="s">
        <v>234</v>
      </c>
      <c r="R494" s="24" t="s">
        <v>9</v>
      </c>
    </row>
    <row r="495" spans="2:18" s="22" customFormat="1"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52"/>
      <c r="O495" s="25"/>
      <c r="P495" s="25"/>
      <c r="Q495" s="52"/>
      <c r="R495" s="25"/>
    </row>
    <row r="496" spans="2:18">
      <c r="B496" s="2" t="s">
        <v>391</v>
      </c>
    </row>
    <row r="497" spans="2:22">
      <c r="B497" s="26" t="s">
        <v>392</v>
      </c>
    </row>
    <row r="498" spans="2:22">
      <c r="B498" s="5" t="s">
        <v>202</v>
      </c>
      <c r="C498" s="5" t="s">
        <v>13</v>
      </c>
      <c r="D498" s="5" t="s">
        <v>179</v>
      </c>
      <c r="E498" s="5" t="s">
        <v>211</v>
      </c>
      <c r="F498" s="5" t="s">
        <v>12</v>
      </c>
      <c r="G498" s="5" t="s">
        <v>393</v>
      </c>
      <c r="H498" s="5" t="s">
        <v>394</v>
      </c>
      <c r="I498" s="5" t="s">
        <v>395</v>
      </c>
      <c r="J498" s="5" t="s">
        <v>396</v>
      </c>
      <c r="K498" s="5" t="s">
        <v>221</v>
      </c>
      <c r="L498" s="5" t="s">
        <v>222</v>
      </c>
      <c r="M498" s="5" t="s">
        <v>24</v>
      </c>
      <c r="N498" s="5" t="s">
        <v>33</v>
      </c>
      <c r="O498" s="5" t="s">
        <v>0</v>
      </c>
      <c r="P498" s="5" t="s">
        <v>1</v>
      </c>
      <c r="Q498" s="5" t="s">
        <v>2</v>
      </c>
      <c r="R498" s="5" t="s">
        <v>3</v>
      </c>
      <c r="S498" s="5" t="s">
        <v>4</v>
      </c>
      <c r="T498" s="5" t="s">
        <v>5</v>
      </c>
      <c r="U498" s="5" t="s">
        <v>6</v>
      </c>
      <c r="V498" s="5" t="s">
        <v>7</v>
      </c>
    </row>
    <row r="499" spans="2:22">
      <c r="B499" s="6">
        <v>912907711</v>
      </c>
      <c r="C499" s="7">
        <v>41371</v>
      </c>
      <c r="D499" s="6">
        <v>1711057</v>
      </c>
      <c r="E499" s="6">
        <v>160</v>
      </c>
      <c r="F499" s="6" t="s">
        <v>163</v>
      </c>
      <c r="G499" s="6">
        <v>12.3</v>
      </c>
      <c r="H499" s="6">
        <v>2128</v>
      </c>
      <c r="I499" s="6">
        <v>12.3</v>
      </c>
      <c r="J499" s="6">
        <v>2128</v>
      </c>
      <c r="K499" s="6">
        <v>0.03</v>
      </c>
      <c r="L499" s="6">
        <v>0.3</v>
      </c>
      <c r="M499" s="6"/>
      <c r="N499" s="6"/>
      <c r="O499" s="6">
        <v>0</v>
      </c>
      <c r="P499" s="6">
        <v>9999999999</v>
      </c>
      <c r="Q499" s="6" t="s">
        <v>431</v>
      </c>
      <c r="R499" s="35">
        <v>41474.798472222225</v>
      </c>
      <c r="S499" s="6">
        <v>9999999999</v>
      </c>
      <c r="T499" s="6" t="s">
        <v>431</v>
      </c>
      <c r="U499" s="54">
        <v>41474.798472222225</v>
      </c>
      <c r="V499" s="6">
        <v>1</v>
      </c>
    </row>
    <row r="500" spans="2:22">
      <c r="B500" s="6">
        <v>912907711</v>
      </c>
      <c r="C500" s="7">
        <v>41371</v>
      </c>
      <c r="D500" s="6">
        <v>1721010</v>
      </c>
      <c r="E500" s="6">
        <v>160</v>
      </c>
      <c r="F500" s="6" t="s">
        <v>163</v>
      </c>
      <c r="G500" s="6">
        <v>12.32</v>
      </c>
      <c r="H500" s="6">
        <v>6973</v>
      </c>
      <c r="I500" s="6">
        <v>12.32</v>
      </c>
      <c r="J500" s="6">
        <v>6973</v>
      </c>
      <c r="K500" s="6">
        <v>0.04</v>
      </c>
      <c r="L500" s="6">
        <v>0.3</v>
      </c>
      <c r="M500" s="6"/>
      <c r="N500" s="6"/>
      <c r="O500" s="6">
        <v>0</v>
      </c>
      <c r="P500" s="6">
        <v>9999999999</v>
      </c>
      <c r="Q500" s="6" t="s">
        <v>431</v>
      </c>
      <c r="R500" s="35">
        <v>41474.798472222225</v>
      </c>
      <c r="S500" s="6">
        <v>9999999999</v>
      </c>
      <c r="T500" s="6" t="s">
        <v>431</v>
      </c>
      <c r="U500" s="54">
        <v>41474.798472222225</v>
      </c>
      <c r="V500" s="6">
        <v>1</v>
      </c>
    </row>
    <row r="501" spans="2:22">
      <c r="B501" s="6">
        <v>912907711</v>
      </c>
      <c r="C501" s="7">
        <v>41371</v>
      </c>
      <c r="D501" s="6">
        <v>1800328</v>
      </c>
      <c r="E501" s="6">
        <v>160</v>
      </c>
      <c r="F501" s="6" t="s">
        <v>163</v>
      </c>
      <c r="G501" s="6">
        <v>12.3</v>
      </c>
      <c r="H501" s="6">
        <v>3542</v>
      </c>
      <c r="I501" s="6">
        <v>12.3</v>
      </c>
      <c r="J501" s="6">
        <v>3542</v>
      </c>
      <c r="K501" s="6">
        <v>0.03</v>
      </c>
      <c r="L501" s="6">
        <v>0.3</v>
      </c>
      <c r="M501" s="6"/>
      <c r="N501" s="6"/>
      <c r="O501" s="6">
        <v>0</v>
      </c>
      <c r="P501" s="6">
        <v>9999999999</v>
      </c>
      <c r="Q501" s="6" t="s">
        <v>431</v>
      </c>
      <c r="R501" s="35">
        <v>41474.798472222225</v>
      </c>
      <c r="S501" s="6">
        <v>9999999999</v>
      </c>
      <c r="T501" s="6" t="s">
        <v>431</v>
      </c>
      <c r="U501" s="54">
        <v>41474.798472222225</v>
      </c>
      <c r="V501" s="6">
        <v>1</v>
      </c>
    </row>
    <row r="502" spans="2:22">
      <c r="B502" s="6">
        <v>912907711</v>
      </c>
      <c r="C502" s="7">
        <v>41378</v>
      </c>
      <c r="D502" s="6">
        <v>1711057</v>
      </c>
      <c r="E502" s="6">
        <v>160</v>
      </c>
      <c r="F502" s="6" t="s">
        <v>163</v>
      </c>
      <c r="G502" s="6">
        <v>12.3</v>
      </c>
      <c r="H502" s="6">
        <v>2128</v>
      </c>
      <c r="I502" s="6">
        <v>24.61</v>
      </c>
      <c r="J502" s="6">
        <v>4258</v>
      </c>
      <c r="K502" s="6">
        <v>0.03</v>
      </c>
      <c r="L502" s="6">
        <v>0.3</v>
      </c>
      <c r="M502" s="6"/>
      <c r="N502" s="6"/>
      <c r="O502" s="6">
        <v>0</v>
      </c>
      <c r="P502" s="6">
        <v>9999999999</v>
      </c>
      <c r="Q502" s="6" t="s">
        <v>431</v>
      </c>
      <c r="R502" s="35">
        <v>41474.798472222225</v>
      </c>
      <c r="S502" s="6">
        <v>9999999999</v>
      </c>
      <c r="T502" s="6" t="s">
        <v>431</v>
      </c>
      <c r="U502" s="54">
        <v>41474.798472222225</v>
      </c>
      <c r="V502" s="6">
        <v>1</v>
      </c>
    </row>
    <row r="503" spans="2:22">
      <c r="B503" s="6">
        <v>912907711</v>
      </c>
      <c r="C503" s="7">
        <v>41378</v>
      </c>
      <c r="D503" s="6">
        <v>1721010</v>
      </c>
      <c r="E503" s="6">
        <v>160</v>
      </c>
      <c r="F503" s="6" t="s">
        <v>163</v>
      </c>
      <c r="G503" s="6">
        <v>12.32</v>
      </c>
      <c r="H503" s="6">
        <v>6973</v>
      </c>
      <c r="I503" s="6">
        <v>24.63</v>
      </c>
      <c r="J503" s="6">
        <v>13941</v>
      </c>
      <c r="K503" s="6">
        <v>0.04</v>
      </c>
      <c r="L503" s="6">
        <v>0.3</v>
      </c>
      <c r="M503" s="6"/>
      <c r="N503" s="6"/>
      <c r="O503" s="6">
        <v>0</v>
      </c>
      <c r="P503" s="6">
        <v>9999999999</v>
      </c>
      <c r="Q503" s="6" t="s">
        <v>431</v>
      </c>
      <c r="R503" s="35">
        <v>41474.798472222225</v>
      </c>
      <c r="S503" s="6">
        <v>9999999999</v>
      </c>
      <c r="T503" s="6" t="s">
        <v>431</v>
      </c>
      <c r="U503" s="54">
        <v>41474.798472222225</v>
      </c>
      <c r="V503" s="6">
        <v>1</v>
      </c>
    </row>
    <row r="504" spans="2:22">
      <c r="B504" s="6">
        <v>912907711</v>
      </c>
      <c r="C504" s="7">
        <v>41378</v>
      </c>
      <c r="D504" s="6">
        <v>1800328</v>
      </c>
      <c r="E504" s="6">
        <v>160</v>
      </c>
      <c r="F504" s="6" t="s">
        <v>163</v>
      </c>
      <c r="G504" s="6">
        <v>12.3</v>
      </c>
      <c r="H504" s="6">
        <v>3542</v>
      </c>
      <c r="I504" s="6">
        <v>24.61</v>
      </c>
      <c r="J504" s="6">
        <v>7088</v>
      </c>
      <c r="K504" s="6">
        <v>0.03</v>
      </c>
      <c r="L504" s="6">
        <v>0.3</v>
      </c>
      <c r="M504" s="6"/>
      <c r="N504" s="6"/>
      <c r="O504" s="6">
        <v>0</v>
      </c>
      <c r="P504" s="6">
        <v>9999999999</v>
      </c>
      <c r="Q504" s="6" t="s">
        <v>431</v>
      </c>
      <c r="R504" s="35">
        <v>41474.798472222225</v>
      </c>
      <c r="S504" s="6">
        <v>9999999999</v>
      </c>
      <c r="T504" s="6" t="s">
        <v>431</v>
      </c>
      <c r="U504" s="54">
        <v>41474.798472222225</v>
      </c>
      <c r="V504" s="6">
        <v>1</v>
      </c>
    </row>
    <row r="505" spans="2:22">
      <c r="B505" s="6">
        <v>912907711</v>
      </c>
      <c r="C505" s="7">
        <v>41385</v>
      </c>
      <c r="D505" s="6">
        <v>1711057</v>
      </c>
      <c r="E505" s="6">
        <v>160</v>
      </c>
      <c r="F505" s="6" t="s">
        <v>163</v>
      </c>
      <c r="G505" s="6">
        <v>12.3</v>
      </c>
      <c r="H505" s="6">
        <v>2128</v>
      </c>
      <c r="I505" s="6">
        <v>36.92</v>
      </c>
      <c r="J505" s="6">
        <v>6387</v>
      </c>
      <c r="K505" s="6">
        <v>0.03</v>
      </c>
      <c r="L505" s="6">
        <v>0.3</v>
      </c>
      <c r="M505" s="6"/>
      <c r="N505" s="6"/>
      <c r="O505" s="6">
        <v>0</v>
      </c>
      <c r="P505" s="6">
        <v>9999999999</v>
      </c>
      <c r="Q505" s="6" t="s">
        <v>431</v>
      </c>
      <c r="R505" s="35">
        <v>41474.798472222225</v>
      </c>
      <c r="S505" s="6">
        <v>9999999999</v>
      </c>
      <c r="T505" s="6" t="s">
        <v>431</v>
      </c>
      <c r="U505" s="54">
        <v>41474.798472222225</v>
      </c>
      <c r="V505" s="6">
        <v>1</v>
      </c>
    </row>
    <row r="506" spans="2:22">
      <c r="B506" s="6">
        <v>912907711</v>
      </c>
      <c r="C506" s="7">
        <v>41385</v>
      </c>
      <c r="D506" s="6">
        <v>1721010</v>
      </c>
      <c r="E506" s="6">
        <v>160</v>
      </c>
      <c r="F506" s="6" t="s">
        <v>163</v>
      </c>
      <c r="G506" s="6">
        <v>12.32</v>
      </c>
      <c r="H506" s="6">
        <v>6973</v>
      </c>
      <c r="I506" s="6">
        <v>36.93</v>
      </c>
      <c r="J506" s="6">
        <v>20902</v>
      </c>
      <c r="K506" s="6">
        <v>0.04</v>
      </c>
      <c r="L506" s="6">
        <v>0.3</v>
      </c>
      <c r="M506" s="6"/>
      <c r="N506" s="6"/>
      <c r="O506" s="6">
        <v>0</v>
      </c>
      <c r="P506" s="6">
        <v>9999999999</v>
      </c>
      <c r="Q506" s="6" t="s">
        <v>431</v>
      </c>
      <c r="R506" s="35">
        <v>41474.798472222225</v>
      </c>
      <c r="S506" s="6">
        <v>9999999999</v>
      </c>
      <c r="T506" s="6" t="s">
        <v>431</v>
      </c>
      <c r="U506" s="54">
        <v>41474.798472222225</v>
      </c>
      <c r="V506" s="6">
        <v>1</v>
      </c>
    </row>
    <row r="507" spans="2:22">
      <c r="B507" s="6">
        <v>912907711</v>
      </c>
      <c r="C507" s="7">
        <v>41385</v>
      </c>
      <c r="D507" s="6">
        <v>1800328</v>
      </c>
      <c r="E507" s="6">
        <v>160</v>
      </c>
      <c r="F507" s="6" t="s">
        <v>163</v>
      </c>
      <c r="G507" s="6">
        <v>12.3</v>
      </c>
      <c r="H507" s="6">
        <v>3542</v>
      </c>
      <c r="I507" s="6">
        <v>36.92</v>
      </c>
      <c r="J507" s="6">
        <v>10633</v>
      </c>
      <c r="K507" s="6">
        <v>0.03</v>
      </c>
      <c r="L507" s="6">
        <v>0.3</v>
      </c>
      <c r="M507" s="6"/>
      <c r="N507" s="6"/>
      <c r="O507" s="6">
        <v>0</v>
      </c>
      <c r="P507" s="6">
        <v>9999999999</v>
      </c>
      <c r="Q507" s="6" t="s">
        <v>431</v>
      </c>
      <c r="R507" s="35">
        <v>41474.798472222225</v>
      </c>
      <c r="S507" s="6">
        <v>9999999999</v>
      </c>
      <c r="T507" s="6" t="s">
        <v>431</v>
      </c>
      <c r="U507" s="54">
        <v>41474.798472222225</v>
      </c>
      <c r="V507" s="6">
        <v>1</v>
      </c>
    </row>
    <row r="508" spans="2:22">
      <c r="B508" s="6">
        <v>912907711</v>
      </c>
      <c r="C508" s="7">
        <v>41392</v>
      </c>
      <c r="D508" s="6">
        <v>1711057</v>
      </c>
      <c r="E508" s="6">
        <v>160</v>
      </c>
      <c r="F508" s="6" t="s">
        <v>163</v>
      </c>
      <c r="G508" s="6">
        <v>12.3</v>
      </c>
      <c r="H508" s="6">
        <v>2128</v>
      </c>
      <c r="I508" s="6">
        <v>49.23</v>
      </c>
      <c r="J508" s="6">
        <v>8517</v>
      </c>
      <c r="K508" s="6">
        <v>0.03</v>
      </c>
      <c r="L508" s="6">
        <v>0.3</v>
      </c>
      <c r="M508" s="6"/>
      <c r="N508" s="6"/>
      <c r="O508" s="6">
        <v>0</v>
      </c>
      <c r="P508" s="6">
        <v>9999999999</v>
      </c>
      <c r="Q508" s="6" t="s">
        <v>431</v>
      </c>
      <c r="R508" s="35">
        <v>41474.798472222225</v>
      </c>
      <c r="S508" s="6">
        <v>9999999999</v>
      </c>
      <c r="T508" s="6" t="s">
        <v>431</v>
      </c>
      <c r="U508" s="54">
        <v>41474.798472222225</v>
      </c>
      <c r="V508" s="6">
        <v>1</v>
      </c>
    </row>
    <row r="509" spans="2:22">
      <c r="B509" s="6">
        <v>912907711</v>
      </c>
      <c r="C509" s="7">
        <v>41392</v>
      </c>
      <c r="D509" s="6">
        <v>1721010</v>
      </c>
      <c r="E509" s="6">
        <v>160</v>
      </c>
      <c r="F509" s="6" t="s">
        <v>163</v>
      </c>
      <c r="G509" s="6">
        <v>12.32</v>
      </c>
      <c r="H509" s="6">
        <v>6973</v>
      </c>
      <c r="I509" s="6">
        <v>49.23</v>
      </c>
      <c r="J509" s="6">
        <v>27864</v>
      </c>
      <c r="K509" s="6">
        <v>0.04</v>
      </c>
      <c r="L509" s="6">
        <v>0.3</v>
      </c>
      <c r="M509" s="6"/>
      <c r="N509" s="6"/>
      <c r="O509" s="6">
        <v>0</v>
      </c>
      <c r="P509" s="6">
        <v>9999999999</v>
      </c>
      <c r="Q509" s="6" t="s">
        <v>431</v>
      </c>
      <c r="R509" s="35">
        <v>41474.798472222225</v>
      </c>
      <c r="S509" s="6">
        <v>9999999999</v>
      </c>
      <c r="T509" s="6" t="s">
        <v>431</v>
      </c>
      <c r="U509" s="54">
        <v>41474.798472222225</v>
      </c>
      <c r="V509" s="6">
        <v>1</v>
      </c>
    </row>
    <row r="510" spans="2:22">
      <c r="B510" s="6">
        <v>912907711</v>
      </c>
      <c r="C510" s="7">
        <v>41392</v>
      </c>
      <c r="D510" s="6">
        <v>1800328</v>
      </c>
      <c r="E510" s="6">
        <v>160</v>
      </c>
      <c r="F510" s="6" t="s">
        <v>163</v>
      </c>
      <c r="G510" s="6">
        <v>12.3</v>
      </c>
      <c r="H510" s="6">
        <v>3542</v>
      </c>
      <c r="I510" s="6">
        <v>49.23</v>
      </c>
      <c r="J510" s="6">
        <v>14178</v>
      </c>
      <c r="K510" s="6">
        <v>0.03</v>
      </c>
      <c r="L510" s="6">
        <v>0.3</v>
      </c>
      <c r="M510" s="6"/>
      <c r="N510" s="6"/>
      <c r="O510" s="6">
        <v>0</v>
      </c>
      <c r="P510" s="6">
        <v>9999999999</v>
      </c>
      <c r="Q510" s="6" t="s">
        <v>431</v>
      </c>
      <c r="R510" s="35">
        <v>41474.798472222225</v>
      </c>
      <c r="S510" s="6">
        <v>9999999999</v>
      </c>
      <c r="T510" s="6" t="s">
        <v>431</v>
      </c>
      <c r="U510" s="54">
        <v>41474.798472222225</v>
      </c>
      <c r="V510" s="6">
        <v>1</v>
      </c>
    </row>
    <row r="511" spans="2:22">
      <c r="B511" s="6">
        <v>912907711</v>
      </c>
      <c r="C511" s="7">
        <v>41399</v>
      </c>
      <c r="D511" s="6">
        <v>1711057</v>
      </c>
      <c r="E511" s="6">
        <v>160</v>
      </c>
      <c r="F511" s="6" t="s">
        <v>163</v>
      </c>
      <c r="G511" s="6">
        <v>12.3</v>
      </c>
      <c r="H511" s="6">
        <v>2128</v>
      </c>
      <c r="I511" s="6">
        <v>61.54</v>
      </c>
      <c r="J511" s="6">
        <v>10646</v>
      </c>
      <c r="K511" s="6">
        <v>0.03</v>
      </c>
      <c r="L511" s="6">
        <v>0.3</v>
      </c>
      <c r="M511" s="6"/>
      <c r="N511" s="6"/>
      <c r="O511" s="6">
        <v>0</v>
      </c>
      <c r="P511" s="6">
        <v>9999999999</v>
      </c>
      <c r="Q511" s="6" t="s">
        <v>431</v>
      </c>
      <c r="R511" s="35">
        <v>41474.798472222225</v>
      </c>
      <c r="S511" s="6">
        <v>9999999999</v>
      </c>
      <c r="T511" s="6" t="s">
        <v>431</v>
      </c>
      <c r="U511" s="54">
        <v>41474.798472222225</v>
      </c>
      <c r="V511" s="6">
        <v>1</v>
      </c>
    </row>
    <row r="512" spans="2:22">
      <c r="B512" s="6">
        <v>912907711</v>
      </c>
      <c r="C512" s="7">
        <v>41399</v>
      </c>
      <c r="D512" s="6">
        <v>1721010</v>
      </c>
      <c r="E512" s="6">
        <v>160</v>
      </c>
      <c r="F512" s="6" t="s">
        <v>163</v>
      </c>
      <c r="G512" s="6">
        <v>12.32</v>
      </c>
      <c r="H512" s="6">
        <v>6973</v>
      </c>
      <c r="I512" s="6">
        <v>61.54</v>
      </c>
      <c r="J512" s="6">
        <v>34832</v>
      </c>
      <c r="K512" s="6">
        <v>0.04</v>
      </c>
      <c r="L512" s="6">
        <v>0.3</v>
      </c>
      <c r="M512" s="6"/>
      <c r="N512" s="6"/>
      <c r="O512" s="6">
        <v>0</v>
      </c>
      <c r="P512" s="6">
        <v>9999999999</v>
      </c>
      <c r="Q512" s="6" t="s">
        <v>431</v>
      </c>
      <c r="R512" s="35">
        <v>41474.798472222225</v>
      </c>
      <c r="S512" s="6">
        <v>9999999999</v>
      </c>
      <c r="T512" s="6" t="s">
        <v>431</v>
      </c>
      <c r="U512" s="54">
        <v>41474.798472222225</v>
      </c>
      <c r="V512" s="6">
        <v>1</v>
      </c>
    </row>
    <row r="513" spans="2:22">
      <c r="B513" s="6">
        <v>912907711</v>
      </c>
      <c r="C513" s="7">
        <v>41399</v>
      </c>
      <c r="D513" s="6">
        <v>1800328</v>
      </c>
      <c r="E513" s="6">
        <v>160</v>
      </c>
      <c r="F513" s="6" t="s">
        <v>163</v>
      </c>
      <c r="G513" s="6">
        <v>12.3</v>
      </c>
      <c r="H513" s="6">
        <v>3542</v>
      </c>
      <c r="I513" s="6">
        <v>61.54</v>
      </c>
      <c r="J513" s="6">
        <v>17724</v>
      </c>
      <c r="K513" s="6">
        <v>0.03</v>
      </c>
      <c r="L513" s="6">
        <v>0.3</v>
      </c>
      <c r="M513" s="6"/>
      <c r="N513" s="6"/>
      <c r="O513" s="6">
        <v>0</v>
      </c>
      <c r="P513" s="6">
        <v>9999999999</v>
      </c>
      <c r="Q513" s="6" t="s">
        <v>431</v>
      </c>
      <c r="R513" s="35">
        <v>41474.798472222225</v>
      </c>
      <c r="S513" s="6">
        <v>9999999999</v>
      </c>
      <c r="T513" s="6" t="s">
        <v>431</v>
      </c>
      <c r="U513" s="54">
        <v>41474.798472222225</v>
      </c>
      <c r="V513" s="6">
        <v>1</v>
      </c>
    </row>
    <row r="514" spans="2:22">
      <c r="B514" s="6">
        <v>912907711</v>
      </c>
      <c r="C514" s="7">
        <v>41406</v>
      </c>
      <c r="D514" s="6">
        <v>1711057</v>
      </c>
      <c r="E514" s="6">
        <v>160</v>
      </c>
      <c r="F514" s="6" t="s">
        <v>163</v>
      </c>
      <c r="G514" s="6">
        <v>12.3</v>
      </c>
      <c r="H514" s="6">
        <v>2128</v>
      </c>
      <c r="I514" s="6">
        <v>73.84</v>
      </c>
      <c r="J514" s="6">
        <v>12774</v>
      </c>
      <c r="K514" s="6">
        <v>0.03</v>
      </c>
      <c r="L514" s="6">
        <v>0.3</v>
      </c>
      <c r="M514" s="6"/>
      <c r="N514" s="6"/>
      <c r="O514" s="6">
        <v>0</v>
      </c>
      <c r="P514" s="6">
        <v>9999999999</v>
      </c>
      <c r="Q514" s="6" t="s">
        <v>431</v>
      </c>
      <c r="R514" s="35">
        <v>41474.798472222225</v>
      </c>
      <c r="S514" s="6">
        <v>9999999999</v>
      </c>
      <c r="T514" s="6" t="s">
        <v>431</v>
      </c>
      <c r="U514" s="54">
        <v>41474.798472222225</v>
      </c>
      <c r="V514" s="6">
        <v>1</v>
      </c>
    </row>
    <row r="515" spans="2:22">
      <c r="B515" s="6">
        <v>912907711</v>
      </c>
      <c r="C515" s="7">
        <v>41406</v>
      </c>
      <c r="D515" s="6">
        <v>1721010</v>
      </c>
      <c r="E515" s="6">
        <v>160</v>
      </c>
      <c r="F515" s="6" t="s">
        <v>163</v>
      </c>
      <c r="G515" s="6">
        <v>12.32</v>
      </c>
      <c r="H515" s="6">
        <v>6973</v>
      </c>
      <c r="I515" s="6">
        <v>73.86</v>
      </c>
      <c r="J515" s="6">
        <v>41805</v>
      </c>
      <c r="K515" s="6">
        <v>0.04</v>
      </c>
      <c r="L515" s="6">
        <v>0.3</v>
      </c>
      <c r="M515" s="6"/>
      <c r="N515" s="6"/>
      <c r="O515" s="6">
        <v>0</v>
      </c>
      <c r="P515" s="6">
        <v>9999999999</v>
      </c>
      <c r="Q515" s="6" t="s">
        <v>431</v>
      </c>
      <c r="R515" s="35">
        <v>41474.798472222225</v>
      </c>
      <c r="S515" s="6">
        <v>9999999999</v>
      </c>
      <c r="T515" s="6" t="s">
        <v>431</v>
      </c>
      <c r="U515" s="54">
        <v>41474.798472222225</v>
      </c>
      <c r="V515" s="6">
        <v>1</v>
      </c>
    </row>
    <row r="516" spans="2:22">
      <c r="B516" s="6">
        <v>912907711</v>
      </c>
      <c r="C516" s="7">
        <v>41406</v>
      </c>
      <c r="D516" s="6">
        <v>1800328</v>
      </c>
      <c r="E516" s="6">
        <v>160</v>
      </c>
      <c r="F516" s="6" t="s">
        <v>163</v>
      </c>
      <c r="G516" s="6">
        <v>12.3</v>
      </c>
      <c r="H516" s="6">
        <v>3542</v>
      </c>
      <c r="I516" s="6">
        <v>73.84</v>
      </c>
      <c r="J516" s="6">
        <v>21266</v>
      </c>
      <c r="K516" s="6">
        <v>0.03</v>
      </c>
      <c r="L516" s="6">
        <v>0.3</v>
      </c>
      <c r="M516" s="6"/>
      <c r="N516" s="6"/>
      <c r="O516" s="6">
        <v>0</v>
      </c>
      <c r="P516" s="6">
        <v>9999999999</v>
      </c>
      <c r="Q516" s="6" t="s">
        <v>431</v>
      </c>
      <c r="R516" s="35">
        <v>41474.798472222225</v>
      </c>
      <c r="S516" s="6">
        <v>9999999999</v>
      </c>
      <c r="T516" s="6" t="s">
        <v>431</v>
      </c>
      <c r="U516" s="54">
        <v>41474.798472222225</v>
      </c>
      <c r="V516" s="6">
        <v>1</v>
      </c>
    </row>
    <row r="517" spans="2:22">
      <c r="B517" s="6">
        <v>912907711</v>
      </c>
      <c r="C517" s="7">
        <v>41413</v>
      </c>
      <c r="D517" s="6">
        <v>1711057</v>
      </c>
      <c r="E517" s="6">
        <v>160</v>
      </c>
      <c r="F517" s="6" t="s">
        <v>163</v>
      </c>
      <c r="G517" s="6">
        <v>12.3</v>
      </c>
      <c r="H517" s="6">
        <v>2128</v>
      </c>
      <c r="I517" s="6">
        <v>86.15</v>
      </c>
      <c r="J517" s="6">
        <v>14904</v>
      </c>
      <c r="K517" s="6">
        <v>0.03</v>
      </c>
      <c r="L517" s="6">
        <v>0.3</v>
      </c>
      <c r="M517" s="6"/>
      <c r="N517" s="6"/>
      <c r="O517" s="6">
        <v>0</v>
      </c>
      <c r="P517" s="6">
        <v>9999999999</v>
      </c>
      <c r="Q517" s="6" t="s">
        <v>431</v>
      </c>
      <c r="R517" s="35">
        <v>41474.798472222225</v>
      </c>
      <c r="S517" s="6">
        <v>9999999999</v>
      </c>
      <c r="T517" s="6" t="s">
        <v>431</v>
      </c>
      <c r="U517" s="54">
        <v>41474.798472222225</v>
      </c>
      <c r="V517" s="6">
        <v>1</v>
      </c>
    </row>
    <row r="518" spans="2:22">
      <c r="B518" s="6">
        <v>912907711</v>
      </c>
      <c r="C518" s="7">
        <v>41413</v>
      </c>
      <c r="D518" s="6">
        <v>1721010</v>
      </c>
      <c r="E518" s="6">
        <v>160</v>
      </c>
      <c r="F518" s="6" t="s">
        <v>163</v>
      </c>
      <c r="G518" s="6">
        <v>12.32</v>
      </c>
      <c r="H518" s="6">
        <v>6973</v>
      </c>
      <c r="I518" s="6">
        <v>86.16</v>
      </c>
      <c r="J518" s="6">
        <v>48767</v>
      </c>
      <c r="K518" s="6">
        <v>0.04</v>
      </c>
      <c r="L518" s="6">
        <v>0.3</v>
      </c>
      <c r="M518" s="6"/>
      <c r="N518" s="6"/>
      <c r="O518" s="6">
        <v>0</v>
      </c>
      <c r="P518" s="6">
        <v>9999999999</v>
      </c>
      <c r="Q518" s="6" t="s">
        <v>431</v>
      </c>
      <c r="R518" s="35">
        <v>41474.798472222225</v>
      </c>
      <c r="S518" s="6">
        <v>9999999999</v>
      </c>
      <c r="T518" s="6" t="s">
        <v>431</v>
      </c>
      <c r="U518" s="54">
        <v>41474.798472222225</v>
      </c>
      <c r="V518" s="6">
        <v>1</v>
      </c>
    </row>
    <row r="519" spans="2:22">
      <c r="B519" s="6">
        <v>912907711</v>
      </c>
      <c r="C519" s="7">
        <v>41413</v>
      </c>
      <c r="D519" s="6">
        <v>1800328</v>
      </c>
      <c r="E519" s="6">
        <v>160</v>
      </c>
      <c r="F519" s="6" t="s">
        <v>163</v>
      </c>
      <c r="G519" s="6">
        <v>12.3</v>
      </c>
      <c r="H519" s="6">
        <v>3542</v>
      </c>
      <c r="I519" s="6">
        <v>86.15</v>
      </c>
      <c r="J519" s="6">
        <v>24811</v>
      </c>
      <c r="K519" s="6">
        <v>0.03</v>
      </c>
      <c r="L519" s="6">
        <v>0.3</v>
      </c>
      <c r="M519" s="6"/>
      <c r="N519" s="6"/>
      <c r="O519" s="6">
        <v>0</v>
      </c>
      <c r="P519" s="6">
        <v>9999999999</v>
      </c>
      <c r="Q519" s="6" t="s">
        <v>431</v>
      </c>
      <c r="R519" s="35">
        <v>41474.798472222225</v>
      </c>
      <c r="S519" s="6">
        <v>9999999999</v>
      </c>
      <c r="T519" s="6" t="s">
        <v>431</v>
      </c>
      <c r="U519" s="54">
        <v>41474.798472222225</v>
      </c>
      <c r="V519" s="6">
        <v>1</v>
      </c>
    </row>
    <row r="520" spans="2:22">
      <c r="B520" s="6">
        <v>912907711</v>
      </c>
      <c r="C520" s="7">
        <v>41420</v>
      </c>
      <c r="D520" s="6">
        <v>1711057</v>
      </c>
      <c r="E520" s="6">
        <v>160</v>
      </c>
      <c r="F520" s="6" t="s">
        <v>163</v>
      </c>
      <c r="G520" s="6">
        <v>12.3</v>
      </c>
      <c r="H520" s="6">
        <v>2128</v>
      </c>
      <c r="I520" s="6">
        <v>98.46</v>
      </c>
      <c r="J520" s="6">
        <v>17034</v>
      </c>
      <c r="K520" s="6">
        <v>0.03</v>
      </c>
      <c r="L520" s="6">
        <v>0.3</v>
      </c>
      <c r="M520" s="6"/>
      <c r="N520" s="6"/>
      <c r="O520" s="6">
        <v>0</v>
      </c>
      <c r="P520" s="6">
        <v>9999999999</v>
      </c>
      <c r="Q520" s="6" t="s">
        <v>431</v>
      </c>
      <c r="R520" s="35">
        <v>41474.798472222225</v>
      </c>
      <c r="S520" s="6">
        <v>9999999999</v>
      </c>
      <c r="T520" s="6" t="s">
        <v>431</v>
      </c>
      <c r="U520" s="54">
        <v>41474.798472222225</v>
      </c>
      <c r="V520" s="6">
        <v>1</v>
      </c>
    </row>
    <row r="521" spans="2:22">
      <c r="B521" s="6">
        <v>912907711</v>
      </c>
      <c r="C521" s="7">
        <v>41420</v>
      </c>
      <c r="D521" s="6">
        <v>1721010</v>
      </c>
      <c r="E521" s="6">
        <v>160</v>
      </c>
      <c r="F521" s="6" t="s">
        <v>163</v>
      </c>
      <c r="G521" s="6">
        <v>12.32</v>
      </c>
      <c r="H521" s="6">
        <v>6973</v>
      </c>
      <c r="I521" s="6">
        <v>98.46</v>
      </c>
      <c r="J521" s="6">
        <v>55728</v>
      </c>
      <c r="K521" s="6">
        <v>0.04</v>
      </c>
      <c r="L521" s="6">
        <v>0.3</v>
      </c>
      <c r="M521" s="6"/>
      <c r="N521" s="6"/>
      <c r="O521" s="6">
        <v>0</v>
      </c>
      <c r="P521" s="6">
        <v>9999999999</v>
      </c>
      <c r="Q521" s="6" t="s">
        <v>431</v>
      </c>
      <c r="R521" s="35">
        <v>41474.798472222225</v>
      </c>
      <c r="S521" s="6">
        <v>9999999999</v>
      </c>
      <c r="T521" s="6" t="s">
        <v>431</v>
      </c>
      <c r="U521" s="54">
        <v>41474.798472222225</v>
      </c>
      <c r="V521" s="6">
        <v>1</v>
      </c>
    </row>
    <row r="522" spans="2:22">
      <c r="B522" s="6">
        <v>912907711</v>
      </c>
      <c r="C522" s="7">
        <v>41420</v>
      </c>
      <c r="D522" s="6">
        <v>1800328</v>
      </c>
      <c r="E522" s="6">
        <v>160</v>
      </c>
      <c r="F522" s="6" t="s">
        <v>163</v>
      </c>
      <c r="G522" s="6">
        <v>12.3</v>
      </c>
      <c r="H522" s="6">
        <v>3542</v>
      </c>
      <c r="I522" s="6">
        <v>98.46</v>
      </c>
      <c r="J522" s="6">
        <v>28356</v>
      </c>
      <c r="K522" s="6">
        <v>0.03</v>
      </c>
      <c r="L522" s="6">
        <v>0.3</v>
      </c>
      <c r="M522" s="6"/>
      <c r="N522" s="6"/>
      <c r="O522" s="6">
        <v>0</v>
      </c>
      <c r="P522" s="6">
        <v>9999999999</v>
      </c>
      <c r="Q522" s="6" t="s">
        <v>431</v>
      </c>
      <c r="R522" s="35">
        <v>41474.798472222225</v>
      </c>
      <c r="S522" s="6">
        <v>9999999999</v>
      </c>
      <c r="T522" s="6" t="s">
        <v>431</v>
      </c>
      <c r="U522" s="54">
        <v>41474.798472222225</v>
      </c>
      <c r="V522" s="6">
        <v>1</v>
      </c>
    </row>
    <row r="523" spans="2:22">
      <c r="B523" s="6">
        <v>912907711</v>
      </c>
      <c r="C523" s="7">
        <v>41427</v>
      </c>
      <c r="D523" s="6">
        <v>1711057</v>
      </c>
      <c r="E523" s="6">
        <v>160</v>
      </c>
      <c r="F523" s="6" t="s">
        <v>163</v>
      </c>
      <c r="G523" s="6">
        <v>12.3</v>
      </c>
      <c r="H523" s="6">
        <v>2128</v>
      </c>
      <c r="I523" s="6">
        <v>110.77</v>
      </c>
      <c r="J523" s="6">
        <v>19163</v>
      </c>
      <c r="K523" s="6">
        <v>0.03</v>
      </c>
      <c r="L523" s="6">
        <v>0.3</v>
      </c>
      <c r="M523" s="6"/>
      <c r="N523" s="6"/>
      <c r="O523" s="6">
        <v>0</v>
      </c>
      <c r="P523" s="6">
        <v>9999999999</v>
      </c>
      <c r="Q523" s="6" t="s">
        <v>431</v>
      </c>
      <c r="R523" s="35">
        <v>41474.798472222225</v>
      </c>
      <c r="S523" s="6">
        <v>9999999999</v>
      </c>
      <c r="T523" s="6" t="s">
        <v>431</v>
      </c>
      <c r="U523" s="54">
        <v>41474.798472222225</v>
      </c>
      <c r="V523" s="6">
        <v>1</v>
      </c>
    </row>
    <row r="524" spans="2:22">
      <c r="B524" s="6">
        <v>912907711</v>
      </c>
      <c r="C524" s="7">
        <v>41427</v>
      </c>
      <c r="D524" s="6">
        <v>1721010</v>
      </c>
      <c r="E524" s="6">
        <v>160</v>
      </c>
      <c r="F524" s="6" t="s">
        <v>163</v>
      </c>
      <c r="G524" s="6">
        <v>12.32</v>
      </c>
      <c r="H524" s="6">
        <v>6973</v>
      </c>
      <c r="I524" s="6">
        <v>110.77</v>
      </c>
      <c r="J524" s="6">
        <v>62696</v>
      </c>
      <c r="K524" s="6">
        <v>0.04</v>
      </c>
      <c r="L524" s="6">
        <v>0.3</v>
      </c>
      <c r="M524" s="6"/>
      <c r="N524" s="6"/>
      <c r="O524" s="6">
        <v>0</v>
      </c>
      <c r="P524" s="6">
        <v>9999999999</v>
      </c>
      <c r="Q524" s="6" t="s">
        <v>431</v>
      </c>
      <c r="R524" s="35">
        <v>41474.798472222225</v>
      </c>
      <c r="S524" s="6">
        <v>9999999999</v>
      </c>
      <c r="T524" s="6" t="s">
        <v>431</v>
      </c>
      <c r="U524" s="54">
        <v>41474.798472222225</v>
      </c>
      <c r="V524" s="6">
        <v>1</v>
      </c>
    </row>
    <row r="525" spans="2:22">
      <c r="B525" s="6">
        <v>912907711</v>
      </c>
      <c r="C525" s="7">
        <v>41427</v>
      </c>
      <c r="D525" s="6">
        <v>1800328</v>
      </c>
      <c r="E525" s="6">
        <v>160</v>
      </c>
      <c r="F525" s="6" t="s">
        <v>163</v>
      </c>
      <c r="G525" s="6">
        <v>12.3</v>
      </c>
      <c r="H525" s="6">
        <v>3542</v>
      </c>
      <c r="I525" s="6">
        <v>110.77</v>
      </c>
      <c r="J525" s="6">
        <v>31902</v>
      </c>
      <c r="K525" s="6">
        <v>0.03</v>
      </c>
      <c r="L525" s="6">
        <v>0.3</v>
      </c>
      <c r="M525" s="6"/>
      <c r="N525" s="6"/>
      <c r="O525" s="6">
        <v>0</v>
      </c>
      <c r="P525" s="6">
        <v>9999999999</v>
      </c>
      <c r="Q525" s="6" t="s">
        <v>431</v>
      </c>
      <c r="R525" s="35">
        <v>41474.798472222225</v>
      </c>
      <c r="S525" s="6">
        <v>9999999999</v>
      </c>
      <c r="T525" s="6" t="s">
        <v>431</v>
      </c>
      <c r="U525" s="54">
        <v>41474.798472222225</v>
      </c>
      <c r="V525" s="6">
        <v>1</v>
      </c>
    </row>
    <row r="526" spans="2:22">
      <c r="B526" s="6">
        <v>912907711</v>
      </c>
      <c r="C526" s="7">
        <v>41434</v>
      </c>
      <c r="D526" s="6">
        <v>1711057</v>
      </c>
      <c r="E526" s="6">
        <v>160</v>
      </c>
      <c r="F526" s="6" t="s">
        <v>163</v>
      </c>
      <c r="G526" s="6">
        <v>12.3</v>
      </c>
      <c r="H526" s="6">
        <v>2128</v>
      </c>
      <c r="I526" s="6">
        <v>123.07</v>
      </c>
      <c r="J526" s="6">
        <v>21291</v>
      </c>
      <c r="K526" s="6">
        <v>0.03</v>
      </c>
      <c r="L526" s="6">
        <v>0.3</v>
      </c>
      <c r="M526" s="6"/>
      <c r="N526" s="6"/>
      <c r="O526" s="6">
        <v>0</v>
      </c>
      <c r="P526" s="6">
        <v>9999999999</v>
      </c>
      <c r="Q526" s="6" t="s">
        <v>431</v>
      </c>
      <c r="R526" s="35">
        <v>41474.798472222225</v>
      </c>
      <c r="S526" s="6">
        <v>9999999999</v>
      </c>
      <c r="T526" s="6" t="s">
        <v>431</v>
      </c>
      <c r="U526" s="54">
        <v>41474.798472222225</v>
      </c>
      <c r="V526" s="6">
        <v>1</v>
      </c>
    </row>
    <row r="527" spans="2:22">
      <c r="B527" s="6">
        <v>912907711</v>
      </c>
      <c r="C527" s="7">
        <v>41434</v>
      </c>
      <c r="D527" s="6">
        <v>1721010</v>
      </c>
      <c r="E527" s="6">
        <v>160</v>
      </c>
      <c r="F527" s="6" t="s">
        <v>163</v>
      </c>
      <c r="G527" s="6">
        <v>12.32</v>
      </c>
      <c r="H527" s="6">
        <v>6973</v>
      </c>
      <c r="I527" s="6">
        <v>123.09</v>
      </c>
      <c r="J527" s="6">
        <v>69669</v>
      </c>
      <c r="K527" s="6">
        <v>0.04</v>
      </c>
      <c r="L527" s="6">
        <v>0.3</v>
      </c>
      <c r="M527" s="6"/>
      <c r="N527" s="6"/>
      <c r="O527" s="6">
        <v>0</v>
      </c>
      <c r="P527" s="6">
        <v>9999999999</v>
      </c>
      <c r="Q527" s="6" t="s">
        <v>431</v>
      </c>
      <c r="R527" s="35">
        <v>41474.798472222225</v>
      </c>
      <c r="S527" s="6">
        <v>9999999999</v>
      </c>
      <c r="T527" s="6" t="s">
        <v>431</v>
      </c>
      <c r="U527" s="54">
        <v>41474.798472222225</v>
      </c>
      <c r="V527" s="6">
        <v>1</v>
      </c>
    </row>
    <row r="528" spans="2:22">
      <c r="B528" s="6">
        <v>912907711</v>
      </c>
      <c r="C528" s="7">
        <v>41434</v>
      </c>
      <c r="D528" s="6">
        <v>1800328</v>
      </c>
      <c r="E528" s="6">
        <v>160</v>
      </c>
      <c r="F528" s="6" t="s">
        <v>163</v>
      </c>
      <c r="G528" s="6">
        <v>12.3</v>
      </c>
      <c r="H528" s="6">
        <v>3542</v>
      </c>
      <c r="I528" s="6">
        <v>123.07</v>
      </c>
      <c r="J528" s="6">
        <v>35444</v>
      </c>
      <c r="K528" s="6">
        <v>0.03</v>
      </c>
      <c r="L528" s="6">
        <v>0.3</v>
      </c>
      <c r="M528" s="6"/>
      <c r="N528" s="6"/>
      <c r="O528" s="6">
        <v>0</v>
      </c>
      <c r="P528" s="6">
        <v>9999999999</v>
      </c>
      <c r="Q528" s="6" t="s">
        <v>431</v>
      </c>
      <c r="R528" s="35">
        <v>41474.798472222225</v>
      </c>
      <c r="S528" s="6">
        <v>9999999999</v>
      </c>
      <c r="T528" s="6" t="s">
        <v>431</v>
      </c>
      <c r="U528" s="54">
        <v>41474.798472222225</v>
      </c>
      <c r="V528" s="6">
        <v>1</v>
      </c>
    </row>
    <row r="529" spans="2:22">
      <c r="B529" s="6">
        <v>912907711</v>
      </c>
      <c r="C529" s="7">
        <v>41441</v>
      </c>
      <c r="D529" s="6">
        <v>1711057</v>
      </c>
      <c r="E529" s="6">
        <v>160</v>
      </c>
      <c r="F529" s="6" t="s">
        <v>163</v>
      </c>
      <c r="G529" s="6">
        <v>12.3</v>
      </c>
      <c r="H529" s="6">
        <v>2128</v>
      </c>
      <c r="I529" s="6">
        <v>135.38</v>
      </c>
      <c r="J529" s="6">
        <v>23421</v>
      </c>
      <c r="K529" s="6">
        <v>0.03</v>
      </c>
      <c r="L529" s="6">
        <v>0.3</v>
      </c>
      <c r="M529" s="6"/>
      <c r="N529" s="6"/>
      <c r="O529" s="6">
        <v>0</v>
      </c>
      <c r="P529" s="6">
        <v>9999999999</v>
      </c>
      <c r="Q529" s="6" t="s">
        <v>431</v>
      </c>
      <c r="R529" s="35">
        <v>41474.798472222225</v>
      </c>
      <c r="S529" s="6">
        <v>9999999999</v>
      </c>
      <c r="T529" s="6" t="s">
        <v>431</v>
      </c>
      <c r="U529" s="54">
        <v>41474.798472222225</v>
      </c>
      <c r="V529" s="6">
        <v>1</v>
      </c>
    </row>
    <row r="530" spans="2:22">
      <c r="B530" s="6">
        <v>912907711</v>
      </c>
      <c r="C530" s="7">
        <v>41441</v>
      </c>
      <c r="D530" s="6">
        <v>1721010</v>
      </c>
      <c r="E530" s="6">
        <v>160</v>
      </c>
      <c r="F530" s="6" t="s">
        <v>163</v>
      </c>
      <c r="G530" s="6">
        <v>12.32</v>
      </c>
      <c r="H530" s="6">
        <v>6973</v>
      </c>
      <c r="I530" s="6">
        <v>135.38999999999999</v>
      </c>
      <c r="J530" s="6">
        <v>76631</v>
      </c>
      <c r="K530" s="6">
        <v>0.04</v>
      </c>
      <c r="L530" s="6">
        <v>0.3</v>
      </c>
      <c r="M530" s="6"/>
      <c r="N530" s="6"/>
      <c r="O530" s="6">
        <v>0</v>
      </c>
      <c r="P530" s="6">
        <v>9999999999</v>
      </c>
      <c r="Q530" s="6" t="s">
        <v>431</v>
      </c>
      <c r="R530" s="35">
        <v>41474.798472222225</v>
      </c>
      <c r="S530" s="6">
        <v>9999999999</v>
      </c>
      <c r="T530" s="6" t="s">
        <v>431</v>
      </c>
      <c r="U530" s="54">
        <v>41474.798472222225</v>
      </c>
      <c r="V530" s="6">
        <v>1</v>
      </c>
    </row>
    <row r="531" spans="2:22">
      <c r="B531" s="6">
        <v>912907711</v>
      </c>
      <c r="C531" s="7">
        <v>41441</v>
      </c>
      <c r="D531" s="6">
        <v>1800328</v>
      </c>
      <c r="E531" s="6">
        <v>160</v>
      </c>
      <c r="F531" s="6" t="s">
        <v>163</v>
      </c>
      <c r="G531" s="6">
        <v>12.3</v>
      </c>
      <c r="H531" s="6">
        <v>3542</v>
      </c>
      <c r="I531" s="6">
        <v>135.38</v>
      </c>
      <c r="J531" s="6">
        <v>38989</v>
      </c>
      <c r="K531" s="6">
        <v>0.03</v>
      </c>
      <c r="L531" s="6">
        <v>0.3</v>
      </c>
      <c r="M531" s="6"/>
      <c r="N531" s="6"/>
      <c r="O531" s="6">
        <v>0</v>
      </c>
      <c r="P531" s="6">
        <v>9999999999</v>
      </c>
      <c r="Q531" s="6" t="s">
        <v>431</v>
      </c>
      <c r="R531" s="35">
        <v>41474.798472222225</v>
      </c>
      <c r="S531" s="6">
        <v>9999999999</v>
      </c>
      <c r="T531" s="6" t="s">
        <v>431</v>
      </c>
      <c r="U531" s="54">
        <v>41474.798472222225</v>
      </c>
      <c r="V531" s="6">
        <v>1</v>
      </c>
    </row>
    <row r="532" spans="2:22">
      <c r="B532" s="6">
        <v>912907711</v>
      </c>
      <c r="C532" s="7">
        <v>41448</v>
      </c>
      <c r="D532" s="6">
        <v>1711057</v>
      </c>
      <c r="E532" s="6">
        <v>160</v>
      </c>
      <c r="F532" s="6" t="s">
        <v>163</v>
      </c>
      <c r="G532" s="6">
        <v>12.3</v>
      </c>
      <c r="H532" s="6">
        <v>2128</v>
      </c>
      <c r="I532" s="6">
        <v>147.69</v>
      </c>
      <c r="J532" s="6">
        <v>25550</v>
      </c>
      <c r="K532" s="6">
        <v>0.03</v>
      </c>
      <c r="L532" s="6">
        <v>0.3</v>
      </c>
      <c r="M532" s="6"/>
      <c r="N532" s="6"/>
      <c r="O532" s="6">
        <v>0</v>
      </c>
      <c r="P532" s="6">
        <v>9999999999</v>
      </c>
      <c r="Q532" s="6" t="s">
        <v>431</v>
      </c>
      <c r="R532" s="35">
        <v>41474.798472222225</v>
      </c>
      <c r="S532" s="6">
        <v>9999999999</v>
      </c>
      <c r="T532" s="6" t="s">
        <v>431</v>
      </c>
      <c r="U532" s="54">
        <v>41474.798472222225</v>
      </c>
      <c r="V532" s="6">
        <v>1</v>
      </c>
    </row>
    <row r="533" spans="2:22">
      <c r="B533" s="6">
        <v>912907711</v>
      </c>
      <c r="C533" s="7">
        <v>41448</v>
      </c>
      <c r="D533" s="6">
        <v>1721010</v>
      </c>
      <c r="E533" s="6">
        <v>160</v>
      </c>
      <c r="F533" s="6" t="s">
        <v>163</v>
      </c>
      <c r="G533" s="6">
        <v>12.32</v>
      </c>
      <c r="H533" s="6">
        <v>6973</v>
      </c>
      <c r="I533" s="6">
        <v>147.69999999999999</v>
      </c>
      <c r="J533" s="6">
        <v>83598</v>
      </c>
      <c r="K533" s="6">
        <v>0.04</v>
      </c>
      <c r="L533" s="6">
        <v>0.3</v>
      </c>
      <c r="M533" s="6"/>
      <c r="N533" s="6"/>
      <c r="O533" s="6">
        <v>0</v>
      </c>
      <c r="P533" s="6">
        <v>9999999999</v>
      </c>
      <c r="Q533" s="6" t="s">
        <v>431</v>
      </c>
      <c r="R533" s="35">
        <v>41474.798472222225</v>
      </c>
      <c r="S533" s="6">
        <v>9999999999</v>
      </c>
      <c r="T533" s="6" t="s">
        <v>431</v>
      </c>
      <c r="U533" s="54">
        <v>41474.798472222225</v>
      </c>
      <c r="V533" s="6">
        <v>1</v>
      </c>
    </row>
    <row r="534" spans="2:22">
      <c r="B534" s="6">
        <v>912907711</v>
      </c>
      <c r="C534" s="7">
        <v>41448</v>
      </c>
      <c r="D534" s="6">
        <v>1800328</v>
      </c>
      <c r="E534" s="6">
        <v>160</v>
      </c>
      <c r="F534" s="6" t="s">
        <v>163</v>
      </c>
      <c r="G534" s="6">
        <v>12.3</v>
      </c>
      <c r="H534" s="6">
        <v>3542</v>
      </c>
      <c r="I534" s="6">
        <v>147.69</v>
      </c>
      <c r="J534" s="6">
        <v>42535</v>
      </c>
      <c r="K534" s="6">
        <v>0.03</v>
      </c>
      <c r="L534" s="6">
        <v>0.3</v>
      </c>
      <c r="M534" s="6"/>
      <c r="N534" s="6"/>
      <c r="O534" s="6">
        <v>0</v>
      </c>
      <c r="P534" s="6">
        <v>9999999999</v>
      </c>
      <c r="Q534" s="6" t="s">
        <v>431</v>
      </c>
      <c r="R534" s="35">
        <v>41474.798472222225</v>
      </c>
      <c r="S534" s="6">
        <v>9999999999</v>
      </c>
      <c r="T534" s="6" t="s">
        <v>431</v>
      </c>
      <c r="U534" s="54">
        <v>41474.798472222225</v>
      </c>
      <c r="V534" s="6">
        <v>1</v>
      </c>
    </row>
    <row r="535" spans="2:22">
      <c r="B535" s="6">
        <v>912907711</v>
      </c>
      <c r="C535" s="7">
        <v>41455</v>
      </c>
      <c r="D535" s="6">
        <v>1711057</v>
      </c>
      <c r="E535" s="6">
        <v>160</v>
      </c>
      <c r="F535" s="6" t="s">
        <v>163</v>
      </c>
      <c r="G535" s="6">
        <v>12.3</v>
      </c>
      <c r="H535" s="6">
        <v>2128</v>
      </c>
      <c r="I535" s="6">
        <v>160</v>
      </c>
      <c r="J535" s="6">
        <v>27680</v>
      </c>
      <c r="K535" s="6">
        <v>0.03</v>
      </c>
      <c r="L535" s="6">
        <v>0.3</v>
      </c>
      <c r="M535" s="6"/>
      <c r="N535" s="6"/>
      <c r="O535" s="6">
        <v>0</v>
      </c>
      <c r="P535" s="6">
        <v>9999999999</v>
      </c>
      <c r="Q535" s="6" t="s">
        <v>431</v>
      </c>
      <c r="R535" s="35">
        <v>41474.798472222225</v>
      </c>
      <c r="S535" s="6">
        <v>9999999999</v>
      </c>
      <c r="T535" s="6" t="s">
        <v>431</v>
      </c>
      <c r="U535" s="54">
        <v>41474.798472222225</v>
      </c>
      <c r="V535" s="6">
        <v>1</v>
      </c>
    </row>
    <row r="536" spans="2:22">
      <c r="B536" s="6">
        <v>912907711</v>
      </c>
      <c r="C536" s="7">
        <v>41455</v>
      </c>
      <c r="D536" s="6">
        <v>1721010</v>
      </c>
      <c r="E536" s="6">
        <v>160</v>
      </c>
      <c r="F536" s="6" t="s">
        <v>163</v>
      </c>
      <c r="G536" s="6">
        <v>12.32</v>
      </c>
      <c r="H536" s="6">
        <v>6973</v>
      </c>
      <c r="I536" s="6">
        <v>160</v>
      </c>
      <c r="J536" s="6">
        <v>90560</v>
      </c>
      <c r="K536" s="6">
        <v>0.04</v>
      </c>
      <c r="L536" s="6">
        <v>0.3</v>
      </c>
      <c r="M536" s="6"/>
      <c r="N536" s="6"/>
      <c r="O536" s="6">
        <v>0</v>
      </c>
      <c r="P536" s="6">
        <v>9999999999</v>
      </c>
      <c r="Q536" s="6" t="s">
        <v>431</v>
      </c>
      <c r="R536" s="35">
        <v>41474.798472222225</v>
      </c>
      <c r="S536" s="6">
        <v>9999999999</v>
      </c>
      <c r="T536" s="6" t="s">
        <v>431</v>
      </c>
      <c r="U536" s="54">
        <v>41474.798472222225</v>
      </c>
      <c r="V536" s="6">
        <v>1</v>
      </c>
    </row>
    <row r="537" spans="2:22">
      <c r="B537" s="6">
        <v>912907711</v>
      </c>
      <c r="C537" s="7">
        <v>41455</v>
      </c>
      <c r="D537" s="6">
        <v>1800328</v>
      </c>
      <c r="E537" s="6">
        <v>160</v>
      </c>
      <c r="F537" s="6" t="s">
        <v>163</v>
      </c>
      <c r="G537" s="6">
        <v>12.3</v>
      </c>
      <c r="H537" s="6">
        <v>3542</v>
      </c>
      <c r="I537" s="6">
        <v>160</v>
      </c>
      <c r="J537" s="6">
        <v>46080</v>
      </c>
      <c r="K537" s="6">
        <v>0.03</v>
      </c>
      <c r="L537" s="6">
        <v>0.3</v>
      </c>
      <c r="M537" s="6"/>
      <c r="N537" s="6"/>
      <c r="O537" s="6">
        <v>0</v>
      </c>
      <c r="P537" s="6">
        <v>9999999999</v>
      </c>
      <c r="Q537" s="6" t="s">
        <v>431</v>
      </c>
      <c r="R537" s="35">
        <v>41474.798472222225</v>
      </c>
      <c r="S537" s="6">
        <v>9999999999</v>
      </c>
      <c r="T537" s="6" t="s">
        <v>431</v>
      </c>
      <c r="U537" s="54">
        <v>41474.798472222225</v>
      </c>
      <c r="V537" s="6">
        <v>1</v>
      </c>
    </row>
    <row r="538" spans="2:22">
      <c r="B538" s="6">
        <v>912907712</v>
      </c>
      <c r="C538" s="7">
        <v>41371</v>
      </c>
      <c r="D538" s="6">
        <v>1711057</v>
      </c>
      <c r="E538" s="6">
        <v>160</v>
      </c>
      <c r="F538" s="6" t="s">
        <v>163</v>
      </c>
      <c r="G538" s="6">
        <v>12.3</v>
      </c>
      <c r="H538" s="6">
        <v>2128</v>
      </c>
      <c r="I538" s="6">
        <v>12.3</v>
      </c>
      <c r="J538" s="6">
        <v>2128</v>
      </c>
      <c r="K538" s="6">
        <v>0.03</v>
      </c>
      <c r="L538" s="6">
        <v>0.3</v>
      </c>
      <c r="M538" s="6"/>
      <c r="N538" s="6"/>
      <c r="O538" s="6">
        <v>0</v>
      </c>
      <c r="P538" s="6">
        <v>9999999999</v>
      </c>
      <c r="Q538" s="6" t="s">
        <v>431</v>
      </c>
      <c r="R538" s="35">
        <v>41474.798472222225</v>
      </c>
      <c r="S538" s="6">
        <v>9999999999</v>
      </c>
      <c r="T538" s="6" t="s">
        <v>431</v>
      </c>
      <c r="U538" s="54">
        <v>41474.798472222225</v>
      </c>
      <c r="V538" s="6">
        <v>1</v>
      </c>
    </row>
    <row r="539" spans="2:22">
      <c r="B539" s="6">
        <v>912907712</v>
      </c>
      <c r="C539" s="7">
        <v>41371</v>
      </c>
      <c r="D539" s="6">
        <v>1721010</v>
      </c>
      <c r="E539" s="6">
        <v>160</v>
      </c>
      <c r="F539" s="6" t="s">
        <v>163</v>
      </c>
      <c r="G539" s="6">
        <v>12.3</v>
      </c>
      <c r="H539" s="6">
        <v>6962</v>
      </c>
      <c r="I539" s="6">
        <v>12.3</v>
      </c>
      <c r="J539" s="6">
        <v>6962</v>
      </c>
      <c r="K539" s="6">
        <v>0.03</v>
      </c>
      <c r="L539" s="6">
        <v>0.3</v>
      </c>
      <c r="M539" s="6"/>
      <c r="N539" s="6"/>
      <c r="O539" s="6">
        <v>0</v>
      </c>
      <c r="P539" s="6">
        <v>9999999999</v>
      </c>
      <c r="Q539" s="6" t="s">
        <v>431</v>
      </c>
      <c r="R539" s="35">
        <v>41474.798472222225</v>
      </c>
      <c r="S539" s="6">
        <v>9999999999</v>
      </c>
      <c r="T539" s="6" t="s">
        <v>431</v>
      </c>
      <c r="U539" s="54">
        <v>41474.798472222225</v>
      </c>
      <c r="V539" s="6">
        <v>1</v>
      </c>
    </row>
    <row r="540" spans="2:22">
      <c r="B540" s="6">
        <v>912907712</v>
      </c>
      <c r="C540" s="7">
        <v>41371</v>
      </c>
      <c r="D540" s="6">
        <v>1721024</v>
      </c>
      <c r="E540" s="6">
        <v>160</v>
      </c>
      <c r="F540" s="6" t="s">
        <v>163</v>
      </c>
      <c r="G540" s="6">
        <v>12.32</v>
      </c>
      <c r="H540" s="6">
        <v>10644</v>
      </c>
      <c r="I540" s="6">
        <v>12.32</v>
      </c>
      <c r="J540" s="6">
        <v>10644</v>
      </c>
      <c r="K540" s="6">
        <v>0.04</v>
      </c>
      <c r="L540" s="6">
        <v>0.3</v>
      </c>
      <c r="M540" s="6"/>
      <c r="N540" s="6"/>
      <c r="O540" s="6">
        <v>0</v>
      </c>
      <c r="P540" s="6">
        <v>9999999999</v>
      </c>
      <c r="Q540" s="6" t="s">
        <v>431</v>
      </c>
      <c r="R540" s="35">
        <v>41474.798472222225</v>
      </c>
      <c r="S540" s="6">
        <v>9999999999</v>
      </c>
      <c r="T540" s="6" t="s">
        <v>431</v>
      </c>
      <c r="U540" s="54">
        <v>41474.798472222225</v>
      </c>
      <c r="V540" s="6">
        <v>1</v>
      </c>
    </row>
    <row r="541" spans="2:22">
      <c r="B541" s="6">
        <v>912907712</v>
      </c>
      <c r="C541" s="7">
        <v>41378</v>
      </c>
      <c r="D541" s="6">
        <v>1711057</v>
      </c>
      <c r="E541" s="6">
        <v>160</v>
      </c>
      <c r="F541" s="6" t="s">
        <v>163</v>
      </c>
      <c r="G541" s="6">
        <v>12.3</v>
      </c>
      <c r="H541" s="6">
        <v>2128</v>
      </c>
      <c r="I541" s="6">
        <v>24.61</v>
      </c>
      <c r="J541" s="6">
        <v>4258</v>
      </c>
      <c r="K541" s="6">
        <v>0.03</v>
      </c>
      <c r="L541" s="6">
        <v>0.3</v>
      </c>
      <c r="M541" s="6"/>
      <c r="N541" s="6"/>
      <c r="O541" s="6">
        <v>0</v>
      </c>
      <c r="P541" s="6">
        <v>9999999999</v>
      </c>
      <c r="Q541" s="6" t="s">
        <v>431</v>
      </c>
      <c r="R541" s="35">
        <v>41474.798472222225</v>
      </c>
      <c r="S541" s="6">
        <v>9999999999</v>
      </c>
      <c r="T541" s="6" t="s">
        <v>431</v>
      </c>
      <c r="U541" s="54">
        <v>41474.798472222225</v>
      </c>
      <c r="V541" s="6">
        <v>1</v>
      </c>
    </row>
    <row r="542" spans="2:22">
      <c r="B542" s="6">
        <v>912907712</v>
      </c>
      <c r="C542" s="7">
        <v>41378</v>
      </c>
      <c r="D542" s="6">
        <v>1721010</v>
      </c>
      <c r="E542" s="6">
        <v>160</v>
      </c>
      <c r="F542" s="6" t="s">
        <v>163</v>
      </c>
      <c r="G542" s="6">
        <v>12.3</v>
      </c>
      <c r="H542" s="6">
        <v>6962</v>
      </c>
      <c r="I542" s="6">
        <v>24.61</v>
      </c>
      <c r="J542" s="6">
        <v>13929</v>
      </c>
      <c r="K542" s="6">
        <v>0.03</v>
      </c>
      <c r="L542" s="6">
        <v>0.3</v>
      </c>
      <c r="M542" s="6"/>
      <c r="N542" s="6"/>
      <c r="O542" s="6">
        <v>0</v>
      </c>
      <c r="P542" s="6">
        <v>9999999999</v>
      </c>
      <c r="Q542" s="6" t="s">
        <v>431</v>
      </c>
      <c r="R542" s="35">
        <v>41474.798472222225</v>
      </c>
      <c r="S542" s="6">
        <v>9999999999</v>
      </c>
      <c r="T542" s="6" t="s">
        <v>431</v>
      </c>
      <c r="U542" s="54">
        <v>41474.798472222225</v>
      </c>
      <c r="V542" s="6">
        <v>1</v>
      </c>
    </row>
    <row r="543" spans="2:22">
      <c r="B543" s="6">
        <v>912907712</v>
      </c>
      <c r="C543" s="7">
        <v>41378</v>
      </c>
      <c r="D543" s="6">
        <v>1721024</v>
      </c>
      <c r="E543" s="6">
        <v>160</v>
      </c>
      <c r="F543" s="6" t="s">
        <v>163</v>
      </c>
      <c r="G543" s="6">
        <v>12.32</v>
      </c>
      <c r="H543" s="6">
        <v>10644</v>
      </c>
      <c r="I543" s="6">
        <v>24.63</v>
      </c>
      <c r="J543" s="6">
        <v>21280</v>
      </c>
      <c r="K543" s="6">
        <v>0.04</v>
      </c>
      <c r="L543" s="6">
        <v>0.3</v>
      </c>
      <c r="M543" s="6"/>
      <c r="N543" s="6"/>
      <c r="O543" s="6">
        <v>0</v>
      </c>
      <c r="P543" s="6">
        <v>9999999999</v>
      </c>
      <c r="Q543" s="6" t="s">
        <v>431</v>
      </c>
      <c r="R543" s="35">
        <v>41474.798472222225</v>
      </c>
      <c r="S543" s="6">
        <v>9999999999</v>
      </c>
      <c r="T543" s="6" t="s">
        <v>431</v>
      </c>
      <c r="U543" s="54">
        <v>41474.798472222225</v>
      </c>
      <c r="V543" s="6">
        <v>1</v>
      </c>
    </row>
    <row r="544" spans="2:22">
      <c r="B544" s="6">
        <v>912907712</v>
      </c>
      <c r="C544" s="7">
        <v>41385</v>
      </c>
      <c r="D544" s="6">
        <v>1711057</v>
      </c>
      <c r="E544" s="6">
        <v>160</v>
      </c>
      <c r="F544" s="6" t="s">
        <v>163</v>
      </c>
      <c r="G544" s="6">
        <v>12.3</v>
      </c>
      <c r="H544" s="6">
        <v>2128</v>
      </c>
      <c r="I544" s="6">
        <v>36.92</v>
      </c>
      <c r="J544" s="6">
        <v>6387</v>
      </c>
      <c r="K544" s="6">
        <v>0.03</v>
      </c>
      <c r="L544" s="6">
        <v>0.3</v>
      </c>
      <c r="M544" s="6"/>
      <c r="N544" s="6"/>
      <c r="O544" s="6">
        <v>0</v>
      </c>
      <c r="P544" s="6">
        <v>9999999999</v>
      </c>
      <c r="Q544" s="6" t="s">
        <v>431</v>
      </c>
      <c r="R544" s="35">
        <v>41474.798472222225</v>
      </c>
      <c r="S544" s="6">
        <v>9999999999</v>
      </c>
      <c r="T544" s="6" t="s">
        <v>431</v>
      </c>
      <c r="U544" s="54">
        <v>41474.798472222225</v>
      </c>
      <c r="V544" s="6">
        <v>1</v>
      </c>
    </row>
    <row r="545" spans="2:22">
      <c r="B545" s="6">
        <v>912907712</v>
      </c>
      <c r="C545" s="7">
        <v>41385</v>
      </c>
      <c r="D545" s="6">
        <v>1721010</v>
      </c>
      <c r="E545" s="6">
        <v>160</v>
      </c>
      <c r="F545" s="6" t="s">
        <v>163</v>
      </c>
      <c r="G545" s="6">
        <v>12.3</v>
      </c>
      <c r="H545" s="6">
        <v>6962</v>
      </c>
      <c r="I545" s="6">
        <v>36.92</v>
      </c>
      <c r="J545" s="6">
        <v>20897</v>
      </c>
      <c r="K545" s="6">
        <v>0.03</v>
      </c>
      <c r="L545" s="6">
        <v>0.3</v>
      </c>
      <c r="M545" s="6"/>
      <c r="N545" s="6"/>
      <c r="O545" s="6">
        <v>0</v>
      </c>
      <c r="P545" s="6">
        <v>9999999999</v>
      </c>
      <c r="Q545" s="6" t="s">
        <v>431</v>
      </c>
      <c r="R545" s="35">
        <v>41474.798472222225</v>
      </c>
      <c r="S545" s="6">
        <v>9999999999</v>
      </c>
      <c r="T545" s="6" t="s">
        <v>431</v>
      </c>
      <c r="U545" s="54">
        <v>41474.798472222225</v>
      </c>
      <c r="V545" s="6">
        <v>1</v>
      </c>
    </row>
    <row r="546" spans="2:22">
      <c r="B546" s="6">
        <v>912907712</v>
      </c>
      <c r="C546" s="7">
        <v>41385</v>
      </c>
      <c r="D546" s="6">
        <v>1721024</v>
      </c>
      <c r="E546" s="6">
        <v>160</v>
      </c>
      <c r="F546" s="6" t="s">
        <v>163</v>
      </c>
      <c r="G546" s="6">
        <v>12.32</v>
      </c>
      <c r="H546" s="6">
        <v>10644</v>
      </c>
      <c r="I546" s="6">
        <v>36.93</v>
      </c>
      <c r="J546" s="6">
        <v>31908</v>
      </c>
      <c r="K546" s="6">
        <v>0.04</v>
      </c>
      <c r="L546" s="6">
        <v>0.3</v>
      </c>
      <c r="M546" s="6"/>
      <c r="N546" s="6"/>
      <c r="O546" s="6">
        <v>0</v>
      </c>
      <c r="P546" s="6">
        <v>9999999999</v>
      </c>
      <c r="Q546" s="6" t="s">
        <v>431</v>
      </c>
      <c r="R546" s="35">
        <v>41474.798472222225</v>
      </c>
      <c r="S546" s="6">
        <v>9999999999</v>
      </c>
      <c r="T546" s="6" t="s">
        <v>431</v>
      </c>
      <c r="U546" s="54">
        <v>41474.798472222225</v>
      </c>
      <c r="V546" s="6">
        <v>1</v>
      </c>
    </row>
    <row r="547" spans="2:22">
      <c r="B547" s="6">
        <v>912907712</v>
      </c>
      <c r="C547" s="7">
        <v>41392</v>
      </c>
      <c r="D547" s="6">
        <v>1711057</v>
      </c>
      <c r="E547" s="6">
        <v>160</v>
      </c>
      <c r="F547" s="6" t="s">
        <v>163</v>
      </c>
      <c r="G547" s="6">
        <v>12.3</v>
      </c>
      <c r="H547" s="6">
        <v>2128</v>
      </c>
      <c r="I547" s="6">
        <v>49.23</v>
      </c>
      <c r="J547" s="6">
        <v>8517</v>
      </c>
      <c r="K547" s="6">
        <v>0.03</v>
      </c>
      <c r="L547" s="6">
        <v>0.3</v>
      </c>
      <c r="M547" s="6"/>
      <c r="N547" s="6"/>
      <c r="O547" s="6">
        <v>0</v>
      </c>
      <c r="P547" s="6">
        <v>9999999999</v>
      </c>
      <c r="Q547" s="6" t="s">
        <v>431</v>
      </c>
      <c r="R547" s="35">
        <v>41474.798472222225</v>
      </c>
      <c r="S547" s="6">
        <v>9999999999</v>
      </c>
      <c r="T547" s="6" t="s">
        <v>431</v>
      </c>
      <c r="U547" s="54">
        <v>41474.798472222225</v>
      </c>
      <c r="V547" s="6">
        <v>1</v>
      </c>
    </row>
    <row r="548" spans="2:22">
      <c r="B548" s="6">
        <v>912907712</v>
      </c>
      <c r="C548" s="7">
        <v>41392</v>
      </c>
      <c r="D548" s="6">
        <v>1721010</v>
      </c>
      <c r="E548" s="6">
        <v>160</v>
      </c>
      <c r="F548" s="6" t="s">
        <v>163</v>
      </c>
      <c r="G548" s="6">
        <v>12.3</v>
      </c>
      <c r="H548" s="6">
        <v>6962</v>
      </c>
      <c r="I548" s="6">
        <v>49.23</v>
      </c>
      <c r="J548" s="6">
        <v>27864</v>
      </c>
      <c r="K548" s="6">
        <v>0.03</v>
      </c>
      <c r="L548" s="6">
        <v>0.3</v>
      </c>
      <c r="M548" s="6"/>
      <c r="N548" s="6"/>
      <c r="O548" s="6">
        <v>0</v>
      </c>
      <c r="P548" s="6">
        <v>9999999999</v>
      </c>
      <c r="Q548" s="6" t="s">
        <v>431</v>
      </c>
      <c r="R548" s="35">
        <v>41474.798472222225</v>
      </c>
      <c r="S548" s="6">
        <v>9999999999</v>
      </c>
      <c r="T548" s="6" t="s">
        <v>431</v>
      </c>
      <c r="U548" s="54">
        <v>41474.798472222225</v>
      </c>
      <c r="V548" s="6">
        <v>1</v>
      </c>
    </row>
    <row r="549" spans="2:22">
      <c r="B549" s="6">
        <v>912907712</v>
      </c>
      <c r="C549" s="7">
        <v>41392</v>
      </c>
      <c r="D549" s="6">
        <v>1721024</v>
      </c>
      <c r="E549" s="6">
        <v>160</v>
      </c>
      <c r="F549" s="6" t="s">
        <v>163</v>
      </c>
      <c r="G549" s="6">
        <v>12.32</v>
      </c>
      <c r="H549" s="6">
        <v>10644</v>
      </c>
      <c r="I549" s="6">
        <v>49.23</v>
      </c>
      <c r="J549" s="6">
        <v>42535</v>
      </c>
      <c r="K549" s="6">
        <v>0.04</v>
      </c>
      <c r="L549" s="6">
        <v>0.3</v>
      </c>
      <c r="M549" s="6"/>
      <c r="N549" s="6"/>
      <c r="O549" s="6">
        <v>0</v>
      </c>
      <c r="P549" s="6">
        <v>9999999999</v>
      </c>
      <c r="Q549" s="6" t="s">
        <v>431</v>
      </c>
      <c r="R549" s="35">
        <v>41474.798472222225</v>
      </c>
      <c r="S549" s="6">
        <v>9999999999</v>
      </c>
      <c r="T549" s="6" t="s">
        <v>431</v>
      </c>
      <c r="U549" s="54">
        <v>41474.798472222225</v>
      </c>
      <c r="V549" s="6">
        <v>1</v>
      </c>
    </row>
    <row r="550" spans="2:22">
      <c r="B550" s="6">
        <v>912907712</v>
      </c>
      <c r="C550" s="7">
        <v>41399</v>
      </c>
      <c r="D550" s="6">
        <v>1711057</v>
      </c>
      <c r="E550" s="6">
        <v>160</v>
      </c>
      <c r="F550" s="6" t="s">
        <v>163</v>
      </c>
      <c r="G550" s="6">
        <v>12.3</v>
      </c>
      <c r="H550" s="6">
        <v>2128</v>
      </c>
      <c r="I550" s="6">
        <v>61.54</v>
      </c>
      <c r="J550" s="6">
        <v>10646</v>
      </c>
      <c r="K550" s="6">
        <v>0.03</v>
      </c>
      <c r="L550" s="6">
        <v>0.3</v>
      </c>
      <c r="M550" s="6"/>
      <c r="N550" s="6"/>
      <c r="O550" s="6">
        <v>0</v>
      </c>
      <c r="P550" s="6">
        <v>9999999999</v>
      </c>
      <c r="Q550" s="6" t="s">
        <v>431</v>
      </c>
      <c r="R550" s="35">
        <v>41474.798472222225</v>
      </c>
      <c r="S550" s="6">
        <v>9999999999</v>
      </c>
      <c r="T550" s="6" t="s">
        <v>431</v>
      </c>
      <c r="U550" s="54">
        <v>41474.798472222225</v>
      </c>
      <c r="V550" s="6">
        <v>1</v>
      </c>
    </row>
    <row r="551" spans="2:22">
      <c r="B551" s="6">
        <v>912907712</v>
      </c>
      <c r="C551" s="7">
        <v>41399</v>
      </c>
      <c r="D551" s="6">
        <v>1721010</v>
      </c>
      <c r="E551" s="6">
        <v>160</v>
      </c>
      <c r="F551" s="6" t="s">
        <v>163</v>
      </c>
      <c r="G551" s="6">
        <v>12.3</v>
      </c>
      <c r="H551" s="6">
        <v>6962</v>
      </c>
      <c r="I551" s="6">
        <v>61.54</v>
      </c>
      <c r="J551" s="6">
        <v>34832</v>
      </c>
      <c r="K551" s="6">
        <v>0.03</v>
      </c>
      <c r="L551" s="6">
        <v>0.3</v>
      </c>
      <c r="M551" s="6"/>
      <c r="N551" s="6"/>
      <c r="O551" s="6">
        <v>0</v>
      </c>
      <c r="P551" s="6">
        <v>9999999999</v>
      </c>
      <c r="Q551" s="6" t="s">
        <v>431</v>
      </c>
      <c r="R551" s="35">
        <v>41474.798472222225</v>
      </c>
      <c r="S551" s="6">
        <v>9999999999</v>
      </c>
      <c r="T551" s="6" t="s">
        <v>431</v>
      </c>
      <c r="U551" s="54">
        <v>41474.798472222225</v>
      </c>
      <c r="V551" s="6">
        <v>1</v>
      </c>
    </row>
    <row r="552" spans="2:22">
      <c r="B552" s="6">
        <v>912907712</v>
      </c>
      <c r="C552" s="7">
        <v>41399</v>
      </c>
      <c r="D552" s="6">
        <v>1721024</v>
      </c>
      <c r="E552" s="6">
        <v>160</v>
      </c>
      <c r="F552" s="6" t="s">
        <v>163</v>
      </c>
      <c r="G552" s="6">
        <v>12.32</v>
      </c>
      <c r="H552" s="6">
        <v>10644</v>
      </c>
      <c r="I552" s="6">
        <v>61.54</v>
      </c>
      <c r="J552" s="6">
        <v>53171</v>
      </c>
      <c r="K552" s="6">
        <v>0.04</v>
      </c>
      <c r="L552" s="6">
        <v>0.3</v>
      </c>
      <c r="M552" s="6"/>
      <c r="N552" s="6"/>
      <c r="O552" s="6">
        <v>0</v>
      </c>
      <c r="P552" s="6">
        <v>9999999999</v>
      </c>
      <c r="Q552" s="6" t="s">
        <v>431</v>
      </c>
      <c r="R552" s="35">
        <v>41474.798472222225</v>
      </c>
      <c r="S552" s="6">
        <v>9999999999</v>
      </c>
      <c r="T552" s="6" t="s">
        <v>431</v>
      </c>
      <c r="U552" s="54">
        <v>41474.798472222225</v>
      </c>
      <c r="V552" s="6">
        <v>1</v>
      </c>
    </row>
    <row r="553" spans="2:22">
      <c r="B553" s="6">
        <v>912907712</v>
      </c>
      <c r="C553" s="7">
        <v>41406</v>
      </c>
      <c r="D553" s="6">
        <v>1711057</v>
      </c>
      <c r="E553" s="6">
        <v>160</v>
      </c>
      <c r="F553" s="6" t="s">
        <v>163</v>
      </c>
      <c r="G553" s="6">
        <v>12.3</v>
      </c>
      <c r="H553" s="6">
        <v>2128</v>
      </c>
      <c r="I553" s="6">
        <v>73.84</v>
      </c>
      <c r="J553" s="6">
        <v>12774</v>
      </c>
      <c r="K553" s="6">
        <v>0.03</v>
      </c>
      <c r="L553" s="6">
        <v>0.3</v>
      </c>
      <c r="M553" s="6"/>
      <c r="N553" s="6"/>
      <c r="O553" s="6">
        <v>0</v>
      </c>
      <c r="P553" s="6">
        <v>9999999999</v>
      </c>
      <c r="Q553" s="6" t="s">
        <v>431</v>
      </c>
      <c r="R553" s="35">
        <v>41474.798472222225</v>
      </c>
      <c r="S553" s="6">
        <v>9999999999</v>
      </c>
      <c r="T553" s="6" t="s">
        <v>431</v>
      </c>
      <c r="U553" s="54">
        <v>41474.798472222225</v>
      </c>
      <c r="V553" s="6">
        <v>1</v>
      </c>
    </row>
    <row r="554" spans="2:22">
      <c r="B554" s="6">
        <v>912907712</v>
      </c>
      <c r="C554" s="7">
        <v>41406</v>
      </c>
      <c r="D554" s="6">
        <v>1721010</v>
      </c>
      <c r="E554" s="6">
        <v>160</v>
      </c>
      <c r="F554" s="6" t="s">
        <v>163</v>
      </c>
      <c r="G554" s="6">
        <v>12.3</v>
      </c>
      <c r="H554" s="6">
        <v>6962</v>
      </c>
      <c r="I554" s="6">
        <v>73.84</v>
      </c>
      <c r="J554" s="6">
        <v>41793</v>
      </c>
      <c r="K554" s="6">
        <v>0.03</v>
      </c>
      <c r="L554" s="6">
        <v>0.3</v>
      </c>
      <c r="M554" s="6"/>
      <c r="N554" s="6"/>
      <c r="O554" s="6">
        <v>0</v>
      </c>
      <c r="P554" s="6">
        <v>9999999999</v>
      </c>
      <c r="Q554" s="6" t="s">
        <v>431</v>
      </c>
      <c r="R554" s="35">
        <v>41474.798472222225</v>
      </c>
      <c r="S554" s="6">
        <v>9999999999</v>
      </c>
      <c r="T554" s="6" t="s">
        <v>431</v>
      </c>
      <c r="U554" s="54">
        <v>41474.798472222225</v>
      </c>
      <c r="V554" s="6">
        <v>1</v>
      </c>
    </row>
    <row r="555" spans="2:22">
      <c r="B555" s="6">
        <v>912907712</v>
      </c>
      <c r="C555" s="7">
        <v>41406</v>
      </c>
      <c r="D555" s="6">
        <v>1721024</v>
      </c>
      <c r="E555" s="6">
        <v>160</v>
      </c>
      <c r="F555" s="6" t="s">
        <v>163</v>
      </c>
      <c r="G555" s="6">
        <v>12.32</v>
      </c>
      <c r="H555" s="6">
        <v>10644</v>
      </c>
      <c r="I555" s="6">
        <v>73.86</v>
      </c>
      <c r="J555" s="6">
        <v>63815</v>
      </c>
      <c r="K555" s="6">
        <v>0.04</v>
      </c>
      <c r="L555" s="6">
        <v>0.3</v>
      </c>
      <c r="M555" s="6"/>
      <c r="N555" s="6"/>
      <c r="O555" s="6">
        <v>0</v>
      </c>
      <c r="P555" s="6">
        <v>9999999999</v>
      </c>
      <c r="Q555" s="6" t="s">
        <v>431</v>
      </c>
      <c r="R555" s="35">
        <v>41474.798472222225</v>
      </c>
      <c r="S555" s="6">
        <v>9999999999</v>
      </c>
      <c r="T555" s="6" t="s">
        <v>431</v>
      </c>
      <c r="U555" s="54">
        <v>41474.798472222225</v>
      </c>
      <c r="V555" s="6">
        <v>1</v>
      </c>
    </row>
    <row r="556" spans="2:22">
      <c r="B556" s="6">
        <v>912907712</v>
      </c>
      <c r="C556" s="7">
        <v>41413</v>
      </c>
      <c r="D556" s="6">
        <v>1711057</v>
      </c>
      <c r="E556" s="6">
        <v>160</v>
      </c>
      <c r="F556" s="6" t="s">
        <v>163</v>
      </c>
      <c r="G556" s="6">
        <v>12.3</v>
      </c>
      <c r="H556" s="6">
        <v>2128</v>
      </c>
      <c r="I556" s="6">
        <v>86.15</v>
      </c>
      <c r="J556" s="6">
        <v>14904</v>
      </c>
      <c r="K556" s="6">
        <v>0.03</v>
      </c>
      <c r="L556" s="6">
        <v>0.3</v>
      </c>
      <c r="M556" s="6"/>
      <c r="N556" s="6"/>
      <c r="O556" s="6">
        <v>0</v>
      </c>
      <c r="P556" s="6">
        <v>9999999999</v>
      </c>
      <c r="Q556" s="6" t="s">
        <v>431</v>
      </c>
      <c r="R556" s="35">
        <v>41474.798472222225</v>
      </c>
      <c r="S556" s="6">
        <v>9999999999</v>
      </c>
      <c r="T556" s="6" t="s">
        <v>431</v>
      </c>
      <c r="U556" s="54">
        <v>41474.798472222225</v>
      </c>
      <c r="V556" s="6">
        <v>1</v>
      </c>
    </row>
    <row r="557" spans="2:22">
      <c r="B557" s="6">
        <v>912907712</v>
      </c>
      <c r="C557" s="7">
        <v>41413</v>
      </c>
      <c r="D557" s="6">
        <v>1721010</v>
      </c>
      <c r="E557" s="6">
        <v>160</v>
      </c>
      <c r="F557" s="6" t="s">
        <v>163</v>
      </c>
      <c r="G557" s="6">
        <v>12.3</v>
      </c>
      <c r="H557" s="6">
        <v>6962</v>
      </c>
      <c r="I557" s="6">
        <v>86.15</v>
      </c>
      <c r="J557" s="6">
        <v>48761</v>
      </c>
      <c r="K557" s="6">
        <v>0.03</v>
      </c>
      <c r="L557" s="6">
        <v>0.3</v>
      </c>
      <c r="M557" s="6"/>
      <c r="N557" s="6"/>
      <c r="O557" s="6">
        <v>0</v>
      </c>
      <c r="P557" s="6">
        <v>9999999999</v>
      </c>
      <c r="Q557" s="6" t="s">
        <v>431</v>
      </c>
      <c r="R557" s="35">
        <v>41474.798472222225</v>
      </c>
      <c r="S557" s="6">
        <v>9999999999</v>
      </c>
      <c r="T557" s="6" t="s">
        <v>431</v>
      </c>
      <c r="U557" s="54">
        <v>41474.798472222225</v>
      </c>
      <c r="V557" s="6">
        <v>1</v>
      </c>
    </row>
    <row r="558" spans="2:22">
      <c r="B558" s="6">
        <v>912907712</v>
      </c>
      <c r="C558" s="7">
        <v>41413</v>
      </c>
      <c r="D558" s="6">
        <v>1721024</v>
      </c>
      <c r="E558" s="6">
        <v>160</v>
      </c>
      <c r="F558" s="6" t="s">
        <v>163</v>
      </c>
      <c r="G558" s="6">
        <v>12.32</v>
      </c>
      <c r="H558" s="6">
        <v>10644</v>
      </c>
      <c r="I558" s="6">
        <v>86.16</v>
      </c>
      <c r="J558" s="6">
        <v>74442</v>
      </c>
      <c r="K558" s="6">
        <v>0.04</v>
      </c>
      <c r="L558" s="6">
        <v>0.3</v>
      </c>
      <c r="M558" s="6"/>
      <c r="N558" s="6"/>
      <c r="O558" s="6">
        <v>0</v>
      </c>
      <c r="P558" s="6">
        <v>9999999999</v>
      </c>
      <c r="Q558" s="6" t="s">
        <v>431</v>
      </c>
      <c r="R558" s="35">
        <v>41474.798472222225</v>
      </c>
      <c r="S558" s="6">
        <v>9999999999</v>
      </c>
      <c r="T558" s="6" t="s">
        <v>431</v>
      </c>
      <c r="U558" s="54">
        <v>41474.798472222225</v>
      </c>
      <c r="V558" s="6">
        <v>1</v>
      </c>
    </row>
    <row r="559" spans="2:22">
      <c r="B559" s="6">
        <v>912907712</v>
      </c>
      <c r="C559" s="7">
        <v>41420</v>
      </c>
      <c r="D559" s="6">
        <v>1711057</v>
      </c>
      <c r="E559" s="6">
        <v>160</v>
      </c>
      <c r="F559" s="6" t="s">
        <v>163</v>
      </c>
      <c r="G559" s="6">
        <v>12.3</v>
      </c>
      <c r="H559" s="6">
        <v>2128</v>
      </c>
      <c r="I559" s="6">
        <v>98.46</v>
      </c>
      <c r="J559" s="6">
        <v>17034</v>
      </c>
      <c r="K559" s="6">
        <v>0.03</v>
      </c>
      <c r="L559" s="6">
        <v>0.3</v>
      </c>
      <c r="M559" s="6"/>
      <c r="N559" s="6"/>
      <c r="O559" s="6">
        <v>0</v>
      </c>
      <c r="P559" s="6">
        <v>9999999999</v>
      </c>
      <c r="Q559" s="6" t="s">
        <v>431</v>
      </c>
      <c r="R559" s="35">
        <v>41474.798472222225</v>
      </c>
      <c r="S559" s="6">
        <v>9999999999</v>
      </c>
      <c r="T559" s="6" t="s">
        <v>431</v>
      </c>
      <c r="U559" s="54">
        <v>41474.798472222225</v>
      </c>
      <c r="V559" s="6">
        <v>1</v>
      </c>
    </row>
    <row r="560" spans="2:22">
      <c r="B560" s="6">
        <v>912907712</v>
      </c>
      <c r="C560" s="7">
        <v>41420</v>
      </c>
      <c r="D560" s="6">
        <v>1721010</v>
      </c>
      <c r="E560" s="6">
        <v>160</v>
      </c>
      <c r="F560" s="6" t="s">
        <v>163</v>
      </c>
      <c r="G560" s="6">
        <v>12.3</v>
      </c>
      <c r="H560" s="6">
        <v>6962</v>
      </c>
      <c r="I560" s="6">
        <v>98.46</v>
      </c>
      <c r="J560" s="6">
        <v>55728</v>
      </c>
      <c r="K560" s="6">
        <v>0.03</v>
      </c>
      <c r="L560" s="6">
        <v>0.3</v>
      </c>
      <c r="M560" s="6"/>
      <c r="N560" s="6"/>
      <c r="O560" s="6">
        <v>0</v>
      </c>
      <c r="P560" s="6">
        <v>9999999999</v>
      </c>
      <c r="Q560" s="6" t="s">
        <v>431</v>
      </c>
      <c r="R560" s="35">
        <v>41474.798472222225</v>
      </c>
      <c r="S560" s="6">
        <v>9999999999</v>
      </c>
      <c r="T560" s="6" t="s">
        <v>431</v>
      </c>
      <c r="U560" s="54">
        <v>41474.798472222225</v>
      </c>
      <c r="V560" s="6">
        <v>1</v>
      </c>
    </row>
    <row r="561" spans="2:22">
      <c r="B561" s="6">
        <v>912907712</v>
      </c>
      <c r="C561" s="7">
        <v>41420</v>
      </c>
      <c r="D561" s="6">
        <v>1721024</v>
      </c>
      <c r="E561" s="6">
        <v>160</v>
      </c>
      <c r="F561" s="6" t="s">
        <v>163</v>
      </c>
      <c r="G561" s="6">
        <v>12.32</v>
      </c>
      <c r="H561" s="6">
        <v>10644</v>
      </c>
      <c r="I561" s="6">
        <v>98.46</v>
      </c>
      <c r="J561" s="6">
        <v>85069</v>
      </c>
      <c r="K561" s="6">
        <v>0.04</v>
      </c>
      <c r="L561" s="6">
        <v>0.3</v>
      </c>
      <c r="M561" s="6"/>
      <c r="N561" s="6"/>
      <c r="O561" s="6">
        <v>0</v>
      </c>
      <c r="P561" s="6">
        <v>9999999999</v>
      </c>
      <c r="Q561" s="6" t="s">
        <v>431</v>
      </c>
      <c r="R561" s="35">
        <v>41474.798472222225</v>
      </c>
      <c r="S561" s="6">
        <v>9999999999</v>
      </c>
      <c r="T561" s="6" t="s">
        <v>431</v>
      </c>
      <c r="U561" s="54">
        <v>41474.798472222225</v>
      </c>
      <c r="V561" s="6">
        <v>1</v>
      </c>
    </row>
    <row r="562" spans="2:22">
      <c r="B562" s="6">
        <v>912907712</v>
      </c>
      <c r="C562" s="7">
        <v>41427</v>
      </c>
      <c r="D562" s="6">
        <v>1711057</v>
      </c>
      <c r="E562" s="6">
        <v>160</v>
      </c>
      <c r="F562" s="6" t="s">
        <v>163</v>
      </c>
      <c r="G562" s="6">
        <v>12.3</v>
      </c>
      <c r="H562" s="6">
        <v>2128</v>
      </c>
      <c r="I562" s="6">
        <v>110.77</v>
      </c>
      <c r="J562" s="6">
        <v>19163</v>
      </c>
      <c r="K562" s="6">
        <v>0.03</v>
      </c>
      <c r="L562" s="6">
        <v>0.3</v>
      </c>
      <c r="M562" s="6"/>
      <c r="N562" s="6"/>
      <c r="O562" s="6">
        <v>0</v>
      </c>
      <c r="P562" s="6">
        <v>9999999999</v>
      </c>
      <c r="Q562" s="6" t="s">
        <v>431</v>
      </c>
      <c r="R562" s="35">
        <v>41474.798472222225</v>
      </c>
      <c r="S562" s="6">
        <v>9999999999</v>
      </c>
      <c r="T562" s="6" t="s">
        <v>431</v>
      </c>
      <c r="U562" s="54">
        <v>41474.798472222225</v>
      </c>
      <c r="V562" s="6">
        <v>1</v>
      </c>
    </row>
    <row r="563" spans="2:22">
      <c r="B563" s="6">
        <v>912907712</v>
      </c>
      <c r="C563" s="7">
        <v>41427</v>
      </c>
      <c r="D563" s="6">
        <v>1721010</v>
      </c>
      <c r="E563" s="6">
        <v>160</v>
      </c>
      <c r="F563" s="6" t="s">
        <v>163</v>
      </c>
      <c r="G563" s="6">
        <v>12.3</v>
      </c>
      <c r="H563" s="6">
        <v>6962</v>
      </c>
      <c r="I563" s="6">
        <v>110.77</v>
      </c>
      <c r="J563" s="6">
        <v>62696</v>
      </c>
      <c r="K563" s="6">
        <v>0.03</v>
      </c>
      <c r="L563" s="6">
        <v>0.3</v>
      </c>
      <c r="M563" s="6"/>
      <c r="N563" s="6"/>
      <c r="O563" s="6">
        <v>0</v>
      </c>
      <c r="P563" s="6">
        <v>9999999999</v>
      </c>
      <c r="Q563" s="6" t="s">
        <v>431</v>
      </c>
      <c r="R563" s="35">
        <v>41474.798472222225</v>
      </c>
      <c r="S563" s="6">
        <v>9999999999</v>
      </c>
      <c r="T563" s="6" t="s">
        <v>431</v>
      </c>
      <c r="U563" s="54">
        <v>41474.798472222225</v>
      </c>
      <c r="V563" s="6">
        <v>1</v>
      </c>
    </row>
    <row r="564" spans="2:22">
      <c r="B564" s="6">
        <v>912907712</v>
      </c>
      <c r="C564" s="7">
        <v>41427</v>
      </c>
      <c r="D564" s="6">
        <v>1721024</v>
      </c>
      <c r="E564" s="6">
        <v>160</v>
      </c>
      <c r="F564" s="6" t="s">
        <v>163</v>
      </c>
      <c r="G564" s="6">
        <v>12.32</v>
      </c>
      <c r="H564" s="6">
        <v>10644</v>
      </c>
      <c r="I564" s="6">
        <v>110.77</v>
      </c>
      <c r="J564" s="6">
        <v>95705</v>
      </c>
      <c r="K564" s="6">
        <v>0.04</v>
      </c>
      <c r="L564" s="6">
        <v>0.3</v>
      </c>
      <c r="M564" s="6"/>
      <c r="N564" s="6"/>
      <c r="O564" s="6">
        <v>0</v>
      </c>
      <c r="P564" s="6">
        <v>9999999999</v>
      </c>
      <c r="Q564" s="6" t="s">
        <v>431</v>
      </c>
      <c r="R564" s="35">
        <v>41474.798472222225</v>
      </c>
      <c r="S564" s="6">
        <v>9999999999</v>
      </c>
      <c r="T564" s="6" t="s">
        <v>431</v>
      </c>
      <c r="U564" s="54">
        <v>41474.798472222225</v>
      </c>
      <c r="V564" s="6">
        <v>1</v>
      </c>
    </row>
    <row r="565" spans="2:22">
      <c r="B565" s="6">
        <v>912907712</v>
      </c>
      <c r="C565" s="7">
        <v>41434</v>
      </c>
      <c r="D565" s="6">
        <v>1711057</v>
      </c>
      <c r="E565" s="6">
        <v>160</v>
      </c>
      <c r="F565" s="6" t="s">
        <v>163</v>
      </c>
      <c r="G565" s="6">
        <v>12.3</v>
      </c>
      <c r="H565" s="6">
        <v>2128</v>
      </c>
      <c r="I565" s="6">
        <v>123.07</v>
      </c>
      <c r="J565" s="6">
        <v>21291</v>
      </c>
      <c r="K565" s="6">
        <v>0.03</v>
      </c>
      <c r="L565" s="6">
        <v>0.3</v>
      </c>
      <c r="M565" s="6"/>
      <c r="N565" s="6"/>
      <c r="O565" s="6">
        <v>0</v>
      </c>
      <c r="P565" s="6">
        <v>9999999999</v>
      </c>
      <c r="Q565" s="6" t="s">
        <v>431</v>
      </c>
      <c r="R565" s="35">
        <v>41474.798472222225</v>
      </c>
      <c r="S565" s="6">
        <v>9999999999</v>
      </c>
      <c r="T565" s="6" t="s">
        <v>431</v>
      </c>
      <c r="U565" s="54">
        <v>41474.798472222225</v>
      </c>
      <c r="V565" s="6">
        <v>1</v>
      </c>
    </row>
    <row r="566" spans="2:22">
      <c r="B566" s="6">
        <v>912907712</v>
      </c>
      <c r="C566" s="7">
        <v>41434</v>
      </c>
      <c r="D566" s="6">
        <v>1721010</v>
      </c>
      <c r="E566" s="6">
        <v>160</v>
      </c>
      <c r="F566" s="6" t="s">
        <v>163</v>
      </c>
      <c r="G566" s="6">
        <v>12.3</v>
      </c>
      <c r="H566" s="6">
        <v>6962</v>
      </c>
      <c r="I566" s="6">
        <v>123.07</v>
      </c>
      <c r="J566" s="6">
        <v>69658</v>
      </c>
      <c r="K566" s="6">
        <v>0.03</v>
      </c>
      <c r="L566" s="6">
        <v>0.3</v>
      </c>
      <c r="M566" s="6"/>
      <c r="N566" s="6"/>
      <c r="O566" s="6">
        <v>0</v>
      </c>
      <c r="P566" s="6">
        <v>9999999999</v>
      </c>
      <c r="Q566" s="6" t="s">
        <v>431</v>
      </c>
      <c r="R566" s="35">
        <v>41474.798472222225</v>
      </c>
      <c r="S566" s="6">
        <v>9999999999</v>
      </c>
      <c r="T566" s="6" t="s">
        <v>431</v>
      </c>
      <c r="U566" s="54">
        <v>41474.798472222225</v>
      </c>
      <c r="V566" s="6">
        <v>1</v>
      </c>
    </row>
    <row r="567" spans="2:22">
      <c r="B567" s="6">
        <v>912907712</v>
      </c>
      <c r="C567" s="7">
        <v>41434</v>
      </c>
      <c r="D567" s="6">
        <v>1721024</v>
      </c>
      <c r="E567" s="6">
        <v>160</v>
      </c>
      <c r="F567" s="6" t="s">
        <v>163</v>
      </c>
      <c r="G567" s="6">
        <v>12.32</v>
      </c>
      <c r="H567" s="6">
        <v>10644</v>
      </c>
      <c r="I567" s="6">
        <v>123.09</v>
      </c>
      <c r="J567" s="6">
        <v>106350</v>
      </c>
      <c r="K567" s="6">
        <v>0.04</v>
      </c>
      <c r="L567" s="6">
        <v>0.3</v>
      </c>
      <c r="M567" s="6"/>
      <c r="N567" s="6"/>
      <c r="O567" s="6">
        <v>0</v>
      </c>
      <c r="P567" s="6">
        <v>9999999999</v>
      </c>
      <c r="Q567" s="6" t="s">
        <v>431</v>
      </c>
      <c r="R567" s="35">
        <v>41474.798472222225</v>
      </c>
      <c r="S567" s="6">
        <v>9999999999</v>
      </c>
      <c r="T567" s="6" t="s">
        <v>431</v>
      </c>
      <c r="U567" s="54">
        <v>41474.798472222225</v>
      </c>
      <c r="V567" s="6">
        <v>1</v>
      </c>
    </row>
    <row r="568" spans="2:22">
      <c r="B568" s="6">
        <v>912907712</v>
      </c>
      <c r="C568" s="7">
        <v>41441</v>
      </c>
      <c r="D568" s="6">
        <v>1711057</v>
      </c>
      <c r="E568" s="6">
        <v>160</v>
      </c>
      <c r="F568" s="6" t="s">
        <v>163</v>
      </c>
      <c r="G568" s="6">
        <v>12.3</v>
      </c>
      <c r="H568" s="6">
        <v>2128</v>
      </c>
      <c r="I568" s="6">
        <v>135.38</v>
      </c>
      <c r="J568" s="6">
        <v>23421</v>
      </c>
      <c r="K568" s="6">
        <v>0.03</v>
      </c>
      <c r="L568" s="6">
        <v>0.3</v>
      </c>
      <c r="M568" s="6"/>
      <c r="N568" s="6"/>
      <c r="O568" s="6">
        <v>0</v>
      </c>
      <c r="P568" s="6">
        <v>9999999999</v>
      </c>
      <c r="Q568" s="6" t="s">
        <v>431</v>
      </c>
      <c r="R568" s="35">
        <v>41474.798472222225</v>
      </c>
      <c r="S568" s="6">
        <v>9999999999</v>
      </c>
      <c r="T568" s="6" t="s">
        <v>431</v>
      </c>
      <c r="U568" s="54">
        <v>41474.798472222225</v>
      </c>
      <c r="V568" s="6">
        <v>1</v>
      </c>
    </row>
    <row r="569" spans="2:22">
      <c r="B569" s="6">
        <v>912907712</v>
      </c>
      <c r="C569" s="7">
        <v>41441</v>
      </c>
      <c r="D569" s="6">
        <v>1721010</v>
      </c>
      <c r="E569" s="6">
        <v>160</v>
      </c>
      <c r="F569" s="6" t="s">
        <v>163</v>
      </c>
      <c r="G569" s="6">
        <v>12.3</v>
      </c>
      <c r="H569" s="6">
        <v>6962</v>
      </c>
      <c r="I569" s="6">
        <v>135.38</v>
      </c>
      <c r="J569" s="6">
        <v>76625</v>
      </c>
      <c r="K569" s="6">
        <v>0.03</v>
      </c>
      <c r="L569" s="6">
        <v>0.3</v>
      </c>
      <c r="M569" s="6"/>
      <c r="N569" s="6"/>
      <c r="O569" s="6">
        <v>0</v>
      </c>
      <c r="P569" s="6">
        <v>9999999999</v>
      </c>
      <c r="Q569" s="6" t="s">
        <v>431</v>
      </c>
      <c r="R569" s="35">
        <v>41474.798472222225</v>
      </c>
      <c r="S569" s="6">
        <v>9999999999</v>
      </c>
      <c r="T569" s="6" t="s">
        <v>431</v>
      </c>
      <c r="U569" s="54">
        <v>41474.798472222225</v>
      </c>
      <c r="V569" s="6">
        <v>1</v>
      </c>
    </row>
    <row r="570" spans="2:22">
      <c r="B570" s="6">
        <v>912907712</v>
      </c>
      <c r="C570" s="7">
        <v>41441</v>
      </c>
      <c r="D570" s="6">
        <v>1721024</v>
      </c>
      <c r="E570" s="6">
        <v>160</v>
      </c>
      <c r="F570" s="6" t="s">
        <v>163</v>
      </c>
      <c r="G570" s="6">
        <v>12.32</v>
      </c>
      <c r="H570" s="6">
        <v>10644</v>
      </c>
      <c r="I570" s="6">
        <v>135.38999999999999</v>
      </c>
      <c r="J570" s="6">
        <v>116977</v>
      </c>
      <c r="K570" s="6">
        <v>0.04</v>
      </c>
      <c r="L570" s="6">
        <v>0.3</v>
      </c>
      <c r="M570" s="6"/>
      <c r="N570" s="6"/>
      <c r="O570" s="6">
        <v>0</v>
      </c>
      <c r="P570" s="6">
        <v>9999999999</v>
      </c>
      <c r="Q570" s="6" t="s">
        <v>431</v>
      </c>
      <c r="R570" s="35">
        <v>41474.798472222225</v>
      </c>
      <c r="S570" s="6">
        <v>9999999999</v>
      </c>
      <c r="T570" s="6" t="s">
        <v>431</v>
      </c>
      <c r="U570" s="54">
        <v>41474.798472222225</v>
      </c>
      <c r="V570" s="6">
        <v>1</v>
      </c>
    </row>
    <row r="571" spans="2:22">
      <c r="B571" s="6">
        <v>912907712</v>
      </c>
      <c r="C571" s="7">
        <v>41448</v>
      </c>
      <c r="D571" s="6">
        <v>1711057</v>
      </c>
      <c r="E571" s="6">
        <v>160</v>
      </c>
      <c r="F571" s="6" t="s">
        <v>163</v>
      </c>
      <c r="G571" s="6">
        <v>12.3</v>
      </c>
      <c r="H571" s="6">
        <v>2128</v>
      </c>
      <c r="I571" s="6">
        <v>147.69</v>
      </c>
      <c r="J571" s="6">
        <v>25550</v>
      </c>
      <c r="K571" s="6">
        <v>0.03</v>
      </c>
      <c r="L571" s="6">
        <v>0.3</v>
      </c>
      <c r="M571" s="6"/>
      <c r="N571" s="6"/>
      <c r="O571" s="6">
        <v>0</v>
      </c>
      <c r="P571" s="6">
        <v>9999999999</v>
      </c>
      <c r="Q571" s="6" t="s">
        <v>431</v>
      </c>
      <c r="R571" s="35">
        <v>41474.798472222225</v>
      </c>
      <c r="S571" s="6">
        <v>9999999999</v>
      </c>
      <c r="T571" s="6" t="s">
        <v>431</v>
      </c>
      <c r="U571" s="54">
        <v>41474.798472222225</v>
      </c>
      <c r="V571" s="6">
        <v>1</v>
      </c>
    </row>
    <row r="572" spans="2:22">
      <c r="B572" s="6">
        <v>912907712</v>
      </c>
      <c r="C572" s="7">
        <v>41448</v>
      </c>
      <c r="D572" s="6">
        <v>1721010</v>
      </c>
      <c r="E572" s="6">
        <v>160</v>
      </c>
      <c r="F572" s="6" t="s">
        <v>163</v>
      </c>
      <c r="G572" s="6">
        <v>12.3</v>
      </c>
      <c r="H572" s="6">
        <v>6962</v>
      </c>
      <c r="I572" s="6">
        <v>147.69</v>
      </c>
      <c r="J572" s="6">
        <v>83593</v>
      </c>
      <c r="K572" s="6">
        <v>0.03</v>
      </c>
      <c r="L572" s="6">
        <v>0.3</v>
      </c>
      <c r="M572" s="6"/>
      <c r="N572" s="6"/>
      <c r="O572" s="6">
        <v>0</v>
      </c>
      <c r="P572" s="6">
        <v>9999999999</v>
      </c>
      <c r="Q572" s="6" t="s">
        <v>431</v>
      </c>
      <c r="R572" s="35">
        <v>41474.798472222225</v>
      </c>
      <c r="S572" s="6">
        <v>9999999999</v>
      </c>
      <c r="T572" s="6" t="s">
        <v>431</v>
      </c>
      <c r="U572" s="54">
        <v>41474.798472222225</v>
      </c>
      <c r="V572" s="6">
        <v>1</v>
      </c>
    </row>
    <row r="573" spans="2:22">
      <c r="B573" s="6">
        <v>912907712</v>
      </c>
      <c r="C573" s="7">
        <v>41448</v>
      </c>
      <c r="D573" s="6">
        <v>1721024</v>
      </c>
      <c r="E573" s="6">
        <v>160</v>
      </c>
      <c r="F573" s="6" t="s">
        <v>163</v>
      </c>
      <c r="G573" s="6">
        <v>12.32</v>
      </c>
      <c r="H573" s="6">
        <v>10644</v>
      </c>
      <c r="I573" s="6">
        <v>147.69999999999999</v>
      </c>
      <c r="J573" s="6">
        <v>127613</v>
      </c>
      <c r="K573" s="6">
        <v>0.04</v>
      </c>
      <c r="L573" s="6">
        <v>0.3</v>
      </c>
      <c r="M573" s="6"/>
      <c r="N573" s="6"/>
      <c r="O573" s="6">
        <v>0</v>
      </c>
      <c r="P573" s="6">
        <v>9999999999</v>
      </c>
      <c r="Q573" s="6" t="s">
        <v>431</v>
      </c>
      <c r="R573" s="35">
        <v>41474.798472222225</v>
      </c>
      <c r="S573" s="6">
        <v>9999999999</v>
      </c>
      <c r="T573" s="6" t="s">
        <v>431</v>
      </c>
      <c r="U573" s="54">
        <v>41474.798472222225</v>
      </c>
      <c r="V573" s="6">
        <v>1</v>
      </c>
    </row>
    <row r="574" spans="2:22">
      <c r="B574" s="6">
        <v>912907712</v>
      </c>
      <c r="C574" s="7">
        <v>41455</v>
      </c>
      <c r="D574" s="6">
        <v>1711057</v>
      </c>
      <c r="E574" s="6">
        <v>160</v>
      </c>
      <c r="F574" s="6" t="s">
        <v>163</v>
      </c>
      <c r="G574" s="6">
        <v>12.3</v>
      </c>
      <c r="H574" s="6">
        <v>2128</v>
      </c>
      <c r="I574" s="6">
        <v>160</v>
      </c>
      <c r="J574" s="6">
        <v>27680</v>
      </c>
      <c r="K574" s="6">
        <v>0.03</v>
      </c>
      <c r="L574" s="6">
        <v>0.3</v>
      </c>
      <c r="M574" s="6"/>
      <c r="N574" s="6"/>
      <c r="O574" s="6">
        <v>0</v>
      </c>
      <c r="P574" s="6">
        <v>9999999999</v>
      </c>
      <c r="Q574" s="6" t="s">
        <v>431</v>
      </c>
      <c r="R574" s="35">
        <v>41474.798472222225</v>
      </c>
      <c r="S574" s="6">
        <v>9999999999</v>
      </c>
      <c r="T574" s="6" t="s">
        <v>431</v>
      </c>
      <c r="U574" s="54">
        <v>41474.798472222225</v>
      </c>
      <c r="V574" s="6">
        <v>1</v>
      </c>
    </row>
    <row r="575" spans="2:22">
      <c r="B575" s="6">
        <v>912907712</v>
      </c>
      <c r="C575" s="7">
        <v>41455</v>
      </c>
      <c r="D575" s="6">
        <v>1721010</v>
      </c>
      <c r="E575" s="6">
        <v>160</v>
      </c>
      <c r="F575" s="6" t="s">
        <v>163</v>
      </c>
      <c r="G575" s="6">
        <v>12.3</v>
      </c>
      <c r="H575" s="6">
        <v>6962</v>
      </c>
      <c r="I575" s="6">
        <v>160</v>
      </c>
      <c r="J575" s="6">
        <v>90560</v>
      </c>
      <c r="K575" s="6">
        <v>0.03</v>
      </c>
      <c r="L575" s="6">
        <v>0.3</v>
      </c>
      <c r="M575" s="6"/>
      <c r="N575" s="6"/>
      <c r="O575" s="6">
        <v>0</v>
      </c>
      <c r="P575" s="6">
        <v>9999999999</v>
      </c>
      <c r="Q575" s="6" t="s">
        <v>431</v>
      </c>
      <c r="R575" s="35">
        <v>41474.798472222225</v>
      </c>
      <c r="S575" s="6">
        <v>9999999999</v>
      </c>
      <c r="T575" s="6" t="s">
        <v>431</v>
      </c>
      <c r="U575" s="54">
        <v>41474.798472222225</v>
      </c>
      <c r="V575" s="6">
        <v>1</v>
      </c>
    </row>
    <row r="576" spans="2:22">
      <c r="B576" s="6">
        <v>912907712</v>
      </c>
      <c r="C576" s="7">
        <v>41455</v>
      </c>
      <c r="D576" s="6">
        <v>1721024</v>
      </c>
      <c r="E576" s="6">
        <v>160</v>
      </c>
      <c r="F576" s="6" t="s">
        <v>163</v>
      </c>
      <c r="G576" s="6">
        <v>12.32</v>
      </c>
      <c r="H576" s="6">
        <v>10644</v>
      </c>
      <c r="I576" s="6">
        <v>160</v>
      </c>
      <c r="J576" s="6">
        <v>138240</v>
      </c>
      <c r="K576" s="6">
        <v>0.04</v>
      </c>
      <c r="L576" s="6">
        <v>0.3</v>
      </c>
      <c r="M576" s="6"/>
      <c r="N576" s="6"/>
      <c r="O576" s="6">
        <v>0</v>
      </c>
      <c r="P576" s="6">
        <v>9999999999</v>
      </c>
      <c r="Q576" s="6" t="s">
        <v>431</v>
      </c>
      <c r="R576" s="35">
        <v>41474.798472222225</v>
      </c>
      <c r="S576" s="6">
        <v>9999999999</v>
      </c>
      <c r="T576" s="6" t="s">
        <v>431</v>
      </c>
      <c r="U576" s="54">
        <v>41474.798472222225</v>
      </c>
      <c r="V576" s="6">
        <v>1</v>
      </c>
    </row>
    <row r="577" spans="2:22">
      <c r="B577" s="6">
        <v>912907713</v>
      </c>
      <c r="C577" s="7">
        <v>41371</v>
      </c>
      <c r="D577" s="6">
        <v>1721010</v>
      </c>
      <c r="E577" s="6">
        <v>160</v>
      </c>
      <c r="F577" s="6" t="s">
        <v>163</v>
      </c>
      <c r="G577" s="6">
        <v>12.3</v>
      </c>
      <c r="H577" s="6">
        <v>6962</v>
      </c>
      <c r="I577" s="6">
        <v>12.3</v>
      </c>
      <c r="J577" s="6">
        <v>6962</v>
      </c>
      <c r="K577" s="6">
        <v>0.03</v>
      </c>
      <c r="L577" s="6">
        <v>0.3</v>
      </c>
      <c r="M577" s="6"/>
      <c r="N577" s="6"/>
      <c r="O577" s="6">
        <v>0</v>
      </c>
      <c r="P577" s="6">
        <v>9999999999</v>
      </c>
      <c r="Q577" s="6" t="s">
        <v>431</v>
      </c>
      <c r="R577" s="35">
        <v>41474.798472222225</v>
      </c>
      <c r="S577" s="6">
        <v>9999999999</v>
      </c>
      <c r="T577" s="6" t="s">
        <v>431</v>
      </c>
      <c r="U577" s="54">
        <v>41474.798472222225</v>
      </c>
      <c r="V577" s="6">
        <v>1</v>
      </c>
    </row>
    <row r="578" spans="2:22">
      <c r="B578" s="6">
        <v>912907713</v>
      </c>
      <c r="C578" s="7">
        <v>41371</v>
      </c>
      <c r="D578" s="6">
        <v>1721024</v>
      </c>
      <c r="E578" s="6">
        <v>160</v>
      </c>
      <c r="F578" s="6" t="s">
        <v>163</v>
      </c>
      <c r="G578" s="6">
        <v>12.3</v>
      </c>
      <c r="H578" s="6">
        <v>10627</v>
      </c>
      <c r="I578" s="6">
        <v>12.3</v>
      </c>
      <c r="J578" s="6">
        <v>10627</v>
      </c>
      <c r="K578" s="6">
        <v>0.03</v>
      </c>
      <c r="L578" s="6">
        <v>0.3</v>
      </c>
      <c r="M578" s="6"/>
      <c r="N578" s="6"/>
      <c r="O578" s="6">
        <v>0</v>
      </c>
      <c r="P578" s="6">
        <v>9999999999</v>
      </c>
      <c r="Q578" s="6" t="s">
        <v>431</v>
      </c>
      <c r="R578" s="35">
        <v>41474.798472222225</v>
      </c>
      <c r="S578" s="6">
        <v>9999999999</v>
      </c>
      <c r="T578" s="6" t="s">
        <v>431</v>
      </c>
      <c r="U578" s="54">
        <v>41474.798472222225</v>
      </c>
      <c r="V578" s="6">
        <v>1</v>
      </c>
    </row>
    <row r="579" spans="2:22">
      <c r="B579" s="6">
        <v>912907713</v>
      </c>
      <c r="C579" s="7">
        <v>41371</v>
      </c>
      <c r="D579" s="6">
        <v>1740398</v>
      </c>
      <c r="E579" s="6">
        <v>160</v>
      </c>
      <c r="F579" s="6" t="s">
        <v>163</v>
      </c>
      <c r="G579" s="6">
        <v>12.32</v>
      </c>
      <c r="H579" s="6">
        <v>8291</v>
      </c>
      <c r="I579" s="6">
        <v>12.32</v>
      </c>
      <c r="J579" s="6">
        <v>8291</v>
      </c>
      <c r="K579" s="6">
        <v>0.04</v>
      </c>
      <c r="L579" s="6">
        <v>0.3</v>
      </c>
      <c r="M579" s="6"/>
      <c r="N579" s="6"/>
      <c r="O579" s="6">
        <v>0</v>
      </c>
      <c r="P579" s="6">
        <v>9999999999</v>
      </c>
      <c r="Q579" s="6" t="s">
        <v>431</v>
      </c>
      <c r="R579" s="35">
        <v>41474.798472222225</v>
      </c>
      <c r="S579" s="6">
        <v>9999999999</v>
      </c>
      <c r="T579" s="6" t="s">
        <v>431</v>
      </c>
      <c r="U579" s="54">
        <v>41474.798472222225</v>
      </c>
      <c r="V579" s="6">
        <v>1</v>
      </c>
    </row>
    <row r="580" spans="2:22">
      <c r="B580" s="6">
        <v>912907713</v>
      </c>
      <c r="C580" s="7">
        <v>41378</v>
      </c>
      <c r="D580" s="6">
        <v>1721010</v>
      </c>
      <c r="E580" s="6">
        <v>160</v>
      </c>
      <c r="F580" s="6" t="s">
        <v>163</v>
      </c>
      <c r="G580" s="6">
        <v>12.3</v>
      </c>
      <c r="H580" s="6">
        <v>6962</v>
      </c>
      <c r="I580" s="6">
        <v>24.61</v>
      </c>
      <c r="J580" s="6">
        <v>13929</v>
      </c>
      <c r="K580" s="6">
        <v>0.03</v>
      </c>
      <c r="L580" s="6">
        <v>0.3</v>
      </c>
      <c r="M580" s="6"/>
      <c r="N580" s="6"/>
      <c r="O580" s="6">
        <v>0</v>
      </c>
      <c r="P580" s="6">
        <v>9999999999</v>
      </c>
      <c r="Q580" s="6" t="s">
        <v>431</v>
      </c>
      <c r="R580" s="35">
        <v>41474.798472222225</v>
      </c>
      <c r="S580" s="6">
        <v>9999999999</v>
      </c>
      <c r="T580" s="6" t="s">
        <v>431</v>
      </c>
      <c r="U580" s="54">
        <v>41474.798472222225</v>
      </c>
      <c r="V580" s="6">
        <v>1</v>
      </c>
    </row>
    <row r="581" spans="2:22">
      <c r="B581" s="6">
        <v>912907713</v>
      </c>
      <c r="C581" s="7">
        <v>41378</v>
      </c>
      <c r="D581" s="6">
        <v>1721024</v>
      </c>
      <c r="E581" s="6">
        <v>160</v>
      </c>
      <c r="F581" s="6" t="s">
        <v>163</v>
      </c>
      <c r="G581" s="6">
        <v>12.3</v>
      </c>
      <c r="H581" s="6">
        <v>10627</v>
      </c>
      <c r="I581" s="6">
        <v>24.61</v>
      </c>
      <c r="J581" s="6">
        <v>21263</v>
      </c>
      <c r="K581" s="6">
        <v>0.03</v>
      </c>
      <c r="L581" s="6">
        <v>0.3</v>
      </c>
      <c r="M581" s="6"/>
      <c r="N581" s="6"/>
      <c r="O581" s="6">
        <v>0</v>
      </c>
      <c r="P581" s="6">
        <v>9999999999</v>
      </c>
      <c r="Q581" s="6" t="s">
        <v>431</v>
      </c>
      <c r="R581" s="35">
        <v>41474.798472222225</v>
      </c>
      <c r="S581" s="6">
        <v>9999999999</v>
      </c>
      <c r="T581" s="6" t="s">
        <v>431</v>
      </c>
      <c r="U581" s="54">
        <v>41474.798472222225</v>
      </c>
      <c r="V581" s="6">
        <v>1</v>
      </c>
    </row>
    <row r="582" spans="2:22">
      <c r="B582" s="6">
        <v>912907713</v>
      </c>
      <c r="C582" s="7">
        <v>41378</v>
      </c>
      <c r="D582" s="6">
        <v>1740398</v>
      </c>
      <c r="E582" s="6">
        <v>160</v>
      </c>
      <c r="F582" s="6" t="s">
        <v>163</v>
      </c>
      <c r="G582" s="6">
        <v>12.32</v>
      </c>
      <c r="H582" s="6">
        <v>8291</v>
      </c>
      <c r="I582" s="6">
        <v>24.63</v>
      </c>
      <c r="J582" s="6">
        <v>16576</v>
      </c>
      <c r="K582" s="6">
        <v>0.04</v>
      </c>
      <c r="L582" s="6">
        <v>0.3</v>
      </c>
      <c r="M582" s="6"/>
      <c r="N582" s="6"/>
      <c r="O582" s="6">
        <v>0</v>
      </c>
      <c r="P582" s="6">
        <v>9999999999</v>
      </c>
      <c r="Q582" s="6" t="s">
        <v>431</v>
      </c>
      <c r="R582" s="35">
        <v>41474.798472222225</v>
      </c>
      <c r="S582" s="6">
        <v>9999999999</v>
      </c>
      <c r="T582" s="6" t="s">
        <v>431</v>
      </c>
      <c r="U582" s="54">
        <v>41474.798472222225</v>
      </c>
      <c r="V582" s="6">
        <v>1</v>
      </c>
    </row>
    <row r="583" spans="2:22">
      <c r="B583" s="6">
        <v>912907713</v>
      </c>
      <c r="C583" s="7">
        <v>41385</v>
      </c>
      <c r="D583" s="6">
        <v>1721010</v>
      </c>
      <c r="E583" s="6">
        <v>160</v>
      </c>
      <c r="F583" s="6" t="s">
        <v>163</v>
      </c>
      <c r="G583" s="6">
        <v>12.3</v>
      </c>
      <c r="H583" s="6">
        <v>6962</v>
      </c>
      <c r="I583" s="6">
        <v>36.92</v>
      </c>
      <c r="J583" s="6">
        <v>20897</v>
      </c>
      <c r="K583" s="6">
        <v>0.03</v>
      </c>
      <c r="L583" s="6">
        <v>0.3</v>
      </c>
      <c r="M583" s="6"/>
      <c r="N583" s="6"/>
      <c r="O583" s="6">
        <v>0</v>
      </c>
      <c r="P583" s="6">
        <v>9999999999</v>
      </c>
      <c r="Q583" s="6" t="s">
        <v>431</v>
      </c>
      <c r="R583" s="35">
        <v>41474.798472222225</v>
      </c>
      <c r="S583" s="6">
        <v>9999999999</v>
      </c>
      <c r="T583" s="6" t="s">
        <v>431</v>
      </c>
      <c r="U583" s="54">
        <v>41474.798472222225</v>
      </c>
      <c r="V583" s="6">
        <v>1</v>
      </c>
    </row>
    <row r="584" spans="2:22">
      <c r="B584" s="6">
        <v>912907713</v>
      </c>
      <c r="C584" s="7">
        <v>41385</v>
      </c>
      <c r="D584" s="6">
        <v>1721024</v>
      </c>
      <c r="E584" s="6">
        <v>160</v>
      </c>
      <c r="F584" s="6" t="s">
        <v>163</v>
      </c>
      <c r="G584" s="6">
        <v>12.3</v>
      </c>
      <c r="H584" s="6">
        <v>10627</v>
      </c>
      <c r="I584" s="6">
        <v>36.92</v>
      </c>
      <c r="J584" s="6">
        <v>31899</v>
      </c>
      <c r="K584" s="6">
        <v>0.03</v>
      </c>
      <c r="L584" s="6">
        <v>0.3</v>
      </c>
      <c r="M584" s="6"/>
      <c r="N584" s="6"/>
      <c r="O584" s="6">
        <v>0</v>
      </c>
      <c r="P584" s="6">
        <v>9999999999</v>
      </c>
      <c r="Q584" s="6" t="s">
        <v>431</v>
      </c>
      <c r="R584" s="35">
        <v>41474.798472222225</v>
      </c>
      <c r="S584" s="6">
        <v>9999999999</v>
      </c>
      <c r="T584" s="6" t="s">
        <v>431</v>
      </c>
      <c r="U584" s="54">
        <v>41474.798472222225</v>
      </c>
      <c r="V584" s="6">
        <v>1</v>
      </c>
    </row>
    <row r="585" spans="2:22">
      <c r="B585" s="6">
        <v>912907713</v>
      </c>
      <c r="C585" s="7">
        <v>41385</v>
      </c>
      <c r="D585" s="6">
        <v>1740398</v>
      </c>
      <c r="E585" s="6">
        <v>160</v>
      </c>
      <c r="F585" s="6" t="s">
        <v>163</v>
      </c>
      <c r="G585" s="6">
        <v>12.32</v>
      </c>
      <c r="H585" s="6">
        <v>8291</v>
      </c>
      <c r="I585" s="6">
        <v>36.93</v>
      </c>
      <c r="J585" s="6">
        <v>24854</v>
      </c>
      <c r="K585" s="6">
        <v>0.04</v>
      </c>
      <c r="L585" s="6">
        <v>0.3</v>
      </c>
      <c r="M585" s="6"/>
      <c r="N585" s="6"/>
      <c r="O585" s="6">
        <v>0</v>
      </c>
      <c r="P585" s="6">
        <v>9999999999</v>
      </c>
      <c r="Q585" s="6" t="s">
        <v>431</v>
      </c>
      <c r="R585" s="35">
        <v>41474.798472222225</v>
      </c>
      <c r="S585" s="6">
        <v>9999999999</v>
      </c>
      <c r="T585" s="6" t="s">
        <v>431</v>
      </c>
      <c r="U585" s="54">
        <v>41474.798472222225</v>
      </c>
      <c r="V585" s="6">
        <v>1</v>
      </c>
    </row>
    <row r="586" spans="2:22">
      <c r="B586" s="6">
        <v>912907713</v>
      </c>
      <c r="C586" s="7">
        <v>41392</v>
      </c>
      <c r="D586" s="6">
        <v>1721010</v>
      </c>
      <c r="E586" s="6">
        <v>160</v>
      </c>
      <c r="F586" s="6" t="s">
        <v>163</v>
      </c>
      <c r="G586" s="6">
        <v>12.3</v>
      </c>
      <c r="H586" s="6">
        <v>6962</v>
      </c>
      <c r="I586" s="6">
        <v>49.23</v>
      </c>
      <c r="J586" s="6">
        <v>27864</v>
      </c>
      <c r="K586" s="6">
        <v>0.03</v>
      </c>
      <c r="L586" s="6">
        <v>0.3</v>
      </c>
      <c r="M586" s="6"/>
      <c r="N586" s="6"/>
      <c r="O586" s="6">
        <v>0</v>
      </c>
      <c r="P586" s="6">
        <v>9999999999</v>
      </c>
      <c r="Q586" s="6" t="s">
        <v>431</v>
      </c>
      <c r="R586" s="35">
        <v>41474.798472222225</v>
      </c>
      <c r="S586" s="6">
        <v>9999999999</v>
      </c>
      <c r="T586" s="6" t="s">
        <v>431</v>
      </c>
      <c r="U586" s="54">
        <v>41474.798472222225</v>
      </c>
      <c r="V586" s="6">
        <v>1</v>
      </c>
    </row>
    <row r="587" spans="2:22">
      <c r="B587" s="6">
        <v>912907713</v>
      </c>
      <c r="C587" s="7">
        <v>41392</v>
      </c>
      <c r="D587" s="6">
        <v>1721024</v>
      </c>
      <c r="E587" s="6">
        <v>160</v>
      </c>
      <c r="F587" s="6" t="s">
        <v>163</v>
      </c>
      <c r="G587" s="6">
        <v>12.3</v>
      </c>
      <c r="H587" s="6">
        <v>10627</v>
      </c>
      <c r="I587" s="6">
        <v>49.23</v>
      </c>
      <c r="J587" s="6">
        <v>42535</v>
      </c>
      <c r="K587" s="6">
        <v>0.03</v>
      </c>
      <c r="L587" s="6">
        <v>0.3</v>
      </c>
      <c r="M587" s="6"/>
      <c r="N587" s="6"/>
      <c r="O587" s="6">
        <v>0</v>
      </c>
      <c r="P587" s="6">
        <v>9999999999</v>
      </c>
      <c r="Q587" s="6" t="s">
        <v>431</v>
      </c>
      <c r="R587" s="35">
        <v>41474.798472222225</v>
      </c>
      <c r="S587" s="6">
        <v>9999999999</v>
      </c>
      <c r="T587" s="6" t="s">
        <v>431</v>
      </c>
      <c r="U587" s="54">
        <v>41474.798472222225</v>
      </c>
      <c r="V587" s="6">
        <v>1</v>
      </c>
    </row>
    <row r="588" spans="2:22">
      <c r="B588" s="6">
        <v>912907713</v>
      </c>
      <c r="C588" s="7">
        <v>41392</v>
      </c>
      <c r="D588" s="6">
        <v>1740398</v>
      </c>
      <c r="E588" s="6">
        <v>160</v>
      </c>
      <c r="F588" s="6" t="s">
        <v>163</v>
      </c>
      <c r="G588" s="6">
        <v>12.32</v>
      </c>
      <c r="H588" s="6">
        <v>8291</v>
      </c>
      <c r="I588" s="6">
        <v>49.23</v>
      </c>
      <c r="J588" s="6">
        <v>33132</v>
      </c>
      <c r="K588" s="6">
        <v>0.04</v>
      </c>
      <c r="L588" s="6">
        <v>0.3</v>
      </c>
      <c r="M588" s="6"/>
      <c r="N588" s="6"/>
      <c r="O588" s="6">
        <v>0</v>
      </c>
      <c r="P588" s="6">
        <v>9999999999</v>
      </c>
      <c r="Q588" s="6" t="s">
        <v>431</v>
      </c>
      <c r="R588" s="35">
        <v>41474.798472222225</v>
      </c>
      <c r="S588" s="6">
        <v>9999999999</v>
      </c>
      <c r="T588" s="6" t="s">
        <v>431</v>
      </c>
      <c r="U588" s="54">
        <v>41474.798472222225</v>
      </c>
      <c r="V588" s="6">
        <v>1</v>
      </c>
    </row>
    <row r="589" spans="2:22">
      <c r="B589" s="6">
        <v>912907713</v>
      </c>
      <c r="C589" s="7">
        <v>41399</v>
      </c>
      <c r="D589" s="6">
        <v>1721010</v>
      </c>
      <c r="E589" s="6">
        <v>160</v>
      </c>
      <c r="F589" s="6" t="s">
        <v>163</v>
      </c>
      <c r="G589" s="6">
        <v>12.3</v>
      </c>
      <c r="H589" s="6">
        <v>6962</v>
      </c>
      <c r="I589" s="6">
        <v>61.54</v>
      </c>
      <c r="J589" s="6">
        <v>34832</v>
      </c>
      <c r="K589" s="6">
        <v>0.03</v>
      </c>
      <c r="L589" s="6">
        <v>0.3</v>
      </c>
      <c r="M589" s="6"/>
      <c r="N589" s="6"/>
      <c r="O589" s="6">
        <v>0</v>
      </c>
      <c r="P589" s="6">
        <v>9999999999</v>
      </c>
      <c r="Q589" s="6" t="s">
        <v>431</v>
      </c>
      <c r="R589" s="35">
        <v>41474.798472222225</v>
      </c>
      <c r="S589" s="6">
        <v>9999999999</v>
      </c>
      <c r="T589" s="6" t="s">
        <v>431</v>
      </c>
      <c r="U589" s="54">
        <v>41474.798472222225</v>
      </c>
      <c r="V589" s="6">
        <v>1</v>
      </c>
    </row>
    <row r="590" spans="2:22">
      <c r="B590" s="6">
        <v>912907713</v>
      </c>
      <c r="C590" s="7">
        <v>41399</v>
      </c>
      <c r="D590" s="6">
        <v>1721024</v>
      </c>
      <c r="E590" s="6">
        <v>160</v>
      </c>
      <c r="F590" s="6" t="s">
        <v>163</v>
      </c>
      <c r="G590" s="6">
        <v>12.3</v>
      </c>
      <c r="H590" s="6">
        <v>10627</v>
      </c>
      <c r="I590" s="6">
        <v>61.54</v>
      </c>
      <c r="J590" s="6">
        <v>53171</v>
      </c>
      <c r="K590" s="6">
        <v>0.03</v>
      </c>
      <c r="L590" s="6">
        <v>0.3</v>
      </c>
      <c r="M590" s="6"/>
      <c r="N590" s="6"/>
      <c r="O590" s="6">
        <v>0</v>
      </c>
      <c r="P590" s="6">
        <v>9999999999</v>
      </c>
      <c r="Q590" s="6" t="s">
        <v>431</v>
      </c>
      <c r="R590" s="35">
        <v>41474.798472222225</v>
      </c>
      <c r="S590" s="6">
        <v>9999999999</v>
      </c>
      <c r="T590" s="6" t="s">
        <v>431</v>
      </c>
      <c r="U590" s="54">
        <v>41474.798472222225</v>
      </c>
      <c r="V590" s="6">
        <v>1</v>
      </c>
    </row>
    <row r="591" spans="2:22">
      <c r="B591" s="6">
        <v>912907713</v>
      </c>
      <c r="C591" s="7">
        <v>41399</v>
      </c>
      <c r="D591" s="6">
        <v>1740398</v>
      </c>
      <c r="E591" s="6">
        <v>160</v>
      </c>
      <c r="F591" s="6" t="s">
        <v>163</v>
      </c>
      <c r="G591" s="6">
        <v>12.32</v>
      </c>
      <c r="H591" s="6">
        <v>8291</v>
      </c>
      <c r="I591" s="6">
        <v>61.54</v>
      </c>
      <c r="J591" s="6">
        <v>41416</v>
      </c>
      <c r="K591" s="6">
        <v>0.04</v>
      </c>
      <c r="L591" s="6">
        <v>0.3</v>
      </c>
      <c r="M591" s="6"/>
      <c r="N591" s="6"/>
      <c r="O591" s="6">
        <v>0</v>
      </c>
      <c r="P591" s="6">
        <v>9999999999</v>
      </c>
      <c r="Q591" s="6" t="s">
        <v>431</v>
      </c>
      <c r="R591" s="35">
        <v>41474.798472222225</v>
      </c>
      <c r="S591" s="6">
        <v>9999999999</v>
      </c>
      <c r="T591" s="6" t="s">
        <v>431</v>
      </c>
      <c r="U591" s="54">
        <v>41474.798472222225</v>
      </c>
      <c r="V591" s="6">
        <v>1</v>
      </c>
    </row>
    <row r="592" spans="2:22">
      <c r="B592" s="6">
        <v>912907713</v>
      </c>
      <c r="C592" s="7">
        <v>41406</v>
      </c>
      <c r="D592" s="6">
        <v>1721010</v>
      </c>
      <c r="E592" s="6">
        <v>160</v>
      </c>
      <c r="F592" s="6" t="s">
        <v>163</v>
      </c>
      <c r="G592" s="6">
        <v>12.3</v>
      </c>
      <c r="H592" s="6">
        <v>6962</v>
      </c>
      <c r="I592" s="6">
        <v>73.84</v>
      </c>
      <c r="J592" s="6">
        <v>41793</v>
      </c>
      <c r="K592" s="6">
        <v>0.03</v>
      </c>
      <c r="L592" s="6">
        <v>0.3</v>
      </c>
      <c r="M592" s="6"/>
      <c r="N592" s="6"/>
      <c r="O592" s="6">
        <v>0</v>
      </c>
      <c r="P592" s="6">
        <v>9999999999</v>
      </c>
      <c r="Q592" s="6" t="s">
        <v>431</v>
      </c>
      <c r="R592" s="35">
        <v>41474.798472222225</v>
      </c>
      <c r="S592" s="6">
        <v>9999999999</v>
      </c>
      <c r="T592" s="6" t="s">
        <v>431</v>
      </c>
      <c r="U592" s="54">
        <v>41474.798472222225</v>
      </c>
      <c r="V592" s="6">
        <v>1</v>
      </c>
    </row>
    <row r="593" spans="2:22">
      <c r="B593" s="6">
        <v>912907713</v>
      </c>
      <c r="C593" s="7">
        <v>41406</v>
      </c>
      <c r="D593" s="6">
        <v>1721024</v>
      </c>
      <c r="E593" s="6">
        <v>160</v>
      </c>
      <c r="F593" s="6" t="s">
        <v>163</v>
      </c>
      <c r="G593" s="6">
        <v>12.3</v>
      </c>
      <c r="H593" s="6">
        <v>10627</v>
      </c>
      <c r="I593" s="6">
        <v>73.84</v>
      </c>
      <c r="J593" s="6">
        <v>63798</v>
      </c>
      <c r="K593" s="6">
        <v>0.03</v>
      </c>
      <c r="L593" s="6">
        <v>0.3</v>
      </c>
      <c r="M593" s="6"/>
      <c r="N593" s="6"/>
      <c r="O593" s="6">
        <v>0</v>
      </c>
      <c r="P593" s="6">
        <v>9999999999</v>
      </c>
      <c r="Q593" s="6" t="s">
        <v>431</v>
      </c>
      <c r="R593" s="35">
        <v>41474.798472222225</v>
      </c>
      <c r="S593" s="6">
        <v>9999999999</v>
      </c>
      <c r="T593" s="6" t="s">
        <v>431</v>
      </c>
      <c r="U593" s="54">
        <v>41474.798472222225</v>
      </c>
      <c r="V593" s="6">
        <v>1</v>
      </c>
    </row>
    <row r="594" spans="2:22">
      <c r="B594" s="6">
        <v>912907713</v>
      </c>
      <c r="C594" s="7">
        <v>41406</v>
      </c>
      <c r="D594" s="6">
        <v>1740398</v>
      </c>
      <c r="E594" s="6">
        <v>160</v>
      </c>
      <c r="F594" s="6" t="s">
        <v>163</v>
      </c>
      <c r="G594" s="6">
        <v>12.32</v>
      </c>
      <c r="H594" s="6">
        <v>8291</v>
      </c>
      <c r="I594" s="6">
        <v>73.86</v>
      </c>
      <c r="J594" s="6">
        <v>49708</v>
      </c>
      <c r="K594" s="6">
        <v>0.04</v>
      </c>
      <c r="L594" s="6">
        <v>0.3</v>
      </c>
      <c r="M594" s="6"/>
      <c r="N594" s="6"/>
      <c r="O594" s="6">
        <v>0</v>
      </c>
      <c r="P594" s="6">
        <v>9999999999</v>
      </c>
      <c r="Q594" s="6" t="s">
        <v>431</v>
      </c>
      <c r="R594" s="35">
        <v>41474.798472222225</v>
      </c>
      <c r="S594" s="6">
        <v>9999999999</v>
      </c>
      <c r="T594" s="6" t="s">
        <v>431</v>
      </c>
      <c r="U594" s="54">
        <v>41474.798472222225</v>
      </c>
      <c r="V594" s="6">
        <v>1</v>
      </c>
    </row>
    <row r="595" spans="2:22">
      <c r="B595" s="6">
        <v>912907713</v>
      </c>
      <c r="C595" s="7">
        <v>41413</v>
      </c>
      <c r="D595" s="6">
        <v>1721010</v>
      </c>
      <c r="E595" s="6">
        <v>160</v>
      </c>
      <c r="F595" s="6" t="s">
        <v>163</v>
      </c>
      <c r="G595" s="6">
        <v>12.3</v>
      </c>
      <c r="H595" s="6">
        <v>6962</v>
      </c>
      <c r="I595" s="6">
        <v>86.15</v>
      </c>
      <c r="J595" s="6">
        <v>48761</v>
      </c>
      <c r="K595" s="6">
        <v>0.03</v>
      </c>
      <c r="L595" s="6">
        <v>0.3</v>
      </c>
      <c r="M595" s="6"/>
      <c r="N595" s="6"/>
      <c r="O595" s="6">
        <v>0</v>
      </c>
      <c r="P595" s="6">
        <v>9999999999</v>
      </c>
      <c r="Q595" s="6" t="s">
        <v>431</v>
      </c>
      <c r="R595" s="35">
        <v>41474.798472222225</v>
      </c>
      <c r="S595" s="6">
        <v>9999999999</v>
      </c>
      <c r="T595" s="6" t="s">
        <v>431</v>
      </c>
      <c r="U595" s="54">
        <v>41474.798472222225</v>
      </c>
      <c r="V595" s="6">
        <v>1</v>
      </c>
    </row>
    <row r="596" spans="2:22">
      <c r="B596" s="6">
        <v>912907713</v>
      </c>
      <c r="C596" s="7">
        <v>41413</v>
      </c>
      <c r="D596" s="6">
        <v>1721024</v>
      </c>
      <c r="E596" s="6">
        <v>160</v>
      </c>
      <c r="F596" s="6" t="s">
        <v>163</v>
      </c>
      <c r="G596" s="6">
        <v>12.3</v>
      </c>
      <c r="H596" s="6">
        <v>10627</v>
      </c>
      <c r="I596" s="6">
        <v>86.15</v>
      </c>
      <c r="J596" s="6">
        <v>74434</v>
      </c>
      <c r="K596" s="6">
        <v>0.03</v>
      </c>
      <c r="L596" s="6">
        <v>0.3</v>
      </c>
      <c r="M596" s="6"/>
      <c r="N596" s="6"/>
      <c r="O596" s="6">
        <v>0</v>
      </c>
      <c r="P596" s="6">
        <v>9999999999</v>
      </c>
      <c r="Q596" s="6" t="s">
        <v>431</v>
      </c>
      <c r="R596" s="35">
        <v>41474.798472222225</v>
      </c>
      <c r="S596" s="6">
        <v>9999999999</v>
      </c>
      <c r="T596" s="6" t="s">
        <v>431</v>
      </c>
      <c r="U596" s="54">
        <v>41474.798472222225</v>
      </c>
      <c r="V596" s="6">
        <v>1</v>
      </c>
    </row>
    <row r="597" spans="2:22">
      <c r="B597" s="6">
        <v>912907713</v>
      </c>
      <c r="C597" s="7">
        <v>41413</v>
      </c>
      <c r="D597" s="6">
        <v>1740398</v>
      </c>
      <c r="E597" s="6">
        <v>160</v>
      </c>
      <c r="F597" s="6" t="s">
        <v>163</v>
      </c>
      <c r="G597" s="6">
        <v>12.32</v>
      </c>
      <c r="H597" s="6">
        <v>8291</v>
      </c>
      <c r="I597" s="6">
        <v>86.16</v>
      </c>
      <c r="J597" s="6">
        <v>57986</v>
      </c>
      <c r="K597" s="6">
        <v>0.04</v>
      </c>
      <c r="L597" s="6">
        <v>0.3</v>
      </c>
      <c r="M597" s="6"/>
      <c r="N597" s="6"/>
      <c r="O597" s="6">
        <v>0</v>
      </c>
      <c r="P597" s="6">
        <v>9999999999</v>
      </c>
      <c r="Q597" s="6" t="s">
        <v>431</v>
      </c>
      <c r="R597" s="35">
        <v>41474.798472222225</v>
      </c>
      <c r="S597" s="6">
        <v>9999999999</v>
      </c>
      <c r="T597" s="6" t="s">
        <v>431</v>
      </c>
      <c r="U597" s="54">
        <v>41474.798472222225</v>
      </c>
      <c r="V597" s="6">
        <v>1</v>
      </c>
    </row>
    <row r="598" spans="2:22">
      <c r="B598" s="6">
        <v>912907713</v>
      </c>
      <c r="C598" s="7">
        <v>41420</v>
      </c>
      <c r="D598" s="6">
        <v>1721010</v>
      </c>
      <c r="E598" s="6">
        <v>160</v>
      </c>
      <c r="F598" s="6" t="s">
        <v>163</v>
      </c>
      <c r="G598" s="6">
        <v>12.3</v>
      </c>
      <c r="H598" s="6">
        <v>6962</v>
      </c>
      <c r="I598" s="6">
        <v>98.46</v>
      </c>
      <c r="J598" s="6">
        <v>55728</v>
      </c>
      <c r="K598" s="6">
        <v>0.03</v>
      </c>
      <c r="L598" s="6">
        <v>0.3</v>
      </c>
      <c r="M598" s="6"/>
      <c r="N598" s="6"/>
      <c r="O598" s="6">
        <v>0</v>
      </c>
      <c r="P598" s="6">
        <v>9999999999</v>
      </c>
      <c r="Q598" s="6" t="s">
        <v>431</v>
      </c>
      <c r="R598" s="35">
        <v>41474.798472222225</v>
      </c>
      <c r="S598" s="6">
        <v>9999999999</v>
      </c>
      <c r="T598" s="6" t="s">
        <v>431</v>
      </c>
      <c r="U598" s="54">
        <v>41474.798472222225</v>
      </c>
      <c r="V598" s="6">
        <v>1</v>
      </c>
    </row>
    <row r="599" spans="2:22">
      <c r="B599" s="6">
        <v>912907713</v>
      </c>
      <c r="C599" s="7">
        <v>41420</v>
      </c>
      <c r="D599" s="6">
        <v>1721024</v>
      </c>
      <c r="E599" s="6">
        <v>160</v>
      </c>
      <c r="F599" s="6" t="s">
        <v>163</v>
      </c>
      <c r="G599" s="6">
        <v>12.3</v>
      </c>
      <c r="H599" s="6">
        <v>10627</v>
      </c>
      <c r="I599" s="6">
        <v>98.46</v>
      </c>
      <c r="J599" s="6">
        <v>85069</v>
      </c>
      <c r="K599" s="6">
        <v>0.03</v>
      </c>
      <c r="L599" s="6">
        <v>0.3</v>
      </c>
      <c r="M599" s="6"/>
      <c r="N599" s="6"/>
      <c r="O599" s="6">
        <v>0</v>
      </c>
      <c r="P599" s="6">
        <v>9999999999</v>
      </c>
      <c r="Q599" s="6" t="s">
        <v>431</v>
      </c>
      <c r="R599" s="35">
        <v>41474.798472222225</v>
      </c>
      <c r="S599" s="6">
        <v>9999999999</v>
      </c>
      <c r="T599" s="6" t="s">
        <v>431</v>
      </c>
      <c r="U599" s="54">
        <v>41474.798472222225</v>
      </c>
      <c r="V599" s="6">
        <v>1</v>
      </c>
    </row>
    <row r="600" spans="2:22">
      <c r="B600" s="6">
        <v>912907713</v>
      </c>
      <c r="C600" s="7">
        <v>41420</v>
      </c>
      <c r="D600" s="6">
        <v>1740398</v>
      </c>
      <c r="E600" s="6">
        <v>160</v>
      </c>
      <c r="F600" s="6" t="s">
        <v>163</v>
      </c>
      <c r="G600" s="6">
        <v>12.32</v>
      </c>
      <c r="H600" s="6">
        <v>8291</v>
      </c>
      <c r="I600" s="6">
        <v>98.46</v>
      </c>
      <c r="J600" s="6">
        <v>66264</v>
      </c>
      <c r="K600" s="6">
        <v>0.04</v>
      </c>
      <c r="L600" s="6">
        <v>0.3</v>
      </c>
      <c r="M600" s="6"/>
      <c r="N600" s="6"/>
      <c r="O600" s="6">
        <v>0</v>
      </c>
      <c r="P600" s="6">
        <v>9999999999</v>
      </c>
      <c r="Q600" s="6" t="s">
        <v>431</v>
      </c>
      <c r="R600" s="35">
        <v>41474.798472222225</v>
      </c>
      <c r="S600" s="6">
        <v>9999999999</v>
      </c>
      <c r="T600" s="6" t="s">
        <v>431</v>
      </c>
      <c r="U600" s="54">
        <v>41474.798472222225</v>
      </c>
      <c r="V600" s="6">
        <v>1</v>
      </c>
    </row>
    <row r="601" spans="2:22">
      <c r="B601" s="6">
        <v>912907713</v>
      </c>
      <c r="C601" s="7">
        <v>41427</v>
      </c>
      <c r="D601" s="6">
        <v>1721010</v>
      </c>
      <c r="E601" s="6">
        <v>160</v>
      </c>
      <c r="F601" s="6" t="s">
        <v>163</v>
      </c>
      <c r="G601" s="6">
        <v>12.3</v>
      </c>
      <c r="H601" s="6">
        <v>6962</v>
      </c>
      <c r="I601" s="6">
        <v>110.77</v>
      </c>
      <c r="J601" s="6">
        <v>62696</v>
      </c>
      <c r="K601" s="6">
        <v>0.03</v>
      </c>
      <c r="L601" s="6">
        <v>0.3</v>
      </c>
      <c r="M601" s="6"/>
      <c r="N601" s="6"/>
      <c r="O601" s="6">
        <v>0</v>
      </c>
      <c r="P601" s="6">
        <v>9999999999</v>
      </c>
      <c r="Q601" s="6" t="s">
        <v>431</v>
      </c>
      <c r="R601" s="35">
        <v>41474.798472222225</v>
      </c>
      <c r="S601" s="6">
        <v>9999999999</v>
      </c>
      <c r="T601" s="6" t="s">
        <v>431</v>
      </c>
      <c r="U601" s="54">
        <v>41474.798472222225</v>
      </c>
      <c r="V601" s="6">
        <v>1</v>
      </c>
    </row>
    <row r="602" spans="2:22">
      <c r="B602" s="6">
        <v>912907713</v>
      </c>
      <c r="C602" s="7">
        <v>41427</v>
      </c>
      <c r="D602" s="6">
        <v>1721024</v>
      </c>
      <c r="E602" s="6">
        <v>160</v>
      </c>
      <c r="F602" s="6" t="s">
        <v>163</v>
      </c>
      <c r="G602" s="6">
        <v>12.3</v>
      </c>
      <c r="H602" s="6">
        <v>10627</v>
      </c>
      <c r="I602" s="6">
        <v>110.77</v>
      </c>
      <c r="J602" s="6">
        <v>95705</v>
      </c>
      <c r="K602" s="6">
        <v>0.03</v>
      </c>
      <c r="L602" s="6">
        <v>0.3</v>
      </c>
      <c r="M602" s="6"/>
      <c r="N602" s="6"/>
      <c r="O602" s="6">
        <v>0</v>
      </c>
      <c r="P602" s="6">
        <v>9999999999</v>
      </c>
      <c r="Q602" s="6" t="s">
        <v>431</v>
      </c>
      <c r="R602" s="35">
        <v>41474.798472222225</v>
      </c>
      <c r="S602" s="6">
        <v>9999999999</v>
      </c>
      <c r="T602" s="6" t="s">
        <v>431</v>
      </c>
      <c r="U602" s="54">
        <v>41474.798472222225</v>
      </c>
      <c r="V602" s="6">
        <v>1</v>
      </c>
    </row>
    <row r="603" spans="2:22">
      <c r="B603" s="6">
        <v>912907713</v>
      </c>
      <c r="C603" s="7">
        <v>41427</v>
      </c>
      <c r="D603" s="6">
        <v>1740398</v>
      </c>
      <c r="E603" s="6">
        <v>160</v>
      </c>
      <c r="F603" s="6" t="s">
        <v>163</v>
      </c>
      <c r="G603" s="6">
        <v>12.32</v>
      </c>
      <c r="H603" s="6">
        <v>8291</v>
      </c>
      <c r="I603" s="6">
        <v>110.77</v>
      </c>
      <c r="J603" s="6">
        <v>74548</v>
      </c>
      <c r="K603" s="6">
        <v>0.04</v>
      </c>
      <c r="L603" s="6">
        <v>0.3</v>
      </c>
      <c r="M603" s="6"/>
      <c r="N603" s="6"/>
      <c r="O603" s="6">
        <v>0</v>
      </c>
      <c r="P603" s="6">
        <v>9999999999</v>
      </c>
      <c r="Q603" s="6" t="s">
        <v>431</v>
      </c>
      <c r="R603" s="35">
        <v>41474.798472222225</v>
      </c>
      <c r="S603" s="6">
        <v>9999999999</v>
      </c>
      <c r="T603" s="6" t="s">
        <v>431</v>
      </c>
      <c r="U603" s="54">
        <v>41474.798472222225</v>
      </c>
      <c r="V603" s="6">
        <v>1</v>
      </c>
    </row>
    <row r="604" spans="2:22">
      <c r="B604" s="6">
        <v>912907713</v>
      </c>
      <c r="C604" s="7">
        <v>41434</v>
      </c>
      <c r="D604" s="6">
        <v>1721010</v>
      </c>
      <c r="E604" s="6">
        <v>160</v>
      </c>
      <c r="F604" s="6" t="s">
        <v>163</v>
      </c>
      <c r="G604" s="6">
        <v>12.3</v>
      </c>
      <c r="H604" s="6">
        <v>6962</v>
      </c>
      <c r="I604" s="6">
        <v>123.07</v>
      </c>
      <c r="J604" s="6">
        <v>69658</v>
      </c>
      <c r="K604" s="6">
        <v>0.03</v>
      </c>
      <c r="L604" s="6">
        <v>0.3</v>
      </c>
      <c r="M604" s="6"/>
      <c r="N604" s="6"/>
      <c r="O604" s="6">
        <v>0</v>
      </c>
      <c r="P604" s="6">
        <v>9999999999</v>
      </c>
      <c r="Q604" s="6" t="s">
        <v>431</v>
      </c>
      <c r="R604" s="35">
        <v>41474.798472222225</v>
      </c>
      <c r="S604" s="6">
        <v>9999999999</v>
      </c>
      <c r="T604" s="6" t="s">
        <v>431</v>
      </c>
      <c r="U604" s="54">
        <v>41474.798472222225</v>
      </c>
      <c r="V604" s="6">
        <v>1</v>
      </c>
    </row>
    <row r="605" spans="2:22">
      <c r="B605" s="6">
        <v>912907713</v>
      </c>
      <c r="C605" s="7">
        <v>41434</v>
      </c>
      <c r="D605" s="6">
        <v>1721024</v>
      </c>
      <c r="E605" s="6">
        <v>160</v>
      </c>
      <c r="F605" s="6" t="s">
        <v>163</v>
      </c>
      <c r="G605" s="6">
        <v>12.3</v>
      </c>
      <c r="H605" s="6">
        <v>10627</v>
      </c>
      <c r="I605" s="6">
        <v>123.07</v>
      </c>
      <c r="J605" s="6">
        <v>106332</v>
      </c>
      <c r="K605" s="6">
        <v>0.03</v>
      </c>
      <c r="L605" s="6">
        <v>0.3</v>
      </c>
      <c r="M605" s="6"/>
      <c r="N605" s="6"/>
      <c r="O605" s="6">
        <v>0</v>
      </c>
      <c r="P605" s="6">
        <v>9999999999</v>
      </c>
      <c r="Q605" s="6" t="s">
        <v>431</v>
      </c>
      <c r="R605" s="35">
        <v>41474.798472222225</v>
      </c>
      <c r="S605" s="6">
        <v>9999999999</v>
      </c>
      <c r="T605" s="6" t="s">
        <v>431</v>
      </c>
      <c r="U605" s="54">
        <v>41474.798472222225</v>
      </c>
      <c r="V605" s="6">
        <v>1</v>
      </c>
    </row>
    <row r="606" spans="2:22">
      <c r="B606" s="6">
        <v>912907713</v>
      </c>
      <c r="C606" s="7">
        <v>41434</v>
      </c>
      <c r="D606" s="6">
        <v>1740398</v>
      </c>
      <c r="E606" s="6">
        <v>160</v>
      </c>
      <c r="F606" s="6" t="s">
        <v>163</v>
      </c>
      <c r="G606" s="6">
        <v>12.32</v>
      </c>
      <c r="H606" s="6">
        <v>8291</v>
      </c>
      <c r="I606" s="6">
        <v>123.09</v>
      </c>
      <c r="J606" s="6">
        <v>82840</v>
      </c>
      <c r="K606" s="6">
        <v>0.04</v>
      </c>
      <c r="L606" s="6">
        <v>0.3</v>
      </c>
      <c r="M606" s="6"/>
      <c r="N606" s="6"/>
      <c r="O606" s="6">
        <v>0</v>
      </c>
      <c r="P606" s="6">
        <v>9999999999</v>
      </c>
      <c r="Q606" s="6" t="s">
        <v>431</v>
      </c>
      <c r="R606" s="35">
        <v>41474.798472222225</v>
      </c>
      <c r="S606" s="6">
        <v>9999999999</v>
      </c>
      <c r="T606" s="6" t="s">
        <v>431</v>
      </c>
      <c r="U606" s="54">
        <v>41474.798472222225</v>
      </c>
      <c r="V606" s="6">
        <v>1</v>
      </c>
    </row>
    <row r="607" spans="2:22">
      <c r="B607" s="6">
        <v>912907713</v>
      </c>
      <c r="C607" s="7">
        <v>41441</v>
      </c>
      <c r="D607" s="6">
        <v>1721010</v>
      </c>
      <c r="E607" s="6">
        <v>160</v>
      </c>
      <c r="F607" s="6" t="s">
        <v>163</v>
      </c>
      <c r="G607" s="6">
        <v>12.3</v>
      </c>
      <c r="H607" s="6">
        <v>6962</v>
      </c>
      <c r="I607" s="6">
        <v>135.38</v>
      </c>
      <c r="J607" s="6">
        <v>76625</v>
      </c>
      <c r="K607" s="6">
        <v>0.03</v>
      </c>
      <c r="L607" s="6">
        <v>0.3</v>
      </c>
      <c r="M607" s="6"/>
      <c r="N607" s="6"/>
      <c r="O607" s="6">
        <v>0</v>
      </c>
      <c r="P607" s="6">
        <v>9999999999</v>
      </c>
      <c r="Q607" s="6" t="s">
        <v>431</v>
      </c>
      <c r="R607" s="35">
        <v>41474.798472222225</v>
      </c>
      <c r="S607" s="6">
        <v>9999999999</v>
      </c>
      <c r="T607" s="6" t="s">
        <v>431</v>
      </c>
      <c r="U607" s="54">
        <v>41474.798472222225</v>
      </c>
      <c r="V607" s="6">
        <v>1</v>
      </c>
    </row>
    <row r="608" spans="2:22">
      <c r="B608" s="6">
        <v>912907713</v>
      </c>
      <c r="C608" s="7">
        <v>41441</v>
      </c>
      <c r="D608" s="6">
        <v>1721024</v>
      </c>
      <c r="E608" s="6">
        <v>160</v>
      </c>
      <c r="F608" s="6" t="s">
        <v>163</v>
      </c>
      <c r="G608" s="6">
        <v>12.3</v>
      </c>
      <c r="H608" s="6">
        <v>10627</v>
      </c>
      <c r="I608" s="6">
        <v>135.38</v>
      </c>
      <c r="J608" s="6">
        <v>116968</v>
      </c>
      <c r="K608" s="6">
        <v>0.03</v>
      </c>
      <c r="L608" s="6">
        <v>0.3</v>
      </c>
      <c r="M608" s="6"/>
      <c r="N608" s="6"/>
      <c r="O608" s="6">
        <v>0</v>
      </c>
      <c r="P608" s="6">
        <v>9999999999</v>
      </c>
      <c r="Q608" s="6" t="s">
        <v>431</v>
      </c>
      <c r="R608" s="35">
        <v>41474.798472222225</v>
      </c>
      <c r="S608" s="6">
        <v>9999999999</v>
      </c>
      <c r="T608" s="6" t="s">
        <v>431</v>
      </c>
      <c r="U608" s="54">
        <v>41474.798472222225</v>
      </c>
      <c r="V608" s="6">
        <v>1</v>
      </c>
    </row>
    <row r="609" spans="2:22">
      <c r="B609" s="6">
        <v>912907713</v>
      </c>
      <c r="C609" s="7">
        <v>41441</v>
      </c>
      <c r="D609" s="6">
        <v>1740398</v>
      </c>
      <c r="E609" s="6">
        <v>160</v>
      </c>
      <c r="F609" s="6" t="s">
        <v>163</v>
      </c>
      <c r="G609" s="6">
        <v>12.32</v>
      </c>
      <c r="H609" s="6">
        <v>8291</v>
      </c>
      <c r="I609" s="6">
        <v>135.38999999999999</v>
      </c>
      <c r="J609" s="6">
        <v>91117</v>
      </c>
      <c r="K609" s="6">
        <v>0.04</v>
      </c>
      <c r="L609" s="6">
        <v>0.3</v>
      </c>
      <c r="M609" s="6"/>
      <c r="N609" s="6"/>
      <c r="O609" s="6">
        <v>0</v>
      </c>
      <c r="P609" s="6">
        <v>9999999999</v>
      </c>
      <c r="Q609" s="6" t="s">
        <v>431</v>
      </c>
      <c r="R609" s="35">
        <v>41474.798472222225</v>
      </c>
      <c r="S609" s="6">
        <v>9999999999</v>
      </c>
      <c r="T609" s="6" t="s">
        <v>431</v>
      </c>
      <c r="U609" s="54">
        <v>41474.798472222225</v>
      </c>
      <c r="V609" s="6">
        <v>1</v>
      </c>
    </row>
    <row r="610" spans="2:22">
      <c r="B610" s="6">
        <v>912907713</v>
      </c>
      <c r="C610" s="7">
        <v>41448</v>
      </c>
      <c r="D610" s="6">
        <v>1721010</v>
      </c>
      <c r="E610" s="6">
        <v>160</v>
      </c>
      <c r="F610" s="6" t="s">
        <v>163</v>
      </c>
      <c r="G610" s="6">
        <v>12.3</v>
      </c>
      <c r="H610" s="6">
        <v>6962</v>
      </c>
      <c r="I610" s="6">
        <v>147.69</v>
      </c>
      <c r="J610" s="6">
        <v>83593</v>
      </c>
      <c r="K610" s="6">
        <v>0.03</v>
      </c>
      <c r="L610" s="6">
        <v>0.3</v>
      </c>
      <c r="M610" s="6"/>
      <c r="N610" s="6"/>
      <c r="O610" s="6">
        <v>0</v>
      </c>
      <c r="P610" s="6">
        <v>9999999999</v>
      </c>
      <c r="Q610" s="6" t="s">
        <v>431</v>
      </c>
      <c r="R610" s="35">
        <v>41474.798472222225</v>
      </c>
      <c r="S610" s="6">
        <v>9999999999</v>
      </c>
      <c r="T610" s="6" t="s">
        <v>431</v>
      </c>
      <c r="U610" s="54">
        <v>41474.798472222225</v>
      </c>
      <c r="V610" s="6">
        <v>1</v>
      </c>
    </row>
    <row r="611" spans="2:22">
      <c r="B611" s="6">
        <v>912907713</v>
      </c>
      <c r="C611" s="7">
        <v>41448</v>
      </c>
      <c r="D611" s="6">
        <v>1721024</v>
      </c>
      <c r="E611" s="6">
        <v>160</v>
      </c>
      <c r="F611" s="6" t="s">
        <v>163</v>
      </c>
      <c r="G611" s="6">
        <v>12.3</v>
      </c>
      <c r="H611" s="6">
        <v>10627</v>
      </c>
      <c r="I611" s="6">
        <v>147.69</v>
      </c>
      <c r="J611" s="6">
        <v>127604</v>
      </c>
      <c r="K611" s="6">
        <v>0.03</v>
      </c>
      <c r="L611" s="6">
        <v>0.3</v>
      </c>
      <c r="M611" s="6"/>
      <c r="N611" s="6"/>
      <c r="O611" s="6">
        <v>0</v>
      </c>
      <c r="P611" s="6">
        <v>9999999999</v>
      </c>
      <c r="Q611" s="6" t="s">
        <v>431</v>
      </c>
      <c r="R611" s="35">
        <v>41474.798472222225</v>
      </c>
      <c r="S611" s="6">
        <v>9999999999</v>
      </c>
      <c r="T611" s="6" t="s">
        <v>431</v>
      </c>
      <c r="U611" s="54">
        <v>41474.798472222225</v>
      </c>
      <c r="V611" s="6">
        <v>1</v>
      </c>
    </row>
    <row r="612" spans="2:22">
      <c r="B612" s="6">
        <v>912907713</v>
      </c>
      <c r="C612" s="7">
        <v>41448</v>
      </c>
      <c r="D612" s="6">
        <v>1740398</v>
      </c>
      <c r="E612" s="6">
        <v>160</v>
      </c>
      <c r="F612" s="6" t="s">
        <v>163</v>
      </c>
      <c r="G612" s="6">
        <v>12.32</v>
      </c>
      <c r="H612" s="6">
        <v>8291</v>
      </c>
      <c r="I612" s="6">
        <v>147.69999999999999</v>
      </c>
      <c r="J612" s="6">
        <v>99402</v>
      </c>
      <c r="K612" s="6">
        <v>0.04</v>
      </c>
      <c r="L612" s="6">
        <v>0.3</v>
      </c>
      <c r="M612" s="6"/>
      <c r="N612" s="6"/>
      <c r="O612" s="6">
        <v>0</v>
      </c>
      <c r="P612" s="6">
        <v>9999999999</v>
      </c>
      <c r="Q612" s="6" t="s">
        <v>431</v>
      </c>
      <c r="R612" s="35">
        <v>41474.798472222225</v>
      </c>
      <c r="S612" s="6">
        <v>9999999999</v>
      </c>
      <c r="T612" s="6" t="s">
        <v>431</v>
      </c>
      <c r="U612" s="54">
        <v>41474.798472222225</v>
      </c>
      <c r="V612" s="6">
        <v>1</v>
      </c>
    </row>
    <row r="613" spans="2:22">
      <c r="B613" s="6">
        <v>912907713</v>
      </c>
      <c r="C613" s="7">
        <v>41455</v>
      </c>
      <c r="D613" s="6">
        <v>1721010</v>
      </c>
      <c r="E613" s="6">
        <v>160</v>
      </c>
      <c r="F613" s="6" t="s">
        <v>163</v>
      </c>
      <c r="G613" s="6">
        <v>12.3</v>
      </c>
      <c r="H613" s="6">
        <v>6962</v>
      </c>
      <c r="I613" s="6">
        <v>160</v>
      </c>
      <c r="J613" s="6">
        <v>90560</v>
      </c>
      <c r="K613" s="6">
        <v>0.03</v>
      </c>
      <c r="L613" s="6">
        <v>0.3</v>
      </c>
      <c r="M613" s="6"/>
      <c r="N613" s="6"/>
      <c r="O613" s="6">
        <v>0</v>
      </c>
      <c r="P613" s="6">
        <v>9999999999</v>
      </c>
      <c r="Q613" s="6" t="s">
        <v>431</v>
      </c>
      <c r="R613" s="35">
        <v>41474.798472222225</v>
      </c>
      <c r="S613" s="6">
        <v>9999999999</v>
      </c>
      <c r="T613" s="6" t="s">
        <v>431</v>
      </c>
      <c r="U613" s="54">
        <v>41474.798472222225</v>
      </c>
      <c r="V613" s="6">
        <v>1</v>
      </c>
    </row>
    <row r="614" spans="2:22">
      <c r="B614" s="6">
        <v>912907713</v>
      </c>
      <c r="C614" s="7">
        <v>41455</v>
      </c>
      <c r="D614" s="6">
        <v>1721024</v>
      </c>
      <c r="E614" s="6">
        <v>160</v>
      </c>
      <c r="F614" s="6" t="s">
        <v>163</v>
      </c>
      <c r="G614" s="6">
        <v>12.3</v>
      </c>
      <c r="H614" s="6">
        <v>10627</v>
      </c>
      <c r="I614" s="6">
        <v>160</v>
      </c>
      <c r="J614" s="6">
        <v>138240</v>
      </c>
      <c r="K614" s="6">
        <v>0.03</v>
      </c>
      <c r="L614" s="6">
        <v>0.3</v>
      </c>
      <c r="M614" s="6"/>
      <c r="N614" s="6"/>
      <c r="O614" s="6">
        <v>0</v>
      </c>
      <c r="P614" s="6">
        <v>9999999999</v>
      </c>
      <c r="Q614" s="6" t="s">
        <v>431</v>
      </c>
      <c r="R614" s="35">
        <v>41474.798472222225</v>
      </c>
      <c r="S614" s="6">
        <v>9999999999</v>
      </c>
      <c r="T614" s="6" t="s">
        <v>431</v>
      </c>
      <c r="U614" s="54">
        <v>41474.798472222225</v>
      </c>
      <c r="V614" s="6">
        <v>1</v>
      </c>
    </row>
    <row r="615" spans="2:22">
      <c r="B615" s="6">
        <v>912907713</v>
      </c>
      <c r="C615" s="7">
        <v>41455</v>
      </c>
      <c r="D615" s="6">
        <v>1740398</v>
      </c>
      <c r="E615" s="6">
        <v>160</v>
      </c>
      <c r="F615" s="6" t="s">
        <v>163</v>
      </c>
      <c r="G615" s="6">
        <v>12.32</v>
      </c>
      <c r="H615" s="6">
        <v>8291</v>
      </c>
      <c r="I615" s="6">
        <v>160</v>
      </c>
      <c r="J615" s="6">
        <v>107680</v>
      </c>
      <c r="K615" s="6">
        <v>0.04</v>
      </c>
      <c r="L615" s="6">
        <v>0.3</v>
      </c>
      <c r="M615" s="6"/>
      <c r="N615" s="6"/>
      <c r="O615" s="6">
        <v>0</v>
      </c>
      <c r="P615" s="6">
        <v>9999999999</v>
      </c>
      <c r="Q615" s="6" t="s">
        <v>431</v>
      </c>
      <c r="R615" s="35">
        <v>41474.798472222225</v>
      </c>
      <c r="S615" s="6">
        <v>9999999999</v>
      </c>
      <c r="T615" s="6" t="s">
        <v>431</v>
      </c>
      <c r="U615" s="54">
        <v>41474.798472222225</v>
      </c>
      <c r="V615" s="6">
        <v>1</v>
      </c>
    </row>
    <row r="616" spans="2:22">
      <c r="B616" s="6">
        <v>912907714</v>
      </c>
      <c r="C616" s="7">
        <v>41371</v>
      </c>
      <c r="D616" s="6">
        <v>1721024</v>
      </c>
      <c r="E616" s="6">
        <v>160</v>
      </c>
      <c r="F616" s="6" t="s">
        <v>163</v>
      </c>
      <c r="G616" s="6">
        <v>12.3</v>
      </c>
      <c r="H616" s="6">
        <v>10627</v>
      </c>
      <c r="I616" s="6">
        <v>12.3</v>
      </c>
      <c r="J616" s="6">
        <v>10627</v>
      </c>
      <c r="K616" s="6">
        <v>0.03</v>
      </c>
      <c r="L616" s="6">
        <v>0.3</v>
      </c>
      <c r="M616" s="6"/>
      <c r="N616" s="6"/>
      <c r="O616" s="6">
        <v>0</v>
      </c>
      <c r="P616" s="6">
        <v>9999999999</v>
      </c>
      <c r="Q616" s="6" t="s">
        <v>431</v>
      </c>
      <c r="R616" s="35">
        <v>41474.798472222225</v>
      </c>
      <c r="S616" s="6">
        <v>9999999999</v>
      </c>
      <c r="T616" s="6" t="s">
        <v>431</v>
      </c>
      <c r="U616" s="54">
        <v>41474.798472222225</v>
      </c>
      <c r="V616" s="6">
        <v>1</v>
      </c>
    </row>
    <row r="617" spans="2:22">
      <c r="B617" s="6">
        <v>912907714</v>
      </c>
      <c r="C617" s="7">
        <v>41371</v>
      </c>
      <c r="D617" s="6">
        <v>1740398</v>
      </c>
      <c r="E617" s="6">
        <v>160</v>
      </c>
      <c r="F617" s="6" t="s">
        <v>163</v>
      </c>
      <c r="G617" s="6">
        <v>12.3</v>
      </c>
      <c r="H617" s="6">
        <v>8278</v>
      </c>
      <c r="I617" s="6">
        <v>12.3</v>
      </c>
      <c r="J617" s="6">
        <v>8278</v>
      </c>
      <c r="K617" s="6">
        <v>0.03</v>
      </c>
      <c r="L617" s="6">
        <v>0.3</v>
      </c>
      <c r="M617" s="6"/>
      <c r="N617" s="6"/>
      <c r="O617" s="6">
        <v>0</v>
      </c>
      <c r="P617" s="6">
        <v>9999999999</v>
      </c>
      <c r="Q617" s="6" t="s">
        <v>431</v>
      </c>
      <c r="R617" s="35">
        <v>41474.798472222225</v>
      </c>
      <c r="S617" s="6">
        <v>9999999999</v>
      </c>
      <c r="T617" s="6" t="s">
        <v>431</v>
      </c>
      <c r="U617" s="54">
        <v>41474.798472222225</v>
      </c>
      <c r="V617" s="6">
        <v>1</v>
      </c>
    </row>
    <row r="618" spans="2:22">
      <c r="B618" s="6">
        <v>912907714</v>
      </c>
      <c r="C618" s="7">
        <v>41371</v>
      </c>
      <c r="D618" s="6">
        <v>1860584</v>
      </c>
      <c r="E618" s="6">
        <v>160</v>
      </c>
      <c r="F618" s="6" t="s">
        <v>163</v>
      </c>
      <c r="G618" s="6">
        <v>12.32</v>
      </c>
      <c r="H618" s="6">
        <v>10755</v>
      </c>
      <c r="I618" s="6">
        <v>12.32</v>
      </c>
      <c r="J618" s="6">
        <v>10755</v>
      </c>
      <c r="K618" s="6">
        <v>0.04</v>
      </c>
      <c r="L618" s="6">
        <v>0.3</v>
      </c>
      <c r="M618" s="6"/>
      <c r="N618" s="6"/>
      <c r="O618" s="6">
        <v>0</v>
      </c>
      <c r="P618" s="6">
        <v>9999999999</v>
      </c>
      <c r="Q618" s="6" t="s">
        <v>431</v>
      </c>
      <c r="R618" s="35">
        <v>41474.798472222225</v>
      </c>
      <c r="S618" s="6">
        <v>9999999999</v>
      </c>
      <c r="T618" s="6" t="s">
        <v>431</v>
      </c>
      <c r="U618" s="54">
        <v>41474.798472222225</v>
      </c>
      <c r="V618" s="6">
        <v>1</v>
      </c>
    </row>
    <row r="619" spans="2:22">
      <c r="B619" s="6">
        <v>912907714</v>
      </c>
      <c r="C619" s="7">
        <v>41378</v>
      </c>
      <c r="D619" s="6">
        <v>1721024</v>
      </c>
      <c r="E619" s="6">
        <v>160</v>
      </c>
      <c r="F619" s="6" t="s">
        <v>163</v>
      </c>
      <c r="G619" s="6">
        <v>12.3</v>
      </c>
      <c r="H619" s="6">
        <v>10627</v>
      </c>
      <c r="I619" s="6">
        <v>24.61</v>
      </c>
      <c r="J619" s="6">
        <v>21263</v>
      </c>
      <c r="K619" s="6">
        <v>0.03</v>
      </c>
      <c r="L619" s="6">
        <v>0.3</v>
      </c>
      <c r="M619" s="6"/>
      <c r="N619" s="6"/>
      <c r="O619" s="6">
        <v>0</v>
      </c>
      <c r="P619" s="6">
        <v>9999999999</v>
      </c>
      <c r="Q619" s="6" t="s">
        <v>431</v>
      </c>
      <c r="R619" s="35">
        <v>41474.798472222225</v>
      </c>
      <c r="S619" s="6">
        <v>9999999999</v>
      </c>
      <c r="T619" s="6" t="s">
        <v>431</v>
      </c>
      <c r="U619" s="54">
        <v>41474.798472222225</v>
      </c>
      <c r="V619" s="6">
        <v>1</v>
      </c>
    </row>
    <row r="620" spans="2:22">
      <c r="B620" s="6">
        <v>912907714</v>
      </c>
      <c r="C620" s="7">
        <v>41378</v>
      </c>
      <c r="D620" s="6">
        <v>1740398</v>
      </c>
      <c r="E620" s="6">
        <v>160</v>
      </c>
      <c r="F620" s="6" t="s">
        <v>163</v>
      </c>
      <c r="G620" s="6">
        <v>12.3</v>
      </c>
      <c r="H620" s="6">
        <v>8278</v>
      </c>
      <c r="I620" s="6">
        <v>24.61</v>
      </c>
      <c r="J620" s="6">
        <v>16563</v>
      </c>
      <c r="K620" s="6">
        <v>0.03</v>
      </c>
      <c r="L620" s="6">
        <v>0.3</v>
      </c>
      <c r="M620" s="6"/>
      <c r="N620" s="6"/>
      <c r="O620" s="6">
        <v>0</v>
      </c>
      <c r="P620" s="6">
        <v>9999999999</v>
      </c>
      <c r="Q620" s="6" t="s">
        <v>431</v>
      </c>
      <c r="R620" s="35">
        <v>41474.798472222225</v>
      </c>
      <c r="S620" s="6">
        <v>9999999999</v>
      </c>
      <c r="T620" s="6" t="s">
        <v>431</v>
      </c>
      <c r="U620" s="54">
        <v>41474.798472222225</v>
      </c>
      <c r="V620" s="6">
        <v>1</v>
      </c>
    </row>
    <row r="621" spans="2:22">
      <c r="B621" s="6">
        <v>912907714</v>
      </c>
      <c r="C621" s="7">
        <v>41378</v>
      </c>
      <c r="D621" s="6">
        <v>1860584</v>
      </c>
      <c r="E621" s="6">
        <v>160</v>
      </c>
      <c r="F621" s="6" t="s">
        <v>163</v>
      </c>
      <c r="G621" s="6">
        <v>12.32</v>
      </c>
      <c r="H621" s="6">
        <v>10755</v>
      </c>
      <c r="I621" s="6">
        <v>24.63</v>
      </c>
      <c r="J621" s="6">
        <v>21502</v>
      </c>
      <c r="K621" s="6">
        <v>0.04</v>
      </c>
      <c r="L621" s="6">
        <v>0.3</v>
      </c>
      <c r="M621" s="6"/>
      <c r="N621" s="6"/>
      <c r="O621" s="6">
        <v>0</v>
      </c>
      <c r="P621" s="6">
        <v>9999999999</v>
      </c>
      <c r="Q621" s="6" t="s">
        <v>431</v>
      </c>
      <c r="R621" s="35">
        <v>41474.798472222225</v>
      </c>
      <c r="S621" s="6">
        <v>9999999999</v>
      </c>
      <c r="T621" s="6" t="s">
        <v>431</v>
      </c>
      <c r="U621" s="54">
        <v>41474.798472222225</v>
      </c>
      <c r="V621" s="6">
        <v>1</v>
      </c>
    </row>
    <row r="622" spans="2:22">
      <c r="B622" s="6">
        <v>912907714</v>
      </c>
      <c r="C622" s="7">
        <v>41385</v>
      </c>
      <c r="D622" s="6">
        <v>1721024</v>
      </c>
      <c r="E622" s="6">
        <v>160</v>
      </c>
      <c r="F622" s="6" t="s">
        <v>163</v>
      </c>
      <c r="G622" s="6">
        <v>12.3</v>
      </c>
      <c r="H622" s="6">
        <v>10627</v>
      </c>
      <c r="I622" s="6">
        <v>36.92</v>
      </c>
      <c r="J622" s="6">
        <v>31899</v>
      </c>
      <c r="K622" s="6">
        <v>0.03</v>
      </c>
      <c r="L622" s="6">
        <v>0.3</v>
      </c>
      <c r="M622" s="6"/>
      <c r="N622" s="6"/>
      <c r="O622" s="6">
        <v>0</v>
      </c>
      <c r="P622" s="6">
        <v>9999999999</v>
      </c>
      <c r="Q622" s="6" t="s">
        <v>431</v>
      </c>
      <c r="R622" s="35">
        <v>41474.798472222225</v>
      </c>
      <c r="S622" s="6">
        <v>9999999999</v>
      </c>
      <c r="T622" s="6" t="s">
        <v>431</v>
      </c>
      <c r="U622" s="54">
        <v>41474.798472222225</v>
      </c>
      <c r="V622" s="6">
        <v>1</v>
      </c>
    </row>
    <row r="623" spans="2:22">
      <c r="B623" s="6">
        <v>912907714</v>
      </c>
      <c r="C623" s="7">
        <v>41385</v>
      </c>
      <c r="D623" s="6">
        <v>1740398</v>
      </c>
      <c r="E623" s="6">
        <v>160</v>
      </c>
      <c r="F623" s="6" t="s">
        <v>163</v>
      </c>
      <c r="G623" s="6">
        <v>12.3</v>
      </c>
      <c r="H623" s="6">
        <v>8278</v>
      </c>
      <c r="I623" s="6">
        <v>36.92</v>
      </c>
      <c r="J623" s="6">
        <v>24847</v>
      </c>
      <c r="K623" s="6">
        <v>0.03</v>
      </c>
      <c r="L623" s="6">
        <v>0.3</v>
      </c>
      <c r="M623" s="6"/>
      <c r="N623" s="6"/>
      <c r="O623" s="6">
        <v>0</v>
      </c>
      <c r="P623" s="6">
        <v>9999999999</v>
      </c>
      <c r="Q623" s="6" t="s">
        <v>431</v>
      </c>
      <c r="R623" s="35">
        <v>41474.798472222225</v>
      </c>
      <c r="S623" s="6">
        <v>9999999999</v>
      </c>
      <c r="T623" s="6" t="s">
        <v>431</v>
      </c>
      <c r="U623" s="54">
        <v>41474.798472222225</v>
      </c>
      <c r="V623" s="6">
        <v>1</v>
      </c>
    </row>
    <row r="624" spans="2:22">
      <c r="B624" s="6">
        <v>912907714</v>
      </c>
      <c r="C624" s="7">
        <v>41385</v>
      </c>
      <c r="D624" s="6">
        <v>1860584</v>
      </c>
      <c r="E624" s="6">
        <v>160</v>
      </c>
      <c r="F624" s="6" t="s">
        <v>163</v>
      </c>
      <c r="G624" s="6">
        <v>12.32</v>
      </c>
      <c r="H624" s="6">
        <v>10755</v>
      </c>
      <c r="I624" s="6">
        <v>36.93</v>
      </c>
      <c r="J624" s="6">
        <v>32240</v>
      </c>
      <c r="K624" s="6">
        <v>0.04</v>
      </c>
      <c r="L624" s="6">
        <v>0.3</v>
      </c>
      <c r="M624" s="6"/>
      <c r="N624" s="6"/>
      <c r="O624" s="6">
        <v>0</v>
      </c>
      <c r="P624" s="6">
        <v>9999999999</v>
      </c>
      <c r="Q624" s="6" t="s">
        <v>431</v>
      </c>
      <c r="R624" s="35">
        <v>41474.798472222225</v>
      </c>
      <c r="S624" s="6">
        <v>9999999999</v>
      </c>
      <c r="T624" s="6" t="s">
        <v>431</v>
      </c>
      <c r="U624" s="54">
        <v>41474.798472222225</v>
      </c>
      <c r="V624" s="6">
        <v>1</v>
      </c>
    </row>
    <row r="625" spans="2:22">
      <c r="B625" s="6">
        <v>912907714</v>
      </c>
      <c r="C625" s="7">
        <v>41392</v>
      </c>
      <c r="D625" s="6">
        <v>1721024</v>
      </c>
      <c r="E625" s="6">
        <v>160</v>
      </c>
      <c r="F625" s="6" t="s">
        <v>163</v>
      </c>
      <c r="G625" s="6">
        <v>12.3</v>
      </c>
      <c r="H625" s="6">
        <v>10627</v>
      </c>
      <c r="I625" s="6">
        <v>49.23</v>
      </c>
      <c r="J625" s="6">
        <v>42535</v>
      </c>
      <c r="K625" s="6">
        <v>0.03</v>
      </c>
      <c r="L625" s="6">
        <v>0.3</v>
      </c>
      <c r="M625" s="6"/>
      <c r="N625" s="6"/>
      <c r="O625" s="6">
        <v>0</v>
      </c>
      <c r="P625" s="6">
        <v>9999999999</v>
      </c>
      <c r="Q625" s="6" t="s">
        <v>431</v>
      </c>
      <c r="R625" s="35">
        <v>41474.798472222225</v>
      </c>
      <c r="S625" s="6">
        <v>9999999999</v>
      </c>
      <c r="T625" s="6" t="s">
        <v>431</v>
      </c>
      <c r="U625" s="54">
        <v>41474.798472222225</v>
      </c>
      <c r="V625" s="6">
        <v>1</v>
      </c>
    </row>
    <row r="626" spans="2:22">
      <c r="B626" s="6">
        <v>912907714</v>
      </c>
      <c r="C626" s="7">
        <v>41392</v>
      </c>
      <c r="D626" s="6">
        <v>1740398</v>
      </c>
      <c r="E626" s="6">
        <v>160</v>
      </c>
      <c r="F626" s="6" t="s">
        <v>163</v>
      </c>
      <c r="G626" s="6">
        <v>12.3</v>
      </c>
      <c r="H626" s="6">
        <v>8278</v>
      </c>
      <c r="I626" s="6">
        <v>49.23</v>
      </c>
      <c r="J626" s="6">
        <v>33132</v>
      </c>
      <c r="K626" s="6">
        <v>0.03</v>
      </c>
      <c r="L626" s="6">
        <v>0.3</v>
      </c>
      <c r="M626" s="6"/>
      <c r="N626" s="6"/>
      <c r="O626" s="6">
        <v>0</v>
      </c>
      <c r="P626" s="6">
        <v>9999999999</v>
      </c>
      <c r="Q626" s="6" t="s">
        <v>431</v>
      </c>
      <c r="R626" s="35">
        <v>41474.798472222225</v>
      </c>
      <c r="S626" s="6">
        <v>9999999999</v>
      </c>
      <c r="T626" s="6" t="s">
        <v>431</v>
      </c>
      <c r="U626" s="54">
        <v>41474.798472222225</v>
      </c>
      <c r="V626" s="6">
        <v>1</v>
      </c>
    </row>
    <row r="627" spans="2:22">
      <c r="B627" s="6">
        <v>912907714</v>
      </c>
      <c r="C627" s="7">
        <v>41392</v>
      </c>
      <c r="D627" s="6">
        <v>1860584</v>
      </c>
      <c r="E627" s="6">
        <v>160</v>
      </c>
      <c r="F627" s="6" t="s">
        <v>163</v>
      </c>
      <c r="G627" s="6">
        <v>12.32</v>
      </c>
      <c r="H627" s="6">
        <v>10755</v>
      </c>
      <c r="I627" s="6">
        <v>49.23</v>
      </c>
      <c r="J627" s="6">
        <v>42978</v>
      </c>
      <c r="K627" s="6">
        <v>0.04</v>
      </c>
      <c r="L627" s="6">
        <v>0.3</v>
      </c>
      <c r="M627" s="6"/>
      <c r="N627" s="6"/>
      <c r="O627" s="6">
        <v>0</v>
      </c>
      <c r="P627" s="6">
        <v>9999999999</v>
      </c>
      <c r="Q627" s="6" t="s">
        <v>431</v>
      </c>
      <c r="R627" s="35">
        <v>41474.798472222225</v>
      </c>
      <c r="S627" s="6">
        <v>9999999999</v>
      </c>
      <c r="T627" s="6" t="s">
        <v>431</v>
      </c>
      <c r="U627" s="54">
        <v>41474.798472222225</v>
      </c>
      <c r="V627" s="6">
        <v>1</v>
      </c>
    </row>
    <row r="628" spans="2:22">
      <c r="B628" s="6">
        <v>912907714</v>
      </c>
      <c r="C628" s="7">
        <v>41399</v>
      </c>
      <c r="D628" s="6">
        <v>1721024</v>
      </c>
      <c r="E628" s="6">
        <v>160</v>
      </c>
      <c r="F628" s="6" t="s">
        <v>163</v>
      </c>
      <c r="G628" s="6">
        <v>12.3</v>
      </c>
      <c r="H628" s="6">
        <v>10627</v>
      </c>
      <c r="I628" s="6">
        <v>61.54</v>
      </c>
      <c r="J628" s="6">
        <v>53171</v>
      </c>
      <c r="K628" s="6">
        <v>0.03</v>
      </c>
      <c r="L628" s="6">
        <v>0.3</v>
      </c>
      <c r="M628" s="6"/>
      <c r="N628" s="6"/>
      <c r="O628" s="6">
        <v>0</v>
      </c>
      <c r="P628" s="6">
        <v>9999999999</v>
      </c>
      <c r="Q628" s="6" t="s">
        <v>431</v>
      </c>
      <c r="R628" s="35">
        <v>41474.798472222225</v>
      </c>
      <c r="S628" s="6">
        <v>9999999999</v>
      </c>
      <c r="T628" s="6" t="s">
        <v>431</v>
      </c>
      <c r="U628" s="54">
        <v>41474.798472222225</v>
      </c>
      <c r="V628" s="6">
        <v>1</v>
      </c>
    </row>
    <row r="629" spans="2:22">
      <c r="B629" s="6">
        <v>912907714</v>
      </c>
      <c r="C629" s="7">
        <v>41399</v>
      </c>
      <c r="D629" s="6">
        <v>1740398</v>
      </c>
      <c r="E629" s="6">
        <v>160</v>
      </c>
      <c r="F629" s="6" t="s">
        <v>163</v>
      </c>
      <c r="G629" s="6">
        <v>12.3</v>
      </c>
      <c r="H629" s="6">
        <v>8278</v>
      </c>
      <c r="I629" s="6">
        <v>61.54</v>
      </c>
      <c r="J629" s="6">
        <v>41416</v>
      </c>
      <c r="K629" s="6">
        <v>0.03</v>
      </c>
      <c r="L629" s="6">
        <v>0.3</v>
      </c>
      <c r="M629" s="6"/>
      <c r="N629" s="6"/>
      <c r="O629" s="6">
        <v>0</v>
      </c>
      <c r="P629" s="6">
        <v>9999999999</v>
      </c>
      <c r="Q629" s="6" t="s">
        <v>431</v>
      </c>
      <c r="R629" s="35">
        <v>41474.798472222225</v>
      </c>
      <c r="S629" s="6">
        <v>9999999999</v>
      </c>
      <c r="T629" s="6" t="s">
        <v>431</v>
      </c>
      <c r="U629" s="54">
        <v>41474.798472222225</v>
      </c>
      <c r="V629" s="6">
        <v>1</v>
      </c>
    </row>
    <row r="630" spans="2:22">
      <c r="B630" s="6">
        <v>912907714</v>
      </c>
      <c r="C630" s="7">
        <v>41399</v>
      </c>
      <c r="D630" s="6">
        <v>1860584</v>
      </c>
      <c r="E630" s="6">
        <v>160</v>
      </c>
      <c r="F630" s="6" t="s">
        <v>163</v>
      </c>
      <c r="G630" s="6">
        <v>12.32</v>
      </c>
      <c r="H630" s="6">
        <v>10755</v>
      </c>
      <c r="I630" s="6">
        <v>61.54</v>
      </c>
      <c r="J630" s="6">
        <v>53724</v>
      </c>
      <c r="K630" s="6">
        <v>0.04</v>
      </c>
      <c r="L630" s="6">
        <v>0.3</v>
      </c>
      <c r="M630" s="6"/>
      <c r="N630" s="6"/>
      <c r="O630" s="6">
        <v>0</v>
      </c>
      <c r="P630" s="6">
        <v>9999999999</v>
      </c>
      <c r="Q630" s="6" t="s">
        <v>431</v>
      </c>
      <c r="R630" s="35">
        <v>41474.798472222225</v>
      </c>
      <c r="S630" s="6">
        <v>9999999999</v>
      </c>
      <c r="T630" s="6" t="s">
        <v>431</v>
      </c>
      <c r="U630" s="54">
        <v>41474.798472222225</v>
      </c>
      <c r="V630" s="6">
        <v>1</v>
      </c>
    </row>
    <row r="631" spans="2:22">
      <c r="B631" s="6">
        <v>912907714</v>
      </c>
      <c r="C631" s="7">
        <v>41406</v>
      </c>
      <c r="D631" s="6">
        <v>1721024</v>
      </c>
      <c r="E631" s="6">
        <v>160</v>
      </c>
      <c r="F631" s="6" t="s">
        <v>163</v>
      </c>
      <c r="G631" s="6">
        <v>12.3</v>
      </c>
      <c r="H631" s="6">
        <v>10627</v>
      </c>
      <c r="I631" s="6">
        <v>73.84</v>
      </c>
      <c r="J631" s="6">
        <v>63798</v>
      </c>
      <c r="K631" s="6">
        <v>0.03</v>
      </c>
      <c r="L631" s="6">
        <v>0.3</v>
      </c>
      <c r="M631" s="6"/>
      <c r="N631" s="6"/>
      <c r="O631" s="6">
        <v>0</v>
      </c>
      <c r="P631" s="6">
        <v>9999999999</v>
      </c>
      <c r="Q631" s="6" t="s">
        <v>431</v>
      </c>
      <c r="R631" s="35">
        <v>41474.798472222225</v>
      </c>
      <c r="S631" s="6">
        <v>9999999999</v>
      </c>
      <c r="T631" s="6" t="s">
        <v>431</v>
      </c>
      <c r="U631" s="54">
        <v>41474.798472222225</v>
      </c>
      <c r="V631" s="6">
        <v>1</v>
      </c>
    </row>
    <row r="632" spans="2:22">
      <c r="B632" s="6">
        <v>912907714</v>
      </c>
      <c r="C632" s="7">
        <v>41406</v>
      </c>
      <c r="D632" s="6">
        <v>1740398</v>
      </c>
      <c r="E632" s="6">
        <v>160</v>
      </c>
      <c r="F632" s="6" t="s">
        <v>163</v>
      </c>
      <c r="G632" s="6">
        <v>12.3</v>
      </c>
      <c r="H632" s="6">
        <v>8278</v>
      </c>
      <c r="I632" s="6">
        <v>73.84</v>
      </c>
      <c r="J632" s="6">
        <v>49694</v>
      </c>
      <c r="K632" s="6">
        <v>0.03</v>
      </c>
      <c r="L632" s="6">
        <v>0.3</v>
      </c>
      <c r="M632" s="6"/>
      <c r="N632" s="6"/>
      <c r="O632" s="6">
        <v>0</v>
      </c>
      <c r="P632" s="6">
        <v>9999999999</v>
      </c>
      <c r="Q632" s="6" t="s">
        <v>431</v>
      </c>
      <c r="R632" s="35">
        <v>41474.798472222225</v>
      </c>
      <c r="S632" s="6">
        <v>9999999999</v>
      </c>
      <c r="T632" s="6" t="s">
        <v>431</v>
      </c>
      <c r="U632" s="54">
        <v>41474.798472222225</v>
      </c>
      <c r="V632" s="6">
        <v>1</v>
      </c>
    </row>
    <row r="633" spans="2:22">
      <c r="B633" s="6">
        <v>912907714</v>
      </c>
      <c r="C633" s="7">
        <v>41406</v>
      </c>
      <c r="D633" s="6">
        <v>1860584</v>
      </c>
      <c r="E633" s="6">
        <v>160</v>
      </c>
      <c r="F633" s="6" t="s">
        <v>163</v>
      </c>
      <c r="G633" s="6">
        <v>12.32</v>
      </c>
      <c r="H633" s="6">
        <v>10755</v>
      </c>
      <c r="I633" s="6">
        <v>73.86</v>
      </c>
      <c r="J633" s="6">
        <v>64480</v>
      </c>
      <c r="K633" s="6">
        <v>0.04</v>
      </c>
      <c r="L633" s="6">
        <v>0.3</v>
      </c>
      <c r="M633" s="6"/>
      <c r="N633" s="6"/>
      <c r="O633" s="6">
        <v>0</v>
      </c>
      <c r="P633" s="6">
        <v>9999999999</v>
      </c>
      <c r="Q633" s="6" t="s">
        <v>431</v>
      </c>
      <c r="R633" s="35">
        <v>41474.798472222225</v>
      </c>
      <c r="S633" s="6">
        <v>9999999999</v>
      </c>
      <c r="T633" s="6" t="s">
        <v>431</v>
      </c>
      <c r="U633" s="54">
        <v>41474.798472222225</v>
      </c>
      <c r="V633" s="6">
        <v>1</v>
      </c>
    </row>
    <row r="634" spans="2:22">
      <c r="B634" s="6">
        <v>912907714</v>
      </c>
      <c r="C634" s="7">
        <v>41413</v>
      </c>
      <c r="D634" s="6">
        <v>1721024</v>
      </c>
      <c r="E634" s="6">
        <v>160</v>
      </c>
      <c r="F634" s="6" t="s">
        <v>163</v>
      </c>
      <c r="G634" s="6">
        <v>12.3</v>
      </c>
      <c r="H634" s="6">
        <v>10627</v>
      </c>
      <c r="I634" s="6">
        <v>86.15</v>
      </c>
      <c r="J634" s="6">
        <v>74434</v>
      </c>
      <c r="K634" s="6">
        <v>0.03</v>
      </c>
      <c r="L634" s="6">
        <v>0.3</v>
      </c>
      <c r="M634" s="6"/>
      <c r="N634" s="6"/>
      <c r="O634" s="6">
        <v>0</v>
      </c>
      <c r="P634" s="6">
        <v>9999999999</v>
      </c>
      <c r="Q634" s="6" t="s">
        <v>431</v>
      </c>
      <c r="R634" s="35">
        <v>41474.798472222225</v>
      </c>
      <c r="S634" s="6">
        <v>9999999999</v>
      </c>
      <c r="T634" s="6" t="s">
        <v>431</v>
      </c>
      <c r="U634" s="54">
        <v>41474.798472222225</v>
      </c>
      <c r="V634" s="6">
        <v>1</v>
      </c>
    </row>
    <row r="635" spans="2:22">
      <c r="B635" s="6">
        <v>912907714</v>
      </c>
      <c r="C635" s="7">
        <v>41413</v>
      </c>
      <c r="D635" s="6">
        <v>1740398</v>
      </c>
      <c r="E635" s="6">
        <v>160</v>
      </c>
      <c r="F635" s="6" t="s">
        <v>163</v>
      </c>
      <c r="G635" s="6">
        <v>12.3</v>
      </c>
      <c r="H635" s="6">
        <v>8278</v>
      </c>
      <c r="I635" s="6">
        <v>86.15</v>
      </c>
      <c r="J635" s="6">
        <v>57979</v>
      </c>
      <c r="K635" s="6">
        <v>0.03</v>
      </c>
      <c r="L635" s="6">
        <v>0.3</v>
      </c>
      <c r="M635" s="6"/>
      <c r="N635" s="6"/>
      <c r="O635" s="6">
        <v>0</v>
      </c>
      <c r="P635" s="6">
        <v>9999999999</v>
      </c>
      <c r="Q635" s="6" t="s">
        <v>431</v>
      </c>
      <c r="R635" s="35">
        <v>41474.798472222225</v>
      </c>
      <c r="S635" s="6">
        <v>9999999999</v>
      </c>
      <c r="T635" s="6" t="s">
        <v>431</v>
      </c>
      <c r="U635" s="54">
        <v>41474.798472222225</v>
      </c>
      <c r="V635" s="6">
        <v>1</v>
      </c>
    </row>
    <row r="636" spans="2:22">
      <c r="B636" s="6">
        <v>912907714</v>
      </c>
      <c r="C636" s="7">
        <v>41413</v>
      </c>
      <c r="D636" s="6">
        <v>1860584</v>
      </c>
      <c r="E636" s="6">
        <v>160</v>
      </c>
      <c r="F636" s="6" t="s">
        <v>163</v>
      </c>
      <c r="G636" s="6">
        <v>12.32</v>
      </c>
      <c r="H636" s="6">
        <v>10755</v>
      </c>
      <c r="I636" s="6">
        <v>86.16</v>
      </c>
      <c r="J636" s="6">
        <v>75218</v>
      </c>
      <c r="K636" s="6">
        <v>0.04</v>
      </c>
      <c r="L636" s="6">
        <v>0.3</v>
      </c>
      <c r="M636" s="6"/>
      <c r="N636" s="6"/>
      <c r="O636" s="6">
        <v>0</v>
      </c>
      <c r="P636" s="6">
        <v>9999999999</v>
      </c>
      <c r="Q636" s="6" t="s">
        <v>431</v>
      </c>
      <c r="R636" s="35">
        <v>41474.798472222225</v>
      </c>
      <c r="S636" s="6">
        <v>9999999999</v>
      </c>
      <c r="T636" s="6" t="s">
        <v>431</v>
      </c>
      <c r="U636" s="54">
        <v>41474.798472222225</v>
      </c>
      <c r="V636" s="6">
        <v>1</v>
      </c>
    </row>
    <row r="637" spans="2:22">
      <c r="B637" s="6">
        <v>912907714</v>
      </c>
      <c r="C637" s="7">
        <v>41420</v>
      </c>
      <c r="D637" s="6">
        <v>1721024</v>
      </c>
      <c r="E637" s="6">
        <v>160</v>
      </c>
      <c r="F637" s="6" t="s">
        <v>163</v>
      </c>
      <c r="G637" s="6">
        <v>12.3</v>
      </c>
      <c r="H637" s="6">
        <v>10627</v>
      </c>
      <c r="I637" s="6">
        <v>98.46</v>
      </c>
      <c r="J637" s="6">
        <v>85069</v>
      </c>
      <c r="K637" s="6">
        <v>0.03</v>
      </c>
      <c r="L637" s="6">
        <v>0.3</v>
      </c>
      <c r="M637" s="6"/>
      <c r="N637" s="6"/>
      <c r="O637" s="6">
        <v>0</v>
      </c>
      <c r="P637" s="6">
        <v>9999999999</v>
      </c>
      <c r="Q637" s="6" t="s">
        <v>431</v>
      </c>
      <c r="R637" s="35">
        <v>41474.798472222225</v>
      </c>
      <c r="S637" s="6">
        <v>9999999999</v>
      </c>
      <c r="T637" s="6" t="s">
        <v>431</v>
      </c>
      <c r="U637" s="54">
        <v>41474.798472222225</v>
      </c>
      <c r="V637" s="6">
        <v>1</v>
      </c>
    </row>
    <row r="638" spans="2:22">
      <c r="B638" s="6">
        <v>912907714</v>
      </c>
      <c r="C638" s="7">
        <v>41420</v>
      </c>
      <c r="D638" s="6">
        <v>1740398</v>
      </c>
      <c r="E638" s="6">
        <v>160</v>
      </c>
      <c r="F638" s="6" t="s">
        <v>163</v>
      </c>
      <c r="G638" s="6">
        <v>12.3</v>
      </c>
      <c r="H638" s="6">
        <v>8278</v>
      </c>
      <c r="I638" s="6">
        <v>98.46</v>
      </c>
      <c r="J638" s="6">
        <v>66264</v>
      </c>
      <c r="K638" s="6">
        <v>0.03</v>
      </c>
      <c r="L638" s="6">
        <v>0.3</v>
      </c>
      <c r="M638" s="6"/>
      <c r="N638" s="6"/>
      <c r="O638" s="6">
        <v>0</v>
      </c>
      <c r="P638" s="6">
        <v>9999999999</v>
      </c>
      <c r="Q638" s="6" t="s">
        <v>431</v>
      </c>
      <c r="R638" s="35">
        <v>41474.798472222225</v>
      </c>
      <c r="S638" s="6">
        <v>9999999999</v>
      </c>
      <c r="T638" s="6" t="s">
        <v>431</v>
      </c>
      <c r="U638" s="54">
        <v>41474.798472222225</v>
      </c>
      <c r="V638" s="6">
        <v>1</v>
      </c>
    </row>
    <row r="639" spans="2:22">
      <c r="B639" s="6">
        <v>912907714</v>
      </c>
      <c r="C639" s="7">
        <v>41420</v>
      </c>
      <c r="D639" s="6">
        <v>1860584</v>
      </c>
      <c r="E639" s="6">
        <v>160</v>
      </c>
      <c r="F639" s="6" t="s">
        <v>163</v>
      </c>
      <c r="G639" s="6">
        <v>12.32</v>
      </c>
      <c r="H639" s="6">
        <v>10755</v>
      </c>
      <c r="I639" s="6">
        <v>98.46</v>
      </c>
      <c r="J639" s="6">
        <v>85956</v>
      </c>
      <c r="K639" s="6">
        <v>0.04</v>
      </c>
      <c r="L639" s="6">
        <v>0.3</v>
      </c>
      <c r="M639" s="6"/>
      <c r="N639" s="6"/>
      <c r="O639" s="6">
        <v>0</v>
      </c>
      <c r="P639" s="6">
        <v>9999999999</v>
      </c>
      <c r="Q639" s="6" t="s">
        <v>431</v>
      </c>
      <c r="R639" s="35">
        <v>41474.798472222225</v>
      </c>
      <c r="S639" s="6">
        <v>9999999999</v>
      </c>
      <c r="T639" s="6" t="s">
        <v>431</v>
      </c>
      <c r="U639" s="54">
        <v>41474.798472222225</v>
      </c>
      <c r="V639" s="6">
        <v>1</v>
      </c>
    </row>
    <row r="640" spans="2:22">
      <c r="B640" s="6">
        <v>912907714</v>
      </c>
      <c r="C640" s="7">
        <v>41427</v>
      </c>
      <c r="D640" s="6">
        <v>1721024</v>
      </c>
      <c r="E640" s="6">
        <v>160</v>
      </c>
      <c r="F640" s="6" t="s">
        <v>163</v>
      </c>
      <c r="G640" s="6">
        <v>12.3</v>
      </c>
      <c r="H640" s="6">
        <v>10627</v>
      </c>
      <c r="I640" s="6">
        <v>110.77</v>
      </c>
      <c r="J640" s="6">
        <v>95705</v>
      </c>
      <c r="K640" s="6">
        <v>0.03</v>
      </c>
      <c r="L640" s="6">
        <v>0.3</v>
      </c>
      <c r="M640" s="6"/>
      <c r="N640" s="6"/>
      <c r="O640" s="6">
        <v>0</v>
      </c>
      <c r="P640" s="6">
        <v>9999999999</v>
      </c>
      <c r="Q640" s="6" t="s">
        <v>431</v>
      </c>
      <c r="R640" s="35">
        <v>41474.798472222225</v>
      </c>
      <c r="S640" s="6">
        <v>9999999999</v>
      </c>
      <c r="T640" s="6" t="s">
        <v>431</v>
      </c>
      <c r="U640" s="54">
        <v>41474.798472222225</v>
      </c>
      <c r="V640" s="6">
        <v>1</v>
      </c>
    </row>
    <row r="641" spans="2:22">
      <c r="B641" s="6">
        <v>912907714</v>
      </c>
      <c r="C641" s="7">
        <v>41427</v>
      </c>
      <c r="D641" s="6">
        <v>1740398</v>
      </c>
      <c r="E641" s="6">
        <v>160</v>
      </c>
      <c r="F641" s="6" t="s">
        <v>163</v>
      </c>
      <c r="G641" s="6">
        <v>12.3</v>
      </c>
      <c r="H641" s="6">
        <v>8278</v>
      </c>
      <c r="I641" s="6">
        <v>110.77</v>
      </c>
      <c r="J641" s="6">
        <v>74548</v>
      </c>
      <c r="K641" s="6">
        <v>0.03</v>
      </c>
      <c r="L641" s="6">
        <v>0.3</v>
      </c>
      <c r="M641" s="6"/>
      <c r="N641" s="6"/>
      <c r="O641" s="6">
        <v>0</v>
      </c>
      <c r="P641" s="6">
        <v>9999999999</v>
      </c>
      <c r="Q641" s="6" t="s">
        <v>431</v>
      </c>
      <c r="R641" s="35">
        <v>41474.798472222225</v>
      </c>
      <c r="S641" s="6">
        <v>9999999999</v>
      </c>
      <c r="T641" s="6" t="s">
        <v>431</v>
      </c>
      <c r="U641" s="54">
        <v>41474.798472222225</v>
      </c>
      <c r="V641" s="6">
        <v>1</v>
      </c>
    </row>
    <row r="642" spans="2:22">
      <c r="B642" s="6">
        <v>912907714</v>
      </c>
      <c r="C642" s="7">
        <v>41427</v>
      </c>
      <c r="D642" s="6">
        <v>1860584</v>
      </c>
      <c r="E642" s="6">
        <v>160</v>
      </c>
      <c r="F642" s="6" t="s">
        <v>163</v>
      </c>
      <c r="G642" s="6">
        <v>12.32</v>
      </c>
      <c r="H642" s="6">
        <v>10755</v>
      </c>
      <c r="I642" s="6">
        <v>110.77</v>
      </c>
      <c r="J642" s="6">
        <v>96702</v>
      </c>
      <c r="K642" s="6">
        <v>0.04</v>
      </c>
      <c r="L642" s="6">
        <v>0.3</v>
      </c>
      <c r="M642" s="6"/>
      <c r="N642" s="6"/>
      <c r="O642" s="6">
        <v>0</v>
      </c>
      <c r="P642" s="6">
        <v>9999999999</v>
      </c>
      <c r="Q642" s="6" t="s">
        <v>431</v>
      </c>
      <c r="R642" s="35">
        <v>41474.798472222225</v>
      </c>
      <c r="S642" s="6">
        <v>9999999999</v>
      </c>
      <c r="T642" s="6" t="s">
        <v>431</v>
      </c>
      <c r="U642" s="54">
        <v>41474.798472222225</v>
      </c>
      <c r="V642" s="6">
        <v>1</v>
      </c>
    </row>
    <row r="643" spans="2:22">
      <c r="B643" s="6">
        <v>912907714</v>
      </c>
      <c r="C643" s="7">
        <v>41434</v>
      </c>
      <c r="D643" s="6">
        <v>1721024</v>
      </c>
      <c r="E643" s="6">
        <v>160</v>
      </c>
      <c r="F643" s="6" t="s">
        <v>163</v>
      </c>
      <c r="G643" s="6">
        <v>12.3</v>
      </c>
      <c r="H643" s="6">
        <v>10627</v>
      </c>
      <c r="I643" s="6">
        <v>123.07</v>
      </c>
      <c r="J643" s="6">
        <v>106332</v>
      </c>
      <c r="K643" s="6">
        <v>0.03</v>
      </c>
      <c r="L643" s="6">
        <v>0.3</v>
      </c>
      <c r="M643" s="6"/>
      <c r="N643" s="6"/>
      <c r="O643" s="6">
        <v>0</v>
      </c>
      <c r="P643" s="6">
        <v>9999999999</v>
      </c>
      <c r="Q643" s="6" t="s">
        <v>431</v>
      </c>
      <c r="R643" s="35">
        <v>41474.798472222225</v>
      </c>
      <c r="S643" s="6">
        <v>9999999999</v>
      </c>
      <c r="T643" s="6" t="s">
        <v>431</v>
      </c>
      <c r="U643" s="54">
        <v>41474.798472222225</v>
      </c>
      <c r="V643" s="6">
        <v>1</v>
      </c>
    </row>
    <row r="644" spans="2:22">
      <c r="B644" s="6">
        <v>912907714</v>
      </c>
      <c r="C644" s="7">
        <v>41434</v>
      </c>
      <c r="D644" s="6">
        <v>1740398</v>
      </c>
      <c r="E644" s="6">
        <v>160</v>
      </c>
      <c r="F644" s="6" t="s">
        <v>163</v>
      </c>
      <c r="G644" s="6">
        <v>12.3</v>
      </c>
      <c r="H644" s="6">
        <v>8278</v>
      </c>
      <c r="I644" s="6">
        <v>123.07</v>
      </c>
      <c r="J644" s="6">
        <v>82826</v>
      </c>
      <c r="K644" s="6">
        <v>0.03</v>
      </c>
      <c r="L644" s="6">
        <v>0.3</v>
      </c>
      <c r="M644" s="6"/>
      <c r="N644" s="6"/>
      <c r="O644" s="6">
        <v>0</v>
      </c>
      <c r="P644" s="6">
        <v>9999999999</v>
      </c>
      <c r="Q644" s="6" t="s">
        <v>431</v>
      </c>
      <c r="R644" s="35">
        <v>41474.798472222225</v>
      </c>
      <c r="S644" s="6">
        <v>9999999999</v>
      </c>
      <c r="T644" s="6" t="s">
        <v>431</v>
      </c>
      <c r="U644" s="54">
        <v>41474.798472222225</v>
      </c>
      <c r="V644" s="6">
        <v>1</v>
      </c>
    </row>
    <row r="645" spans="2:22">
      <c r="B645" s="6">
        <v>912907714</v>
      </c>
      <c r="C645" s="7">
        <v>41434</v>
      </c>
      <c r="D645" s="6">
        <v>1860584</v>
      </c>
      <c r="E645" s="6">
        <v>160</v>
      </c>
      <c r="F645" s="6" t="s">
        <v>163</v>
      </c>
      <c r="G645" s="6">
        <v>12.32</v>
      </c>
      <c r="H645" s="6">
        <v>10755</v>
      </c>
      <c r="I645" s="6">
        <v>123.09</v>
      </c>
      <c r="J645" s="6">
        <v>107458</v>
      </c>
      <c r="K645" s="6">
        <v>0.04</v>
      </c>
      <c r="L645" s="6">
        <v>0.3</v>
      </c>
      <c r="M645" s="6"/>
      <c r="N645" s="6"/>
      <c r="O645" s="6">
        <v>0</v>
      </c>
      <c r="P645" s="6">
        <v>9999999999</v>
      </c>
      <c r="Q645" s="6" t="s">
        <v>431</v>
      </c>
      <c r="R645" s="35">
        <v>41474.798472222225</v>
      </c>
      <c r="S645" s="6">
        <v>9999999999</v>
      </c>
      <c r="T645" s="6" t="s">
        <v>431</v>
      </c>
      <c r="U645" s="54">
        <v>41474.798472222225</v>
      </c>
      <c r="V645" s="6">
        <v>1</v>
      </c>
    </row>
    <row r="646" spans="2:22">
      <c r="B646" s="6">
        <v>912907714</v>
      </c>
      <c r="C646" s="7">
        <v>41441</v>
      </c>
      <c r="D646" s="6">
        <v>1721024</v>
      </c>
      <c r="E646" s="6">
        <v>160</v>
      </c>
      <c r="F646" s="6" t="s">
        <v>163</v>
      </c>
      <c r="G646" s="6">
        <v>12.3</v>
      </c>
      <c r="H646" s="6">
        <v>10627</v>
      </c>
      <c r="I646" s="6">
        <v>135.38</v>
      </c>
      <c r="J646" s="6">
        <v>116968</v>
      </c>
      <c r="K646" s="6">
        <v>0.03</v>
      </c>
      <c r="L646" s="6">
        <v>0.3</v>
      </c>
      <c r="M646" s="6"/>
      <c r="N646" s="6"/>
      <c r="O646" s="6">
        <v>0</v>
      </c>
      <c r="P646" s="6">
        <v>9999999999</v>
      </c>
      <c r="Q646" s="6" t="s">
        <v>431</v>
      </c>
      <c r="R646" s="35">
        <v>41474.798472222225</v>
      </c>
      <c r="S646" s="6">
        <v>9999999999</v>
      </c>
      <c r="T646" s="6" t="s">
        <v>431</v>
      </c>
      <c r="U646" s="54">
        <v>41474.798472222225</v>
      </c>
      <c r="V646" s="6">
        <v>1</v>
      </c>
    </row>
    <row r="647" spans="2:22">
      <c r="B647" s="6">
        <v>912907714</v>
      </c>
      <c r="C647" s="7">
        <v>41441</v>
      </c>
      <c r="D647" s="6">
        <v>1740398</v>
      </c>
      <c r="E647" s="6">
        <v>160</v>
      </c>
      <c r="F647" s="6" t="s">
        <v>163</v>
      </c>
      <c r="G647" s="6">
        <v>12.3</v>
      </c>
      <c r="H647" s="6">
        <v>8278</v>
      </c>
      <c r="I647" s="6">
        <v>135.38</v>
      </c>
      <c r="J647" s="6">
        <v>91111</v>
      </c>
      <c r="K647" s="6">
        <v>0.03</v>
      </c>
      <c r="L647" s="6">
        <v>0.3</v>
      </c>
      <c r="M647" s="6"/>
      <c r="N647" s="6"/>
      <c r="O647" s="6">
        <v>0</v>
      </c>
      <c r="P647" s="6">
        <v>9999999999</v>
      </c>
      <c r="Q647" s="6" t="s">
        <v>431</v>
      </c>
      <c r="R647" s="35">
        <v>41474.798472222225</v>
      </c>
      <c r="S647" s="6">
        <v>9999999999</v>
      </c>
      <c r="T647" s="6" t="s">
        <v>431</v>
      </c>
      <c r="U647" s="54">
        <v>41474.798472222225</v>
      </c>
      <c r="V647" s="6">
        <v>1</v>
      </c>
    </row>
    <row r="648" spans="2:22">
      <c r="B648" s="6">
        <v>912907714</v>
      </c>
      <c r="C648" s="7">
        <v>41441</v>
      </c>
      <c r="D648" s="6">
        <v>1860584</v>
      </c>
      <c r="E648" s="6">
        <v>160</v>
      </c>
      <c r="F648" s="6" t="s">
        <v>163</v>
      </c>
      <c r="G648" s="6">
        <v>12.32</v>
      </c>
      <c r="H648" s="6">
        <v>10755</v>
      </c>
      <c r="I648" s="6">
        <v>135.38999999999999</v>
      </c>
      <c r="J648" s="6">
        <v>118195</v>
      </c>
      <c r="K648" s="6">
        <v>0.04</v>
      </c>
      <c r="L648" s="6">
        <v>0.3</v>
      </c>
      <c r="M648" s="6"/>
      <c r="N648" s="6"/>
      <c r="O648" s="6">
        <v>0</v>
      </c>
      <c r="P648" s="6">
        <v>9999999999</v>
      </c>
      <c r="Q648" s="6" t="s">
        <v>431</v>
      </c>
      <c r="R648" s="35">
        <v>41474.798472222225</v>
      </c>
      <c r="S648" s="6">
        <v>9999999999</v>
      </c>
      <c r="T648" s="6" t="s">
        <v>431</v>
      </c>
      <c r="U648" s="54">
        <v>41474.798472222225</v>
      </c>
      <c r="V648" s="6">
        <v>1</v>
      </c>
    </row>
    <row r="649" spans="2:22">
      <c r="B649" s="6">
        <v>912907714</v>
      </c>
      <c r="C649" s="7">
        <v>41448</v>
      </c>
      <c r="D649" s="6">
        <v>1721024</v>
      </c>
      <c r="E649" s="6">
        <v>160</v>
      </c>
      <c r="F649" s="6" t="s">
        <v>163</v>
      </c>
      <c r="G649" s="6">
        <v>12.3</v>
      </c>
      <c r="H649" s="6">
        <v>10627</v>
      </c>
      <c r="I649" s="6">
        <v>147.69</v>
      </c>
      <c r="J649" s="6">
        <v>127604</v>
      </c>
      <c r="K649" s="6">
        <v>0.03</v>
      </c>
      <c r="L649" s="6">
        <v>0.3</v>
      </c>
      <c r="M649" s="6"/>
      <c r="N649" s="6"/>
      <c r="O649" s="6">
        <v>0</v>
      </c>
      <c r="P649" s="6">
        <v>9999999999</v>
      </c>
      <c r="Q649" s="6" t="s">
        <v>431</v>
      </c>
      <c r="R649" s="35">
        <v>41474.798472222225</v>
      </c>
      <c r="S649" s="6">
        <v>9999999999</v>
      </c>
      <c r="T649" s="6" t="s">
        <v>431</v>
      </c>
      <c r="U649" s="54">
        <v>41474.798472222225</v>
      </c>
      <c r="V649" s="6">
        <v>1</v>
      </c>
    </row>
    <row r="650" spans="2:22">
      <c r="B650" s="6">
        <v>912907714</v>
      </c>
      <c r="C650" s="7">
        <v>41448</v>
      </c>
      <c r="D650" s="6">
        <v>1740398</v>
      </c>
      <c r="E650" s="6">
        <v>160</v>
      </c>
      <c r="F650" s="6" t="s">
        <v>163</v>
      </c>
      <c r="G650" s="6">
        <v>12.3</v>
      </c>
      <c r="H650" s="6">
        <v>8278</v>
      </c>
      <c r="I650" s="6">
        <v>147.69</v>
      </c>
      <c r="J650" s="6">
        <v>99395</v>
      </c>
      <c r="K650" s="6">
        <v>0.03</v>
      </c>
      <c r="L650" s="6">
        <v>0.3</v>
      </c>
      <c r="M650" s="6"/>
      <c r="N650" s="6"/>
      <c r="O650" s="6">
        <v>0</v>
      </c>
      <c r="P650" s="6">
        <v>9999999999</v>
      </c>
      <c r="Q650" s="6" t="s">
        <v>431</v>
      </c>
      <c r="R650" s="35">
        <v>41474.798472222225</v>
      </c>
      <c r="S650" s="6">
        <v>9999999999</v>
      </c>
      <c r="T650" s="6" t="s">
        <v>431</v>
      </c>
      <c r="U650" s="54">
        <v>41474.798472222225</v>
      </c>
      <c r="V650" s="6">
        <v>1</v>
      </c>
    </row>
    <row r="651" spans="2:22">
      <c r="B651" s="6">
        <v>912907714</v>
      </c>
      <c r="C651" s="7">
        <v>41448</v>
      </c>
      <c r="D651" s="6">
        <v>1860584</v>
      </c>
      <c r="E651" s="6">
        <v>160</v>
      </c>
      <c r="F651" s="6" t="s">
        <v>163</v>
      </c>
      <c r="G651" s="6">
        <v>12.32</v>
      </c>
      <c r="H651" s="6">
        <v>10755</v>
      </c>
      <c r="I651" s="6">
        <v>147.69999999999999</v>
      </c>
      <c r="J651" s="6">
        <v>128942</v>
      </c>
      <c r="K651" s="6">
        <v>0.04</v>
      </c>
      <c r="L651" s="6">
        <v>0.3</v>
      </c>
      <c r="M651" s="6"/>
      <c r="N651" s="6"/>
      <c r="O651" s="6">
        <v>0</v>
      </c>
      <c r="P651" s="6">
        <v>9999999999</v>
      </c>
      <c r="Q651" s="6" t="s">
        <v>431</v>
      </c>
      <c r="R651" s="35">
        <v>41474.798472222225</v>
      </c>
      <c r="S651" s="6">
        <v>9999999999</v>
      </c>
      <c r="T651" s="6" t="s">
        <v>431</v>
      </c>
      <c r="U651" s="54">
        <v>41474.798472222225</v>
      </c>
      <c r="V651" s="6">
        <v>1</v>
      </c>
    </row>
    <row r="652" spans="2:22">
      <c r="B652" s="6">
        <v>912907714</v>
      </c>
      <c r="C652" s="7">
        <v>41455</v>
      </c>
      <c r="D652" s="6">
        <v>1721024</v>
      </c>
      <c r="E652" s="6">
        <v>160</v>
      </c>
      <c r="F652" s="6" t="s">
        <v>163</v>
      </c>
      <c r="G652" s="6">
        <v>12.3</v>
      </c>
      <c r="H652" s="6">
        <v>10627</v>
      </c>
      <c r="I652" s="6">
        <v>160</v>
      </c>
      <c r="J652" s="6">
        <v>138240</v>
      </c>
      <c r="K652" s="6">
        <v>0.03</v>
      </c>
      <c r="L652" s="6">
        <v>0.3</v>
      </c>
      <c r="M652" s="6"/>
      <c r="N652" s="6"/>
      <c r="O652" s="6">
        <v>0</v>
      </c>
      <c r="P652" s="6">
        <v>9999999999</v>
      </c>
      <c r="Q652" s="6" t="s">
        <v>431</v>
      </c>
      <c r="R652" s="35">
        <v>41474.798472222225</v>
      </c>
      <c r="S652" s="6">
        <v>9999999999</v>
      </c>
      <c r="T652" s="6" t="s">
        <v>431</v>
      </c>
      <c r="U652" s="54">
        <v>41474.798472222225</v>
      </c>
      <c r="V652" s="6">
        <v>1</v>
      </c>
    </row>
    <row r="653" spans="2:22">
      <c r="B653" s="6">
        <v>912907714</v>
      </c>
      <c r="C653" s="7">
        <v>41455</v>
      </c>
      <c r="D653" s="6">
        <v>1740398</v>
      </c>
      <c r="E653" s="6">
        <v>160</v>
      </c>
      <c r="F653" s="6" t="s">
        <v>163</v>
      </c>
      <c r="G653" s="6">
        <v>12.3</v>
      </c>
      <c r="H653" s="6">
        <v>8278</v>
      </c>
      <c r="I653" s="6">
        <v>160</v>
      </c>
      <c r="J653" s="6">
        <v>107680</v>
      </c>
      <c r="K653" s="6">
        <v>0.03</v>
      </c>
      <c r="L653" s="6">
        <v>0.3</v>
      </c>
      <c r="M653" s="6"/>
      <c r="N653" s="6"/>
      <c r="O653" s="6">
        <v>0</v>
      </c>
      <c r="P653" s="6">
        <v>9999999999</v>
      </c>
      <c r="Q653" s="6" t="s">
        <v>431</v>
      </c>
      <c r="R653" s="35">
        <v>41474.798472222225</v>
      </c>
      <c r="S653" s="6">
        <v>9999999999</v>
      </c>
      <c r="T653" s="6" t="s">
        <v>431</v>
      </c>
      <c r="U653" s="54">
        <v>41474.798472222225</v>
      </c>
      <c r="V653" s="6">
        <v>1</v>
      </c>
    </row>
    <row r="654" spans="2:22">
      <c r="B654" s="6">
        <v>912907714</v>
      </c>
      <c r="C654" s="7">
        <v>41455</v>
      </c>
      <c r="D654" s="6">
        <v>1860584</v>
      </c>
      <c r="E654" s="6">
        <v>160</v>
      </c>
      <c r="F654" s="6" t="s">
        <v>163</v>
      </c>
      <c r="G654" s="6">
        <v>12.32</v>
      </c>
      <c r="H654" s="6">
        <v>10755</v>
      </c>
      <c r="I654" s="6">
        <v>160</v>
      </c>
      <c r="J654" s="6">
        <v>139680</v>
      </c>
      <c r="K654" s="6">
        <v>0.04</v>
      </c>
      <c r="L654" s="6">
        <v>0.3</v>
      </c>
      <c r="M654" s="6"/>
      <c r="N654" s="6"/>
      <c r="O654" s="6">
        <v>0</v>
      </c>
      <c r="P654" s="6">
        <v>9999999999</v>
      </c>
      <c r="Q654" s="6" t="s">
        <v>431</v>
      </c>
      <c r="R654" s="35">
        <v>41474.798472222225</v>
      </c>
      <c r="S654" s="6">
        <v>9999999999</v>
      </c>
      <c r="T654" s="6" t="s">
        <v>431</v>
      </c>
      <c r="U654" s="54">
        <v>41474.798472222225</v>
      </c>
      <c r="V654" s="6">
        <v>1</v>
      </c>
    </row>
    <row r="655" spans="2:22">
      <c r="B655" s="6">
        <v>912907715</v>
      </c>
      <c r="C655" s="7">
        <v>41371</v>
      </c>
      <c r="D655" s="6">
        <v>1740398</v>
      </c>
      <c r="E655" s="6">
        <v>160</v>
      </c>
      <c r="F655" s="6" t="s">
        <v>163</v>
      </c>
      <c r="G655" s="6">
        <v>12.3</v>
      </c>
      <c r="H655" s="6">
        <v>8278</v>
      </c>
      <c r="I655" s="6">
        <v>12.3</v>
      </c>
      <c r="J655" s="6">
        <v>8278</v>
      </c>
      <c r="K655" s="6">
        <v>0.03</v>
      </c>
      <c r="L655" s="6">
        <v>0.3</v>
      </c>
      <c r="M655" s="6"/>
      <c r="N655" s="6"/>
      <c r="O655" s="6">
        <v>0</v>
      </c>
      <c r="P655" s="6">
        <v>9999999999</v>
      </c>
      <c r="Q655" s="6" t="s">
        <v>431</v>
      </c>
      <c r="R655" s="35">
        <v>41474.798472222225</v>
      </c>
      <c r="S655" s="6">
        <v>9999999999</v>
      </c>
      <c r="T655" s="6" t="s">
        <v>431</v>
      </c>
      <c r="U655" s="54">
        <v>41474.798472222225</v>
      </c>
      <c r="V655" s="6">
        <v>1</v>
      </c>
    </row>
    <row r="656" spans="2:22">
      <c r="B656" s="6">
        <v>912907715</v>
      </c>
      <c r="C656" s="7">
        <v>41371</v>
      </c>
      <c r="D656" s="6">
        <v>1860584</v>
      </c>
      <c r="E656" s="6">
        <v>160</v>
      </c>
      <c r="F656" s="6" t="s">
        <v>163</v>
      </c>
      <c r="G656" s="6">
        <v>12.3</v>
      </c>
      <c r="H656" s="6">
        <v>10738</v>
      </c>
      <c r="I656" s="6">
        <v>12.3</v>
      </c>
      <c r="J656" s="6">
        <v>10738</v>
      </c>
      <c r="K656" s="6">
        <v>0.03</v>
      </c>
      <c r="L656" s="6">
        <v>0.3</v>
      </c>
      <c r="M656" s="6"/>
      <c r="N656" s="6"/>
      <c r="O656" s="6">
        <v>0</v>
      </c>
      <c r="P656" s="6">
        <v>9999999999</v>
      </c>
      <c r="Q656" s="6" t="s">
        <v>431</v>
      </c>
      <c r="R656" s="35">
        <v>41474.798472222225</v>
      </c>
      <c r="S656" s="6">
        <v>9999999999</v>
      </c>
      <c r="T656" s="6" t="s">
        <v>431</v>
      </c>
      <c r="U656" s="54">
        <v>41474.798472222225</v>
      </c>
      <c r="V656" s="6">
        <v>1</v>
      </c>
    </row>
    <row r="657" spans="2:22">
      <c r="B657" s="6">
        <v>912907715</v>
      </c>
      <c r="C657" s="7">
        <v>41371</v>
      </c>
      <c r="D657" s="6" t="s">
        <v>182</v>
      </c>
      <c r="E657" s="6">
        <v>160</v>
      </c>
      <c r="F657" s="6" t="s">
        <v>163</v>
      </c>
      <c r="G657" s="6">
        <v>12.32</v>
      </c>
      <c r="H657" s="6">
        <v>5064</v>
      </c>
      <c r="I657" s="6">
        <v>12.32</v>
      </c>
      <c r="J657" s="6">
        <v>5064</v>
      </c>
      <c r="K657" s="6">
        <v>0.04</v>
      </c>
      <c r="L657" s="6">
        <v>0.3</v>
      </c>
      <c r="M657" s="6"/>
      <c r="N657" s="6"/>
      <c r="O657" s="6">
        <v>0</v>
      </c>
      <c r="P657" s="6">
        <v>9999999999</v>
      </c>
      <c r="Q657" s="6" t="s">
        <v>431</v>
      </c>
      <c r="R657" s="35">
        <v>41474.798472222225</v>
      </c>
      <c r="S657" s="6">
        <v>9999999999</v>
      </c>
      <c r="T657" s="6" t="s">
        <v>431</v>
      </c>
      <c r="U657" s="54">
        <v>41474.798472222225</v>
      </c>
      <c r="V657" s="6">
        <v>1</v>
      </c>
    </row>
    <row r="658" spans="2:22">
      <c r="B658" s="6">
        <v>912907715</v>
      </c>
      <c r="C658" s="7">
        <v>41378</v>
      </c>
      <c r="D658" s="6">
        <v>1740398</v>
      </c>
      <c r="E658" s="6">
        <v>160</v>
      </c>
      <c r="F658" s="6" t="s">
        <v>163</v>
      </c>
      <c r="G658" s="6">
        <v>12.3</v>
      </c>
      <c r="H658" s="6">
        <v>8278</v>
      </c>
      <c r="I658" s="6">
        <v>24.61</v>
      </c>
      <c r="J658" s="6">
        <v>16563</v>
      </c>
      <c r="K658" s="6">
        <v>0.03</v>
      </c>
      <c r="L658" s="6">
        <v>0.3</v>
      </c>
      <c r="M658" s="6"/>
      <c r="N658" s="6"/>
      <c r="O658" s="6">
        <v>0</v>
      </c>
      <c r="P658" s="6">
        <v>9999999999</v>
      </c>
      <c r="Q658" s="6" t="s">
        <v>431</v>
      </c>
      <c r="R658" s="35">
        <v>41474.798472222225</v>
      </c>
      <c r="S658" s="6">
        <v>9999999999</v>
      </c>
      <c r="T658" s="6" t="s">
        <v>431</v>
      </c>
      <c r="U658" s="54">
        <v>41474.798472222225</v>
      </c>
      <c r="V658" s="6">
        <v>1</v>
      </c>
    </row>
    <row r="659" spans="2:22">
      <c r="B659" s="6">
        <v>912907715</v>
      </c>
      <c r="C659" s="7">
        <v>41378</v>
      </c>
      <c r="D659" s="6">
        <v>1860584</v>
      </c>
      <c r="E659" s="6">
        <v>160</v>
      </c>
      <c r="F659" s="6" t="s">
        <v>163</v>
      </c>
      <c r="G659" s="6">
        <v>12.3</v>
      </c>
      <c r="H659" s="6">
        <v>10738</v>
      </c>
      <c r="I659" s="6">
        <v>24.61</v>
      </c>
      <c r="J659" s="6">
        <v>21485</v>
      </c>
      <c r="K659" s="6">
        <v>0.03</v>
      </c>
      <c r="L659" s="6">
        <v>0.3</v>
      </c>
      <c r="M659" s="6"/>
      <c r="N659" s="6"/>
      <c r="O659" s="6">
        <v>0</v>
      </c>
      <c r="P659" s="6">
        <v>9999999999</v>
      </c>
      <c r="Q659" s="6" t="s">
        <v>431</v>
      </c>
      <c r="R659" s="35">
        <v>41474.798472222225</v>
      </c>
      <c r="S659" s="6">
        <v>9999999999</v>
      </c>
      <c r="T659" s="6" t="s">
        <v>431</v>
      </c>
      <c r="U659" s="54">
        <v>41474.798472222225</v>
      </c>
      <c r="V659" s="6">
        <v>1</v>
      </c>
    </row>
    <row r="660" spans="2:22">
      <c r="B660" s="6">
        <v>912907715</v>
      </c>
      <c r="C660" s="7">
        <v>41378</v>
      </c>
      <c r="D660" s="6" t="s">
        <v>182</v>
      </c>
      <c r="E660" s="6">
        <v>160</v>
      </c>
      <c r="F660" s="6" t="s">
        <v>163</v>
      </c>
      <c r="G660" s="6">
        <v>12.32</v>
      </c>
      <c r="H660" s="6">
        <v>5064</v>
      </c>
      <c r="I660" s="6">
        <v>24.63</v>
      </c>
      <c r="J660" s="6">
        <v>10123</v>
      </c>
      <c r="K660" s="6">
        <v>0.04</v>
      </c>
      <c r="L660" s="6">
        <v>0.3</v>
      </c>
      <c r="M660" s="6"/>
      <c r="N660" s="6"/>
      <c r="O660" s="6">
        <v>0</v>
      </c>
      <c r="P660" s="6">
        <v>9999999999</v>
      </c>
      <c r="Q660" s="6" t="s">
        <v>431</v>
      </c>
      <c r="R660" s="35">
        <v>41474.798472222225</v>
      </c>
      <c r="S660" s="6">
        <v>9999999999</v>
      </c>
      <c r="T660" s="6" t="s">
        <v>431</v>
      </c>
      <c r="U660" s="54">
        <v>41474.798472222225</v>
      </c>
      <c r="V660" s="6">
        <v>1</v>
      </c>
    </row>
    <row r="661" spans="2:22">
      <c r="B661" s="6">
        <v>912907715</v>
      </c>
      <c r="C661" s="7">
        <v>41385</v>
      </c>
      <c r="D661" s="6">
        <v>1740398</v>
      </c>
      <c r="E661" s="6">
        <v>160</v>
      </c>
      <c r="F661" s="6" t="s">
        <v>163</v>
      </c>
      <c r="G661" s="6">
        <v>12.3</v>
      </c>
      <c r="H661" s="6">
        <v>8278</v>
      </c>
      <c r="I661" s="6">
        <v>36.92</v>
      </c>
      <c r="J661" s="6">
        <v>24847</v>
      </c>
      <c r="K661" s="6">
        <v>0.03</v>
      </c>
      <c r="L661" s="6">
        <v>0.3</v>
      </c>
      <c r="M661" s="6"/>
      <c r="N661" s="6"/>
      <c r="O661" s="6">
        <v>0</v>
      </c>
      <c r="P661" s="6">
        <v>9999999999</v>
      </c>
      <c r="Q661" s="6" t="s">
        <v>431</v>
      </c>
      <c r="R661" s="35">
        <v>41474.798472222225</v>
      </c>
      <c r="S661" s="6">
        <v>9999999999</v>
      </c>
      <c r="T661" s="6" t="s">
        <v>431</v>
      </c>
      <c r="U661" s="54">
        <v>41474.798472222225</v>
      </c>
      <c r="V661" s="6">
        <v>1</v>
      </c>
    </row>
    <row r="662" spans="2:22">
      <c r="B662" s="6">
        <v>912907715</v>
      </c>
      <c r="C662" s="7">
        <v>41385</v>
      </c>
      <c r="D662" s="6">
        <v>1860584</v>
      </c>
      <c r="E662" s="6">
        <v>160</v>
      </c>
      <c r="F662" s="6" t="s">
        <v>163</v>
      </c>
      <c r="G662" s="6">
        <v>12.3</v>
      </c>
      <c r="H662" s="6">
        <v>10738</v>
      </c>
      <c r="I662" s="6">
        <v>36.92</v>
      </c>
      <c r="J662" s="6">
        <v>32231</v>
      </c>
      <c r="K662" s="6">
        <v>0.03</v>
      </c>
      <c r="L662" s="6">
        <v>0.3</v>
      </c>
      <c r="M662" s="6"/>
      <c r="N662" s="6"/>
      <c r="O662" s="6">
        <v>0</v>
      </c>
      <c r="P662" s="6">
        <v>9999999999</v>
      </c>
      <c r="Q662" s="6" t="s">
        <v>431</v>
      </c>
      <c r="R662" s="35">
        <v>41474.798472222225</v>
      </c>
      <c r="S662" s="6">
        <v>9999999999</v>
      </c>
      <c r="T662" s="6" t="s">
        <v>431</v>
      </c>
      <c r="U662" s="54">
        <v>41474.798472222225</v>
      </c>
      <c r="V662" s="6">
        <v>1</v>
      </c>
    </row>
    <row r="663" spans="2:22">
      <c r="B663" s="6">
        <v>912907715</v>
      </c>
      <c r="C663" s="7">
        <v>41385</v>
      </c>
      <c r="D663" s="6" t="s">
        <v>182</v>
      </c>
      <c r="E663" s="6">
        <v>160</v>
      </c>
      <c r="F663" s="6" t="s">
        <v>163</v>
      </c>
      <c r="G663" s="6">
        <v>12.32</v>
      </c>
      <c r="H663" s="6">
        <v>5064</v>
      </c>
      <c r="I663" s="6">
        <v>36.93</v>
      </c>
      <c r="J663" s="6">
        <v>15178</v>
      </c>
      <c r="K663" s="6">
        <v>0.04</v>
      </c>
      <c r="L663" s="6">
        <v>0.3</v>
      </c>
      <c r="M663" s="6"/>
      <c r="N663" s="6"/>
      <c r="O663" s="6">
        <v>0</v>
      </c>
      <c r="P663" s="6">
        <v>9999999999</v>
      </c>
      <c r="Q663" s="6" t="s">
        <v>431</v>
      </c>
      <c r="R663" s="35">
        <v>41474.798472222225</v>
      </c>
      <c r="S663" s="6">
        <v>9999999999</v>
      </c>
      <c r="T663" s="6" t="s">
        <v>431</v>
      </c>
      <c r="U663" s="54">
        <v>41474.798472222225</v>
      </c>
      <c r="V663" s="6">
        <v>1</v>
      </c>
    </row>
    <row r="664" spans="2:22">
      <c r="B664" s="6">
        <v>912907715</v>
      </c>
      <c r="C664" s="7">
        <v>41392</v>
      </c>
      <c r="D664" s="6">
        <v>1740398</v>
      </c>
      <c r="E664" s="6">
        <v>160</v>
      </c>
      <c r="F664" s="6" t="s">
        <v>163</v>
      </c>
      <c r="G664" s="6">
        <v>12.3</v>
      </c>
      <c r="H664" s="6">
        <v>8278</v>
      </c>
      <c r="I664" s="6">
        <v>49.23</v>
      </c>
      <c r="J664" s="6">
        <v>33132</v>
      </c>
      <c r="K664" s="6">
        <v>0.03</v>
      </c>
      <c r="L664" s="6">
        <v>0.3</v>
      </c>
      <c r="M664" s="6"/>
      <c r="N664" s="6"/>
      <c r="O664" s="6">
        <v>0</v>
      </c>
      <c r="P664" s="6">
        <v>9999999999</v>
      </c>
      <c r="Q664" s="6" t="s">
        <v>431</v>
      </c>
      <c r="R664" s="35">
        <v>41474.798472222225</v>
      </c>
      <c r="S664" s="6">
        <v>9999999999</v>
      </c>
      <c r="T664" s="6" t="s">
        <v>431</v>
      </c>
      <c r="U664" s="54">
        <v>41474.798472222225</v>
      </c>
      <c r="V664" s="6">
        <v>1</v>
      </c>
    </row>
    <row r="665" spans="2:22">
      <c r="B665" s="6">
        <v>912907715</v>
      </c>
      <c r="C665" s="7">
        <v>41392</v>
      </c>
      <c r="D665" s="6">
        <v>1860584</v>
      </c>
      <c r="E665" s="6">
        <v>160</v>
      </c>
      <c r="F665" s="6" t="s">
        <v>163</v>
      </c>
      <c r="G665" s="6">
        <v>12.3</v>
      </c>
      <c r="H665" s="6">
        <v>10738</v>
      </c>
      <c r="I665" s="6">
        <v>49.23</v>
      </c>
      <c r="J665" s="6">
        <v>42978</v>
      </c>
      <c r="K665" s="6">
        <v>0.03</v>
      </c>
      <c r="L665" s="6">
        <v>0.3</v>
      </c>
      <c r="M665" s="6"/>
      <c r="N665" s="6"/>
      <c r="O665" s="6">
        <v>0</v>
      </c>
      <c r="P665" s="6">
        <v>9999999999</v>
      </c>
      <c r="Q665" s="6" t="s">
        <v>431</v>
      </c>
      <c r="R665" s="35">
        <v>41474.798472222225</v>
      </c>
      <c r="S665" s="6">
        <v>9999999999</v>
      </c>
      <c r="T665" s="6" t="s">
        <v>431</v>
      </c>
      <c r="U665" s="54">
        <v>41474.798472222225</v>
      </c>
      <c r="V665" s="6">
        <v>1</v>
      </c>
    </row>
    <row r="666" spans="2:22">
      <c r="B666" s="6">
        <v>912907715</v>
      </c>
      <c r="C666" s="7">
        <v>41392</v>
      </c>
      <c r="D666" s="6" t="s">
        <v>182</v>
      </c>
      <c r="E666" s="6">
        <v>160</v>
      </c>
      <c r="F666" s="6" t="s">
        <v>163</v>
      </c>
      <c r="G666" s="6">
        <v>12.32</v>
      </c>
      <c r="H666" s="6">
        <v>5064</v>
      </c>
      <c r="I666" s="6">
        <v>49.23</v>
      </c>
      <c r="J666" s="6">
        <v>20234</v>
      </c>
      <c r="K666" s="6">
        <v>0.04</v>
      </c>
      <c r="L666" s="6">
        <v>0.3</v>
      </c>
      <c r="M666" s="6"/>
      <c r="N666" s="6"/>
      <c r="O666" s="6">
        <v>0</v>
      </c>
      <c r="P666" s="6">
        <v>9999999999</v>
      </c>
      <c r="Q666" s="6" t="s">
        <v>431</v>
      </c>
      <c r="R666" s="35">
        <v>41474.798472222225</v>
      </c>
      <c r="S666" s="6">
        <v>9999999999</v>
      </c>
      <c r="T666" s="6" t="s">
        <v>431</v>
      </c>
      <c r="U666" s="54">
        <v>41474.798472222225</v>
      </c>
      <c r="V666" s="6">
        <v>1</v>
      </c>
    </row>
    <row r="667" spans="2:22">
      <c r="B667" s="6">
        <v>912907715</v>
      </c>
      <c r="C667" s="7">
        <v>41399</v>
      </c>
      <c r="D667" s="6">
        <v>1740398</v>
      </c>
      <c r="E667" s="6">
        <v>160</v>
      </c>
      <c r="F667" s="6" t="s">
        <v>163</v>
      </c>
      <c r="G667" s="6">
        <v>12.3</v>
      </c>
      <c r="H667" s="6">
        <v>8278</v>
      </c>
      <c r="I667" s="6">
        <v>61.54</v>
      </c>
      <c r="J667" s="6">
        <v>41416</v>
      </c>
      <c r="K667" s="6">
        <v>0.03</v>
      </c>
      <c r="L667" s="6">
        <v>0.3</v>
      </c>
      <c r="M667" s="6"/>
      <c r="N667" s="6"/>
      <c r="O667" s="6">
        <v>0</v>
      </c>
      <c r="P667" s="6">
        <v>9999999999</v>
      </c>
      <c r="Q667" s="6" t="s">
        <v>431</v>
      </c>
      <c r="R667" s="35">
        <v>41474.798472222225</v>
      </c>
      <c r="S667" s="6">
        <v>9999999999</v>
      </c>
      <c r="T667" s="6" t="s">
        <v>431</v>
      </c>
      <c r="U667" s="54">
        <v>41474.798472222225</v>
      </c>
      <c r="V667" s="6">
        <v>1</v>
      </c>
    </row>
    <row r="668" spans="2:22">
      <c r="B668" s="6">
        <v>912907715</v>
      </c>
      <c r="C668" s="7">
        <v>41399</v>
      </c>
      <c r="D668" s="6">
        <v>1860584</v>
      </c>
      <c r="E668" s="6">
        <v>160</v>
      </c>
      <c r="F668" s="6" t="s">
        <v>163</v>
      </c>
      <c r="G668" s="6">
        <v>12.3</v>
      </c>
      <c r="H668" s="6">
        <v>10738</v>
      </c>
      <c r="I668" s="6">
        <v>61.54</v>
      </c>
      <c r="J668" s="6">
        <v>53724</v>
      </c>
      <c r="K668" s="6">
        <v>0.03</v>
      </c>
      <c r="L668" s="6">
        <v>0.3</v>
      </c>
      <c r="M668" s="6"/>
      <c r="N668" s="6"/>
      <c r="O668" s="6">
        <v>0</v>
      </c>
      <c r="P668" s="6">
        <v>9999999999</v>
      </c>
      <c r="Q668" s="6" t="s">
        <v>431</v>
      </c>
      <c r="R668" s="35">
        <v>41474.798472222225</v>
      </c>
      <c r="S668" s="6">
        <v>9999999999</v>
      </c>
      <c r="T668" s="6" t="s">
        <v>431</v>
      </c>
      <c r="U668" s="54">
        <v>41474.798472222225</v>
      </c>
      <c r="V668" s="6">
        <v>1</v>
      </c>
    </row>
    <row r="669" spans="2:22">
      <c r="B669" s="6">
        <v>912907715</v>
      </c>
      <c r="C669" s="7">
        <v>41399</v>
      </c>
      <c r="D669" s="6" t="s">
        <v>182</v>
      </c>
      <c r="E669" s="6">
        <v>160</v>
      </c>
      <c r="F669" s="6" t="s">
        <v>163</v>
      </c>
      <c r="G669" s="6">
        <v>12.32</v>
      </c>
      <c r="H669" s="6">
        <v>5064</v>
      </c>
      <c r="I669" s="6">
        <v>61.54</v>
      </c>
      <c r="J669" s="6">
        <v>25293</v>
      </c>
      <c r="K669" s="6">
        <v>0.04</v>
      </c>
      <c r="L669" s="6">
        <v>0.3</v>
      </c>
      <c r="M669" s="6"/>
      <c r="N669" s="6"/>
      <c r="O669" s="6">
        <v>0</v>
      </c>
      <c r="P669" s="6">
        <v>9999999999</v>
      </c>
      <c r="Q669" s="6" t="s">
        <v>431</v>
      </c>
      <c r="R669" s="35">
        <v>41474.798472222225</v>
      </c>
      <c r="S669" s="6">
        <v>9999999999</v>
      </c>
      <c r="T669" s="6" t="s">
        <v>431</v>
      </c>
      <c r="U669" s="54">
        <v>41474.798472222225</v>
      </c>
      <c r="V669" s="6">
        <v>1</v>
      </c>
    </row>
    <row r="670" spans="2:22">
      <c r="B670" s="6">
        <v>912907715</v>
      </c>
      <c r="C670" s="7">
        <v>41406</v>
      </c>
      <c r="D670" s="6">
        <v>1740398</v>
      </c>
      <c r="E670" s="6">
        <v>160</v>
      </c>
      <c r="F670" s="6" t="s">
        <v>163</v>
      </c>
      <c r="G670" s="6">
        <v>12.3</v>
      </c>
      <c r="H670" s="6">
        <v>8278</v>
      </c>
      <c r="I670" s="6">
        <v>73.84</v>
      </c>
      <c r="J670" s="6">
        <v>49694</v>
      </c>
      <c r="K670" s="6">
        <v>0.03</v>
      </c>
      <c r="L670" s="6">
        <v>0.3</v>
      </c>
      <c r="M670" s="6"/>
      <c r="N670" s="6"/>
      <c r="O670" s="6">
        <v>0</v>
      </c>
      <c r="P670" s="6">
        <v>9999999999</v>
      </c>
      <c r="Q670" s="6" t="s">
        <v>431</v>
      </c>
      <c r="R670" s="35">
        <v>41474.798472222225</v>
      </c>
      <c r="S670" s="6">
        <v>9999999999</v>
      </c>
      <c r="T670" s="6" t="s">
        <v>431</v>
      </c>
      <c r="U670" s="54">
        <v>41474.798472222225</v>
      </c>
      <c r="V670" s="6">
        <v>1</v>
      </c>
    </row>
    <row r="671" spans="2:22">
      <c r="B671" s="6">
        <v>912907715</v>
      </c>
      <c r="C671" s="7">
        <v>41406</v>
      </c>
      <c r="D671" s="6">
        <v>1860584</v>
      </c>
      <c r="E671" s="6">
        <v>160</v>
      </c>
      <c r="F671" s="6" t="s">
        <v>163</v>
      </c>
      <c r="G671" s="6">
        <v>12.3</v>
      </c>
      <c r="H671" s="6">
        <v>10738</v>
      </c>
      <c r="I671" s="6">
        <v>73.84</v>
      </c>
      <c r="J671" s="6">
        <v>64462</v>
      </c>
      <c r="K671" s="6">
        <v>0.03</v>
      </c>
      <c r="L671" s="6">
        <v>0.3</v>
      </c>
      <c r="M671" s="6"/>
      <c r="N671" s="6"/>
      <c r="O671" s="6">
        <v>0</v>
      </c>
      <c r="P671" s="6">
        <v>9999999999</v>
      </c>
      <c r="Q671" s="6" t="s">
        <v>431</v>
      </c>
      <c r="R671" s="35">
        <v>41474.798472222225</v>
      </c>
      <c r="S671" s="6">
        <v>9999999999</v>
      </c>
      <c r="T671" s="6" t="s">
        <v>431</v>
      </c>
      <c r="U671" s="54">
        <v>41474.798472222225</v>
      </c>
      <c r="V671" s="6">
        <v>1</v>
      </c>
    </row>
    <row r="672" spans="2:22">
      <c r="B672" s="6">
        <v>912907715</v>
      </c>
      <c r="C672" s="7">
        <v>41406</v>
      </c>
      <c r="D672" s="6" t="s">
        <v>182</v>
      </c>
      <c r="E672" s="6">
        <v>160</v>
      </c>
      <c r="F672" s="6" t="s">
        <v>163</v>
      </c>
      <c r="G672" s="6">
        <v>12.32</v>
      </c>
      <c r="H672" s="6">
        <v>5064</v>
      </c>
      <c r="I672" s="6">
        <v>73.86</v>
      </c>
      <c r="J672" s="6">
        <v>30356</v>
      </c>
      <c r="K672" s="6">
        <v>0.04</v>
      </c>
      <c r="L672" s="6">
        <v>0.3</v>
      </c>
      <c r="M672" s="6"/>
      <c r="N672" s="6"/>
      <c r="O672" s="6">
        <v>0</v>
      </c>
      <c r="P672" s="6">
        <v>9999999999</v>
      </c>
      <c r="Q672" s="6" t="s">
        <v>431</v>
      </c>
      <c r="R672" s="35">
        <v>41474.798472222225</v>
      </c>
      <c r="S672" s="6">
        <v>9999999999</v>
      </c>
      <c r="T672" s="6" t="s">
        <v>431</v>
      </c>
      <c r="U672" s="54">
        <v>41474.798472222225</v>
      </c>
      <c r="V672" s="6">
        <v>1</v>
      </c>
    </row>
    <row r="673" spans="2:22">
      <c r="B673" s="6">
        <v>912907715</v>
      </c>
      <c r="C673" s="7">
        <v>41413</v>
      </c>
      <c r="D673" s="6">
        <v>1740398</v>
      </c>
      <c r="E673" s="6">
        <v>160</v>
      </c>
      <c r="F673" s="6" t="s">
        <v>163</v>
      </c>
      <c r="G673" s="6">
        <v>12.3</v>
      </c>
      <c r="H673" s="6">
        <v>8278</v>
      </c>
      <c r="I673" s="6">
        <v>86.15</v>
      </c>
      <c r="J673" s="6">
        <v>57979</v>
      </c>
      <c r="K673" s="6">
        <v>0.03</v>
      </c>
      <c r="L673" s="6">
        <v>0.3</v>
      </c>
      <c r="M673" s="6"/>
      <c r="N673" s="6"/>
      <c r="O673" s="6">
        <v>0</v>
      </c>
      <c r="P673" s="6">
        <v>9999999999</v>
      </c>
      <c r="Q673" s="6" t="s">
        <v>431</v>
      </c>
      <c r="R673" s="35">
        <v>41474.798472222225</v>
      </c>
      <c r="S673" s="6">
        <v>9999999999</v>
      </c>
      <c r="T673" s="6" t="s">
        <v>431</v>
      </c>
      <c r="U673" s="54">
        <v>41474.798472222225</v>
      </c>
      <c r="V673" s="6">
        <v>1</v>
      </c>
    </row>
    <row r="674" spans="2:22">
      <c r="B674" s="6">
        <v>912907715</v>
      </c>
      <c r="C674" s="7">
        <v>41413</v>
      </c>
      <c r="D674" s="6">
        <v>1860584</v>
      </c>
      <c r="E674" s="6">
        <v>160</v>
      </c>
      <c r="F674" s="6" t="s">
        <v>163</v>
      </c>
      <c r="G674" s="6">
        <v>12.3</v>
      </c>
      <c r="H674" s="6">
        <v>10738</v>
      </c>
      <c r="I674" s="6">
        <v>86.15</v>
      </c>
      <c r="J674" s="6">
        <v>75209</v>
      </c>
      <c r="K674" s="6">
        <v>0.03</v>
      </c>
      <c r="L674" s="6">
        <v>0.3</v>
      </c>
      <c r="M674" s="6"/>
      <c r="N674" s="6"/>
      <c r="O674" s="6">
        <v>0</v>
      </c>
      <c r="P674" s="6">
        <v>9999999999</v>
      </c>
      <c r="Q674" s="6" t="s">
        <v>431</v>
      </c>
      <c r="R674" s="35">
        <v>41474.798472222225</v>
      </c>
      <c r="S674" s="6">
        <v>9999999999</v>
      </c>
      <c r="T674" s="6" t="s">
        <v>431</v>
      </c>
      <c r="U674" s="54">
        <v>41474.798472222225</v>
      </c>
      <c r="V674" s="6">
        <v>1</v>
      </c>
    </row>
    <row r="675" spans="2:22">
      <c r="B675" s="6">
        <v>912907715</v>
      </c>
      <c r="C675" s="7">
        <v>41413</v>
      </c>
      <c r="D675" s="6" t="s">
        <v>182</v>
      </c>
      <c r="E675" s="6">
        <v>160</v>
      </c>
      <c r="F675" s="6" t="s">
        <v>163</v>
      </c>
      <c r="G675" s="6">
        <v>12.32</v>
      </c>
      <c r="H675" s="6">
        <v>5064</v>
      </c>
      <c r="I675" s="6">
        <v>86.16</v>
      </c>
      <c r="J675" s="6">
        <v>35412</v>
      </c>
      <c r="K675" s="6">
        <v>0.04</v>
      </c>
      <c r="L675" s="6">
        <v>0.3</v>
      </c>
      <c r="M675" s="6"/>
      <c r="N675" s="6"/>
      <c r="O675" s="6">
        <v>0</v>
      </c>
      <c r="P675" s="6">
        <v>9999999999</v>
      </c>
      <c r="Q675" s="6" t="s">
        <v>431</v>
      </c>
      <c r="R675" s="35">
        <v>41474.798472222225</v>
      </c>
      <c r="S675" s="6">
        <v>9999999999</v>
      </c>
      <c r="T675" s="6" t="s">
        <v>431</v>
      </c>
      <c r="U675" s="54">
        <v>41474.798472222225</v>
      </c>
      <c r="V675" s="6">
        <v>1</v>
      </c>
    </row>
    <row r="676" spans="2:22">
      <c r="B676" s="6">
        <v>912907715</v>
      </c>
      <c r="C676" s="7">
        <v>41420</v>
      </c>
      <c r="D676" s="6">
        <v>1740398</v>
      </c>
      <c r="E676" s="6">
        <v>160</v>
      </c>
      <c r="F676" s="6" t="s">
        <v>163</v>
      </c>
      <c r="G676" s="6">
        <v>12.3</v>
      </c>
      <c r="H676" s="6">
        <v>8278</v>
      </c>
      <c r="I676" s="6">
        <v>98.46</v>
      </c>
      <c r="J676" s="6">
        <v>66264</v>
      </c>
      <c r="K676" s="6">
        <v>0.03</v>
      </c>
      <c r="L676" s="6">
        <v>0.3</v>
      </c>
      <c r="M676" s="6"/>
      <c r="N676" s="6"/>
      <c r="O676" s="6">
        <v>0</v>
      </c>
      <c r="P676" s="6">
        <v>9999999999</v>
      </c>
      <c r="Q676" s="6" t="s">
        <v>431</v>
      </c>
      <c r="R676" s="35">
        <v>41474.798472222225</v>
      </c>
      <c r="S676" s="6">
        <v>9999999999</v>
      </c>
      <c r="T676" s="6" t="s">
        <v>431</v>
      </c>
      <c r="U676" s="54">
        <v>41474.798472222225</v>
      </c>
      <c r="V676" s="6">
        <v>1</v>
      </c>
    </row>
    <row r="677" spans="2:22">
      <c r="B677" s="6">
        <v>912907715</v>
      </c>
      <c r="C677" s="7">
        <v>41420</v>
      </c>
      <c r="D677" s="6">
        <v>1860584</v>
      </c>
      <c r="E677" s="6">
        <v>160</v>
      </c>
      <c r="F677" s="6" t="s">
        <v>163</v>
      </c>
      <c r="G677" s="6">
        <v>12.3</v>
      </c>
      <c r="H677" s="6">
        <v>10738</v>
      </c>
      <c r="I677" s="6">
        <v>98.46</v>
      </c>
      <c r="J677" s="6">
        <v>85956</v>
      </c>
      <c r="K677" s="6">
        <v>0.03</v>
      </c>
      <c r="L677" s="6">
        <v>0.3</v>
      </c>
      <c r="M677" s="6"/>
      <c r="N677" s="6"/>
      <c r="O677" s="6">
        <v>0</v>
      </c>
      <c r="P677" s="6">
        <v>9999999999</v>
      </c>
      <c r="Q677" s="6" t="s">
        <v>431</v>
      </c>
      <c r="R677" s="35">
        <v>41474.798472222225</v>
      </c>
      <c r="S677" s="6">
        <v>9999999999</v>
      </c>
      <c r="T677" s="6" t="s">
        <v>431</v>
      </c>
      <c r="U677" s="54">
        <v>41474.798472222225</v>
      </c>
      <c r="V677" s="6">
        <v>1</v>
      </c>
    </row>
    <row r="678" spans="2:22">
      <c r="B678" s="6">
        <v>912907715</v>
      </c>
      <c r="C678" s="7">
        <v>41420</v>
      </c>
      <c r="D678" s="6" t="s">
        <v>182</v>
      </c>
      <c r="E678" s="6">
        <v>160</v>
      </c>
      <c r="F678" s="6" t="s">
        <v>163</v>
      </c>
      <c r="G678" s="6">
        <v>12.32</v>
      </c>
      <c r="H678" s="6">
        <v>5064</v>
      </c>
      <c r="I678" s="6">
        <v>98.46</v>
      </c>
      <c r="J678" s="6">
        <v>40467</v>
      </c>
      <c r="K678" s="6">
        <v>0.04</v>
      </c>
      <c r="L678" s="6">
        <v>0.3</v>
      </c>
      <c r="M678" s="6"/>
      <c r="N678" s="6"/>
      <c r="O678" s="6">
        <v>0</v>
      </c>
      <c r="P678" s="6">
        <v>9999999999</v>
      </c>
      <c r="Q678" s="6" t="s">
        <v>431</v>
      </c>
      <c r="R678" s="35">
        <v>41474.798472222225</v>
      </c>
      <c r="S678" s="6">
        <v>9999999999</v>
      </c>
      <c r="T678" s="6" t="s">
        <v>431</v>
      </c>
      <c r="U678" s="54">
        <v>41474.798472222225</v>
      </c>
      <c r="V678" s="6">
        <v>1</v>
      </c>
    </row>
    <row r="679" spans="2:22">
      <c r="B679" s="6">
        <v>912907715</v>
      </c>
      <c r="C679" s="7">
        <v>41427</v>
      </c>
      <c r="D679" s="6">
        <v>1740398</v>
      </c>
      <c r="E679" s="6">
        <v>160</v>
      </c>
      <c r="F679" s="6" t="s">
        <v>163</v>
      </c>
      <c r="G679" s="6">
        <v>12.3</v>
      </c>
      <c r="H679" s="6">
        <v>8278</v>
      </c>
      <c r="I679" s="6">
        <v>110.77</v>
      </c>
      <c r="J679" s="6">
        <v>74548</v>
      </c>
      <c r="K679" s="6">
        <v>0.03</v>
      </c>
      <c r="L679" s="6">
        <v>0.3</v>
      </c>
      <c r="M679" s="6"/>
      <c r="N679" s="6"/>
      <c r="O679" s="6">
        <v>0</v>
      </c>
      <c r="P679" s="6">
        <v>9999999999</v>
      </c>
      <c r="Q679" s="6" t="s">
        <v>431</v>
      </c>
      <c r="R679" s="35">
        <v>41474.798472222225</v>
      </c>
      <c r="S679" s="6">
        <v>9999999999</v>
      </c>
      <c r="T679" s="6" t="s">
        <v>431</v>
      </c>
      <c r="U679" s="54">
        <v>41474.798472222225</v>
      </c>
      <c r="V679" s="6">
        <v>1</v>
      </c>
    </row>
    <row r="680" spans="2:22">
      <c r="B680" s="6">
        <v>912907715</v>
      </c>
      <c r="C680" s="7">
        <v>41427</v>
      </c>
      <c r="D680" s="6">
        <v>1860584</v>
      </c>
      <c r="E680" s="6">
        <v>160</v>
      </c>
      <c r="F680" s="6" t="s">
        <v>163</v>
      </c>
      <c r="G680" s="6">
        <v>12.3</v>
      </c>
      <c r="H680" s="6">
        <v>10738</v>
      </c>
      <c r="I680" s="6">
        <v>110.77</v>
      </c>
      <c r="J680" s="6">
        <v>96702</v>
      </c>
      <c r="K680" s="6">
        <v>0.03</v>
      </c>
      <c r="L680" s="6">
        <v>0.3</v>
      </c>
      <c r="M680" s="6"/>
      <c r="N680" s="6"/>
      <c r="O680" s="6">
        <v>0</v>
      </c>
      <c r="P680" s="6">
        <v>9999999999</v>
      </c>
      <c r="Q680" s="6" t="s">
        <v>431</v>
      </c>
      <c r="R680" s="35">
        <v>41474.798472222225</v>
      </c>
      <c r="S680" s="6">
        <v>9999999999</v>
      </c>
      <c r="T680" s="6" t="s">
        <v>431</v>
      </c>
      <c r="U680" s="54">
        <v>41474.798472222225</v>
      </c>
      <c r="V680" s="6">
        <v>1</v>
      </c>
    </row>
    <row r="681" spans="2:22">
      <c r="B681" s="6">
        <v>912907715</v>
      </c>
      <c r="C681" s="7">
        <v>41427</v>
      </c>
      <c r="D681" s="6" t="s">
        <v>182</v>
      </c>
      <c r="E681" s="6">
        <v>160</v>
      </c>
      <c r="F681" s="6" t="s">
        <v>163</v>
      </c>
      <c r="G681" s="6">
        <v>12.32</v>
      </c>
      <c r="H681" s="6">
        <v>5064</v>
      </c>
      <c r="I681" s="6">
        <v>110.77</v>
      </c>
      <c r="J681" s="6">
        <v>45526</v>
      </c>
      <c r="K681" s="6">
        <v>0.04</v>
      </c>
      <c r="L681" s="6">
        <v>0.3</v>
      </c>
      <c r="M681" s="6"/>
      <c r="N681" s="6"/>
      <c r="O681" s="6">
        <v>0</v>
      </c>
      <c r="P681" s="6">
        <v>9999999999</v>
      </c>
      <c r="Q681" s="6" t="s">
        <v>431</v>
      </c>
      <c r="R681" s="35">
        <v>41474.798472222225</v>
      </c>
      <c r="S681" s="6">
        <v>9999999999</v>
      </c>
      <c r="T681" s="6" t="s">
        <v>431</v>
      </c>
      <c r="U681" s="54">
        <v>41474.798472222225</v>
      </c>
      <c r="V681" s="6">
        <v>1</v>
      </c>
    </row>
    <row r="682" spans="2:22">
      <c r="B682" s="6">
        <v>912907715</v>
      </c>
      <c r="C682" s="7">
        <v>41434</v>
      </c>
      <c r="D682" s="6">
        <v>1740398</v>
      </c>
      <c r="E682" s="6">
        <v>160</v>
      </c>
      <c r="F682" s="6" t="s">
        <v>163</v>
      </c>
      <c r="G682" s="6">
        <v>12.3</v>
      </c>
      <c r="H682" s="6">
        <v>8278</v>
      </c>
      <c r="I682" s="6">
        <v>123.07</v>
      </c>
      <c r="J682" s="6">
        <v>82826</v>
      </c>
      <c r="K682" s="6">
        <v>0.03</v>
      </c>
      <c r="L682" s="6">
        <v>0.3</v>
      </c>
      <c r="M682" s="6"/>
      <c r="N682" s="6"/>
      <c r="O682" s="6">
        <v>0</v>
      </c>
      <c r="P682" s="6">
        <v>9999999999</v>
      </c>
      <c r="Q682" s="6" t="s">
        <v>431</v>
      </c>
      <c r="R682" s="35">
        <v>41474.798472222225</v>
      </c>
      <c r="S682" s="6">
        <v>9999999999</v>
      </c>
      <c r="T682" s="6" t="s">
        <v>431</v>
      </c>
      <c r="U682" s="54">
        <v>41474.798472222225</v>
      </c>
      <c r="V682" s="6">
        <v>1</v>
      </c>
    </row>
    <row r="683" spans="2:22">
      <c r="B683" s="6">
        <v>912907715</v>
      </c>
      <c r="C683" s="7">
        <v>41434</v>
      </c>
      <c r="D683" s="6">
        <v>1860584</v>
      </c>
      <c r="E683" s="6">
        <v>160</v>
      </c>
      <c r="F683" s="6" t="s">
        <v>163</v>
      </c>
      <c r="G683" s="6">
        <v>12.3</v>
      </c>
      <c r="H683" s="6">
        <v>10738</v>
      </c>
      <c r="I683" s="6">
        <v>123.07</v>
      </c>
      <c r="J683" s="6">
        <v>107440</v>
      </c>
      <c r="K683" s="6">
        <v>0.03</v>
      </c>
      <c r="L683" s="6">
        <v>0.3</v>
      </c>
      <c r="M683" s="6"/>
      <c r="N683" s="6"/>
      <c r="O683" s="6">
        <v>0</v>
      </c>
      <c r="P683" s="6">
        <v>9999999999</v>
      </c>
      <c r="Q683" s="6" t="s">
        <v>431</v>
      </c>
      <c r="R683" s="35">
        <v>41474.798472222225</v>
      </c>
      <c r="S683" s="6">
        <v>9999999999</v>
      </c>
      <c r="T683" s="6" t="s">
        <v>431</v>
      </c>
      <c r="U683" s="54">
        <v>41474.798472222225</v>
      </c>
      <c r="V683" s="6">
        <v>1</v>
      </c>
    </row>
    <row r="684" spans="2:22">
      <c r="B684" s="6">
        <v>912907715</v>
      </c>
      <c r="C684" s="7">
        <v>41434</v>
      </c>
      <c r="D684" s="6" t="s">
        <v>182</v>
      </c>
      <c r="E684" s="6">
        <v>160</v>
      </c>
      <c r="F684" s="6" t="s">
        <v>163</v>
      </c>
      <c r="G684" s="6">
        <v>12.32</v>
      </c>
      <c r="H684" s="6">
        <v>5064</v>
      </c>
      <c r="I684" s="6">
        <v>123.09</v>
      </c>
      <c r="J684" s="6">
        <v>50590</v>
      </c>
      <c r="K684" s="6">
        <v>0.04</v>
      </c>
      <c r="L684" s="6">
        <v>0.3</v>
      </c>
      <c r="M684" s="6"/>
      <c r="N684" s="6"/>
      <c r="O684" s="6">
        <v>0</v>
      </c>
      <c r="P684" s="6">
        <v>9999999999</v>
      </c>
      <c r="Q684" s="6" t="s">
        <v>431</v>
      </c>
      <c r="R684" s="35">
        <v>41474.798472222225</v>
      </c>
      <c r="S684" s="6">
        <v>9999999999</v>
      </c>
      <c r="T684" s="6" t="s">
        <v>431</v>
      </c>
      <c r="U684" s="54">
        <v>41474.798472222225</v>
      </c>
      <c r="V684" s="6">
        <v>1</v>
      </c>
    </row>
    <row r="685" spans="2:22">
      <c r="B685" s="6">
        <v>912907715</v>
      </c>
      <c r="C685" s="7">
        <v>41441</v>
      </c>
      <c r="D685" s="6">
        <v>1740398</v>
      </c>
      <c r="E685" s="6">
        <v>160</v>
      </c>
      <c r="F685" s="6" t="s">
        <v>163</v>
      </c>
      <c r="G685" s="6">
        <v>12.3</v>
      </c>
      <c r="H685" s="6">
        <v>8278</v>
      </c>
      <c r="I685" s="6">
        <v>135.38</v>
      </c>
      <c r="J685" s="6">
        <v>91111</v>
      </c>
      <c r="K685" s="6">
        <v>0.03</v>
      </c>
      <c r="L685" s="6">
        <v>0.3</v>
      </c>
      <c r="M685" s="6"/>
      <c r="N685" s="6"/>
      <c r="O685" s="6">
        <v>0</v>
      </c>
      <c r="P685" s="6">
        <v>9999999999</v>
      </c>
      <c r="Q685" s="6" t="s">
        <v>431</v>
      </c>
      <c r="R685" s="35">
        <v>41474.798472222225</v>
      </c>
      <c r="S685" s="6">
        <v>9999999999</v>
      </c>
      <c r="T685" s="6" t="s">
        <v>431</v>
      </c>
      <c r="U685" s="54">
        <v>41474.798472222225</v>
      </c>
      <c r="V685" s="6">
        <v>1</v>
      </c>
    </row>
    <row r="686" spans="2:22">
      <c r="B686" s="6">
        <v>912907715</v>
      </c>
      <c r="C686" s="7">
        <v>41441</v>
      </c>
      <c r="D686" s="6">
        <v>1860584</v>
      </c>
      <c r="E686" s="6">
        <v>160</v>
      </c>
      <c r="F686" s="6" t="s">
        <v>163</v>
      </c>
      <c r="G686" s="6">
        <v>12.3</v>
      </c>
      <c r="H686" s="6">
        <v>10738</v>
      </c>
      <c r="I686" s="6">
        <v>135.38</v>
      </c>
      <c r="J686" s="6">
        <v>118187</v>
      </c>
      <c r="K686" s="6">
        <v>0.03</v>
      </c>
      <c r="L686" s="6">
        <v>0.3</v>
      </c>
      <c r="M686" s="6"/>
      <c r="N686" s="6"/>
      <c r="O686" s="6">
        <v>0</v>
      </c>
      <c r="P686" s="6">
        <v>9999999999</v>
      </c>
      <c r="Q686" s="6" t="s">
        <v>431</v>
      </c>
      <c r="R686" s="35">
        <v>41474.798472222225</v>
      </c>
      <c r="S686" s="6">
        <v>9999999999</v>
      </c>
      <c r="T686" s="6" t="s">
        <v>431</v>
      </c>
      <c r="U686" s="54">
        <v>41474.798472222225</v>
      </c>
      <c r="V686" s="6">
        <v>1</v>
      </c>
    </row>
    <row r="687" spans="2:22">
      <c r="B687" s="6">
        <v>912907715</v>
      </c>
      <c r="C687" s="7">
        <v>41441</v>
      </c>
      <c r="D687" s="6" t="s">
        <v>182</v>
      </c>
      <c r="E687" s="6">
        <v>160</v>
      </c>
      <c r="F687" s="6" t="s">
        <v>163</v>
      </c>
      <c r="G687" s="6">
        <v>12.32</v>
      </c>
      <c r="H687" s="6">
        <v>5064</v>
      </c>
      <c r="I687" s="6">
        <v>135.38999999999999</v>
      </c>
      <c r="J687" s="6">
        <v>55645</v>
      </c>
      <c r="K687" s="6">
        <v>0.04</v>
      </c>
      <c r="L687" s="6">
        <v>0.3</v>
      </c>
      <c r="M687" s="6"/>
      <c r="N687" s="6"/>
      <c r="O687" s="6">
        <v>0</v>
      </c>
      <c r="P687" s="6">
        <v>9999999999</v>
      </c>
      <c r="Q687" s="6" t="s">
        <v>431</v>
      </c>
      <c r="R687" s="35">
        <v>41474.798472222225</v>
      </c>
      <c r="S687" s="6">
        <v>9999999999</v>
      </c>
      <c r="T687" s="6" t="s">
        <v>431</v>
      </c>
      <c r="U687" s="54">
        <v>41474.798472222225</v>
      </c>
      <c r="V687" s="6">
        <v>1</v>
      </c>
    </row>
    <row r="688" spans="2:22">
      <c r="B688" s="6">
        <v>912907715</v>
      </c>
      <c r="C688" s="7">
        <v>41448</v>
      </c>
      <c r="D688" s="6">
        <v>1740398</v>
      </c>
      <c r="E688" s="6">
        <v>160</v>
      </c>
      <c r="F688" s="6" t="s">
        <v>163</v>
      </c>
      <c r="G688" s="6">
        <v>12.3</v>
      </c>
      <c r="H688" s="6">
        <v>8278</v>
      </c>
      <c r="I688" s="6">
        <v>147.69</v>
      </c>
      <c r="J688" s="6">
        <v>99395</v>
      </c>
      <c r="K688" s="6">
        <v>0.03</v>
      </c>
      <c r="L688" s="6">
        <v>0.3</v>
      </c>
      <c r="M688" s="6"/>
      <c r="N688" s="6"/>
      <c r="O688" s="6">
        <v>0</v>
      </c>
      <c r="P688" s="6">
        <v>9999999999</v>
      </c>
      <c r="Q688" s="6" t="s">
        <v>431</v>
      </c>
      <c r="R688" s="35">
        <v>41474.798472222225</v>
      </c>
      <c r="S688" s="6">
        <v>9999999999</v>
      </c>
      <c r="T688" s="6" t="s">
        <v>431</v>
      </c>
      <c r="U688" s="54">
        <v>41474.798472222225</v>
      </c>
      <c r="V688" s="6">
        <v>1</v>
      </c>
    </row>
    <row r="689" spans="2:22">
      <c r="B689" s="6">
        <v>912907715</v>
      </c>
      <c r="C689" s="7">
        <v>41448</v>
      </c>
      <c r="D689" s="6">
        <v>1860584</v>
      </c>
      <c r="E689" s="6">
        <v>160</v>
      </c>
      <c r="F689" s="6" t="s">
        <v>163</v>
      </c>
      <c r="G689" s="6">
        <v>12.3</v>
      </c>
      <c r="H689" s="6">
        <v>10738</v>
      </c>
      <c r="I689" s="6">
        <v>147.69</v>
      </c>
      <c r="J689" s="6">
        <v>128933</v>
      </c>
      <c r="K689" s="6">
        <v>0.03</v>
      </c>
      <c r="L689" s="6">
        <v>0.3</v>
      </c>
      <c r="M689" s="6"/>
      <c r="N689" s="6"/>
      <c r="O689" s="6">
        <v>0</v>
      </c>
      <c r="P689" s="6">
        <v>9999999999</v>
      </c>
      <c r="Q689" s="6" t="s">
        <v>431</v>
      </c>
      <c r="R689" s="35">
        <v>41474.798472222225</v>
      </c>
      <c r="S689" s="6">
        <v>9999999999</v>
      </c>
      <c r="T689" s="6" t="s">
        <v>431</v>
      </c>
      <c r="U689" s="54">
        <v>41474.798472222225</v>
      </c>
      <c r="V689" s="6">
        <v>1</v>
      </c>
    </row>
    <row r="690" spans="2:22">
      <c r="B690" s="6">
        <v>912907715</v>
      </c>
      <c r="C690" s="7">
        <v>41448</v>
      </c>
      <c r="D690" s="6" t="s">
        <v>182</v>
      </c>
      <c r="E690" s="6">
        <v>160</v>
      </c>
      <c r="F690" s="6" t="s">
        <v>163</v>
      </c>
      <c r="G690" s="6">
        <v>12.32</v>
      </c>
      <c r="H690" s="6">
        <v>5064</v>
      </c>
      <c r="I690" s="6">
        <v>147.69999999999999</v>
      </c>
      <c r="J690" s="6">
        <v>60705</v>
      </c>
      <c r="K690" s="6">
        <v>0.04</v>
      </c>
      <c r="L690" s="6">
        <v>0.3</v>
      </c>
      <c r="M690" s="6"/>
      <c r="N690" s="6"/>
      <c r="O690" s="6">
        <v>0</v>
      </c>
      <c r="P690" s="6">
        <v>9999999999</v>
      </c>
      <c r="Q690" s="6" t="s">
        <v>431</v>
      </c>
      <c r="R690" s="35">
        <v>41474.798472222225</v>
      </c>
      <c r="S690" s="6">
        <v>9999999999</v>
      </c>
      <c r="T690" s="6" t="s">
        <v>431</v>
      </c>
      <c r="U690" s="54">
        <v>41474.798472222225</v>
      </c>
      <c r="V690" s="6">
        <v>1</v>
      </c>
    </row>
    <row r="691" spans="2:22">
      <c r="B691" s="6">
        <v>912907715</v>
      </c>
      <c r="C691" s="7">
        <v>41455</v>
      </c>
      <c r="D691" s="6">
        <v>1740398</v>
      </c>
      <c r="E691" s="6">
        <v>160</v>
      </c>
      <c r="F691" s="6" t="s">
        <v>163</v>
      </c>
      <c r="G691" s="6">
        <v>12.3</v>
      </c>
      <c r="H691" s="6">
        <v>8278</v>
      </c>
      <c r="I691" s="6">
        <v>160</v>
      </c>
      <c r="J691" s="6">
        <v>107680</v>
      </c>
      <c r="K691" s="6">
        <v>0.03</v>
      </c>
      <c r="L691" s="6">
        <v>0.3</v>
      </c>
      <c r="M691" s="6"/>
      <c r="N691" s="6"/>
      <c r="O691" s="6">
        <v>0</v>
      </c>
      <c r="P691" s="6">
        <v>9999999999</v>
      </c>
      <c r="Q691" s="6" t="s">
        <v>431</v>
      </c>
      <c r="R691" s="35">
        <v>41474.798472222225</v>
      </c>
      <c r="S691" s="6">
        <v>9999999999</v>
      </c>
      <c r="T691" s="6" t="s">
        <v>431</v>
      </c>
      <c r="U691" s="54">
        <v>41474.798472222225</v>
      </c>
      <c r="V691" s="6">
        <v>1</v>
      </c>
    </row>
    <row r="692" spans="2:22">
      <c r="B692" s="6">
        <v>912907715</v>
      </c>
      <c r="C692" s="7">
        <v>41455</v>
      </c>
      <c r="D692" s="6">
        <v>1860584</v>
      </c>
      <c r="E692" s="6">
        <v>160</v>
      </c>
      <c r="F692" s="6" t="s">
        <v>163</v>
      </c>
      <c r="G692" s="6">
        <v>12.3</v>
      </c>
      <c r="H692" s="6">
        <v>10738</v>
      </c>
      <c r="I692" s="6">
        <v>160</v>
      </c>
      <c r="J692" s="6">
        <v>139680</v>
      </c>
      <c r="K692" s="6">
        <v>0.03</v>
      </c>
      <c r="L692" s="6">
        <v>0.3</v>
      </c>
      <c r="M692" s="6"/>
      <c r="N692" s="6"/>
      <c r="O692" s="6">
        <v>0</v>
      </c>
      <c r="P692" s="6">
        <v>9999999999</v>
      </c>
      <c r="Q692" s="6" t="s">
        <v>431</v>
      </c>
      <c r="R692" s="35">
        <v>41474.798472222225</v>
      </c>
      <c r="S692" s="6">
        <v>9999999999</v>
      </c>
      <c r="T692" s="6" t="s">
        <v>431</v>
      </c>
      <c r="U692" s="54">
        <v>41474.798472222225</v>
      </c>
      <c r="V692" s="6">
        <v>1</v>
      </c>
    </row>
    <row r="693" spans="2:22">
      <c r="B693" s="6">
        <v>912907715</v>
      </c>
      <c r="C693" s="7">
        <v>41455</v>
      </c>
      <c r="D693" s="6" t="s">
        <v>182</v>
      </c>
      <c r="E693" s="6">
        <v>160</v>
      </c>
      <c r="F693" s="6" t="s">
        <v>163</v>
      </c>
      <c r="G693" s="6">
        <v>12.32</v>
      </c>
      <c r="H693" s="6">
        <v>5064</v>
      </c>
      <c r="I693" s="6">
        <v>160</v>
      </c>
      <c r="J693" s="6">
        <v>65760</v>
      </c>
      <c r="K693" s="6">
        <v>0.04</v>
      </c>
      <c r="L693" s="6">
        <v>0.3</v>
      </c>
      <c r="M693" s="6"/>
      <c r="N693" s="6"/>
      <c r="O693" s="6">
        <v>0</v>
      </c>
      <c r="P693" s="6">
        <v>9999999999</v>
      </c>
      <c r="Q693" s="6" t="s">
        <v>431</v>
      </c>
      <c r="R693" s="35">
        <v>41474.798472222225</v>
      </c>
      <c r="S693" s="6">
        <v>9999999999</v>
      </c>
      <c r="T693" s="6" t="s">
        <v>431</v>
      </c>
      <c r="U693" s="54">
        <v>41474.798472222225</v>
      </c>
      <c r="V693" s="6">
        <v>1</v>
      </c>
    </row>
    <row r="694" spans="2:22">
      <c r="B694" s="6">
        <v>912907716</v>
      </c>
      <c r="C694" s="7">
        <v>41371</v>
      </c>
      <c r="D694" s="6">
        <v>1860584</v>
      </c>
      <c r="E694" s="6">
        <v>160</v>
      </c>
      <c r="F694" s="6" t="s">
        <v>163</v>
      </c>
      <c r="G694" s="6">
        <v>12.3</v>
      </c>
      <c r="H694" s="6">
        <v>10738</v>
      </c>
      <c r="I694" s="6">
        <v>12.3</v>
      </c>
      <c r="J694" s="6">
        <v>10738</v>
      </c>
      <c r="K694" s="6">
        <v>0.03</v>
      </c>
      <c r="L694" s="6">
        <v>0.3</v>
      </c>
      <c r="M694" s="6"/>
      <c r="N694" s="6"/>
      <c r="O694" s="6">
        <v>0</v>
      </c>
      <c r="P694" s="6">
        <v>9999999999</v>
      </c>
      <c r="Q694" s="6" t="s">
        <v>431</v>
      </c>
      <c r="R694" s="35">
        <v>41474.798472222225</v>
      </c>
      <c r="S694" s="6">
        <v>9999999999</v>
      </c>
      <c r="T694" s="6" t="s">
        <v>431</v>
      </c>
      <c r="U694" s="54">
        <v>41474.798472222225</v>
      </c>
      <c r="V694" s="6">
        <v>1</v>
      </c>
    </row>
    <row r="695" spans="2:22">
      <c r="B695" s="6">
        <v>912907716</v>
      </c>
      <c r="C695" s="7">
        <v>41371</v>
      </c>
      <c r="D695" s="6" t="s">
        <v>182</v>
      </c>
      <c r="E695" s="6">
        <v>160</v>
      </c>
      <c r="F695" s="6" t="s">
        <v>163</v>
      </c>
      <c r="G695" s="6">
        <v>12.3</v>
      </c>
      <c r="H695" s="6">
        <v>5055</v>
      </c>
      <c r="I695" s="6">
        <v>12.3</v>
      </c>
      <c r="J695" s="6">
        <v>5055</v>
      </c>
      <c r="K695" s="6">
        <v>0.03</v>
      </c>
      <c r="L695" s="6">
        <v>0.3</v>
      </c>
      <c r="M695" s="6"/>
      <c r="N695" s="6"/>
      <c r="O695" s="6">
        <v>0</v>
      </c>
      <c r="P695" s="6">
        <v>9999999999</v>
      </c>
      <c r="Q695" s="6" t="s">
        <v>431</v>
      </c>
      <c r="R695" s="35">
        <v>41474.798472222225</v>
      </c>
      <c r="S695" s="6">
        <v>9999999999</v>
      </c>
      <c r="T695" s="6" t="s">
        <v>431</v>
      </c>
      <c r="U695" s="54">
        <v>41474.798472222225</v>
      </c>
      <c r="V695" s="6">
        <v>1</v>
      </c>
    </row>
    <row r="696" spans="2:22">
      <c r="B696" s="6">
        <v>912907716</v>
      </c>
      <c r="C696" s="7">
        <v>41371</v>
      </c>
      <c r="D696" s="6" t="s">
        <v>183</v>
      </c>
      <c r="E696" s="6">
        <v>160</v>
      </c>
      <c r="F696" s="6" t="s">
        <v>163</v>
      </c>
      <c r="G696" s="6">
        <v>12.32</v>
      </c>
      <c r="H696" s="6">
        <v>6209</v>
      </c>
      <c r="I696" s="6">
        <v>12.32</v>
      </c>
      <c r="J696" s="6">
        <v>6209</v>
      </c>
      <c r="K696" s="6">
        <v>0.04</v>
      </c>
      <c r="L696" s="6">
        <v>0.3</v>
      </c>
      <c r="M696" s="6"/>
      <c r="N696" s="6"/>
      <c r="O696" s="6">
        <v>0</v>
      </c>
      <c r="P696" s="6">
        <v>9999999999</v>
      </c>
      <c r="Q696" s="6" t="s">
        <v>431</v>
      </c>
      <c r="R696" s="35">
        <v>41474.798472222225</v>
      </c>
      <c r="S696" s="6">
        <v>9999999999</v>
      </c>
      <c r="T696" s="6" t="s">
        <v>431</v>
      </c>
      <c r="U696" s="54">
        <v>41474.798472222225</v>
      </c>
      <c r="V696" s="6">
        <v>1</v>
      </c>
    </row>
    <row r="697" spans="2:22">
      <c r="B697" s="6">
        <v>912907716</v>
      </c>
      <c r="C697" s="7">
        <v>41378</v>
      </c>
      <c r="D697" s="6">
        <v>1860584</v>
      </c>
      <c r="E697" s="6">
        <v>160</v>
      </c>
      <c r="F697" s="6" t="s">
        <v>163</v>
      </c>
      <c r="G697" s="6">
        <v>12.3</v>
      </c>
      <c r="H697" s="6">
        <v>10738</v>
      </c>
      <c r="I697" s="6">
        <v>24.61</v>
      </c>
      <c r="J697" s="6">
        <v>21485</v>
      </c>
      <c r="K697" s="6">
        <v>0.03</v>
      </c>
      <c r="L697" s="6">
        <v>0.3</v>
      </c>
      <c r="M697" s="6"/>
      <c r="N697" s="6"/>
      <c r="O697" s="6">
        <v>0</v>
      </c>
      <c r="P697" s="6">
        <v>9999999999</v>
      </c>
      <c r="Q697" s="6" t="s">
        <v>431</v>
      </c>
      <c r="R697" s="35">
        <v>41474.798472222225</v>
      </c>
      <c r="S697" s="6">
        <v>9999999999</v>
      </c>
      <c r="T697" s="6" t="s">
        <v>431</v>
      </c>
      <c r="U697" s="54">
        <v>41474.798472222225</v>
      </c>
      <c r="V697" s="6">
        <v>1</v>
      </c>
    </row>
    <row r="698" spans="2:22">
      <c r="B698" s="6">
        <v>912907716</v>
      </c>
      <c r="C698" s="7">
        <v>41378</v>
      </c>
      <c r="D698" s="6" t="s">
        <v>182</v>
      </c>
      <c r="E698" s="6">
        <v>160</v>
      </c>
      <c r="F698" s="6" t="s">
        <v>163</v>
      </c>
      <c r="G698" s="6">
        <v>12.3</v>
      </c>
      <c r="H698" s="6">
        <v>5055</v>
      </c>
      <c r="I698" s="6">
        <v>24.61</v>
      </c>
      <c r="J698" s="6">
        <v>10115</v>
      </c>
      <c r="K698" s="6">
        <v>0.03</v>
      </c>
      <c r="L698" s="6">
        <v>0.3</v>
      </c>
      <c r="M698" s="6"/>
      <c r="N698" s="6"/>
      <c r="O698" s="6">
        <v>0</v>
      </c>
      <c r="P698" s="6">
        <v>9999999999</v>
      </c>
      <c r="Q698" s="6" t="s">
        <v>431</v>
      </c>
      <c r="R698" s="35">
        <v>41474.798472222225</v>
      </c>
      <c r="S698" s="6">
        <v>9999999999</v>
      </c>
      <c r="T698" s="6" t="s">
        <v>431</v>
      </c>
      <c r="U698" s="54">
        <v>41474.798472222225</v>
      </c>
      <c r="V698" s="6">
        <v>1</v>
      </c>
    </row>
    <row r="699" spans="2:22">
      <c r="B699" s="6">
        <v>912907716</v>
      </c>
      <c r="C699" s="7">
        <v>41378</v>
      </c>
      <c r="D699" s="6" t="s">
        <v>183</v>
      </c>
      <c r="E699" s="6">
        <v>160</v>
      </c>
      <c r="F699" s="6" t="s">
        <v>163</v>
      </c>
      <c r="G699" s="6">
        <v>12.32</v>
      </c>
      <c r="H699" s="6">
        <v>6209</v>
      </c>
      <c r="I699" s="6">
        <v>24.63</v>
      </c>
      <c r="J699" s="6">
        <v>12414</v>
      </c>
      <c r="K699" s="6">
        <v>0.04</v>
      </c>
      <c r="L699" s="6">
        <v>0.3</v>
      </c>
      <c r="M699" s="6"/>
      <c r="N699" s="6"/>
      <c r="O699" s="6">
        <v>0</v>
      </c>
      <c r="P699" s="6">
        <v>9999999999</v>
      </c>
      <c r="Q699" s="6" t="s">
        <v>431</v>
      </c>
      <c r="R699" s="35">
        <v>41474.798472222225</v>
      </c>
      <c r="S699" s="6">
        <v>9999999999</v>
      </c>
      <c r="T699" s="6" t="s">
        <v>431</v>
      </c>
      <c r="U699" s="54">
        <v>41474.798472222225</v>
      </c>
      <c r="V699" s="6">
        <v>1</v>
      </c>
    </row>
    <row r="700" spans="2:22">
      <c r="B700" s="6">
        <v>912907716</v>
      </c>
      <c r="C700" s="7">
        <v>41385</v>
      </c>
      <c r="D700" s="6">
        <v>1860584</v>
      </c>
      <c r="E700" s="6">
        <v>160</v>
      </c>
      <c r="F700" s="6" t="s">
        <v>163</v>
      </c>
      <c r="G700" s="6">
        <v>12.3</v>
      </c>
      <c r="H700" s="6">
        <v>10738</v>
      </c>
      <c r="I700" s="6">
        <v>36.92</v>
      </c>
      <c r="J700" s="6">
        <v>32231</v>
      </c>
      <c r="K700" s="6">
        <v>0.03</v>
      </c>
      <c r="L700" s="6">
        <v>0.3</v>
      </c>
      <c r="M700" s="6"/>
      <c r="N700" s="6"/>
      <c r="O700" s="6">
        <v>0</v>
      </c>
      <c r="P700" s="6">
        <v>9999999999</v>
      </c>
      <c r="Q700" s="6" t="s">
        <v>431</v>
      </c>
      <c r="R700" s="35">
        <v>41474.798472222225</v>
      </c>
      <c r="S700" s="6">
        <v>9999999999</v>
      </c>
      <c r="T700" s="6" t="s">
        <v>431</v>
      </c>
      <c r="U700" s="54">
        <v>41474.798472222225</v>
      </c>
      <c r="V700" s="6">
        <v>1</v>
      </c>
    </row>
    <row r="701" spans="2:22">
      <c r="B701" s="6">
        <v>912907716</v>
      </c>
      <c r="C701" s="7">
        <v>41385</v>
      </c>
      <c r="D701" s="6" t="s">
        <v>182</v>
      </c>
      <c r="E701" s="6">
        <v>160</v>
      </c>
      <c r="F701" s="6" t="s">
        <v>163</v>
      </c>
      <c r="G701" s="6">
        <v>12.3</v>
      </c>
      <c r="H701" s="6">
        <v>5055</v>
      </c>
      <c r="I701" s="6">
        <v>36.92</v>
      </c>
      <c r="J701" s="6">
        <v>15174</v>
      </c>
      <c r="K701" s="6">
        <v>0.03</v>
      </c>
      <c r="L701" s="6">
        <v>0.3</v>
      </c>
      <c r="M701" s="6"/>
      <c r="N701" s="6"/>
      <c r="O701" s="6">
        <v>0</v>
      </c>
      <c r="P701" s="6">
        <v>9999999999</v>
      </c>
      <c r="Q701" s="6" t="s">
        <v>431</v>
      </c>
      <c r="R701" s="35">
        <v>41474.798472222225</v>
      </c>
      <c r="S701" s="6">
        <v>9999999999</v>
      </c>
      <c r="T701" s="6" t="s">
        <v>431</v>
      </c>
      <c r="U701" s="54">
        <v>41474.798472222225</v>
      </c>
      <c r="V701" s="6">
        <v>1</v>
      </c>
    </row>
    <row r="702" spans="2:22">
      <c r="B702" s="6">
        <v>912907716</v>
      </c>
      <c r="C702" s="7">
        <v>41385</v>
      </c>
      <c r="D702" s="6" t="s">
        <v>183</v>
      </c>
      <c r="E702" s="6">
        <v>160</v>
      </c>
      <c r="F702" s="6" t="s">
        <v>163</v>
      </c>
      <c r="G702" s="6">
        <v>12.32</v>
      </c>
      <c r="H702" s="6">
        <v>6209</v>
      </c>
      <c r="I702" s="6">
        <v>36.93</v>
      </c>
      <c r="J702" s="6">
        <v>18613</v>
      </c>
      <c r="K702" s="6">
        <v>0.04</v>
      </c>
      <c r="L702" s="6">
        <v>0.3</v>
      </c>
      <c r="M702" s="6"/>
      <c r="N702" s="6"/>
      <c r="O702" s="6">
        <v>0</v>
      </c>
      <c r="P702" s="6">
        <v>9999999999</v>
      </c>
      <c r="Q702" s="6" t="s">
        <v>431</v>
      </c>
      <c r="R702" s="35">
        <v>41474.798472222225</v>
      </c>
      <c r="S702" s="6">
        <v>9999999999</v>
      </c>
      <c r="T702" s="6" t="s">
        <v>431</v>
      </c>
      <c r="U702" s="54">
        <v>41474.798472222225</v>
      </c>
      <c r="V702" s="6">
        <v>1</v>
      </c>
    </row>
    <row r="703" spans="2:22">
      <c r="B703" s="6">
        <v>912907716</v>
      </c>
      <c r="C703" s="7">
        <v>41392</v>
      </c>
      <c r="D703" s="6">
        <v>1860584</v>
      </c>
      <c r="E703" s="6">
        <v>160</v>
      </c>
      <c r="F703" s="6" t="s">
        <v>163</v>
      </c>
      <c r="G703" s="6">
        <v>12.3</v>
      </c>
      <c r="H703" s="6">
        <v>10738</v>
      </c>
      <c r="I703" s="6">
        <v>49.23</v>
      </c>
      <c r="J703" s="6">
        <v>42978</v>
      </c>
      <c r="K703" s="6">
        <v>0.03</v>
      </c>
      <c r="L703" s="6">
        <v>0.3</v>
      </c>
      <c r="M703" s="6"/>
      <c r="N703" s="6"/>
      <c r="O703" s="6">
        <v>0</v>
      </c>
      <c r="P703" s="6">
        <v>9999999999</v>
      </c>
      <c r="Q703" s="6" t="s">
        <v>431</v>
      </c>
      <c r="R703" s="35">
        <v>41474.798472222225</v>
      </c>
      <c r="S703" s="6">
        <v>9999999999</v>
      </c>
      <c r="T703" s="6" t="s">
        <v>431</v>
      </c>
      <c r="U703" s="54">
        <v>41474.798472222225</v>
      </c>
      <c r="V703" s="6">
        <v>1</v>
      </c>
    </row>
    <row r="704" spans="2:22">
      <c r="B704" s="6">
        <v>912907716</v>
      </c>
      <c r="C704" s="7">
        <v>41392</v>
      </c>
      <c r="D704" s="6" t="s">
        <v>182</v>
      </c>
      <c r="E704" s="6">
        <v>160</v>
      </c>
      <c r="F704" s="6" t="s">
        <v>163</v>
      </c>
      <c r="G704" s="6">
        <v>12.3</v>
      </c>
      <c r="H704" s="6">
        <v>5055</v>
      </c>
      <c r="I704" s="6">
        <v>49.23</v>
      </c>
      <c r="J704" s="6">
        <v>20234</v>
      </c>
      <c r="K704" s="6">
        <v>0.03</v>
      </c>
      <c r="L704" s="6">
        <v>0.3</v>
      </c>
      <c r="M704" s="6"/>
      <c r="N704" s="6"/>
      <c r="O704" s="6">
        <v>0</v>
      </c>
      <c r="P704" s="6">
        <v>9999999999</v>
      </c>
      <c r="Q704" s="6" t="s">
        <v>431</v>
      </c>
      <c r="R704" s="35">
        <v>41474.798472222225</v>
      </c>
      <c r="S704" s="6">
        <v>9999999999</v>
      </c>
      <c r="T704" s="6" t="s">
        <v>431</v>
      </c>
      <c r="U704" s="54">
        <v>41474.798472222225</v>
      </c>
      <c r="V704" s="6">
        <v>1</v>
      </c>
    </row>
    <row r="705" spans="2:22">
      <c r="B705" s="6">
        <v>912907716</v>
      </c>
      <c r="C705" s="7">
        <v>41392</v>
      </c>
      <c r="D705" s="6" t="s">
        <v>183</v>
      </c>
      <c r="E705" s="6">
        <v>160</v>
      </c>
      <c r="F705" s="6" t="s">
        <v>163</v>
      </c>
      <c r="G705" s="6">
        <v>12.32</v>
      </c>
      <c r="H705" s="6">
        <v>6209</v>
      </c>
      <c r="I705" s="6">
        <v>49.23</v>
      </c>
      <c r="J705" s="6">
        <v>24812</v>
      </c>
      <c r="K705" s="6">
        <v>0.04</v>
      </c>
      <c r="L705" s="6">
        <v>0.3</v>
      </c>
      <c r="M705" s="6"/>
      <c r="N705" s="6"/>
      <c r="O705" s="6">
        <v>0</v>
      </c>
      <c r="P705" s="6">
        <v>9999999999</v>
      </c>
      <c r="Q705" s="6" t="s">
        <v>431</v>
      </c>
      <c r="R705" s="35">
        <v>41474.798472222225</v>
      </c>
      <c r="S705" s="6">
        <v>9999999999</v>
      </c>
      <c r="T705" s="6" t="s">
        <v>431</v>
      </c>
      <c r="U705" s="54">
        <v>41474.798472222225</v>
      </c>
      <c r="V705" s="6">
        <v>1</v>
      </c>
    </row>
    <row r="706" spans="2:22">
      <c r="B706" s="6">
        <v>912907716</v>
      </c>
      <c r="C706" s="7">
        <v>41399</v>
      </c>
      <c r="D706" s="6">
        <v>1860584</v>
      </c>
      <c r="E706" s="6">
        <v>160</v>
      </c>
      <c r="F706" s="6" t="s">
        <v>163</v>
      </c>
      <c r="G706" s="6">
        <v>12.3</v>
      </c>
      <c r="H706" s="6">
        <v>10738</v>
      </c>
      <c r="I706" s="6">
        <v>61.54</v>
      </c>
      <c r="J706" s="6">
        <v>53724</v>
      </c>
      <c r="K706" s="6">
        <v>0.03</v>
      </c>
      <c r="L706" s="6">
        <v>0.3</v>
      </c>
      <c r="M706" s="6"/>
      <c r="N706" s="6"/>
      <c r="O706" s="6">
        <v>0</v>
      </c>
      <c r="P706" s="6">
        <v>9999999999</v>
      </c>
      <c r="Q706" s="6" t="s">
        <v>431</v>
      </c>
      <c r="R706" s="35">
        <v>41474.798472222225</v>
      </c>
      <c r="S706" s="6">
        <v>9999999999</v>
      </c>
      <c r="T706" s="6" t="s">
        <v>431</v>
      </c>
      <c r="U706" s="54">
        <v>41474.798472222225</v>
      </c>
      <c r="V706" s="6">
        <v>1</v>
      </c>
    </row>
    <row r="707" spans="2:22">
      <c r="B707" s="6">
        <v>912907716</v>
      </c>
      <c r="C707" s="7">
        <v>41399</v>
      </c>
      <c r="D707" s="6" t="s">
        <v>182</v>
      </c>
      <c r="E707" s="6">
        <v>160</v>
      </c>
      <c r="F707" s="6" t="s">
        <v>163</v>
      </c>
      <c r="G707" s="6">
        <v>12.3</v>
      </c>
      <c r="H707" s="6">
        <v>5055</v>
      </c>
      <c r="I707" s="6">
        <v>61.54</v>
      </c>
      <c r="J707" s="6">
        <v>25293</v>
      </c>
      <c r="K707" s="6">
        <v>0.03</v>
      </c>
      <c r="L707" s="6">
        <v>0.3</v>
      </c>
      <c r="M707" s="6"/>
      <c r="N707" s="6"/>
      <c r="O707" s="6">
        <v>0</v>
      </c>
      <c r="P707" s="6">
        <v>9999999999</v>
      </c>
      <c r="Q707" s="6" t="s">
        <v>431</v>
      </c>
      <c r="R707" s="35">
        <v>41474.798472222225</v>
      </c>
      <c r="S707" s="6">
        <v>9999999999</v>
      </c>
      <c r="T707" s="6" t="s">
        <v>431</v>
      </c>
      <c r="U707" s="54">
        <v>41474.798472222225</v>
      </c>
      <c r="V707" s="6">
        <v>1</v>
      </c>
    </row>
    <row r="708" spans="2:22">
      <c r="B708" s="6">
        <v>912907716</v>
      </c>
      <c r="C708" s="7">
        <v>41399</v>
      </c>
      <c r="D708" s="6" t="s">
        <v>183</v>
      </c>
      <c r="E708" s="6">
        <v>160</v>
      </c>
      <c r="F708" s="6" t="s">
        <v>163</v>
      </c>
      <c r="G708" s="6">
        <v>12.32</v>
      </c>
      <c r="H708" s="6">
        <v>6209</v>
      </c>
      <c r="I708" s="6">
        <v>61.54</v>
      </c>
      <c r="J708" s="6">
        <v>31016</v>
      </c>
      <c r="K708" s="6">
        <v>0.04</v>
      </c>
      <c r="L708" s="6">
        <v>0.3</v>
      </c>
      <c r="M708" s="6"/>
      <c r="N708" s="6"/>
      <c r="O708" s="6">
        <v>0</v>
      </c>
      <c r="P708" s="6">
        <v>9999999999</v>
      </c>
      <c r="Q708" s="6" t="s">
        <v>431</v>
      </c>
      <c r="R708" s="35">
        <v>41474.798472222225</v>
      </c>
      <c r="S708" s="6">
        <v>9999999999</v>
      </c>
      <c r="T708" s="6" t="s">
        <v>431</v>
      </c>
      <c r="U708" s="54">
        <v>41474.798472222225</v>
      </c>
      <c r="V708" s="6">
        <v>1</v>
      </c>
    </row>
    <row r="709" spans="2:22">
      <c r="B709" s="6">
        <v>912907716</v>
      </c>
      <c r="C709" s="7">
        <v>41406</v>
      </c>
      <c r="D709" s="6">
        <v>1860584</v>
      </c>
      <c r="E709" s="6">
        <v>160</v>
      </c>
      <c r="F709" s="6" t="s">
        <v>163</v>
      </c>
      <c r="G709" s="6">
        <v>12.3</v>
      </c>
      <c r="H709" s="6">
        <v>10738</v>
      </c>
      <c r="I709" s="6">
        <v>73.84</v>
      </c>
      <c r="J709" s="6">
        <v>64462</v>
      </c>
      <c r="K709" s="6">
        <v>0.03</v>
      </c>
      <c r="L709" s="6">
        <v>0.3</v>
      </c>
      <c r="M709" s="6"/>
      <c r="N709" s="6"/>
      <c r="O709" s="6">
        <v>0</v>
      </c>
      <c r="P709" s="6">
        <v>9999999999</v>
      </c>
      <c r="Q709" s="6" t="s">
        <v>431</v>
      </c>
      <c r="R709" s="35">
        <v>41474.798472222225</v>
      </c>
      <c r="S709" s="6">
        <v>9999999999</v>
      </c>
      <c r="T709" s="6" t="s">
        <v>431</v>
      </c>
      <c r="U709" s="54">
        <v>41474.798472222225</v>
      </c>
      <c r="V709" s="6">
        <v>1</v>
      </c>
    </row>
    <row r="710" spans="2:22">
      <c r="B710" s="6">
        <v>912907716</v>
      </c>
      <c r="C710" s="7">
        <v>41406</v>
      </c>
      <c r="D710" s="6" t="s">
        <v>182</v>
      </c>
      <c r="E710" s="6">
        <v>160</v>
      </c>
      <c r="F710" s="6" t="s">
        <v>163</v>
      </c>
      <c r="G710" s="6">
        <v>12.3</v>
      </c>
      <c r="H710" s="6">
        <v>5055</v>
      </c>
      <c r="I710" s="6">
        <v>73.84</v>
      </c>
      <c r="J710" s="6">
        <v>30348</v>
      </c>
      <c r="K710" s="6">
        <v>0.03</v>
      </c>
      <c r="L710" s="6">
        <v>0.3</v>
      </c>
      <c r="M710" s="6"/>
      <c r="N710" s="6"/>
      <c r="O710" s="6">
        <v>0</v>
      </c>
      <c r="P710" s="6">
        <v>9999999999</v>
      </c>
      <c r="Q710" s="6" t="s">
        <v>431</v>
      </c>
      <c r="R710" s="35">
        <v>41474.798472222225</v>
      </c>
      <c r="S710" s="6">
        <v>9999999999</v>
      </c>
      <c r="T710" s="6" t="s">
        <v>431</v>
      </c>
      <c r="U710" s="54">
        <v>41474.798472222225</v>
      </c>
      <c r="V710" s="6">
        <v>1</v>
      </c>
    </row>
    <row r="711" spans="2:22">
      <c r="B711" s="6">
        <v>912907716</v>
      </c>
      <c r="C711" s="7">
        <v>41406</v>
      </c>
      <c r="D711" s="6" t="s">
        <v>183</v>
      </c>
      <c r="E711" s="6">
        <v>160</v>
      </c>
      <c r="F711" s="6" t="s">
        <v>163</v>
      </c>
      <c r="G711" s="6">
        <v>12.32</v>
      </c>
      <c r="H711" s="6">
        <v>6209</v>
      </c>
      <c r="I711" s="6">
        <v>73.86</v>
      </c>
      <c r="J711" s="6">
        <v>37225</v>
      </c>
      <c r="K711" s="6">
        <v>0.04</v>
      </c>
      <c r="L711" s="6">
        <v>0.3</v>
      </c>
      <c r="M711" s="6"/>
      <c r="N711" s="6"/>
      <c r="O711" s="6">
        <v>0</v>
      </c>
      <c r="P711" s="6">
        <v>9999999999</v>
      </c>
      <c r="Q711" s="6" t="s">
        <v>431</v>
      </c>
      <c r="R711" s="35">
        <v>41474.798472222225</v>
      </c>
      <c r="S711" s="6">
        <v>9999999999</v>
      </c>
      <c r="T711" s="6" t="s">
        <v>431</v>
      </c>
      <c r="U711" s="54">
        <v>41474.798472222225</v>
      </c>
      <c r="V711" s="6">
        <v>1</v>
      </c>
    </row>
    <row r="712" spans="2:22">
      <c r="B712" s="6">
        <v>912907716</v>
      </c>
      <c r="C712" s="7">
        <v>41413</v>
      </c>
      <c r="D712" s="6">
        <v>1860584</v>
      </c>
      <c r="E712" s="6">
        <v>160</v>
      </c>
      <c r="F712" s="6" t="s">
        <v>163</v>
      </c>
      <c r="G712" s="6">
        <v>12.3</v>
      </c>
      <c r="H712" s="6">
        <v>10738</v>
      </c>
      <c r="I712" s="6">
        <v>86.15</v>
      </c>
      <c r="J712" s="6">
        <v>75209</v>
      </c>
      <c r="K712" s="6">
        <v>0.03</v>
      </c>
      <c r="L712" s="6">
        <v>0.3</v>
      </c>
      <c r="M712" s="6"/>
      <c r="N712" s="6"/>
      <c r="O712" s="6">
        <v>0</v>
      </c>
      <c r="P712" s="6">
        <v>9999999999</v>
      </c>
      <c r="Q712" s="6" t="s">
        <v>431</v>
      </c>
      <c r="R712" s="35">
        <v>41474.798472222225</v>
      </c>
      <c r="S712" s="6">
        <v>9999999999</v>
      </c>
      <c r="T712" s="6" t="s">
        <v>431</v>
      </c>
      <c r="U712" s="54">
        <v>41474.798472222225</v>
      </c>
      <c r="V712" s="6">
        <v>1</v>
      </c>
    </row>
    <row r="713" spans="2:22">
      <c r="B713" s="6">
        <v>912907716</v>
      </c>
      <c r="C713" s="7">
        <v>41413</v>
      </c>
      <c r="D713" s="6" t="s">
        <v>182</v>
      </c>
      <c r="E713" s="6">
        <v>160</v>
      </c>
      <c r="F713" s="6" t="s">
        <v>163</v>
      </c>
      <c r="G713" s="6">
        <v>12.3</v>
      </c>
      <c r="H713" s="6">
        <v>5055</v>
      </c>
      <c r="I713" s="6">
        <v>86.15</v>
      </c>
      <c r="J713" s="6">
        <v>35408</v>
      </c>
      <c r="K713" s="6">
        <v>0.03</v>
      </c>
      <c r="L713" s="6">
        <v>0.3</v>
      </c>
      <c r="M713" s="6"/>
      <c r="N713" s="6"/>
      <c r="O713" s="6">
        <v>0</v>
      </c>
      <c r="P713" s="6">
        <v>9999999999</v>
      </c>
      <c r="Q713" s="6" t="s">
        <v>431</v>
      </c>
      <c r="R713" s="35">
        <v>41474.798472222225</v>
      </c>
      <c r="S713" s="6">
        <v>9999999999</v>
      </c>
      <c r="T713" s="6" t="s">
        <v>431</v>
      </c>
      <c r="U713" s="54">
        <v>41474.798472222225</v>
      </c>
      <c r="V713" s="6">
        <v>1</v>
      </c>
    </row>
    <row r="714" spans="2:22">
      <c r="B714" s="6">
        <v>912907716</v>
      </c>
      <c r="C714" s="7">
        <v>41413</v>
      </c>
      <c r="D714" s="6" t="s">
        <v>183</v>
      </c>
      <c r="E714" s="6">
        <v>160</v>
      </c>
      <c r="F714" s="6" t="s">
        <v>163</v>
      </c>
      <c r="G714" s="6">
        <v>12.32</v>
      </c>
      <c r="H714" s="6">
        <v>6209</v>
      </c>
      <c r="I714" s="6">
        <v>86.16</v>
      </c>
      <c r="J714" s="6">
        <v>43425</v>
      </c>
      <c r="K714" s="6">
        <v>0.04</v>
      </c>
      <c r="L714" s="6">
        <v>0.3</v>
      </c>
      <c r="M714" s="6"/>
      <c r="N714" s="6"/>
      <c r="O714" s="6">
        <v>0</v>
      </c>
      <c r="P714" s="6">
        <v>9999999999</v>
      </c>
      <c r="Q714" s="6" t="s">
        <v>431</v>
      </c>
      <c r="R714" s="35">
        <v>41474.798472222225</v>
      </c>
      <c r="S714" s="6">
        <v>9999999999</v>
      </c>
      <c r="T714" s="6" t="s">
        <v>431</v>
      </c>
      <c r="U714" s="54">
        <v>41474.798472222225</v>
      </c>
      <c r="V714" s="6">
        <v>1</v>
      </c>
    </row>
    <row r="715" spans="2:22">
      <c r="B715" s="6">
        <v>912907716</v>
      </c>
      <c r="C715" s="7">
        <v>41420</v>
      </c>
      <c r="D715" s="6">
        <v>1860584</v>
      </c>
      <c r="E715" s="6">
        <v>160</v>
      </c>
      <c r="F715" s="6" t="s">
        <v>163</v>
      </c>
      <c r="G715" s="6">
        <v>12.3</v>
      </c>
      <c r="H715" s="6">
        <v>10738</v>
      </c>
      <c r="I715" s="6">
        <v>98.46</v>
      </c>
      <c r="J715" s="6">
        <v>85956</v>
      </c>
      <c r="K715" s="6">
        <v>0.03</v>
      </c>
      <c r="L715" s="6">
        <v>0.3</v>
      </c>
      <c r="M715" s="6"/>
      <c r="N715" s="6"/>
      <c r="O715" s="6">
        <v>0</v>
      </c>
      <c r="P715" s="6">
        <v>9999999999</v>
      </c>
      <c r="Q715" s="6" t="s">
        <v>431</v>
      </c>
      <c r="R715" s="35">
        <v>41474.798472222225</v>
      </c>
      <c r="S715" s="6">
        <v>9999999999</v>
      </c>
      <c r="T715" s="6" t="s">
        <v>431</v>
      </c>
      <c r="U715" s="54">
        <v>41474.798472222225</v>
      </c>
      <c r="V715" s="6">
        <v>1</v>
      </c>
    </row>
    <row r="716" spans="2:22">
      <c r="B716" s="6">
        <v>912907716</v>
      </c>
      <c r="C716" s="7">
        <v>41420</v>
      </c>
      <c r="D716" s="6" t="s">
        <v>182</v>
      </c>
      <c r="E716" s="6">
        <v>160</v>
      </c>
      <c r="F716" s="6" t="s">
        <v>163</v>
      </c>
      <c r="G716" s="6">
        <v>12.3</v>
      </c>
      <c r="H716" s="6">
        <v>5055</v>
      </c>
      <c r="I716" s="6">
        <v>98.46</v>
      </c>
      <c r="J716" s="6">
        <v>40467</v>
      </c>
      <c r="K716" s="6">
        <v>0.03</v>
      </c>
      <c r="L716" s="6">
        <v>0.3</v>
      </c>
      <c r="M716" s="6"/>
      <c r="N716" s="6"/>
      <c r="O716" s="6">
        <v>0</v>
      </c>
      <c r="P716" s="6">
        <v>9999999999</v>
      </c>
      <c r="Q716" s="6" t="s">
        <v>431</v>
      </c>
      <c r="R716" s="35">
        <v>41474.798472222225</v>
      </c>
      <c r="S716" s="6">
        <v>9999999999</v>
      </c>
      <c r="T716" s="6" t="s">
        <v>431</v>
      </c>
      <c r="U716" s="54">
        <v>41474.798472222225</v>
      </c>
      <c r="V716" s="6">
        <v>1</v>
      </c>
    </row>
    <row r="717" spans="2:22">
      <c r="B717" s="6">
        <v>912907716</v>
      </c>
      <c r="C717" s="7">
        <v>41420</v>
      </c>
      <c r="D717" s="6" t="s">
        <v>183</v>
      </c>
      <c r="E717" s="6">
        <v>160</v>
      </c>
      <c r="F717" s="6" t="s">
        <v>163</v>
      </c>
      <c r="G717" s="6">
        <v>12.32</v>
      </c>
      <c r="H717" s="6">
        <v>6209</v>
      </c>
      <c r="I717" s="6">
        <v>98.46</v>
      </c>
      <c r="J717" s="6">
        <v>49624</v>
      </c>
      <c r="K717" s="6">
        <v>0.04</v>
      </c>
      <c r="L717" s="6">
        <v>0.3</v>
      </c>
      <c r="M717" s="6"/>
      <c r="N717" s="6"/>
      <c r="O717" s="6">
        <v>0</v>
      </c>
      <c r="P717" s="6">
        <v>9999999999</v>
      </c>
      <c r="Q717" s="6" t="s">
        <v>431</v>
      </c>
      <c r="R717" s="35">
        <v>41474.798472222225</v>
      </c>
      <c r="S717" s="6">
        <v>9999999999</v>
      </c>
      <c r="T717" s="6" t="s">
        <v>431</v>
      </c>
      <c r="U717" s="54">
        <v>41474.798472222225</v>
      </c>
      <c r="V717" s="6">
        <v>1</v>
      </c>
    </row>
    <row r="718" spans="2:22">
      <c r="B718" s="6">
        <v>912907716</v>
      </c>
      <c r="C718" s="7">
        <v>41427</v>
      </c>
      <c r="D718" s="6">
        <v>1860584</v>
      </c>
      <c r="E718" s="6">
        <v>160</v>
      </c>
      <c r="F718" s="6" t="s">
        <v>163</v>
      </c>
      <c r="G718" s="6">
        <v>12.3</v>
      </c>
      <c r="H718" s="6">
        <v>10738</v>
      </c>
      <c r="I718" s="6">
        <v>110.77</v>
      </c>
      <c r="J718" s="6">
        <v>96702</v>
      </c>
      <c r="K718" s="6">
        <v>0.03</v>
      </c>
      <c r="L718" s="6">
        <v>0.3</v>
      </c>
      <c r="M718" s="6"/>
      <c r="N718" s="6"/>
      <c r="O718" s="6">
        <v>0</v>
      </c>
      <c r="P718" s="6">
        <v>9999999999</v>
      </c>
      <c r="Q718" s="6" t="s">
        <v>431</v>
      </c>
      <c r="R718" s="35">
        <v>41474.798472222225</v>
      </c>
      <c r="S718" s="6">
        <v>9999999999</v>
      </c>
      <c r="T718" s="6" t="s">
        <v>431</v>
      </c>
      <c r="U718" s="54">
        <v>41474.798472222225</v>
      </c>
      <c r="V718" s="6">
        <v>1</v>
      </c>
    </row>
    <row r="719" spans="2:22">
      <c r="B719" s="6">
        <v>912907716</v>
      </c>
      <c r="C719" s="7">
        <v>41427</v>
      </c>
      <c r="D719" s="6" t="s">
        <v>182</v>
      </c>
      <c r="E719" s="6">
        <v>160</v>
      </c>
      <c r="F719" s="6" t="s">
        <v>163</v>
      </c>
      <c r="G719" s="6">
        <v>12.3</v>
      </c>
      <c r="H719" s="6">
        <v>5055</v>
      </c>
      <c r="I719" s="6">
        <v>110.77</v>
      </c>
      <c r="J719" s="6">
        <v>45526</v>
      </c>
      <c r="K719" s="6">
        <v>0.03</v>
      </c>
      <c r="L719" s="6">
        <v>0.3</v>
      </c>
      <c r="M719" s="6"/>
      <c r="N719" s="6"/>
      <c r="O719" s="6">
        <v>0</v>
      </c>
      <c r="P719" s="6">
        <v>9999999999</v>
      </c>
      <c r="Q719" s="6" t="s">
        <v>431</v>
      </c>
      <c r="R719" s="35">
        <v>41474.798472222225</v>
      </c>
      <c r="S719" s="6">
        <v>9999999999</v>
      </c>
      <c r="T719" s="6" t="s">
        <v>431</v>
      </c>
      <c r="U719" s="54">
        <v>41474.798472222225</v>
      </c>
      <c r="V719" s="6">
        <v>1</v>
      </c>
    </row>
    <row r="720" spans="2:22">
      <c r="B720" s="6">
        <v>912907716</v>
      </c>
      <c r="C720" s="7">
        <v>41427</v>
      </c>
      <c r="D720" s="6" t="s">
        <v>183</v>
      </c>
      <c r="E720" s="6">
        <v>160</v>
      </c>
      <c r="F720" s="6" t="s">
        <v>163</v>
      </c>
      <c r="G720" s="6">
        <v>12.32</v>
      </c>
      <c r="H720" s="6">
        <v>6209</v>
      </c>
      <c r="I720" s="6">
        <v>110.77</v>
      </c>
      <c r="J720" s="6">
        <v>55828</v>
      </c>
      <c r="K720" s="6">
        <v>0.04</v>
      </c>
      <c r="L720" s="6">
        <v>0.3</v>
      </c>
      <c r="M720" s="6"/>
      <c r="N720" s="6"/>
      <c r="O720" s="6">
        <v>0</v>
      </c>
      <c r="P720" s="6">
        <v>9999999999</v>
      </c>
      <c r="Q720" s="6" t="s">
        <v>431</v>
      </c>
      <c r="R720" s="35">
        <v>41474.798472222225</v>
      </c>
      <c r="S720" s="6">
        <v>9999999999</v>
      </c>
      <c r="T720" s="6" t="s">
        <v>431</v>
      </c>
      <c r="U720" s="54">
        <v>41474.798472222225</v>
      </c>
      <c r="V720" s="6">
        <v>1</v>
      </c>
    </row>
    <row r="721" spans="2:22">
      <c r="B721" s="6">
        <v>912907716</v>
      </c>
      <c r="C721" s="7">
        <v>41434</v>
      </c>
      <c r="D721" s="6">
        <v>1860584</v>
      </c>
      <c r="E721" s="6">
        <v>160</v>
      </c>
      <c r="F721" s="6" t="s">
        <v>163</v>
      </c>
      <c r="G721" s="6">
        <v>12.3</v>
      </c>
      <c r="H721" s="6">
        <v>10738</v>
      </c>
      <c r="I721" s="6">
        <v>123.07</v>
      </c>
      <c r="J721" s="6">
        <v>107440</v>
      </c>
      <c r="K721" s="6">
        <v>0.03</v>
      </c>
      <c r="L721" s="6">
        <v>0.3</v>
      </c>
      <c r="M721" s="6"/>
      <c r="N721" s="6"/>
      <c r="O721" s="6">
        <v>0</v>
      </c>
      <c r="P721" s="6">
        <v>9999999999</v>
      </c>
      <c r="Q721" s="6" t="s">
        <v>431</v>
      </c>
      <c r="R721" s="35">
        <v>41474.798472222225</v>
      </c>
      <c r="S721" s="6">
        <v>9999999999</v>
      </c>
      <c r="T721" s="6" t="s">
        <v>431</v>
      </c>
      <c r="U721" s="54">
        <v>41474.798472222225</v>
      </c>
      <c r="V721" s="6">
        <v>1</v>
      </c>
    </row>
    <row r="722" spans="2:22">
      <c r="B722" s="6">
        <v>912907716</v>
      </c>
      <c r="C722" s="7">
        <v>41434</v>
      </c>
      <c r="D722" s="6" t="s">
        <v>182</v>
      </c>
      <c r="E722" s="6">
        <v>160</v>
      </c>
      <c r="F722" s="6" t="s">
        <v>163</v>
      </c>
      <c r="G722" s="6">
        <v>12.3</v>
      </c>
      <c r="H722" s="6">
        <v>5055</v>
      </c>
      <c r="I722" s="6">
        <v>123.07</v>
      </c>
      <c r="J722" s="6">
        <v>50582</v>
      </c>
      <c r="K722" s="6">
        <v>0.03</v>
      </c>
      <c r="L722" s="6">
        <v>0.3</v>
      </c>
      <c r="M722" s="6"/>
      <c r="N722" s="6"/>
      <c r="O722" s="6">
        <v>0</v>
      </c>
      <c r="P722" s="6">
        <v>9999999999</v>
      </c>
      <c r="Q722" s="6" t="s">
        <v>431</v>
      </c>
      <c r="R722" s="35">
        <v>41474.798472222225</v>
      </c>
      <c r="S722" s="6">
        <v>9999999999</v>
      </c>
      <c r="T722" s="6" t="s">
        <v>431</v>
      </c>
      <c r="U722" s="54">
        <v>41474.798472222225</v>
      </c>
      <c r="V722" s="6">
        <v>1</v>
      </c>
    </row>
    <row r="723" spans="2:22">
      <c r="B723" s="6">
        <v>912907716</v>
      </c>
      <c r="C723" s="7">
        <v>41434</v>
      </c>
      <c r="D723" s="6" t="s">
        <v>183</v>
      </c>
      <c r="E723" s="6">
        <v>160</v>
      </c>
      <c r="F723" s="6" t="s">
        <v>163</v>
      </c>
      <c r="G723" s="6">
        <v>12.32</v>
      </c>
      <c r="H723" s="6">
        <v>6209</v>
      </c>
      <c r="I723" s="6">
        <v>123.09</v>
      </c>
      <c r="J723" s="6">
        <v>62037</v>
      </c>
      <c r="K723" s="6">
        <v>0.04</v>
      </c>
      <c r="L723" s="6">
        <v>0.3</v>
      </c>
      <c r="M723" s="6"/>
      <c r="N723" s="6"/>
      <c r="O723" s="6">
        <v>0</v>
      </c>
      <c r="P723" s="6">
        <v>9999999999</v>
      </c>
      <c r="Q723" s="6" t="s">
        <v>431</v>
      </c>
      <c r="R723" s="35">
        <v>41474.798472222225</v>
      </c>
      <c r="S723" s="6">
        <v>9999999999</v>
      </c>
      <c r="T723" s="6" t="s">
        <v>431</v>
      </c>
      <c r="U723" s="54">
        <v>41474.798472222225</v>
      </c>
      <c r="V723" s="6">
        <v>1</v>
      </c>
    </row>
    <row r="724" spans="2:22">
      <c r="B724" s="6">
        <v>912907716</v>
      </c>
      <c r="C724" s="7">
        <v>41441</v>
      </c>
      <c r="D724" s="6">
        <v>1860584</v>
      </c>
      <c r="E724" s="6">
        <v>160</v>
      </c>
      <c r="F724" s="6" t="s">
        <v>163</v>
      </c>
      <c r="G724" s="6">
        <v>12.3</v>
      </c>
      <c r="H724" s="6">
        <v>10738</v>
      </c>
      <c r="I724" s="6">
        <v>135.38</v>
      </c>
      <c r="J724" s="6">
        <v>118187</v>
      </c>
      <c r="K724" s="6">
        <v>0.03</v>
      </c>
      <c r="L724" s="6">
        <v>0.3</v>
      </c>
      <c r="M724" s="6"/>
      <c r="N724" s="6"/>
      <c r="O724" s="6">
        <v>0</v>
      </c>
      <c r="P724" s="6">
        <v>9999999999</v>
      </c>
      <c r="Q724" s="6" t="s">
        <v>431</v>
      </c>
      <c r="R724" s="35">
        <v>41474.798472222225</v>
      </c>
      <c r="S724" s="6">
        <v>9999999999</v>
      </c>
      <c r="T724" s="6" t="s">
        <v>431</v>
      </c>
      <c r="U724" s="54">
        <v>41474.798472222225</v>
      </c>
      <c r="V724" s="6">
        <v>1</v>
      </c>
    </row>
    <row r="725" spans="2:22">
      <c r="B725" s="6">
        <v>912907716</v>
      </c>
      <c r="C725" s="7">
        <v>41441</v>
      </c>
      <c r="D725" s="6" t="s">
        <v>182</v>
      </c>
      <c r="E725" s="6">
        <v>160</v>
      </c>
      <c r="F725" s="6" t="s">
        <v>163</v>
      </c>
      <c r="G725" s="6">
        <v>12.3</v>
      </c>
      <c r="H725" s="6">
        <v>5055</v>
      </c>
      <c r="I725" s="6">
        <v>135.38</v>
      </c>
      <c r="J725" s="6">
        <v>55641</v>
      </c>
      <c r="K725" s="6">
        <v>0.03</v>
      </c>
      <c r="L725" s="6">
        <v>0.3</v>
      </c>
      <c r="M725" s="6"/>
      <c r="N725" s="6"/>
      <c r="O725" s="6">
        <v>0</v>
      </c>
      <c r="P725" s="6">
        <v>9999999999</v>
      </c>
      <c r="Q725" s="6" t="s">
        <v>431</v>
      </c>
      <c r="R725" s="35">
        <v>41474.798472222225</v>
      </c>
      <c r="S725" s="6">
        <v>9999999999</v>
      </c>
      <c r="T725" s="6" t="s">
        <v>431</v>
      </c>
      <c r="U725" s="54">
        <v>41474.798472222225</v>
      </c>
      <c r="V725" s="6">
        <v>1</v>
      </c>
    </row>
    <row r="726" spans="2:22">
      <c r="B726" s="6">
        <v>912907716</v>
      </c>
      <c r="C726" s="7">
        <v>41441</v>
      </c>
      <c r="D726" s="6" t="s">
        <v>183</v>
      </c>
      <c r="E726" s="6">
        <v>160</v>
      </c>
      <c r="F726" s="6" t="s">
        <v>163</v>
      </c>
      <c r="G726" s="6">
        <v>12.32</v>
      </c>
      <c r="H726" s="6">
        <v>6209</v>
      </c>
      <c r="I726" s="6">
        <v>135.38999999999999</v>
      </c>
      <c r="J726" s="6">
        <v>68237</v>
      </c>
      <c r="K726" s="6">
        <v>0.04</v>
      </c>
      <c r="L726" s="6">
        <v>0.3</v>
      </c>
      <c r="M726" s="6"/>
      <c r="N726" s="6"/>
      <c r="O726" s="6">
        <v>0</v>
      </c>
      <c r="P726" s="6">
        <v>9999999999</v>
      </c>
      <c r="Q726" s="6" t="s">
        <v>431</v>
      </c>
      <c r="R726" s="35">
        <v>41474.798472222225</v>
      </c>
      <c r="S726" s="6">
        <v>9999999999</v>
      </c>
      <c r="T726" s="6" t="s">
        <v>431</v>
      </c>
      <c r="U726" s="54">
        <v>41474.798472222225</v>
      </c>
      <c r="V726" s="6">
        <v>1</v>
      </c>
    </row>
    <row r="727" spans="2:22">
      <c r="B727" s="6">
        <v>912907716</v>
      </c>
      <c r="C727" s="7">
        <v>41448</v>
      </c>
      <c r="D727" s="6">
        <v>1860584</v>
      </c>
      <c r="E727" s="6">
        <v>160</v>
      </c>
      <c r="F727" s="6" t="s">
        <v>163</v>
      </c>
      <c r="G727" s="6">
        <v>12.3</v>
      </c>
      <c r="H727" s="6">
        <v>10738</v>
      </c>
      <c r="I727" s="6">
        <v>147.69</v>
      </c>
      <c r="J727" s="6">
        <v>128933</v>
      </c>
      <c r="K727" s="6">
        <v>0.03</v>
      </c>
      <c r="L727" s="6">
        <v>0.3</v>
      </c>
      <c r="M727" s="6"/>
      <c r="N727" s="6"/>
      <c r="O727" s="6">
        <v>0</v>
      </c>
      <c r="P727" s="6">
        <v>9999999999</v>
      </c>
      <c r="Q727" s="6" t="s">
        <v>431</v>
      </c>
      <c r="R727" s="35">
        <v>41474.798472222225</v>
      </c>
      <c r="S727" s="6">
        <v>9999999999</v>
      </c>
      <c r="T727" s="6" t="s">
        <v>431</v>
      </c>
      <c r="U727" s="54">
        <v>41474.798472222225</v>
      </c>
      <c r="V727" s="6">
        <v>1</v>
      </c>
    </row>
    <row r="728" spans="2:22">
      <c r="B728" s="6">
        <v>912907716</v>
      </c>
      <c r="C728" s="7">
        <v>41448</v>
      </c>
      <c r="D728" s="6" t="s">
        <v>182</v>
      </c>
      <c r="E728" s="6">
        <v>160</v>
      </c>
      <c r="F728" s="6" t="s">
        <v>163</v>
      </c>
      <c r="G728" s="6">
        <v>12.3</v>
      </c>
      <c r="H728" s="6">
        <v>5055</v>
      </c>
      <c r="I728" s="6">
        <v>147.69</v>
      </c>
      <c r="J728" s="6">
        <v>60701</v>
      </c>
      <c r="K728" s="6">
        <v>0.03</v>
      </c>
      <c r="L728" s="6">
        <v>0.3</v>
      </c>
      <c r="M728" s="6"/>
      <c r="N728" s="6"/>
      <c r="O728" s="6">
        <v>0</v>
      </c>
      <c r="P728" s="6">
        <v>9999999999</v>
      </c>
      <c r="Q728" s="6" t="s">
        <v>431</v>
      </c>
      <c r="R728" s="35">
        <v>41474.798472222225</v>
      </c>
      <c r="S728" s="6">
        <v>9999999999</v>
      </c>
      <c r="T728" s="6" t="s">
        <v>431</v>
      </c>
      <c r="U728" s="54">
        <v>41474.798472222225</v>
      </c>
      <c r="V728" s="6">
        <v>1</v>
      </c>
    </row>
    <row r="729" spans="2:22">
      <c r="B729" s="6">
        <v>912907716</v>
      </c>
      <c r="C729" s="7">
        <v>41448</v>
      </c>
      <c r="D729" s="6" t="s">
        <v>183</v>
      </c>
      <c r="E729" s="6">
        <v>160</v>
      </c>
      <c r="F729" s="6" t="s">
        <v>163</v>
      </c>
      <c r="G729" s="6">
        <v>12.32</v>
      </c>
      <c r="H729" s="6">
        <v>6209</v>
      </c>
      <c r="I729" s="6">
        <v>147.69999999999999</v>
      </c>
      <c r="J729" s="6">
        <v>74441</v>
      </c>
      <c r="K729" s="6">
        <v>0.04</v>
      </c>
      <c r="L729" s="6">
        <v>0.3</v>
      </c>
      <c r="M729" s="6"/>
      <c r="N729" s="6"/>
      <c r="O729" s="6">
        <v>0</v>
      </c>
      <c r="P729" s="6">
        <v>9999999999</v>
      </c>
      <c r="Q729" s="6" t="s">
        <v>431</v>
      </c>
      <c r="R729" s="35">
        <v>41474.798472222225</v>
      </c>
      <c r="S729" s="6">
        <v>9999999999</v>
      </c>
      <c r="T729" s="6" t="s">
        <v>431</v>
      </c>
      <c r="U729" s="54">
        <v>41474.798472222225</v>
      </c>
      <c r="V729" s="6">
        <v>1</v>
      </c>
    </row>
    <row r="730" spans="2:22">
      <c r="B730" s="6">
        <v>912907716</v>
      </c>
      <c r="C730" s="7">
        <v>41455</v>
      </c>
      <c r="D730" s="6">
        <v>1860584</v>
      </c>
      <c r="E730" s="6">
        <v>160</v>
      </c>
      <c r="F730" s="6" t="s">
        <v>163</v>
      </c>
      <c r="G730" s="6">
        <v>12.3</v>
      </c>
      <c r="H730" s="6">
        <v>10738</v>
      </c>
      <c r="I730" s="6">
        <v>160</v>
      </c>
      <c r="J730" s="6">
        <v>139680</v>
      </c>
      <c r="K730" s="6">
        <v>0.03</v>
      </c>
      <c r="L730" s="6">
        <v>0.3</v>
      </c>
      <c r="M730" s="6"/>
      <c r="N730" s="6"/>
      <c r="O730" s="6">
        <v>0</v>
      </c>
      <c r="P730" s="6">
        <v>9999999999</v>
      </c>
      <c r="Q730" s="6" t="s">
        <v>431</v>
      </c>
      <c r="R730" s="35">
        <v>41474.798472222225</v>
      </c>
      <c r="S730" s="6">
        <v>9999999999</v>
      </c>
      <c r="T730" s="6" t="s">
        <v>431</v>
      </c>
      <c r="U730" s="54">
        <v>41474.798472222225</v>
      </c>
      <c r="V730" s="6">
        <v>1</v>
      </c>
    </row>
    <row r="731" spans="2:22">
      <c r="B731" s="6">
        <v>912907716</v>
      </c>
      <c r="C731" s="7">
        <v>41455</v>
      </c>
      <c r="D731" s="6" t="s">
        <v>182</v>
      </c>
      <c r="E731" s="6">
        <v>160</v>
      </c>
      <c r="F731" s="6" t="s">
        <v>163</v>
      </c>
      <c r="G731" s="6">
        <v>12.3</v>
      </c>
      <c r="H731" s="6">
        <v>5055</v>
      </c>
      <c r="I731" s="6">
        <v>160</v>
      </c>
      <c r="J731" s="6">
        <v>65760</v>
      </c>
      <c r="K731" s="6">
        <v>0.03</v>
      </c>
      <c r="L731" s="6">
        <v>0.3</v>
      </c>
      <c r="M731" s="6"/>
      <c r="N731" s="6"/>
      <c r="O731" s="6">
        <v>0</v>
      </c>
      <c r="P731" s="6">
        <v>9999999999</v>
      </c>
      <c r="Q731" s="6" t="s">
        <v>431</v>
      </c>
      <c r="R731" s="35">
        <v>41474.798472222225</v>
      </c>
      <c r="S731" s="6">
        <v>9999999999</v>
      </c>
      <c r="T731" s="6" t="s">
        <v>431</v>
      </c>
      <c r="U731" s="54">
        <v>41474.798472222225</v>
      </c>
      <c r="V731" s="6">
        <v>1</v>
      </c>
    </row>
    <row r="732" spans="2:22">
      <c r="B732" s="6">
        <v>912907716</v>
      </c>
      <c r="C732" s="7">
        <v>41455</v>
      </c>
      <c r="D732" s="6" t="s">
        <v>183</v>
      </c>
      <c r="E732" s="6">
        <v>160</v>
      </c>
      <c r="F732" s="6" t="s">
        <v>163</v>
      </c>
      <c r="G732" s="6">
        <v>12.32</v>
      </c>
      <c r="H732" s="6">
        <v>6209</v>
      </c>
      <c r="I732" s="6">
        <v>160</v>
      </c>
      <c r="J732" s="6">
        <v>80640</v>
      </c>
      <c r="K732" s="6">
        <v>0.04</v>
      </c>
      <c r="L732" s="6">
        <v>0.3</v>
      </c>
      <c r="M732" s="6"/>
      <c r="N732" s="6"/>
      <c r="O732" s="6">
        <v>0</v>
      </c>
      <c r="P732" s="6">
        <v>9999999999</v>
      </c>
      <c r="Q732" s="6" t="s">
        <v>431</v>
      </c>
      <c r="R732" s="35">
        <v>41474.798472222225</v>
      </c>
      <c r="S732" s="6">
        <v>9999999999</v>
      </c>
      <c r="T732" s="6" t="s">
        <v>431</v>
      </c>
      <c r="U732" s="54">
        <v>41474.798472222225</v>
      </c>
      <c r="V732" s="6">
        <v>1</v>
      </c>
    </row>
    <row r="733" spans="2:22">
      <c r="B733" s="6">
        <v>912907717</v>
      </c>
      <c r="C733" s="7">
        <v>41371</v>
      </c>
      <c r="D733" s="6" t="s">
        <v>182</v>
      </c>
      <c r="E733" s="6">
        <v>160</v>
      </c>
      <c r="F733" s="6" t="s">
        <v>163</v>
      </c>
      <c r="G733" s="6">
        <v>12.3</v>
      </c>
      <c r="H733" s="6">
        <v>5055</v>
      </c>
      <c r="I733" s="6">
        <v>12.3</v>
      </c>
      <c r="J733" s="6">
        <v>5055</v>
      </c>
      <c r="K733" s="6">
        <v>0.03</v>
      </c>
      <c r="L733" s="6">
        <v>0.3</v>
      </c>
      <c r="M733" s="6"/>
      <c r="N733" s="6"/>
      <c r="O733" s="6">
        <v>0</v>
      </c>
      <c r="P733" s="6">
        <v>9999999999</v>
      </c>
      <c r="Q733" s="6" t="s">
        <v>431</v>
      </c>
      <c r="R733" s="35">
        <v>41474.798472222225</v>
      </c>
      <c r="S733" s="6">
        <v>9999999999</v>
      </c>
      <c r="T733" s="6" t="s">
        <v>431</v>
      </c>
      <c r="U733" s="54">
        <v>41474.798472222225</v>
      </c>
      <c r="V733" s="6">
        <v>1</v>
      </c>
    </row>
    <row r="734" spans="2:22">
      <c r="B734" s="6">
        <v>912907717</v>
      </c>
      <c r="C734" s="7">
        <v>41371</v>
      </c>
      <c r="D734" s="6" t="s">
        <v>183</v>
      </c>
      <c r="E734" s="6">
        <v>160</v>
      </c>
      <c r="F734" s="6" t="s">
        <v>163</v>
      </c>
      <c r="G734" s="6">
        <v>12.3</v>
      </c>
      <c r="H734" s="6">
        <v>6199</v>
      </c>
      <c r="I734" s="6">
        <v>12.3</v>
      </c>
      <c r="J734" s="6">
        <v>6199</v>
      </c>
      <c r="K734" s="6">
        <v>0.03</v>
      </c>
      <c r="L734" s="6">
        <v>0.3</v>
      </c>
      <c r="M734" s="6"/>
      <c r="N734" s="6"/>
      <c r="O734" s="6">
        <v>0</v>
      </c>
      <c r="P734" s="6">
        <v>9999999999</v>
      </c>
      <c r="Q734" s="6" t="s">
        <v>431</v>
      </c>
      <c r="R734" s="35">
        <v>41474.798472222225</v>
      </c>
      <c r="S734" s="6">
        <v>9999999999</v>
      </c>
      <c r="T734" s="6" t="s">
        <v>431</v>
      </c>
      <c r="U734" s="54">
        <v>41474.798472222225</v>
      </c>
      <c r="V734" s="6">
        <v>1</v>
      </c>
    </row>
    <row r="735" spans="2:22">
      <c r="B735" s="6">
        <v>912907717</v>
      </c>
      <c r="C735" s="7">
        <v>41371</v>
      </c>
      <c r="D735" s="6" t="s">
        <v>184</v>
      </c>
      <c r="E735" s="6">
        <v>160</v>
      </c>
      <c r="F735" s="6" t="s">
        <v>163</v>
      </c>
      <c r="G735" s="6">
        <v>12.32</v>
      </c>
      <c r="H735" s="6">
        <v>4053</v>
      </c>
      <c r="I735" s="6">
        <v>12.32</v>
      </c>
      <c r="J735" s="6">
        <v>4053</v>
      </c>
      <c r="K735" s="6">
        <v>0.04</v>
      </c>
      <c r="L735" s="6">
        <v>0.3</v>
      </c>
      <c r="M735" s="6"/>
      <c r="N735" s="6"/>
      <c r="O735" s="6">
        <v>0</v>
      </c>
      <c r="P735" s="6">
        <v>9999999999</v>
      </c>
      <c r="Q735" s="6" t="s">
        <v>431</v>
      </c>
      <c r="R735" s="35">
        <v>41474.798472222225</v>
      </c>
      <c r="S735" s="6">
        <v>9999999999</v>
      </c>
      <c r="T735" s="6" t="s">
        <v>431</v>
      </c>
      <c r="U735" s="54">
        <v>41474.798472222225</v>
      </c>
      <c r="V735" s="6">
        <v>1</v>
      </c>
    </row>
    <row r="736" spans="2:22">
      <c r="B736" s="6">
        <v>912907717</v>
      </c>
      <c r="C736" s="7">
        <v>41378</v>
      </c>
      <c r="D736" s="6" t="s">
        <v>182</v>
      </c>
      <c r="E736" s="6">
        <v>160</v>
      </c>
      <c r="F736" s="6" t="s">
        <v>163</v>
      </c>
      <c r="G736" s="6">
        <v>12.3</v>
      </c>
      <c r="H736" s="6">
        <v>5055</v>
      </c>
      <c r="I736" s="6">
        <v>24.61</v>
      </c>
      <c r="J736" s="6">
        <v>10115</v>
      </c>
      <c r="K736" s="6">
        <v>0.03</v>
      </c>
      <c r="L736" s="6">
        <v>0.3</v>
      </c>
      <c r="M736" s="6"/>
      <c r="N736" s="6"/>
      <c r="O736" s="6">
        <v>0</v>
      </c>
      <c r="P736" s="6">
        <v>9999999999</v>
      </c>
      <c r="Q736" s="6" t="s">
        <v>431</v>
      </c>
      <c r="R736" s="35">
        <v>41474.798472222225</v>
      </c>
      <c r="S736" s="6">
        <v>9999999999</v>
      </c>
      <c r="T736" s="6" t="s">
        <v>431</v>
      </c>
      <c r="U736" s="54">
        <v>41474.798472222225</v>
      </c>
      <c r="V736" s="6">
        <v>1</v>
      </c>
    </row>
    <row r="737" spans="2:22">
      <c r="B737" s="6">
        <v>912907717</v>
      </c>
      <c r="C737" s="7">
        <v>41378</v>
      </c>
      <c r="D737" s="6" t="s">
        <v>183</v>
      </c>
      <c r="E737" s="6">
        <v>160</v>
      </c>
      <c r="F737" s="6" t="s">
        <v>163</v>
      </c>
      <c r="G737" s="6">
        <v>12.3</v>
      </c>
      <c r="H737" s="6">
        <v>6199</v>
      </c>
      <c r="I737" s="6">
        <v>24.61</v>
      </c>
      <c r="J737" s="6">
        <v>12403</v>
      </c>
      <c r="K737" s="6">
        <v>0.03</v>
      </c>
      <c r="L737" s="6">
        <v>0.3</v>
      </c>
      <c r="M737" s="6"/>
      <c r="N737" s="6"/>
      <c r="O737" s="6">
        <v>0</v>
      </c>
      <c r="P737" s="6">
        <v>9999999999</v>
      </c>
      <c r="Q737" s="6" t="s">
        <v>431</v>
      </c>
      <c r="R737" s="35">
        <v>41474.798472222225</v>
      </c>
      <c r="S737" s="6">
        <v>9999999999</v>
      </c>
      <c r="T737" s="6" t="s">
        <v>431</v>
      </c>
      <c r="U737" s="54">
        <v>41474.798472222225</v>
      </c>
      <c r="V737" s="6">
        <v>1</v>
      </c>
    </row>
    <row r="738" spans="2:22">
      <c r="B738" s="6">
        <v>912907717</v>
      </c>
      <c r="C738" s="7">
        <v>41378</v>
      </c>
      <c r="D738" s="6" t="s">
        <v>184</v>
      </c>
      <c r="E738" s="6">
        <v>160</v>
      </c>
      <c r="F738" s="6" t="s">
        <v>163</v>
      </c>
      <c r="G738" s="6">
        <v>12.32</v>
      </c>
      <c r="H738" s="6">
        <v>4053</v>
      </c>
      <c r="I738" s="6">
        <v>24.63</v>
      </c>
      <c r="J738" s="6">
        <v>8103</v>
      </c>
      <c r="K738" s="6">
        <v>0.04</v>
      </c>
      <c r="L738" s="6">
        <v>0.3</v>
      </c>
      <c r="M738" s="6"/>
      <c r="N738" s="6"/>
      <c r="O738" s="6">
        <v>0</v>
      </c>
      <c r="P738" s="6">
        <v>9999999999</v>
      </c>
      <c r="Q738" s="6" t="s">
        <v>431</v>
      </c>
      <c r="R738" s="35">
        <v>41474.798472222225</v>
      </c>
      <c r="S738" s="6">
        <v>9999999999</v>
      </c>
      <c r="T738" s="6" t="s">
        <v>431</v>
      </c>
      <c r="U738" s="54">
        <v>41474.798472222225</v>
      </c>
      <c r="V738" s="6">
        <v>1</v>
      </c>
    </row>
    <row r="739" spans="2:22">
      <c r="B739" s="6">
        <v>912907717</v>
      </c>
      <c r="C739" s="7">
        <v>41385</v>
      </c>
      <c r="D739" s="6" t="s">
        <v>182</v>
      </c>
      <c r="E739" s="6">
        <v>160</v>
      </c>
      <c r="F739" s="6" t="s">
        <v>163</v>
      </c>
      <c r="G739" s="6">
        <v>12.3</v>
      </c>
      <c r="H739" s="6">
        <v>5055</v>
      </c>
      <c r="I739" s="6">
        <v>36.92</v>
      </c>
      <c r="J739" s="6">
        <v>15174</v>
      </c>
      <c r="K739" s="6">
        <v>0.03</v>
      </c>
      <c r="L739" s="6">
        <v>0.3</v>
      </c>
      <c r="M739" s="6"/>
      <c r="N739" s="6"/>
      <c r="O739" s="6">
        <v>0</v>
      </c>
      <c r="P739" s="6">
        <v>9999999999</v>
      </c>
      <c r="Q739" s="6" t="s">
        <v>431</v>
      </c>
      <c r="R739" s="35">
        <v>41474.798472222225</v>
      </c>
      <c r="S739" s="6">
        <v>9999999999</v>
      </c>
      <c r="T739" s="6" t="s">
        <v>431</v>
      </c>
      <c r="U739" s="54">
        <v>41474.798472222225</v>
      </c>
      <c r="V739" s="6">
        <v>1</v>
      </c>
    </row>
    <row r="740" spans="2:22">
      <c r="B740" s="6">
        <v>912907717</v>
      </c>
      <c r="C740" s="7">
        <v>41385</v>
      </c>
      <c r="D740" s="6" t="s">
        <v>183</v>
      </c>
      <c r="E740" s="6">
        <v>160</v>
      </c>
      <c r="F740" s="6" t="s">
        <v>163</v>
      </c>
      <c r="G740" s="6">
        <v>12.3</v>
      </c>
      <c r="H740" s="6">
        <v>6199</v>
      </c>
      <c r="I740" s="6">
        <v>36.92</v>
      </c>
      <c r="J740" s="6">
        <v>18608</v>
      </c>
      <c r="K740" s="6">
        <v>0.03</v>
      </c>
      <c r="L740" s="6">
        <v>0.3</v>
      </c>
      <c r="M740" s="6"/>
      <c r="N740" s="6"/>
      <c r="O740" s="6">
        <v>0</v>
      </c>
      <c r="P740" s="6">
        <v>9999999999</v>
      </c>
      <c r="Q740" s="6" t="s">
        <v>431</v>
      </c>
      <c r="R740" s="35">
        <v>41474.798472222225</v>
      </c>
      <c r="S740" s="6">
        <v>9999999999</v>
      </c>
      <c r="T740" s="6" t="s">
        <v>431</v>
      </c>
      <c r="U740" s="54">
        <v>41474.798472222225</v>
      </c>
      <c r="V740" s="6">
        <v>1</v>
      </c>
    </row>
    <row r="741" spans="2:22">
      <c r="B741" s="6">
        <v>912907717</v>
      </c>
      <c r="C741" s="7">
        <v>41385</v>
      </c>
      <c r="D741" s="6" t="s">
        <v>184</v>
      </c>
      <c r="E741" s="6">
        <v>160</v>
      </c>
      <c r="F741" s="6" t="s">
        <v>163</v>
      </c>
      <c r="G741" s="6">
        <v>12.32</v>
      </c>
      <c r="H741" s="6">
        <v>4053</v>
      </c>
      <c r="I741" s="6">
        <v>36.93</v>
      </c>
      <c r="J741" s="6">
        <v>12150</v>
      </c>
      <c r="K741" s="6">
        <v>0.04</v>
      </c>
      <c r="L741" s="6">
        <v>0.3</v>
      </c>
      <c r="M741" s="6"/>
      <c r="N741" s="6"/>
      <c r="O741" s="6">
        <v>0</v>
      </c>
      <c r="P741" s="6">
        <v>9999999999</v>
      </c>
      <c r="Q741" s="6" t="s">
        <v>431</v>
      </c>
      <c r="R741" s="35">
        <v>41474.798472222225</v>
      </c>
      <c r="S741" s="6">
        <v>9999999999</v>
      </c>
      <c r="T741" s="6" t="s">
        <v>431</v>
      </c>
      <c r="U741" s="54">
        <v>41474.798472222225</v>
      </c>
      <c r="V741" s="6">
        <v>1</v>
      </c>
    </row>
    <row r="742" spans="2:22">
      <c r="B742" s="6">
        <v>912907717</v>
      </c>
      <c r="C742" s="7">
        <v>41392</v>
      </c>
      <c r="D742" s="6" t="s">
        <v>182</v>
      </c>
      <c r="E742" s="6">
        <v>160</v>
      </c>
      <c r="F742" s="6" t="s">
        <v>163</v>
      </c>
      <c r="G742" s="6">
        <v>12.3</v>
      </c>
      <c r="H742" s="6">
        <v>5055</v>
      </c>
      <c r="I742" s="6">
        <v>49.23</v>
      </c>
      <c r="J742" s="6">
        <v>20234</v>
      </c>
      <c r="K742" s="6">
        <v>0.03</v>
      </c>
      <c r="L742" s="6">
        <v>0.3</v>
      </c>
      <c r="M742" s="6"/>
      <c r="N742" s="6"/>
      <c r="O742" s="6">
        <v>0</v>
      </c>
      <c r="P742" s="6">
        <v>9999999999</v>
      </c>
      <c r="Q742" s="6" t="s">
        <v>431</v>
      </c>
      <c r="R742" s="35">
        <v>41474.798472222225</v>
      </c>
      <c r="S742" s="6">
        <v>9999999999</v>
      </c>
      <c r="T742" s="6" t="s">
        <v>431</v>
      </c>
      <c r="U742" s="54">
        <v>41474.798472222225</v>
      </c>
      <c r="V742" s="6">
        <v>1</v>
      </c>
    </row>
    <row r="743" spans="2:22">
      <c r="B743" s="6">
        <v>912907717</v>
      </c>
      <c r="C743" s="7">
        <v>41392</v>
      </c>
      <c r="D743" s="6" t="s">
        <v>183</v>
      </c>
      <c r="E743" s="6">
        <v>160</v>
      </c>
      <c r="F743" s="6" t="s">
        <v>163</v>
      </c>
      <c r="G743" s="6">
        <v>12.3</v>
      </c>
      <c r="H743" s="6">
        <v>6199</v>
      </c>
      <c r="I743" s="6">
        <v>49.23</v>
      </c>
      <c r="J743" s="6">
        <v>24812</v>
      </c>
      <c r="K743" s="6">
        <v>0.03</v>
      </c>
      <c r="L743" s="6">
        <v>0.3</v>
      </c>
      <c r="M743" s="6"/>
      <c r="N743" s="6"/>
      <c r="O743" s="6">
        <v>0</v>
      </c>
      <c r="P743" s="6">
        <v>9999999999</v>
      </c>
      <c r="Q743" s="6" t="s">
        <v>431</v>
      </c>
      <c r="R743" s="35">
        <v>41474.798472222225</v>
      </c>
      <c r="S743" s="6">
        <v>9999999999</v>
      </c>
      <c r="T743" s="6" t="s">
        <v>431</v>
      </c>
      <c r="U743" s="54">
        <v>41474.798472222225</v>
      </c>
      <c r="V743" s="6">
        <v>1</v>
      </c>
    </row>
    <row r="744" spans="2:22">
      <c r="B744" s="6">
        <v>912907717</v>
      </c>
      <c r="C744" s="7">
        <v>41392</v>
      </c>
      <c r="D744" s="6" t="s">
        <v>184</v>
      </c>
      <c r="E744" s="6">
        <v>160</v>
      </c>
      <c r="F744" s="6" t="s">
        <v>163</v>
      </c>
      <c r="G744" s="6">
        <v>12.32</v>
      </c>
      <c r="H744" s="6">
        <v>4053</v>
      </c>
      <c r="I744" s="6">
        <v>49.23</v>
      </c>
      <c r="J744" s="6">
        <v>16197</v>
      </c>
      <c r="K744" s="6">
        <v>0.04</v>
      </c>
      <c r="L744" s="6">
        <v>0.3</v>
      </c>
      <c r="M744" s="6"/>
      <c r="N744" s="6"/>
      <c r="O744" s="6">
        <v>0</v>
      </c>
      <c r="P744" s="6">
        <v>9999999999</v>
      </c>
      <c r="Q744" s="6" t="s">
        <v>431</v>
      </c>
      <c r="R744" s="35">
        <v>41474.798472222225</v>
      </c>
      <c r="S744" s="6">
        <v>9999999999</v>
      </c>
      <c r="T744" s="6" t="s">
        <v>431</v>
      </c>
      <c r="U744" s="54">
        <v>41474.798472222225</v>
      </c>
      <c r="V744" s="6">
        <v>1</v>
      </c>
    </row>
    <row r="745" spans="2:22">
      <c r="B745" s="6">
        <v>912907717</v>
      </c>
      <c r="C745" s="7">
        <v>41399</v>
      </c>
      <c r="D745" s="6" t="s">
        <v>182</v>
      </c>
      <c r="E745" s="6">
        <v>160</v>
      </c>
      <c r="F745" s="6" t="s">
        <v>163</v>
      </c>
      <c r="G745" s="6">
        <v>12.3</v>
      </c>
      <c r="H745" s="6">
        <v>5055</v>
      </c>
      <c r="I745" s="6">
        <v>61.54</v>
      </c>
      <c r="J745" s="6">
        <v>25293</v>
      </c>
      <c r="K745" s="6">
        <v>0.03</v>
      </c>
      <c r="L745" s="6">
        <v>0.3</v>
      </c>
      <c r="M745" s="6"/>
      <c r="N745" s="6"/>
      <c r="O745" s="6">
        <v>0</v>
      </c>
      <c r="P745" s="6">
        <v>9999999999</v>
      </c>
      <c r="Q745" s="6" t="s">
        <v>431</v>
      </c>
      <c r="R745" s="35">
        <v>41474.798472222225</v>
      </c>
      <c r="S745" s="6">
        <v>9999999999</v>
      </c>
      <c r="T745" s="6" t="s">
        <v>431</v>
      </c>
      <c r="U745" s="54">
        <v>41474.798472222225</v>
      </c>
      <c r="V745" s="6">
        <v>1</v>
      </c>
    </row>
    <row r="746" spans="2:22">
      <c r="B746" s="6">
        <v>912907717</v>
      </c>
      <c r="C746" s="7">
        <v>41399</v>
      </c>
      <c r="D746" s="6" t="s">
        <v>183</v>
      </c>
      <c r="E746" s="6">
        <v>160</v>
      </c>
      <c r="F746" s="6" t="s">
        <v>163</v>
      </c>
      <c r="G746" s="6">
        <v>12.3</v>
      </c>
      <c r="H746" s="6">
        <v>6199</v>
      </c>
      <c r="I746" s="6">
        <v>61.54</v>
      </c>
      <c r="J746" s="6">
        <v>31016</v>
      </c>
      <c r="K746" s="6">
        <v>0.03</v>
      </c>
      <c r="L746" s="6">
        <v>0.3</v>
      </c>
      <c r="M746" s="6"/>
      <c r="N746" s="6"/>
      <c r="O746" s="6">
        <v>0</v>
      </c>
      <c r="P746" s="6">
        <v>9999999999</v>
      </c>
      <c r="Q746" s="6" t="s">
        <v>431</v>
      </c>
      <c r="R746" s="35">
        <v>41474.798472222225</v>
      </c>
      <c r="S746" s="6">
        <v>9999999999</v>
      </c>
      <c r="T746" s="6" t="s">
        <v>431</v>
      </c>
      <c r="U746" s="54">
        <v>41474.798472222225</v>
      </c>
      <c r="V746" s="6">
        <v>1</v>
      </c>
    </row>
    <row r="747" spans="2:22">
      <c r="B747" s="6">
        <v>912907717</v>
      </c>
      <c r="C747" s="7">
        <v>41399</v>
      </c>
      <c r="D747" s="6" t="s">
        <v>184</v>
      </c>
      <c r="E747" s="6">
        <v>160</v>
      </c>
      <c r="F747" s="6" t="s">
        <v>163</v>
      </c>
      <c r="G747" s="6">
        <v>12.32</v>
      </c>
      <c r="H747" s="6">
        <v>4053</v>
      </c>
      <c r="I747" s="6">
        <v>61.54</v>
      </c>
      <c r="J747" s="6">
        <v>20247</v>
      </c>
      <c r="K747" s="6">
        <v>0.04</v>
      </c>
      <c r="L747" s="6">
        <v>0.3</v>
      </c>
      <c r="M747" s="6"/>
      <c r="N747" s="6"/>
      <c r="O747" s="6">
        <v>0</v>
      </c>
      <c r="P747" s="6">
        <v>9999999999</v>
      </c>
      <c r="Q747" s="6" t="s">
        <v>431</v>
      </c>
      <c r="R747" s="35">
        <v>41474.798472222225</v>
      </c>
      <c r="S747" s="6">
        <v>9999999999</v>
      </c>
      <c r="T747" s="6" t="s">
        <v>431</v>
      </c>
      <c r="U747" s="54">
        <v>41474.798472222225</v>
      </c>
      <c r="V747" s="6">
        <v>1</v>
      </c>
    </row>
    <row r="748" spans="2:22">
      <c r="B748" s="6">
        <v>912907717</v>
      </c>
      <c r="C748" s="7">
        <v>41406</v>
      </c>
      <c r="D748" s="6" t="s">
        <v>182</v>
      </c>
      <c r="E748" s="6">
        <v>160</v>
      </c>
      <c r="F748" s="6" t="s">
        <v>163</v>
      </c>
      <c r="G748" s="6">
        <v>12.3</v>
      </c>
      <c r="H748" s="6">
        <v>5055</v>
      </c>
      <c r="I748" s="6">
        <v>73.84</v>
      </c>
      <c r="J748" s="6">
        <v>30348</v>
      </c>
      <c r="K748" s="6">
        <v>0.03</v>
      </c>
      <c r="L748" s="6">
        <v>0.3</v>
      </c>
      <c r="M748" s="6"/>
      <c r="N748" s="6"/>
      <c r="O748" s="6">
        <v>0</v>
      </c>
      <c r="P748" s="6">
        <v>9999999999</v>
      </c>
      <c r="Q748" s="6" t="s">
        <v>431</v>
      </c>
      <c r="R748" s="35">
        <v>41474.798472222225</v>
      </c>
      <c r="S748" s="6">
        <v>9999999999</v>
      </c>
      <c r="T748" s="6" t="s">
        <v>431</v>
      </c>
      <c r="U748" s="54">
        <v>41474.798472222225</v>
      </c>
      <c r="V748" s="6">
        <v>1</v>
      </c>
    </row>
    <row r="749" spans="2:22">
      <c r="B749" s="6">
        <v>912907717</v>
      </c>
      <c r="C749" s="7">
        <v>41406</v>
      </c>
      <c r="D749" s="6" t="s">
        <v>183</v>
      </c>
      <c r="E749" s="6">
        <v>160</v>
      </c>
      <c r="F749" s="6" t="s">
        <v>163</v>
      </c>
      <c r="G749" s="6">
        <v>12.3</v>
      </c>
      <c r="H749" s="6">
        <v>6199</v>
      </c>
      <c r="I749" s="6">
        <v>73.84</v>
      </c>
      <c r="J749" s="6">
        <v>37215</v>
      </c>
      <c r="K749" s="6">
        <v>0.03</v>
      </c>
      <c r="L749" s="6">
        <v>0.3</v>
      </c>
      <c r="M749" s="6"/>
      <c r="N749" s="6"/>
      <c r="O749" s="6">
        <v>0</v>
      </c>
      <c r="P749" s="6">
        <v>9999999999</v>
      </c>
      <c r="Q749" s="6" t="s">
        <v>431</v>
      </c>
      <c r="R749" s="35">
        <v>41474.798472222225</v>
      </c>
      <c r="S749" s="6">
        <v>9999999999</v>
      </c>
      <c r="T749" s="6" t="s">
        <v>431</v>
      </c>
      <c r="U749" s="54">
        <v>41474.798472222225</v>
      </c>
      <c r="V749" s="6">
        <v>1</v>
      </c>
    </row>
    <row r="750" spans="2:22">
      <c r="B750" s="6">
        <v>912907717</v>
      </c>
      <c r="C750" s="7">
        <v>41406</v>
      </c>
      <c r="D750" s="6" t="s">
        <v>184</v>
      </c>
      <c r="E750" s="6">
        <v>160</v>
      </c>
      <c r="F750" s="6" t="s">
        <v>163</v>
      </c>
      <c r="G750" s="6">
        <v>12.32</v>
      </c>
      <c r="H750" s="6">
        <v>4053</v>
      </c>
      <c r="I750" s="6">
        <v>73.86</v>
      </c>
      <c r="J750" s="6">
        <v>24300</v>
      </c>
      <c r="K750" s="6">
        <v>0.04</v>
      </c>
      <c r="L750" s="6">
        <v>0.3</v>
      </c>
      <c r="M750" s="6"/>
      <c r="N750" s="6"/>
      <c r="O750" s="6">
        <v>0</v>
      </c>
      <c r="P750" s="6">
        <v>9999999999</v>
      </c>
      <c r="Q750" s="6" t="s">
        <v>431</v>
      </c>
      <c r="R750" s="35">
        <v>41474.798472222225</v>
      </c>
      <c r="S750" s="6">
        <v>9999999999</v>
      </c>
      <c r="T750" s="6" t="s">
        <v>431</v>
      </c>
      <c r="U750" s="54">
        <v>41474.798472222225</v>
      </c>
      <c r="V750" s="6">
        <v>1</v>
      </c>
    </row>
    <row r="751" spans="2:22">
      <c r="B751" s="6">
        <v>912907717</v>
      </c>
      <c r="C751" s="7">
        <v>41413</v>
      </c>
      <c r="D751" s="6" t="s">
        <v>182</v>
      </c>
      <c r="E751" s="6">
        <v>160</v>
      </c>
      <c r="F751" s="6" t="s">
        <v>163</v>
      </c>
      <c r="G751" s="6">
        <v>12.3</v>
      </c>
      <c r="H751" s="6">
        <v>5055</v>
      </c>
      <c r="I751" s="6">
        <v>86.15</v>
      </c>
      <c r="J751" s="6">
        <v>35408</v>
      </c>
      <c r="K751" s="6">
        <v>0.03</v>
      </c>
      <c r="L751" s="6">
        <v>0.3</v>
      </c>
      <c r="M751" s="6"/>
      <c r="N751" s="6"/>
      <c r="O751" s="6">
        <v>0</v>
      </c>
      <c r="P751" s="6">
        <v>9999999999</v>
      </c>
      <c r="Q751" s="6" t="s">
        <v>431</v>
      </c>
      <c r="R751" s="35">
        <v>41474.798472222225</v>
      </c>
      <c r="S751" s="6">
        <v>9999999999</v>
      </c>
      <c r="T751" s="6" t="s">
        <v>431</v>
      </c>
      <c r="U751" s="54">
        <v>41474.798472222225</v>
      </c>
      <c r="V751" s="6">
        <v>1</v>
      </c>
    </row>
    <row r="752" spans="2:22">
      <c r="B752" s="6">
        <v>912907717</v>
      </c>
      <c r="C752" s="7">
        <v>41413</v>
      </c>
      <c r="D752" s="6" t="s">
        <v>183</v>
      </c>
      <c r="E752" s="6">
        <v>160</v>
      </c>
      <c r="F752" s="6" t="s">
        <v>163</v>
      </c>
      <c r="G752" s="6">
        <v>12.3</v>
      </c>
      <c r="H752" s="6">
        <v>6199</v>
      </c>
      <c r="I752" s="6">
        <v>86.15</v>
      </c>
      <c r="J752" s="6">
        <v>43420</v>
      </c>
      <c r="K752" s="6">
        <v>0.03</v>
      </c>
      <c r="L752" s="6">
        <v>0.3</v>
      </c>
      <c r="M752" s="6"/>
      <c r="N752" s="6"/>
      <c r="O752" s="6">
        <v>0</v>
      </c>
      <c r="P752" s="6">
        <v>9999999999</v>
      </c>
      <c r="Q752" s="6" t="s">
        <v>431</v>
      </c>
      <c r="R752" s="35">
        <v>41474.798472222225</v>
      </c>
      <c r="S752" s="6">
        <v>9999999999</v>
      </c>
      <c r="T752" s="6" t="s">
        <v>431</v>
      </c>
      <c r="U752" s="54">
        <v>41474.798472222225</v>
      </c>
      <c r="V752" s="6">
        <v>1</v>
      </c>
    </row>
    <row r="753" spans="2:22">
      <c r="B753" s="6">
        <v>912907717</v>
      </c>
      <c r="C753" s="7">
        <v>41413</v>
      </c>
      <c r="D753" s="6" t="s">
        <v>184</v>
      </c>
      <c r="E753" s="6">
        <v>160</v>
      </c>
      <c r="F753" s="6" t="s">
        <v>163</v>
      </c>
      <c r="G753" s="6">
        <v>12.32</v>
      </c>
      <c r="H753" s="6">
        <v>4053</v>
      </c>
      <c r="I753" s="6">
        <v>86.16</v>
      </c>
      <c r="J753" s="6">
        <v>28347</v>
      </c>
      <c r="K753" s="6">
        <v>0.04</v>
      </c>
      <c r="L753" s="6">
        <v>0.3</v>
      </c>
      <c r="M753" s="6"/>
      <c r="N753" s="6"/>
      <c r="O753" s="6">
        <v>0</v>
      </c>
      <c r="P753" s="6">
        <v>9999999999</v>
      </c>
      <c r="Q753" s="6" t="s">
        <v>431</v>
      </c>
      <c r="R753" s="35">
        <v>41474.798472222225</v>
      </c>
      <c r="S753" s="6">
        <v>9999999999</v>
      </c>
      <c r="T753" s="6" t="s">
        <v>431</v>
      </c>
      <c r="U753" s="54">
        <v>41474.798472222225</v>
      </c>
      <c r="V753" s="6">
        <v>1</v>
      </c>
    </row>
    <row r="754" spans="2:22">
      <c r="B754" s="6">
        <v>912907717</v>
      </c>
      <c r="C754" s="7">
        <v>41420</v>
      </c>
      <c r="D754" s="6" t="s">
        <v>182</v>
      </c>
      <c r="E754" s="6">
        <v>160</v>
      </c>
      <c r="F754" s="6" t="s">
        <v>163</v>
      </c>
      <c r="G754" s="6">
        <v>12.3</v>
      </c>
      <c r="H754" s="6">
        <v>5055</v>
      </c>
      <c r="I754" s="6">
        <v>98.46</v>
      </c>
      <c r="J754" s="6">
        <v>40467</v>
      </c>
      <c r="K754" s="6">
        <v>0.03</v>
      </c>
      <c r="L754" s="6">
        <v>0.3</v>
      </c>
      <c r="M754" s="6"/>
      <c r="N754" s="6"/>
      <c r="O754" s="6">
        <v>0</v>
      </c>
      <c r="P754" s="6">
        <v>9999999999</v>
      </c>
      <c r="Q754" s="6" t="s">
        <v>431</v>
      </c>
      <c r="R754" s="35">
        <v>41474.798472222225</v>
      </c>
      <c r="S754" s="6">
        <v>9999999999</v>
      </c>
      <c r="T754" s="6" t="s">
        <v>431</v>
      </c>
      <c r="U754" s="54">
        <v>41474.798472222225</v>
      </c>
      <c r="V754" s="6">
        <v>1</v>
      </c>
    </row>
    <row r="755" spans="2:22">
      <c r="B755" s="6">
        <v>912907717</v>
      </c>
      <c r="C755" s="7">
        <v>41420</v>
      </c>
      <c r="D755" s="6" t="s">
        <v>183</v>
      </c>
      <c r="E755" s="6">
        <v>160</v>
      </c>
      <c r="F755" s="6" t="s">
        <v>163</v>
      </c>
      <c r="G755" s="6">
        <v>12.3</v>
      </c>
      <c r="H755" s="6">
        <v>6199</v>
      </c>
      <c r="I755" s="6">
        <v>98.46</v>
      </c>
      <c r="J755" s="6">
        <v>49624</v>
      </c>
      <c r="K755" s="6">
        <v>0.03</v>
      </c>
      <c r="L755" s="6">
        <v>0.3</v>
      </c>
      <c r="M755" s="6"/>
      <c r="N755" s="6"/>
      <c r="O755" s="6">
        <v>0</v>
      </c>
      <c r="P755" s="6">
        <v>9999999999</v>
      </c>
      <c r="Q755" s="6" t="s">
        <v>431</v>
      </c>
      <c r="R755" s="35">
        <v>41474.798472222225</v>
      </c>
      <c r="S755" s="6">
        <v>9999999999</v>
      </c>
      <c r="T755" s="6" t="s">
        <v>431</v>
      </c>
      <c r="U755" s="54">
        <v>41474.798472222225</v>
      </c>
      <c r="V755" s="6">
        <v>1</v>
      </c>
    </row>
    <row r="756" spans="2:22">
      <c r="B756" s="6">
        <v>912907717</v>
      </c>
      <c r="C756" s="7">
        <v>41420</v>
      </c>
      <c r="D756" s="6" t="s">
        <v>184</v>
      </c>
      <c r="E756" s="6">
        <v>160</v>
      </c>
      <c r="F756" s="6" t="s">
        <v>163</v>
      </c>
      <c r="G756" s="6">
        <v>12.32</v>
      </c>
      <c r="H756" s="6">
        <v>4053</v>
      </c>
      <c r="I756" s="6">
        <v>98.46</v>
      </c>
      <c r="J756" s="6">
        <v>32393</v>
      </c>
      <c r="K756" s="6">
        <v>0.04</v>
      </c>
      <c r="L756" s="6">
        <v>0.3</v>
      </c>
      <c r="M756" s="6"/>
      <c r="N756" s="6"/>
      <c r="O756" s="6">
        <v>0</v>
      </c>
      <c r="P756" s="6">
        <v>9999999999</v>
      </c>
      <c r="Q756" s="6" t="s">
        <v>431</v>
      </c>
      <c r="R756" s="35">
        <v>41474.798472222225</v>
      </c>
      <c r="S756" s="6">
        <v>9999999999</v>
      </c>
      <c r="T756" s="6" t="s">
        <v>431</v>
      </c>
      <c r="U756" s="54">
        <v>41474.798472222225</v>
      </c>
      <c r="V756" s="6">
        <v>1</v>
      </c>
    </row>
    <row r="757" spans="2:22">
      <c r="B757" s="6">
        <v>912907717</v>
      </c>
      <c r="C757" s="7">
        <v>41427</v>
      </c>
      <c r="D757" s="6" t="s">
        <v>182</v>
      </c>
      <c r="E757" s="6">
        <v>160</v>
      </c>
      <c r="F757" s="6" t="s">
        <v>163</v>
      </c>
      <c r="G757" s="6">
        <v>12.3</v>
      </c>
      <c r="H757" s="6">
        <v>5055</v>
      </c>
      <c r="I757" s="6">
        <v>110.77</v>
      </c>
      <c r="J757" s="6">
        <v>45526</v>
      </c>
      <c r="K757" s="6">
        <v>0.03</v>
      </c>
      <c r="L757" s="6">
        <v>0.3</v>
      </c>
      <c r="M757" s="6"/>
      <c r="N757" s="6"/>
      <c r="O757" s="6">
        <v>0</v>
      </c>
      <c r="P757" s="6">
        <v>9999999999</v>
      </c>
      <c r="Q757" s="6" t="s">
        <v>431</v>
      </c>
      <c r="R757" s="35">
        <v>41474.798472222225</v>
      </c>
      <c r="S757" s="6">
        <v>9999999999</v>
      </c>
      <c r="T757" s="6" t="s">
        <v>431</v>
      </c>
      <c r="U757" s="54">
        <v>41474.798472222225</v>
      </c>
      <c r="V757" s="6">
        <v>1</v>
      </c>
    </row>
    <row r="758" spans="2:22">
      <c r="B758" s="6">
        <v>912907717</v>
      </c>
      <c r="C758" s="7">
        <v>41427</v>
      </c>
      <c r="D758" s="6" t="s">
        <v>183</v>
      </c>
      <c r="E758" s="6">
        <v>160</v>
      </c>
      <c r="F758" s="6" t="s">
        <v>163</v>
      </c>
      <c r="G758" s="6">
        <v>12.3</v>
      </c>
      <c r="H758" s="6">
        <v>6199</v>
      </c>
      <c r="I758" s="6">
        <v>110.77</v>
      </c>
      <c r="J758" s="6">
        <v>55828</v>
      </c>
      <c r="K758" s="6">
        <v>0.03</v>
      </c>
      <c r="L758" s="6">
        <v>0.3</v>
      </c>
      <c r="M758" s="6"/>
      <c r="N758" s="6"/>
      <c r="O758" s="6">
        <v>0</v>
      </c>
      <c r="P758" s="6">
        <v>9999999999</v>
      </c>
      <c r="Q758" s="6" t="s">
        <v>431</v>
      </c>
      <c r="R758" s="35">
        <v>41474.798472222225</v>
      </c>
      <c r="S758" s="6">
        <v>9999999999</v>
      </c>
      <c r="T758" s="6" t="s">
        <v>431</v>
      </c>
      <c r="U758" s="54">
        <v>41474.798472222225</v>
      </c>
      <c r="V758" s="6">
        <v>1</v>
      </c>
    </row>
    <row r="759" spans="2:22">
      <c r="B759" s="6">
        <v>912907717</v>
      </c>
      <c r="C759" s="7">
        <v>41427</v>
      </c>
      <c r="D759" s="6" t="s">
        <v>184</v>
      </c>
      <c r="E759" s="6">
        <v>160</v>
      </c>
      <c r="F759" s="6" t="s">
        <v>163</v>
      </c>
      <c r="G759" s="6">
        <v>12.32</v>
      </c>
      <c r="H759" s="6">
        <v>4053</v>
      </c>
      <c r="I759" s="6">
        <v>110.77</v>
      </c>
      <c r="J759" s="6">
        <v>36443</v>
      </c>
      <c r="K759" s="6">
        <v>0.04</v>
      </c>
      <c r="L759" s="6">
        <v>0.3</v>
      </c>
      <c r="M759" s="6"/>
      <c r="N759" s="6"/>
      <c r="O759" s="6">
        <v>0</v>
      </c>
      <c r="P759" s="6">
        <v>9999999999</v>
      </c>
      <c r="Q759" s="6" t="s">
        <v>431</v>
      </c>
      <c r="R759" s="35">
        <v>41474.798472222225</v>
      </c>
      <c r="S759" s="6">
        <v>9999999999</v>
      </c>
      <c r="T759" s="6" t="s">
        <v>431</v>
      </c>
      <c r="U759" s="54">
        <v>41474.798472222225</v>
      </c>
      <c r="V759" s="6">
        <v>1</v>
      </c>
    </row>
    <row r="760" spans="2:22">
      <c r="B760" s="6">
        <v>912907717</v>
      </c>
      <c r="C760" s="7">
        <v>41434</v>
      </c>
      <c r="D760" s="6" t="s">
        <v>182</v>
      </c>
      <c r="E760" s="6">
        <v>160</v>
      </c>
      <c r="F760" s="6" t="s">
        <v>163</v>
      </c>
      <c r="G760" s="6">
        <v>12.3</v>
      </c>
      <c r="H760" s="6">
        <v>5055</v>
      </c>
      <c r="I760" s="6">
        <v>123.07</v>
      </c>
      <c r="J760" s="6">
        <v>50582</v>
      </c>
      <c r="K760" s="6">
        <v>0.03</v>
      </c>
      <c r="L760" s="6">
        <v>0.3</v>
      </c>
      <c r="M760" s="6"/>
      <c r="N760" s="6"/>
      <c r="O760" s="6">
        <v>0</v>
      </c>
      <c r="P760" s="6">
        <v>9999999999</v>
      </c>
      <c r="Q760" s="6" t="s">
        <v>431</v>
      </c>
      <c r="R760" s="35">
        <v>41474.798472222225</v>
      </c>
      <c r="S760" s="6">
        <v>9999999999</v>
      </c>
      <c r="T760" s="6" t="s">
        <v>431</v>
      </c>
      <c r="U760" s="54">
        <v>41474.798472222225</v>
      </c>
      <c r="V760" s="6">
        <v>1</v>
      </c>
    </row>
    <row r="761" spans="2:22">
      <c r="B761" s="6">
        <v>912907717</v>
      </c>
      <c r="C761" s="7">
        <v>41434</v>
      </c>
      <c r="D761" s="6" t="s">
        <v>183</v>
      </c>
      <c r="E761" s="6">
        <v>160</v>
      </c>
      <c r="F761" s="6" t="s">
        <v>163</v>
      </c>
      <c r="G761" s="6">
        <v>12.3</v>
      </c>
      <c r="H761" s="6">
        <v>6199</v>
      </c>
      <c r="I761" s="6">
        <v>123.07</v>
      </c>
      <c r="J761" s="6">
        <v>62027</v>
      </c>
      <c r="K761" s="6">
        <v>0.03</v>
      </c>
      <c r="L761" s="6">
        <v>0.3</v>
      </c>
      <c r="M761" s="6"/>
      <c r="N761" s="6"/>
      <c r="O761" s="6">
        <v>0</v>
      </c>
      <c r="P761" s="6">
        <v>9999999999</v>
      </c>
      <c r="Q761" s="6" t="s">
        <v>431</v>
      </c>
      <c r="R761" s="35">
        <v>41474.798472222225</v>
      </c>
      <c r="S761" s="6">
        <v>9999999999</v>
      </c>
      <c r="T761" s="6" t="s">
        <v>431</v>
      </c>
      <c r="U761" s="54">
        <v>41474.798472222225</v>
      </c>
      <c r="V761" s="6">
        <v>1</v>
      </c>
    </row>
    <row r="762" spans="2:22">
      <c r="B762" s="6">
        <v>912907717</v>
      </c>
      <c r="C762" s="7">
        <v>41434</v>
      </c>
      <c r="D762" s="6" t="s">
        <v>184</v>
      </c>
      <c r="E762" s="6">
        <v>160</v>
      </c>
      <c r="F762" s="6" t="s">
        <v>163</v>
      </c>
      <c r="G762" s="6">
        <v>12.32</v>
      </c>
      <c r="H762" s="6">
        <v>4053</v>
      </c>
      <c r="I762" s="6">
        <v>123.09</v>
      </c>
      <c r="J762" s="6">
        <v>40497</v>
      </c>
      <c r="K762" s="6">
        <v>0.04</v>
      </c>
      <c r="L762" s="6">
        <v>0.3</v>
      </c>
      <c r="M762" s="6"/>
      <c r="N762" s="6"/>
      <c r="O762" s="6">
        <v>0</v>
      </c>
      <c r="P762" s="6">
        <v>9999999999</v>
      </c>
      <c r="Q762" s="6" t="s">
        <v>431</v>
      </c>
      <c r="R762" s="35">
        <v>41474.798472222225</v>
      </c>
      <c r="S762" s="6">
        <v>9999999999</v>
      </c>
      <c r="T762" s="6" t="s">
        <v>431</v>
      </c>
      <c r="U762" s="54">
        <v>41474.798472222225</v>
      </c>
      <c r="V762" s="6">
        <v>1</v>
      </c>
    </row>
    <row r="763" spans="2:22">
      <c r="B763" s="6">
        <v>912907717</v>
      </c>
      <c r="C763" s="7">
        <v>41441</v>
      </c>
      <c r="D763" s="6" t="s">
        <v>182</v>
      </c>
      <c r="E763" s="6">
        <v>160</v>
      </c>
      <c r="F763" s="6" t="s">
        <v>163</v>
      </c>
      <c r="G763" s="6">
        <v>12.3</v>
      </c>
      <c r="H763" s="6">
        <v>5055</v>
      </c>
      <c r="I763" s="6">
        <v>135.38</v>
      </c>
      <c r="J763" s="6">
        <v>55641</v>
      </c>
      <c r="K763" s="6">
        <v>0.03</v>
      </c>
      <c r="L763" s="6">
        <v>0.3</v>
      </c>
      <c r="M763" s="6"/>
      <c r="N763" s="6"/>
      <c r="O763" s="6">
        <v>0</v>
      </c>
      <c r="P763" s="6">
        <v>9999999999</v>
      </c>
      <c r="Q763" s="6" t="s">
        <v>431</v>
      </c>
      <c r="R763" s="35">
        <v>41474.798472222225</v>
      </c>
      <c r="S763" s="6">
        <v>9999999999</v>
      </c>
      <c r="T763" s="6" t="s">
        <v>431</v>
      </c>
      <c r="U763" s="54">
        <v>41474.798472222225</v>
      </c>
      <c r="V763" s="6">
        <v>1</v>
      </c>
    </row>
    <row r="764" spans="2:22">
      <c r="B764" s="6">
        <v>912907717</v>
      </c>
      <c r="C764" s="7">
        <v>41441</v>
      </c>
      <c r="D764" s="6" t="s">
        <v>183</v>
      </c>
      <c r="E764" s="6">
        <v>160</v>
      </c>
      <c r="F764" s="6" t="s">
        <v>163</v>
      </c>
      <c r="G764" s="6">
        <v>12.3</v>
      </c>
      <c r="H764" s="6">
        <v>6199</v>
      </c>
      <c r="I764" s="6">
        <v>135.38</v>
      </c>
      <c r="J764" s="6">
        <v>68232</v>
      </c>
      <c r="K764" s="6">
        <v>0.03</v>
      </c>
      <c r="L764" s="6">
        <v>0.3</v>
      </c>
      <c r="M764" s="6"/>
      <c r="N764" s="6"/>
      <c r="O764" s="6">
        <v>0</v>
      </c>
      <c r="P764" s="6">
        <v>9999999999</v>
      </c>
      <c r="Q764" s="6" t="s">
        <v>431</v>
      </c>
      <c r="R764" s="35">
        <v>41474.798472222225</v>
      </c>
      <c r="S764" s="6">
        <v>9999999999</v>
      </c>
      <c r="T764" s="6" t="s">
        <v>431</v>
      </c>
      <c r="U764" s="54">
        <v>41474.798472222225</v>
      </c>
      <c r="V764" s="6">
        <v>1</v>
      </c>
    </row>
    <row r="765" spans="2:22">
      <c r="B765" s="6">
        <v>912907717</v>
      </c>
      <c r="C765" s="7">
        <v>41441</v>
      </c>
      <c r="D765" s="6" t="s">
        <v>184</v>
      </c>
      <c r="E765" s="6">
        <v>160</v>
      </c>
      <c r="F765" s="6" t="s">
        <v>163</v>
      </c>
      <c r="G765" s="6">
        <v>12.32</v>
      </c>
      <c r="H765" s="6">
        <v>4053</v>
      </c>
      <c r="I765" s="6">
        <v>135.38999999999999</v>
      </c>
      <c r="J765" s="6">
        <v>44543</v>
      </c>
      <c r="K765" s="6">
        <v>0.04</v>
      </c>
      <c r="L765" s="6">
        <v>0.3</v>
      </c>
      <c r="M765" s="6"/>
      <c r="N765" s="6"/>
      <c r="O765" s="6">
        <v>0</v>
      </c>
      <c r="P765" s="6">
        <v>9999999999</v>
      </c>
      <c r="Q765" s="6" t="s">
        <v>431</v>
      </c>
      <c r="R765" s="35">
        <v>41474.798472222225</v>
      </c>
      <c r="S765" s="6">
        <v>9999999999</v>
      </c>
      <c r="T765" s="6" t="s">
        <v>431</v>
      </c>
      <c r="U765" s="54">
        <v>41474.798472222225</v>
      </c>
      <c r="V765" s="6">
        <v>1</v>
      </c>
    </row>
    <row r="766" spans="2:22">
      <c r="B766" s="6">
        <v>912907717</v>
      </c>
      <c r="C766" s="7">
        <v>41448</v>
      </c>
      <c r="D766" s="6" t="s">
        <v>182</v>
      </c>
      <c r="E766" s="6">
        <v>160</v>
      </c>
      <c r="F766" s="6" t="s">
        <v>163</v>
      </c>
      <c r="G766" s="6">
        <v>12.3</v>
      </c>
      <c r="H766" s="6">
        <v>5055</v>
      </c>
      <c r="I766" s="6">
        <v>147.69</v>
      </c>
      <c r="J766" s="6">
        <v>60701</v>
      </c>
      <c r="K766" s="6">
        <v>0.03</v>
      </c>
      <c r="L766" s="6">
        <v>0.3</v>
      </c>
      <c r="M766" s="6"/>
      <c r="N766" s="6"/>
      <c r="O766" s="6">
        <v>0</v>
      </c>
      <c r="P766" s="6">
        <v>9999999999</v>
      </c>
      <c r="Q766" s="6" t="s">
        <v>431</v>
      </c>
      <c r="R766" s="35">
        <v>41474.798472222225</v>
      </c>
      <c r="S766" s="6">
        <v>9999999999</v>
      </c>
      <c r="T766" s="6" t="s">
        <v>431</v>
      </c>
      <c r="U766" s="54">
        <v>41474.798472222225</v>
      </c>
      <c r="V766" s="6">
        <v>1</v>
      </c>
    </row>
    <row r="767" spans="2:22">
      <c r="B767" s="6">
        <v>912907717</v>
      </c>
      <c r="C767" s="7">
        <v>41448</v>
      </c>
      <c r="D767" s="6" t="s">
        <v>183</v>
      </c>
      <c r="E767" s="6">
        <v>160</v>
      </c>
      <c r="F767" s="6" t="s">
        <v>163</v>
      </c>
      <c r="G767" s="6">
        <v>12.3</v>
      </c>
      <c r="H767" s="6">
        <v>6199</v>
      </c>
      <c r="I767" s="6">
        <v>147.69</v>
      </c>
      <c r="J767" s="6">
        <v>74436</v>
      </c>
      <c r="K767" s="6">
        <v>0.03</v>
      </c>
      <c r="L767" s="6">
        <v>0.3</v>
      </c>
      <c r="M767" s="6"/>
      <c r="N767" s="6"/>
      <c r="O767" s="6">
        <v>0</v>
      </c>
      <c r="P767" s="6">
        <v>9999999999</v>
      </c>
      <c r="Q767" s="6" t="s">
        <v>431</v>
      </c>
      <c r="R767" s="35">
        <v>41474.798472222225</v>
      </c>
      <c r="S767" s="6">
        <v>9999999999</v>
      </c>
      <c r="T767" s="6" t="s">
        <v>431</v>
      </c>
      <c r="U767" s="54">
        <v>41474.798472222225</v>
      </c>
      <c r="V767" s="6">
        <v>1</v>
      </c>
    </row>
    <row r="768" spans="2:22">
      <c r="B768" s="6">
        <v>912907717</v>
      </c>
      <c r="C768" s="7">
        <v>41448</v>
      </c>
      <c r="D768" s="6" t="s">
        <v>184</v>
      </c>
      <c r="E768" s="6">
        <v>160</v>
      </c>
      <c r="F768" s="6" t="s">
        <v>163</v>
      </c>
      <c r="G768" s="6">
        <v>12.32</v>
      </c>
      <c r="H768" s="6">
        <v>4053</v>
      </c>
      <c r="I768" s="6">
        <v>147.69999999999999</v>
      </c>
      <c r="J768" s="6">
        <v>48593</v>
      </c>
      <c r="K768" s="6">
        <v>0.04</v>
      </c>
      <c r="L768" s="6">
        <v>0.3</v>
      </c>
      <c r="M768" s="6"/>
      <c r="N768" s="6"/>
      <c r="O768" s="6">
        <v>0</v>
      </c>
      <c r="P768" s="6">
        <v>9999999999</v>
      </c>
      <c r="Q768" s="6" t="s">
        <v>431</v>
      </c>
      <c r="R768" s="35">
        <v>41474.798472222225</v>
      </c>
      <c r="S768" s="6">
        <v>9999999999</v>
      </c>
      <c r="T768" s="6" t="s">
        <v>431</v>
      </c>
      <c r="U768" s="54">
        <v>41474.798472222225</v>
      </c>
      <c r="V768" s="6">
        <v>1</v>
      </c>
    </row>
    <row r="769" spans="2:22">
      <c r="B769" s="6">
        <v>912907717</v>
      </c>
      <c r="C769" s="7">
        <v>41455</v>
      </c>
      <c r="D769" s="6" t="s">
        <v>182</v>
      </c>
      <c r="E769" s="6">
        <v>160</v>
      </c>
      <c r="F769" s="6" t="s">
        <v>163</v>
      </c>
      <c r="G769" s="6">
        <v>12.3</v>
      </c>
      <c r="H769" s="6">
        <v>5055</v>
      </c>
      <c r="I769" s="6">
        <v>160</v>
      </c>
      <c r="J769" s="6">
        <v>65760</v>
      </c>
      <c r="K769" s="6">
        <v>0.03</v>
      </c>
      <c r="L769" s="6">
        <v>0.3</v>
      </c>
      <c r="M769" s="6"/>
      <c r="N769" s="6"/>
      <c r="O769" s="6">
        <v>0</v>
      </c>
      <c r="P769" s="6">
        <v>9999999999</v>
      </c>
      <c r="Q769" s="6" t="s">
        <v>431</v>
      </c>
      <c r="R769" s="35">
        <v>41474.798472222225</v>
      </c>
      <c r="S769" s="6">
        <v>9999999999</v>
      </c>
      <c r="T769" s="6" t="s">
        <v>431</v>
      </c>
      <c r="U769" s="54">
        <v>41474.798472222225</v>
      </c>
      <c r="V769" s="6">
        <v>1</v>
      </c>
    </row>
    <row r="770" spans="2:22">
      <c r="B770" s="6">
        <v>912907717</v>
      </c>
      <c r="C770" s="7">
        <v>41455</v>
      </c>
      <c r="D770" s="6" t="s">
        <v>183</v>
      </c>
      <c r="E770" s="6">
        <v>160</v>
      </c>
      <c r="F770" s="6" t="s">
        <v>163</v>
      </c>
      <c r="G770" s="6">
        <v>12.3</v>
      </c>
      <c r="H770" s="6">
        <v>6199</v>
      </c>
      <c r="I770" s="6">
        <v>160</v>
      </c>
      <c r="J770" s="6">
        <v>80640</v>
      </c>
      <c r="K770" s="6">
        <v>0.03</v>
      </c>
      <c r="L770" s="6">
        <v>0.3</v>
      </c>
      <c r="M770" s="6"/>
      <c r="N770" s="6"/>
      <c r="O770" s="6">
        <v>0</v>
      </c>
      <c r="P770" s="6">
        <v>9999999999</v>
      </c>
      <c r="Q770" s="6" t="s">
        <v>431</v>
      </c>
      <c r="R770" s="35">
        <v>41474.798472222225</v>
      </c>
      <c r="S770" s="6">
        <v>9999999999</v>
      </c>
      <c r="T770" s="6" t="s">
        <v>431</v>
      </c>
      <c r="U770" s="54">
        <v>41474.798472222225</v>
      </c>
      <c r="V770" s="6">
        <v>1</v>
      </c>
    </row>
    <row r="771" spans="2:22">
      <c r="B771" s="6">
        <v>912907717</v>
      </c>
      <c r="C771" s="7">
        <v>41455</v>
      </c>
      <c r="D771" s="6" t="s">
        <v>184</v>
      </c>
      <c r="E771" s="6">
        <v>160</v>
      </c>
      <c r="F771" s="6" t="s">
        <v>163</v>
      </c>
      <c r="G771" s="6">
        <v>12.32</v>
      </c>
      <c r="H771" s="6">
        <v>4053</v>
      </c>
      <c r="I771" s="6">
        <v>160</v>
      </c>
      <c r="J771" s="6">
        <v>52640</v>
      </c>
      <c r="K771" s="6">
        <v>0.04</v>
      </c>
      <c r="L771" s="6">
        <v>0.3</v>
      </c>
      <c r="M771" s="6"/>
      <c r="N771" s="6"/>
      <c r="O771" s="6">
        <v>0</v>
      </c>
      <c r="P771" s="6">
        <v>9999999999</v>
      </c>
      <c r="Q771" s="6" t="s">
        <v>431</v>
      </c>
      <c r="R771" s="35">
        <v>41474.798472222225</v>
      </c>
      <c r="S771" s="6">
        <v>9999999999</v>
      </c>
      <c r="T771" s="6" t="s">
        <v>431</v>
      </c>
      <c r="U771" s="54">
        <v>41474.798472222225</v>
      </c>
      <c r="V771" s="6">
        <v>1</v>
      </c>
    </row>
    <row r="772" spans="2:22">
      <c r="B772" s="6">
        <v>912907718</v>
      </c>
      <c r="C772" s="7">
        <v>41371</v>
      </c>
      <c r="D772" s="6" t="s">
        <v>183</v>
      </c>
      <c r="E772" s="6">
        <v>160</v>
      </c>
      <c r="F772" s="6" t="s">
        <v>163</v>
      </c>
      <c r="G772" s="6">
        <v>12.3</v>
      </c>
      <c r="H772" s="6">
        <v>6199</v>
      </c>
      <c r="I772" s="6">
        <v>12.3</v>
      </c>
      <c r="J772" s="6">
        <v>6199</v>
      </c>
      <c r="K772" s="6">
        <v>0.03</v>
      </c>
      <c r="L772" s="6">
        <v>0.3</v>
      </c>
      <c r="M772" s="6"/>
      <c r="N772" s="6"/>
      <c r="O772" s="6">
        <v>0</v>
      </c>
      <c r="P772" s="6">
        <v>9999999999</v>
      </c>
      <c r="Q772" s="6" t="s">
        <v>431</v>
      </c>
      <c r="R772" s="35">
        <v>41474.798472222225</v>
      </c>
      <c r="S772" s="6">
        <v>9999999999</v>
      </c>
      <c r="T772" s="6" t="s">
        <v>431</v>
      </c>
      <c r="U772" s="54">
        <v>41474.798472222225</v>
      </c>
      <c r="V772" s="6">
        <v>1</v>
      </c>
    </row>
    <row r="773" spans="2:22">
      <c r="B773" s="6">
        <v>912907718</v>
      </c>
      <c r="C773" s="7">
        <v>41371</v>
      </c>
      <c r="D773" s="6" t="s">
        <v>184</v>
      </c>
      <c r="E773" s="6">
        <v>160</v>
      </c>
      <c r="F773" s="6" t="s">
        <v>163</v>
      </c>
      <c r="G773" s="6">
        <v>12.3</v>
      </c>
      <c r="H773" s="6">
        <v>4047</v>
      </c>
      <c r="I773" s="6">
        <v>12.3</v>
      </c>
      <c r="J773" s="6">
        <v>4047</v>
      </c>
      <c r="K773" s="6">
        <v>0.03</v>
      </c>
      <c r="L773" s="6">
        <v>0.3</v>
      </c>
      <c r="M773" s="6"/>
      <c r="N773" s="6"/>
      <c r="O773" s="6">
        <v>0</v>
      </c>
      <c r="P773" s="6">
        <v>9999999999</v>
      </c>
      <c r="Q773" s="6" t="s">
        <v>431</v>
      </c>
      <c r="R773" s="35">
        <v>41474.798472222225</v>
      </c>
      <c r="S773" s="6">
        <v>9999999999</v>
      </c>
      <c r="T773" s="6" t="s">
        <v>431</v>
      </c>
      <c r="U773" s="54">
        <v>41474.798472222225</v>
      </c>
      <c r="V773" s="6">
        <v>1</v>
      </c>
    </row>
    <row r="774" spans="2:22">
      <c r="B774" s="6">
        <v>912907718</v>
      </c>
      <c r="C774" s="7">
        <v>41371</v>
      </c>
      <c r="D774" s="6" t="s">
        <v>185</v>
      </c>
      <c r="E774" s="6">
        <v>160</v>
      </c>
      <c r="F774" s="6" t="s">
        <v>163</v>
      </c>
      <c r="G774" s="6">
        <v>12.32</v>
      </c>
      <c r="H774" s="6">
        <v>8267</v>
      </c>
      <c r="I774" s="6">
        <v>12.32</v>
      </c>
      <c r="J774" s="6">
        <v>8267</v>
      </c>
      <c r="K774" s="6">
        <v>0.04</v>
      </c>
      <c r="L774" s="6">
        <v>0.3</v>
      </c>
      <c r="M774" s="6"/>
      <c r="N774" s="6"/>
      <c r="O774" s="6">
        <v>0</v>
      </c>
      <c r="P774" s="6">
        <v>9999999999</v>
      </c>
      <c r="Q774" s="6" t="s">
        <v>431</v>
      </c>
      <c r="R774" s="35">
        <v>41474.798472222225</v>
      </c>
      <c r="S774" s="6">
        <v>9999999999</v>
      </c>
      <c r="T774" s="6" t="s">
        <v>431</v>
      </c>
      <c r="U774" s="54">
        <v>41474.798472222225</v>
      </c>
      <c r="V774" s="6">
        <v>1</v>
      </c>
    </row>
    <row r="775" spans="2:22">
      <c r="B775" s="6">
        <v>912907718</v>
      </c>
      <c r="C775" s="7">
        <v>41378</v>
      </c>
      <c r="D775" s="6" t="s">
        <v>183</v>
      </c>
      <c r="E775" s="6">
        <v>160</v>
      </c>
      <c r="F775" s="6" t="s">
        <v>163</v>
      </c>
      <c r="G775" s="6">
        <v>12.3</v>
      </c>
      <c r="H775" s="6">
        <v>6199</v>
      </c>
      <c r="I775" s="6">
        <v>24.61</v>
      </c>
      <c r="J775" s="6">
        <v>12403</v>
      </c>
      <c r="K775" s="6">
        <v>0.03</v>
      </c>
      <c r="L775" s="6">
        <v>0.3</v>
      </c>
      <c r="M775" s="6"/>
      <c r="N775" s="6"/>
      <c r="O775" s="6">
        <v>0</v>
      </c>
      <c r="P775" s="6">
        <v>9999999999</v>
      </c>
      <c r="Q775" s="6" t="s">
        <v>431</v>
      </c>
      <c r="R775" s="35">
        <v>41474.798472222225</v>
      </c>
      <c r="S775" s="6">
        <v>9999999999</v>
      </c>
      <c r="T775" s="6" t="s">
        <v>431</v>
      </c>
      <c r="U775" s="54">
        <v>41474.798472222225</v>
      </c>
      <c r="V775" s="6">
        <v>1</v>
      </c>
    </row>
    <row r="776" spans="2:22">
      <c r="B776" s="6">
        <v>912907718</v>
      </c>
      <c r="C776" s="7">
        <v>41378</v>
      </c>
      <c r="D776" s="6" t="s">
        <v>184</v>
      </c>
      <c r="E776" s="6">
        <v>160</v>
      </c>
      <c r="F776" s="6" t="s">
        <v>163</v>
      </c>
      <c r="G776" s="6">
        <v>12.3</v>
      </c>
      <c r="H776" s="6">
        <v>4047</v>
      </c>
      <c r="I776" s="6">
        <v>24.61</v>
      </c>
      <c r="J776" s="6">
        <v>8097</v>
      </c>
      <c r="K776" s="6">
        <v>0.03</v>
      </c>
      <c r="L776" s="6">
        <v>0.3</v>
      </c>
      <c r="M776" s="6"/>
      <c r="N776" s="6"/>
      <c r="O776" s="6">
        <v>0</v>
      </c>
      <c r="P776" s="6">
        <v>9999999999</v>
      </c>
      <c r="Q776" s="6" t="s">
        <v>431</v>
      </c>
      <c r="R776" s="35">
        <v>41474.798472222225</v>
      </c>
      <c r="S776" s="6">
        <v>9999999999</v>
      </c>
      <c r="T776" s="6" t="s">
        <v>431</v>
      </c>
      <c r="U776" s="54">
        <v>41474.798472222225</v>
      </c>
      <c r="V776" s="6">
        <v>1</v>
      </c>
    </row>
    <row r="777" spans="2:22">
      <c r="B777" s="6">
        <v>912907718</v>
      </c>
      <c r="C777" s="7">
        <v>41378</v>
      </c>
      <c r="D777" s="6" t="s">
        <v>185</v>
      </c>
      <c r="E777" s="6">
        <v>160</v>
      </c>
      <c r="F777" s="6" t="s">
        <v>163</v>
      </c>
      <c r="G777" s="6">
        <v>12.32</v>
      </c>
      <c r="H777" s="6">
        <v>8267</v>
      </c>
      <c r="I777" s="6">
        <v>24.63</v>
      </c>
      <c r="J777" s="6">
        <v>16527</v>
      </c>
      <c r="K777" s="6">
        <v>0.04</v>
      </c>
      <c r="L777" s="6">
        <v>0.3</v>
      </c>
      <c r="M777" s="6"/>
      <c r="N777" s="6"/>
      <c r="O777" s="6">
        <v>0</v>
      </c>
      <c r="P777" s="6">
        <v>9999999999</v>
      </c>
      <c r="Q777" s="6" t="s">
        <v>431</v>
      </c>
      <c r="R777" s="35">
        <v>41474.798472222225</v>
      </c>
      <c r="S777" s="6">
        <v>9999999999</v>
      </c>
      <c r="T777" s="6" t="s">
        <v>431</v>
      </c>
      <c r="U777" s="54">
        <v>41474.798472222225</v>
      </c>
      <c r="V777" s="6">
        <v>1</v>
      </c>
    </row>
    <row r="778" spans="2:22">
      <c r="B778" s="6">
        <v>912907718</v>
      </c>
      <c r="C778" s="7">
        <v>41385</v>
      </c>
      <c r="D778" s="6" t="s">
        <v>183</v>
      </c>
      <c r="E778" s="6">
        <v>160</v>
      </c>
      <c r="F778" s="6" t="s">
        <v>163</v>
      </c>
      <c r="G778" s="6">
        <v>12.3</v>
      </c>
      <c r="H778" s="6">
        <v>6199</v>
      </c>
      <c r="I778" s="6">
        <v>36.92</v>
      </c>
      <c r="J778" s="6">
        <v>18608</v>
      </c>
      <c r="K778" s="6">
        <v>0.03</v>
      </c>
      <c r="L778" s="6">
        <v>0.3</v>
      </c>
      <c r="M778" s="6"/>
      <c r="N778" s="6"/>
      <c r="O778" s="6">
        <v>0</v>
      </c>
      <c r="P778" s="6">
        <v>9999999999</v>
      </c>
      <c r="Q778" s="6" t="s">
        <v>431</v>
      </c>
      <c r="R778" s="35">
        <v>41474.798472222225</v>
      </c>
      <c r="S778" s="6">
        <v>9999999999</v>
      </c>
      <c r="T778" s="6" t="s">
        <v>431</v>
      </c>
      <c r="U778" s="54">
        <v>41474.798472222225</v>
      </c>
      <c r="V778" s="6">
        <v>1</v>
      </c>
    </row>
    <row r="779" spans="2:22">
      <c r="B779" s="6">
        <v>912907718</v>
      </c>
      <c r="C779" s="7">
        <v>41385</v>
      </c>
      <c r="D779" s="6" t="s">
        <v>184</v>
      </c>
      <c r="E779" s="6">
        <v>160</v>
      </c>
      <c r="F779" s="6" t="s">
        <v>163</v>
      </c>
      <c r="G779" s="6">
        <v>12.3</v>
      </c>
      <c r="H779" s="6">
        <v>4047</v>
      </c>
      <c r="I779" s="6">
        <v>36.92</v>
      </c>
      <c r="J779" s="6">
        <v>12147</v>
      </c>
      <c r="K779" s="6">
        <v>0.03</v>
      </c>
      <c r="L779" s="6">
        <v>0.3</v>
      </c>
      <c r="M779" s="6"/>
      <c r="N779" s="6"/>
      <c r="O779" s="6">
        <v>0</v>
      </c>
      <c r="P779" s="6">
        <v>9999999999</v>
      </c>
      <c r="Q779" s="6" t="s">
        <v>431</v>
      </c>
      <c r="R779" s="35">
        <v>41474.798472222225</v>
      </c>
      <c r="S779" s="6">
        <v>9999999999</v>
      </c>
      <c r="T779" s="6" t="s">
        <v>431</v>
      </c>
      <c r="U779" s="54">
        <v>41474.798472222225</v>
      </c>
      <c r="V779" s="6">
        <v>1</v>
      </c>
    </row>
    <row r="780" spans="2:22">
      <c r="B780" s="6">
        <v>912907718</v>
      </c>
      <c r="C780" s="7">
        <v>41385</v>
      </c>
      <c r="D780" s="6" t="s">
        <v>185</v>
      </c>
      <c r="E780" s="6">
        <v>160</v>
      </c>
      <c r="F780" s="6" t="s">
        <v>163</v>
      </c>
      <c r="G780" s="6">
        <v>12.32</v>
      </c>
      <c r="H780" s="6">
        <v>8267</v>
      </c>
      <c r="I780" s="6">
        <v>36.93</v>
      </c>
      <c r="J780" s="6">
        <v>24780</v>
      </c>
      <c r="K780" s="6">
        <v>0.04</v>
      </c>
      <c r="L780" s="6">
        <v>0.3</v>
      </c>
      <c r="M780" s="6"/>
      <c r="N780" s="6"/>
      <c r="O780" s="6">
        <v>0</v>
      </c>
      <c r="P780" s="6">
        <v>9999999999</v>
      </c>
      <c r="Q780" s="6" t="s">
        <v>431</v>
      </c>
      <c r="R780" s="35">
        <v>41474.798472222225</v>
      </c>
      <c r="S780" s="6">
        <v>9999999999</v>
      </c>
      <c r="T780" s="6" t="s">
        <v>431</v>
      </c>
      <c r="U780" s="54">
        <v>41474.798472222225</v>
      </c>
      <c r="V780" s="6">
        <v>1</v>
      </c>
    </row>
    <row r="781" spans="2:22">
      <c r="B781" s="6">
        <v>912907718</v>
      </c>
      <c r="C781" s="7">
        <v>41392</v>
      </c>
      <c r="D781" s="6" t="s">
        <v>183</v>
      </c>
      <c r="E781" s="6">
        <v>160</v>
      </c>
      <c r="F781" s="6" t="s">
        <v>163</v>
      </c>
      <c r="G781" s="6">
        <v>12.3</v>
      </c>
      <c r="H781" s="6">
        <v>6199</v>
      </c>
      <c r="I781" s="6">
        <v>49.23</v>
      </c>
      <c r="J781" s="6">
        <v>24812</v>
      </c>
      <c r="K781" s="6">
        <v>0.03</v>
      </c>
      <c r="L781" s="6">
        <v>0.3</v>
      </c>
      <c r="M781" s="6"/>
      <c r="N781" s="6"/>
      <c r="O781" s="6">
        <v>0</v>
      </c>
      <c r="P781" s="6">
        <v>9999999999</v>
      </c>
      <c r="Q781" s="6" t="s">
        <v>431</v>
      </c>
      <c r="R781" s="35">
        <v>41474.798472222225</v>
      </c>
      <c r="S781" s="6">
        <v>9999999999</v>
      </c>
      <c r="T781" s="6" t="s">
        <v>431</v>
      </c>
      <c r="U781" s="54">
        <v>41474.798472222225</v>
      </c>
      <c r="V781" s="6">
        <v>1</v>
      </c>
    </row>
    <row r="782" spans="2:22">
      <c r="B782" s="6">
        <v>912907718</v>
      </c>
      <c r="C782" s="7">
        <v>41392</v>
      </c>
      <c r="D782" s="6" t="s">
        <v>184</v>
      </c>
      <c r="E782" s="6">
        <v>160</v>
      </c>
      <c r="F782" s="6" t="s">
        <v>163</v>
      </c>
      <c r="G782" s="6">
        <v>12.3</v>
      </c>
      <c r="H782" s="6">
        <v>4047</v>
      </c>
      <c r="I782" s="6">
        <v>49.23</v>
      </c>
      <c r="J782" s="6">
        <v>16197</v>
      </c>
      <c r="K782" s="6">
        <v>0.03</v>
      </c>
      <c r="L782" s="6">
        <v>0.3</v>
      </c>
      <c r="M782" s="6"/>
      <c r="N782" s="6"/>
      <c r="O782" s="6">
        <v>0</v>
      </c>
      <c r="P782" s="6">
        <v>9999999999</v>
      </c>
      <c r="Q782" s="6" t="s">
        <v>431</v>
      </c>
      <c r="R782" s="35">
        <v>41474.798472222225</v>
      </c>
      <c r="S782" s="6">
        <v>9999999999</v>
      </c>
      <c r="T782" s="6" t="s">
        <v>431</v>
      </c>
      <c r="U782" s="54">
        <v>41474.798472222225</v>
      </c>
      <c r="V782" s="6">
        <v>1</v>
      </c>
    </row>
    <row r="783" spans="2:22">
      <c r="B783" s="6">
        <v>912907718</v>
      </c>
      <c r="C783" s="7">
        <v>41392</v>
      </c>
      <c r="D783" s="6" t="s">
        <v>185</v>
      </c>
      <c r="E783" s="6">
        <v>160</v>
      </c>
      <c r="F783" s="6" t="s">
        <v>163</v>
      </c>
      <c r="G783" s="6">
        <v>12.32</v>
      </c>
      <c r="H783" s="6">
        <v>8267</v>
      </c>
      <c r="I783" s="6">
        <v>49.23</v>
      </c>
      <c r="J783" s="6">
        <v>33033</v>
      </c>
      <c r="K783" s="6">
        <v>0.04</v>
      </c>
      <c r="L783" s="6">
        <v>0.3</v>
      </c>
      <c r="M783" s="6"/>
      <c r="N783" s="6"/>
      <c r="O783" s="6">
        <v>0</v>
      </c>
      <c r="P783" s="6">
        <v>9999999999</v>
      </c>
      <c r="Q783" s="6" t="s">
        <v>431</v>
      </c>
      <c r="R783" s="35">
        <v>41474.798472222225</v>
      </c>
      <c r="S783" s="6">
        <v>9999999999</v>
      </c>
      <c r="T783" s="6" t="s">
        <v>431</v>
      </c>
      <c r="U783" s="54">
        <v>41474.798472222225</v>
      </c>
      <c r="V783" s="6">
        <v>1</v>
      </c>
    </row>
    <row r="784" spans="2:22">
      <c r="B784" s="6">
        <v>912907718</v>
      </c>
      <c r="C784" s="7">
        <v>41399</v>
      </c>
      <c r="D784" s="6" t="s">
        <v>183</v>
      </c>
      <c r="E784" s="6">
        <v>160</v>
      </c>
      <c r="F784" s="6" t="s">
        <v>163</v>
      </c>
      <c r="G784" s="6">
        <v>12.3</v>
      </c>
      <c r="H784" s="6">
        <v>6199</v>
      </c>
      <c r="I784" s="6">
        <v>61.54</v>
      </c>
      <c r="J784" s="6">
        <v>31016</v>
      </c>
      <c r="K784" s="6">
        <v>0.03</v>
      </c>
      <c r="L784" s="6">
        <v>0.3</v>
      </c>
      <c r="M784" s="6"/>
      <c r="N784" s="6"/>
      <c r="O784" s="6">
        <v>0</v>
      </c>
      <c r="P784" s="6">
        <v>9999999999</v>
      </c>
      <c r="Q784" s="6" t="s">
        <v>431</v>
      </c>
      <c r="R784" s="35">
        <v>41474.798472222225</v>
      </c>
      <c r="S784" s="6">
        <v>9999999999</v>
      </c>
      <c r="T784" s="6" t="s">
        <v>431</v>
      </c>
      <c r="U784" s="54">
        <v>41474.798472222225</v>
      </c>
      <c r="V784" s="6">
        <v>1</v>
      </c>
    </row>
    <row r="785" spans="2:22">
      <c r="B785" s="6">
        <v>912907718</v>
      </c>
      <c r="C785" s="7">
        <v>41399</v>
      </c>
      <c r="D785" s="6" t="s">
        <v>184</v>
      </c>
      <c r="E785" s="6">
        <v>160</v>
      </c>
      <c r="F785" s="6" t="s">
        <v>163</v>
      </c>
      <c r="G785" s="6">
        <v>12.3</v>
      </c>
      <c r="H785" s="6">
        <v>4047</v>
      </c>
      <c r="I785" s="6">
        <v>61.54</v>
      </c>
      <c r="J785" s="6">
        <v>20247</v>
      </c>
      <c r="K785" s="6">
        <v>0.03</v>
      </c>
      <c r="L785" s="6">
        <v>0.3</v>
      </c>
      <c r="M785" s="6"/>
      <c r="N785" s="6"/>
      <c r="O785" s="6">
        <v>0</v>
      </c>
      <c r="P785" s="6">
        <v>9999999999</v>
      </c>
      <c r="Q785" s="6" t="s">
        <v>431</v>
      </c>
      <c r="R785" s="35">
        <v>41474.798472222225</v>
      </c>
      <c r="S785" s="6">
        <v>9999999999</v>
      </c>
      <c r="T785" s="6" t="s">
        <v>431</v>
      </c>
      <c r="U785" s="54">
        <v>41474.798472222225</v>
      </c>
      <c r="V785" s="6">
        <v>1</v>
      </c>
    </row>
    <row r="786" spans="2:22">
      <c r="B786" s="6">
        <v>912907718</v>
      </c>
      <c r="C786" s="7">
        <v>41399</v>
      </c>
      <c r="D786" s="6" t="s">
        <v>185</v>
      </c>
      <c r="E786" s="6">
        <v>160</v>
      </c>
      <c r="F786" s="6" t="s">
        <v>163</v>
      </c>
      <c r="G786" s="6">
        <v>12.32</v>
      </c>
      <c r="H786" s="6">
        <v>8267</v>
      </c>
      <c r="I786" s="6">
        <v>61.54</v>
      </c>
      <c r="J786" s="6">
        <v>41293</v>
      </c>
      <c r="K786" s="6">
        <v>0.04</v>
      </c>
      <c r="L786" s="6">
        <v>0.3</v>
      </c>
      <c r="M786" s="6"/>
      <c r="N786" s="6"/>
      <c r="O786" s="6">
        <v>0</v>
      </c>
      <c r="P786" s="6">
        <v>9999999999</v>
      </c>
      <c r="Q786" s="6" t="s">
        <v>431</v>
      </c>
      <c r="R786" s="35">
        <v>41474.798472222225</v>
      </c>
      <c r="S786" s="6">
        <v>9999999999</v>
      </c>
      <c r="T786" s="6" t="s">
        <v>431</v>
      </c>
      <c r="U786" s="54">
        <v>41474.798472222225</v>
      </c>
      <c r="V786" s="6">
        <v>1</v>
      </c>
    </row>
    <row r="787" spans="2:22">
      <c r="B787" s="6">
        <v>912907718</v>
      </c>
      <c r="C787" s="7">
        <v>41406</v>
      </c>
      <c r="D787" s="6" t="s">
        <v>183</v>
      </c>
      <c r="E787" s="6">
        <v>160</v>
      </c>
      <c r="F787" s="6" t="s">
        <v>163</v>
      </c>
      <c r="G787" s="6">
        <v>12.3</v>
      </c>
      <c r="H787" s="6">
        <v>6199</v>
      </c>
      <c r="I787" s="6">
        <v>73.84</v>
      </c>
      <c r="J787" s="6">
        <v>37215</v>
      </c>
      <c r="K787" s="6">
        <v>0.03</v>
      </c>
      <c r="L787" s="6">
        <v>0.3</v>
      </c>
      <c r="M787" s="6"/>
      <c r="N787" s="6"/>
      <c r="O787" s="6">
        <v>0</v>
      </c>
      <c r="P787" s="6">
        <v>9999999999</v>
      </c>
      <c r="Q787" s="6" t="s">
        <v>431</v>
      </c>
      <c r="R787" s="35">
        <v>41474.798472222225</v>
      </c>
      <c r="S787" s="6">
        <v>9999999999</v>
      </c>
      <c r="T787" s="6" t="s">
        <v>431</v>
      </c>
      <c r="U787" s="54">
        <v>41474.798472222225</v>
      </c>
      <c r="V787" s="6">
        <v>1</v>
      </c>
    </row>
    <row r="788" spans="2:22">
      <c r="B788" s="6">
        <v>912907718</v>
      </c>
      <c r="C788" s="7">
        <v>41406</v>
      </c>
      <c r="D788" s="6" t="s">
        <v>184</v>
      </c>
      <c r="E788" s="6">
        <v>160</v>
      </c>
      <c r="F788" s="6" t="s">
        <v>163</v>
      </c>
      <c r="G788" s="6">
        <v>12.3</v>
      </c>
      <c r="H788" s="6">
        <v>4047</v>
      </c>
      <c r="I788" s="6">
        <v>73.84</v>
      </c>
      <c r="J788" s="6">
        <v>24293</v>
      </c>
      <c r="K788" s="6">
        <v>0.03</v>
      </c>
      <c r="L788" s="6">
        <v>0.3</v>
      </c>
      <c r="M788" s="6"/>
      <c r="N788" s="6"/>
      <c r="O788" s="6">
        <v>0</v>
      </c>
      <c r="P788" s="6">
        <v>9999999999</v>
      </c>
      <c r="Q788" s="6" t="s">
        <v>431</v>
      </c>
      <c r="R788" s="35">
        <v>41474.798472222225</v>
      </c>
      <c r="S788" s="6">
        <v>9999999999</v>
      </c>
      <c r="T788" s="6" t="s">
        <v>431</v>
      </c>
      <c r="U788" s="54">
        <v>41474.798472222225</v>
      </c>
      <c r="V788" s="6">
        <v>1</v>
      </c>
    </row>
    <row r="789" spans="2:22">
      <c r="B789" s="6">
        <v>912907718</v>
      </c>
      <c r="C789" s="7">
        <v>41406</v>
      </c>
      <c r="D789" s="6" t="s">
        <v>185</v>
      </c>
      <c r="E789" s="6">
        <v>160</v>
      </c>
      <c r="F789" s="6" t="s">
        <v>163</v>
      </c>
      <c r="G789" s="6">
        <v>12.32</v>
      </c>
      <c r="H789" s="6">
        <v>8267</v>
      </c>
      <c r="I789" s="6">
        <v>73.86</v>
      </c>
      <c r="J789" s="6">
        <v>49560</v>
      </c>
      <c r="K789" s="6">
        <v>0.04</v>
      </c>
      <c r="L789" s="6">
        <v>0.3</v>
      </c>
      <c r="M789" s="6"/>
      <c r="N789" s="6"/>
      <c r="O789" s="6">
        <v>0</v>
      </c>
      <c r="P789" s="6">
        <v>9999999999</v>
      </c>
      <c r="Q789" s="6" t="s">
        <v>431</v>
      </c>
      <c r="R789" s="35">
        <v>41474.798472222225</v>
      </c>
      <c r="S789" s="6">
        <v>9999999999</v>
      </c>
      <c r="T789" s="6" t="s">
        <v>431</v>
      </c>
      <c r="U789" s="54">
        <v>41474.798472222225</v>
      </c>
      <c r="V789" s="6">
        <v>1</v>
      </c>
    </row>
    <row r="790" spans="2:22">
      <c r="B790" s="6">
        <v>912907718</v>
      </c>
      <c r="C790" s="7">
        <v>41413</v>
      </c>
      <c r="D790" s="6" t="s">
        <v>183</v>
      </c>
      <c r="E790" s="6">
        <v>160</v>
      </c>
      <c r="F790" s="6" t="s">
        <v>163</v>
      </c>
      <c r="G790" s="6">
        <v>12.3</v>
      </c>
      <c r="H790" s="6">
        <v>6199</v>
      </c>
      <c r="I790" s="6">
        <v>86.15</v>
      </c>
      <c r="J790" s="6">
        <v>43420</v>
      </c>
      <c r="K790" s="6">
        <v>0.03</v>
      </c>
      <c r="L790" s="6">
        <v>0.3</v>
      </c>
      <c r="M790" s="6"/>
      <c r="N790" s="6"/>
      <c r="O790" s="6">
        <v>0</v>
      </c>
      <c r="P790" s="6">
        <v>9999999999</v>
      </c>
      <c r="Q790" s="6" t="s">
        <v>431</v>
      </c>
      <c r="R790" s="35">
        <v>41474.798472222225</v>
      </c>
      <c r="S790" s="6">
        <v>9999999999</v>
      </c>
      <c r="T790" s="6" t="s">
        <v>431</v>
      </c>
      <c r="U790" s="54">
        <v>41474.798472222225</v>
      </c>
      <c r="V790" s="6">
        <v>1</v>
      </c>
    </row>
    <row r="791" spans="2:22">
      <c r="B791" s="6">
        <v>912907718</v>
      </c>
      <c r="C791" s="7">
        <v>41413</v>
      </c>
      <c r="D791" s="6" t="s">
        <v>184</v>
      </c>
      <c r="E791" s="6">
        <v>160</v>
      </c>
      <c r="F791" s="6" t="s">
        <v>163</v>
      </c>
      <c r="G791" s="6">
        <v>12.3</v>
      </c>
      <c r="H791" s="6">
        <v>4047</v>
      </c>
      <c r="I791" s="6">
        <v>86.15</v>
      </c>
      <c r="J791" s="6">
        <v>28343</v>
      </c>
      <c r="K791" s="6">
        <v>0.03</v>
      </c>
      <c r="L791" s="6">
        <v>0.3</v>
      </c>
      <c r="M791" s="6"/>
      <c r="N791" s="6"/>
      <c r="O791" s="6">
        <v>0</v>
      </c>
      <c r="P791" s="6">
        <v>9999999999</v>
      </c>
      <c r="Q791" s="6" t="s">
        <v>431</v>
      </c>
      <c r="R791" s="35">
        <v>41474.798472222225</v>
      </c>
      <c r="S791" s="6">
        <v>9999999999</v>
      </c>
      <c r="T791" s="6" t="s">
        <v>431</v>
      </c>
      <c r="U791" s="54">
        <v>41474.798472222225</v>
      </c>
      <c r="V791" s="6">
        <v>1</v>
      </c>
    </row>
    <row r="792" spans="2:22">
      <c r="B792" s="6">
        <v>912907718</v>
      </c>
      <c r="C792" s="7">
        <v>41413</v>
      </c>
      <c r="D792" s="6" t="s">
        <v>185</v>
      </c>
      <c r="E792" s="6">
        <v>160</v>
      </c>
      <c r="F792" s="6" t="s">
        <v>163</v>
      </c>
      <c r="G792" s="6">
        <v>12.32</v>
      </c>
      <c r="H792" s="6">
        <v>8267</v>
      </c>
      <c r="I792" s="6">
        <v>86.16</v>
      </c>
      <c r="J792" s="6">
        <v>57813</v>
      </c>
      <c r="K792" s="6">
        <v>0.04</v>
      </c>
      <c r="L792" s="6">
        <v>0.3</v>
      </c>
      <c r="M792" s="6"/>
      <c r="N792" s="6"/>
      <c r="O792" s="6">
        <v>0</v>
      </c>
      <c r="P792" s="6">
        <v>9999999999</v>
      </c>
      <c r="Q792" s="6" t="s">
        <v>431</v>
      </c>
      <c r="R792" s="35">
        <v>41474.798472222225</v>
      </c>
      <c r="S792" s="6">
        <v>9999999999</v>
      </c>
      <c r="T792" s="6" t="s">
        <v>431</v>
      </c>
      <c r="U792" s="54">
        <v>41474.798472222225</v>
      </c>
      <c r="V792" s="6">
        <v>1</v>
      </c>
    </row>
    <row r="793" spans="2:22">
      <c r="B793" s="6">
        <v>912907718</v>
      </c>
      <c r="C793" s="7">
        <v>41420</v>
      </c>
      <c r="D793" s="6" t="s">
        <v>183</v>
      </c>
      <c r="E793" s="6">
        <v>160</v>
      </c>
      <c r="F793" s="6" t="s">
        <v>163</v>
      </c>
      <c r="G793" s="6">
        <v>12.3</v>
      </c>
      <c r="H793" s="6">
        <v>6199</v>
      </c>
      <c r="I793" s="6">
        <v>98.46</v>
      </c>
      <c r="J793" s="6">
        <v>49624</v>
      </c>
      <c r="K793" s="6">
        <v>0.03</v>
      </c>
      <c r="L793" s="6">
        <v>0.3</v>
      </c>
      <c r="M793" s="6"/>
      <c r="N793" s="6"/>
      <c r="O793" s="6">
        <v>0</v>
      </c>
      <c r="P793" s="6">
        <v>9999999999</v>
      </c>
      <c r="Q793" s="6" t="s">
        <v>431</v>
      </c>
      <c r="R793" s="35">
        <v>41474.798472222225</v>
      </c>
      <c r="S793" s="6">
        <v>9999999999</v>
      </c>
      <c r="T793" s="6" t="s">
        <v>431</v>
      </c>
      <c r="U793" s="54">
        <v>41474.798472222225</v>
      </c>
      <c r="V793" s="6">
        <v>1</v>
      </c>
    </row>
    <row r="794" spans="2:22">
      <c r="B794" s="6">
        <v>912907718</v>
      </c>
      <c r="C794" s="7">
        <v>41420</v>
      </c>
      <c r="D794" s="6" t="s">
        <v>184</v>
      </c>
      <c r="E794" s="6">
        <v>160</v>
      </c>
      <c r="F794" s="6" t="s">
        <v>163</v>
      </c>
      <c r="G794" s="6">
        <v>12.3</v>
      </c>
      <c r="H794" s="6">
        <v>4047</v>
      </c>
      <c r="I794" s="6">
        <v>98.46</v>
      </c>
      <c r="J794" s="6">
        <v>32393</v>
      </c>
      <c r="K794" s="6">
        <v>0.03</v>
      </c>
      <c r="L794" s="6">
        <v>0.3</v>
      </c>
      <c r="M794" s="6"/>
      <c r="N794" s="6"/>
      <c r="O794" s="6">
        <v>0</v>
      </c>
      <c r="P794" s="6">
        <v>9999999999</v>
      </c>
      <c r="Q794" s="6" t="s">
        <v>431</v>
      </c>
      <c r="R794" s="35">
        <v>41474.798472222225</v>
      </c>
      <c r="S794" s="6">
        <v>9999999999</v>
      </c>
      <c r="T794" s="6" t="s">
        <v>431</v>
      </c>
      <c r="U794" s="54">
        <v>41474.798472222225</v>
      </c>
      <c r="V794" s="6">
        <v>1</v>
      </c>
    </row>
    <row r="795" spans="2:22">
      <c r="B795" s="6">
        <v>912907718</v>
      </c>
      <c r="C795" s="7">
        <v>41420</v>
      </c>
      <c r="D795" s="6" t="s">
        <v>185</v>
      </c>
      <c r="E795" s="6">
        <v>160</v>
      </c>
      <c r="F795" s="6" t="s">
        <v>163</v>
      </c>
      <c r="G795" s="6">
        <v>12.32</v>
      </c>
      <c r="H795" s="6">
        <v>8267</v>
      </c>
      <c r="I795" s="6">
        <v>98.46</v>
      </c>
      <c r="J795" s="6">
        <v>66067</v>
      </c>
      <c r="K795" s="6">
        <v>0.04</v>
      </c>
      <c r="L795" s="6">
        <v>0.3</v>
      </c>
      <c r="M795" s="6"/>
      <c r="N795" s="6"/>
      <c r="O795" s="6">
        <v>0</v>
      </c>
      <c r="P795" s="6">
        <v>9999999999</v>
      </c>
      <c r="Q795" s="6" t="s">
        <v>431</v>
      </c>
      <c r="R795" s="35">
        <v>41474.798472222225</v>
      </c>
      <c r="S795" s="6">
        <v>9999999999</v>
      </c>
      <c r="T795" s="6" t="s">
        <v>431</v>
      </c>
      <c r="U795" s="54">
        <v>41474.798472222225</v>
      </c>
      <c r="V795" s="6">
        <v>1</v>
      </c>
    </row>
    <row r="796" spans="2:22">
      <c r="B796" s="6">
        <v>912907718</v>
      </c>
      <c r="C796" s="7">
        <v>41427</v>
      </c>
      <c r="D796" s="6" t="s">
        <v>183</v>
      </c>
      <c r="E796" s="6">
        <v>160</v>
      </c>
      <c r="F796" s="6" t="s">
        <v>163</v>
      </c>
      <c r="G796" s="6">
        <v>12.3</v>
      </c>
      <c r="H796" s="6">
        <v>6199</v>
      </c>
      <c r="I796" s="6">
        <v>110.77</v>
      </c>
      <c r="J796" s="6">
        <v>55828</v>
      </c>
      <c r="K796" s="6">
        <v>0.03</v>
      </c>
      <c r="L796" s="6">
        <v>0.3</v>
      </c>
      <c r="M796" s="6"/>
      <c r="N796" s="6"/>
      <c r="O796" s="6">
        <v>0</v>
      </c>
      <c r="P796" s="6">
        <v>9999999999</v>
      </c>
      <c r="Q796" s="6" t="s">
        <v>431</v>
      </c>
      <c r="R796" s="35">
        <v>41474.798472222225</v>
      </c>
      <c r="S796" s="6">
        <v>9999999999</v>
      </c>
      <c r="T796" s="6" t="s">
        <v>431</v>
      </c>
      <c r="U796" s="54">
        <v>41474.798472222225</v>
      </c>
      <c r="V796" s="6">
        <v>1</v>
      </c>
    </row>
    <row r="797" spans="2:22">
      <c r="B797" s="6">
        <v>912907718</v>
      </c>
      <c r="C797" s="7">
        <v>41427</v>
      </c>
      <c r="D797" s="6" t="s">
        <v>184</v>
      </c>
      <c r="E797" s="6">
        <v>160</v>
      </c>
      <c r="F797" s="6" t="s">
        <v>163</v>
      </c>
      <c r="G797" s="6">
        <v>12.3</v>
      </c>
      <c r="H797" s="6">
        <v>4047</v>
      </c>
      <c r="I797" s="6">
        <v>110.77</v>
      </c>
      <c r="J797" s="6">
        <v>36443</v>
      </c>
      <c r="K797" s="6">
        <v>0.03</v>
      </c>
      <c r="L797" s="6">
        <v>0.3</v>
      </c>
      <c r="M797" s="6"/>
      <c r="N797" s="6"/>
      <c r="O797" s="6">
        <v>0</v>
      </c>
      <c r="P797" s="6">
        <v>9999999999</v>
      </c>
      <c r="Q797" s="6" t="s">
        <v>431</v>
      </c>
      <c r="R797" s="35">
        <v>41474.798472222225</v>
      </c>
      <c r="S797" s="6">
        <v>9999999999</v>
      </c>
      <c r="T797" s="6" t="s">
        <v>431</v>
      </c>
      <c r="U797" s="54">
        <v>41474.798472222225</v>
      </c>
      <c r="V797" s="6">
        <v>1</v>
      </c>
    </row>
    <row r="798" spans="2:22">
      <c r="B798" s="6">
        <v>912907718</v>
      </c>
      <c r="C798" s="7">
        <v>41427</v>
      </c>
      <c r="D798" s="6" t="s">
        <v>185</v>
      </c>
      <c r="E798" s="6">
        <v>160</v>
      </c>
      <c r="F798" s="6" t="s">
        <v>163</v>
      </c>
      <c r="G798" s="6">
        <v>12.32</v>
      </c>
      <c r="H798" s="6">
        <v>8267</v>
      </c>
      <c r="I798" s="6">
        <v>110.77</v>
      </c>
      <c r="J798" s="6">
        <v>74327</v>
      </c>
      <c r="K798" s="6">
        <v>0.04</v>
      </c>
      <c r="L798" s="6">
        <v>0.3</v>
      </c>
      <c r="M798" s="6"/>
      <c r="N798" s="6"/>
      <c r="O798" s="6">
        <v>0</v>
      </c>
      <c r="P798" s="6">
        <v>9999999999</v>
      </c>
      <c r="Q798" s="6" t="s">
        <v>431</v>
      </c>
      <c r="R798" s="35">
        <v>41474.798472222225</v>
      </c>
      <c r="S798" s="6">
        <v>9999999999</v>
      </c>
      <c r="T798" s="6" t="s">
        <v>431</v>
      </c>
      <c r="U798" s="54">
        <v>41474.798472222225</v>
      </c>
      <c r="V798" s="6">
        <v>1</v>
      </c>
    </row>
    <row r="799" spans="2:22">
      <c r="B799" s="6">
        <v>912907718</v>
      </c>
      <c r="C799" s="7">
        <v>41434</v>
      </c>
      <c r="D799" s="6" t="s">
        <v>183</v>
      </c>
      <c r="E799" s="6">
        <v>160</v>
      </c>
      <c r="F799" s="6" t="s">
        <v>163</v>
      </c>
      <c r="G799" s="6">
        <v>12.3</v>
      </c>
      <c r="H799" s="6">
        <v>6199</v>
      </c>
      <c r="I799" s="6">
        <v>123.07</v>
      </c>
      <c r="J799" s="6">
        <v>62027</v>
      </c>
      <c r="K799" s="6">
        <v>0.03</v>
      </c>
      <c r="L799" s="6">
        <v>0.3</v>
      </c>
      <c r="M799" s="6"/>
      <c r="N799" s="6"/>
      <c r="O799" s="6">
        <v>0</v>
      </c>
      <c r="P799" s="6">
        <v>9999999999</v>
      </c>
      <c r="Q799" s="6" t="s">
        <v>431</v>
      </c>
      <c r="R799" s="35">
        <v>41474.798472222225</v>
      </c>
      <c r="S799" s="6">
        <v>9999999999</v>
      </c>
      <c r="T799" s="6" t="s">
        <v>431</v>
      </c>
      <c r="U799" s="54">
        <v>41474.798472222225</v>
      </c>
      <c r="V799" s="6">
        <v>1</v>
      </c>
    </row>
    <row r="800" spans="2:22">
      <c r="B800" s="6">
        <v>912907718</v>
      </c>
      <c r="C800" s="7">
        <v>41434</v>
      </c>
      <c r="D800" s="6" t="s">
        <v>184</v>
      </c>
      <c r="E800" s="6">
        <v>160</v>
      </c>
      <c r="F800" s="6" t="s">
        <v>163</v>
      </c>
      <c r="G800" s="6">
        <v>12.3</v>
      </c>
      <c r="H800" s="6">
        <v>4047</v>
      </c>
      <c r="I800" s="6">
        <v>123.07</v>
      </c>
      <c r="J800" s="6">
        <v>40490</v>
      </c>
      <c r="K800" s="6">
        <v>0.03</v>
      </c>
      <c r="L800" s="6">
        <v>0.3</v>
      </c>
      <c r="M800" s="6"/>
      <c r="N800" s="6"/>
      <c r="O800" s="6">
        <v>0</v>
      </c>
      <c r="P800" s="6">
        <v>9999999999</v>
      </c>
      <c r="Q800" s="6" t="s">
        <v>431</v>
      </c>
      <c r="R800" s="35">
        <v>41474.798472222225</v>
      </c>
      <c r="S800" s="6">
        <v>9999999999</v>
      </c>
      <c r="T800" s="6" t="s">
        <v>431</v>
      </c>
      <c r="U800" s="54">
        <v>41474.798472222225</v>
      </c>
      <c r="V800" s="6">
        <v>1</v>
      </c>
    </row>
    <row r="801" spans="2:22">
      <c r="B801" s="6">
        <v>912907718</v>
      </c>
      <c r="C801" s="7">
        <v>41434</v>
      </c>
      <c r="D801" s="6" t="s">
        <v>185</v>
      </c>
      <c r="E801" s="6">
        <v>160</v>
      </c>
      <c r="F801" s="6" t="s">
        <v>163</v>
      </c>
      <c r="G801" s="6">
        <v>12.32</v>
      </c>
      <c r="H801" s="6">
        <v>8267</v>
      </c>
      <c r="I801" s="6">
        <v>123.09</v>
      </c>
      <c r="J801" s="6">
        <v>82593</v>
      </c>
      <c r="K801" s="6">
        <v>0.04</v>
      </c>
      <c r="L801" s="6">
        <v>0.3</v>
      </c>
      <c r="M801" s="6"/>
      <c r="N801" s="6"/>
      <c r="O801" s="6">
        <v>0</v>
      </c>
      <c r="P801" s="6">
        <v>9999999999</v>
      </c>
      <c r="Q801" s="6" t="s">
        <v>431</v>
      </c>
      <c r="R801" s="35">
        <v>41474.798472222225</v>
      </c>
      <c r="S801" s="6">
        <v>9999999999</v>
      </c>
      <c r="T801" s="6" t="s">
        <v>431</v>
      </c>
      <c r="U801" s="54">
        <v>41474.798472222225</v>
      </c>
      <c r="V801" s="6">
        <v>1</v>
      </c>
    </row>
    <row r="802" spans="2:22">
      <c r="B802" s="6">
        <v>912907718</v>
      </c>
      <c r="C802" s="7">
        <v>41441</v>
      </c>
      <c r="D802" s="6" t="s">
        <v>183</v>
      </c>
      <c r="E802" s="6">
        <v>160</v>
      </c>
      <c r="F802" s="6" t="s">
        <v>163</v>
      </c>
      <c r="G802" s="6">
        <v>12.3</v>
      </c>
      <c r="H802" s="6">
        <v>6199</v>
      </c>
      <c r="I802" s="6">
        <v>135.38</v>
      </c>
      <c r="J802" s="6">
        <v>68232</v>
      </c>
      <c r="K802" s="6">
        <v>0.03</v>
      </c>
      <c r="L802" s="6">
        <v>0.3</v>
      </c>
      <c r="M802" s="6"/>
      <c r="N802" s="6"/>
      <c r="O802" s="6">
        <v>0</v>
      </c>
      <c r="P802" s="6">
        <v>9999999999</v>
      </c>
      <c r="Q802" s="6" t="s">
        <v>431</v>
      </c>
      <c r="R802" s="35">
        <v>41474.798472222225</v>
      </c>
      <c r="S802" s="6">
        <v>9999999999</v>
      </c>
      <c r="T802" s="6" t="s">
        <v>431</v>
      </c>
      <c r="U802" s="54">
        <v>41474.798472222225</v>
      </c>
      <c r="V802" s="6">
        <v>1</v>
      </c>
    </row>
    <row r="803" spans="2:22">
      <c r="B803" s="6">
        <v>912907718</v>
      </c>
      <c r="C803" s="7">
        <v>41441</v>
      </c>
      <c r="D803" s="6" t="s">
        <v>184</v>
      </c>
      <c r="E803" s="6">
        <v>160</v>
      </c>
      <c r="F803" s="6" t="s">
        <v>163</v>
      </c>
      <c r="G803" s="6">
        <v>12.3</v>
      </c>
      <c r="H803" s="6">
        <v>4047</v>
      </c>
      <c r="I803" s="6">
        <v>135.38</v>
      </c>
      <c r="J803" s="6">
        <v>44540</v>
      </c>
      <c r="K803" s="6">
        <v>0.03</v>
      </c>
      <c r="L803" s="6">
        <v>0.3</v>
      </c>
      <c r="M803" s="6"/>
      <c r="N803" s="6"/>
      <c r="O803" s="6">
        <v>0</v>
      </c>
      <c r="P803" s="6">
        <v>9999999999</v>
      </c>
      <c r="Q803" s="6" t="s">
        <v>431</v>
      </c>
      <c r="R803" s="35">
        <v>41474.798472222225</v>
      </c>
      <c r="S803" s="6">
        <v>9999999999</v>
      </c>
      <c r="T803" s="6" t="s">
        <v>431</v>
      </c>
      <c r="U803" s="54">
        <v>41474.798472222225</v>
      </c>
      <c r="V803" s="6">
        <v>1</v>
      </c>
    </row>
    <row r="804" spans="2:22">
      <c r="B804" s="6">
        <v>912907718</v>
      </c>
      <c r="C804" s="7">
        <v>41441</v>
      </c>
      <c r="D804" s="6" t="s">
        <v>185</v>
      </c>
      <c r="E804" s="6">
        <v>160</v>
      </c>
      <c r="F804" s="6" t="s">
        <v>163</v>
      </c>
      <c r="G804" s="6">
        <v>12.32</v>
      </c>
      <c r="H804" s="6">
        <v>8267</v>
      </c>
      <c r="I804" s="6">
        <v>135.38999999999999</v>
      </c>
      <c r="J804" s="6">
        <v>90847</v>
      </c>
      <c r="K804" s="6">
        <v>0.04</v>
      </c>
      <c r="L804" s="6">
        <v>0.3</v>
      </c>
      <c r="M804" s="6"/>
      <c r="N804" s="6"/>
      <c r="O804" s="6">
        <v>0</v>
      </c>
      <c r="P804" s="6">
        <v>9999999999</v>
      </c>
      <c r="Q804" s="6" t="s">
        <v>431</v>
      </c>
      <c r="R804" s="35">
        <v>41474.798472222225</v>
      </c>
      <c r="S804" s="6">
        <v>9999999999</v>
      </c>
      <c r="T804" s="6" t="s">
        <v>431</v>
      </c>
      <c r="U804" s="54">
        <v>41474.798472222225</v>
      </c>
      <c r="V804" s="6">
        <v>1</v>
      </c>
    </row>
    <row r="805" spans="2:22">
      <c r="B805" s="6">
        <v>912907718</v>
      </c>
      <c r="C805" s="7">
        <v>41448</v>
      </c>
      <c r="D805" s="6" t="s">
        <v>183</v>
      </c>
      <c r="E805" s="6">
        <v>160</v>
      </c>
      <c r="F805" s="6" t="s">
        <v>163</v>
      </c>
      <c r="G805" s="6">
        <v>12.3</v>
      </c>
      <c r="H805" s="6">
        <v>6199</v>
      </c>
      <c r="I805" s="6">
        <v>147.69</v>
      </c>
      <c r="J805" s="6">
        <v>74436</v>
      </c>
      <c r="K805" s="6">
        <v>0.03</v>
      </c>
      <c r="L805" s="6">
        <v>0.3</v>
      </c>
      <c r="M805" s="6"/>
      <c r="N805" s="6"/>
      <c r="O805" s="6">
        <v>0</v>
      </c>
      <c r="P805" s="6">
        <v>9999999999</v>
      </c>
      <c r="Q805" s="6" t="s">
        <v>431</v>
      </c>
      <c r="R805" s="35">
        <v>41474.798472222225</v>
      </c>
      <c r="S805" s="6">
        <v>9999999999</v>
      </c>
      <c r="T805" s="6" t="s">
        <v>431</v>
      </c>
      <c r="U805" s="54">
        <v>41474.798472222225</v>
      </c>
      <c r="V805" s="6">
        <v>1</v>
      </c>
    </row>
    <row r="806" spans="2:22">
      <c r="B806" s="6">
        <v>912907718</v>
      </c>
      <c r="C806" s="7">
        <v>41448</v>
      </c>
      <c r="D806" s="6" t="s">
        <v>184</v>
      </c>
      <c r="E806" s="6">
        <v>160</v>
      </c>
      <c r="F806" s="6" t="s">
        <v>163</v>
      </c>
      <c r="G806" s="6">
        <v>12.3</v>
      </c>
      <c r="H806" s="6">
        <v>4047</v>
      </c>
      <c r="I806" s="6">
        <v>147.69</v>
      </c>
      <c r="J806" s="6">
        <v>48590</v>
      </c>
      <c r="K806" s="6">
        <v>0.03</v>
      </c>
      <c r="L806" s="6">
        <v>0.3</v>
      </c>
      <c r="M806" s="6"/>
      <c r="N806" s="6"/>
      <c r="O806" s="6">
        <v>0</v>
      </c>
      <c r="P806" s="6">
        <v>9999999999</v>
      </c>
      <c r="Q806" s="6" t="s">
        <v>431</v>
      </c>
      <c r="R806" s="35">
        <v>41474.798472222225</v>
      </c>
      <c r="S806" s="6">
        <v>9999999999</v>
      </c>
      <c r="T806" s="6" t="s">
        <v>431</v>
      </c>
      <c r="U806" s="54">
        <v>41474.798472222225</v>
      </c>
      <c r="V806" s="6">
        <v>1</v>
      </c>
    </row>
    <row r="807" spans="2:22">
      <c r="B807" s="6">
        <v>912907718</v>
      </c>
      <c r="C807" s="7">
        <v>41448</v>
      </c>
      <c r="D807" s="6" t="s">
        <v>185</v>
      </c>
      <c r="E807" s="6">
        <v>160</v>
      </c>
      <c r="F807" s="6" t="s">
        <v>163</v>
      </c>
      <c r="G807" s="6">
        <v>12.32</v>
      </c>
      <c r="H807" s="6">
        <v>8267</v>
      </c>
      <c r="I807" s="6">
        <v>147.69999999999999</v>
      </c>
      <c r="J807" s="6">
        <v>99107</v>
      </c>
      <c r="K807" s="6">
        <v>0.04</v>
      </c>
      <c r="L807" s="6">
        <v>0.3</v>
      </c>
      <c r="M807" s="6"/>
      <c r="N807" s="6"/>
      <c r="O807" s="6">
        <v>0</v>
      </c>
      <c r="P807" s="6">
        <v>9999999999</v>
      </c>
      <c r="Q807" s="6" t="s">
        <v>431</v>
      </c>
      <c r="R807" s="35">
        <v>41474.798472222225</v>
      </c>
      <c r="S807" s="6">
        <v>9999999999</v>
      </c>
      <c r="T807" s="6" t="s">
        <v>431</v>
      </c>
      <c r="U807" s="54">
        <v>41474.798472222225</v>
      </c>
      <c r="V807" s="6">
        <v>1</v>
      </c>
    </row>
    <row r="808" spans="2:22">
      <c r="B808" s="6">
        <v>912907718</v>
      </c>
      <c r="C808" s="7">
        <v>41455</v>
      </c>
      <c r="D808" s="6" t="s">
        <v>183</v>
      </c>
      <c r="E808" s="6">
        <v>160</v>
      </c>
      <c r="F808" s="6" t="s">
        <v>163</v>
      </c>
      <c r="G808" s="6">
        <v>12.3</v>
      </c>
      <c r="H808" s="6">
        <v>6199</v>
      </c>
      <c r="I808" s="6">
        <v>160</v>
      </c>
      <c r="J808" s="6">
        <v>80640</v>
      </c>
      <c r="K808" s="6">
        <v>0.03</v>
      </c>
      <c r="L808" s="6">
        <v>0.3</v>
      </c>
      <c r="M808" s="6"/>
      <c r="N808" s="6"/>
      <c r="O808" s="6">
        <v>0</v>
      </c>
      <c r="P808" s="6">
        <v>9999999999</v>
      </c>
      <c r="Q808" s="6" t="s">
        <v>431</v>
      </c>
      <c r="R808" s="35">
        <v>41474.798472222225</v>
      </c>
      <c r="S808" s="6">
        <v>9999999999</v>
      </c>
      <c r="T808" s="6" t="s">
        <v>431</v>
      </c>
      <c r="U808" s="54">
        <v>41474.798472222225</v>
      </c>
      <c r="V808" s="6">
        <v>1</v>
      </c>
    </row>
    <row r="809" spans="2:22">
      <c r="B809" s="6">
        <v>912907718</v>
      </c>
      <c r="C809" s="7">
        <v>41455</v>
      </c>
      <c r="D809" s="6" t="s">
        <v>184</v>
      </c>
      <c r="E809" s="6">
        <v>160</v>
      </c>
      <c r="F809" s="6" t="s">
        <v>163</v>
      </c>
      <c r="G809" s="6">
        <v>12.3</v>
      </c>
      <c r="H809" s="6">
        <v>4047</v>
      </c>
      <c r="I809" s="6">
        <v>160</v>
      </c>
      <c r="J809" s="6">
        <v>52640</v>
      </c>
      <c r="K809" s="6">
        <v>0.03</v>
      </c>
      <c r="L809" s="6">
        <v>0.3</v>
      </c>
      <c r="M809" s="6"/>
      <c r="N809" s="6"/>
      <c r="O809" s="6">
        <v>0</v>
      </c>
      <c r="P809" s="6">
        <v>9999999999</v>
      </c>
      <c r="Q809" s="6" t="s">
        <v>431</v>
      </c>
      <c r="R809" s="35">
        <v>41474.798472222225</v>
      </c>
      <c r="S809" s="6">
        <v>9999999999</v>
      </c>
      <c r="T809" s="6" t="s">
        <v>431</v>
      </c>
      <c r="U809" s="54">
        <v>41474.798472222225</v>
      </c>
      <c r="V809" s="6">
        <v>1</v>
      </c>
    </row>
    <row r="810" spans="2:22">
      <c r="B810" s="6">
        <v>912907718</v>
      </c>
      <c r="C810" s="7">
        <v>41455</v>
      </c>
      <c r="D810" s="6" t="s">
        <v>185</v>
      </c>
      <c r="E810" s="6">
        <v>160</v>
      </c>
      <c r="F810" s="6" t="s">
        <v>163</v>
      </c>
      <c r="G810" s="6">
        <v>12.32</v>
      </c>
      <c r="H810" s="6">
        <v>8267</v>
      </c>
      <c r="I810" s="6">
        <v>160</v>
      </c>
      <c r="J810" s="6">
        <v>107360</v>
      </c>
      <c r="K810" s="6">
        <v>0.04</v>
      </c>
      <c r="L810" s="6">
        <v>0.3</v>
      </c>
      <c r="M810" s="6"/>
      <c r="N810" s="6"/>
      <c r="O810" s="6">
        <v>0</v>
      </c>
      <c r="P810" s="6">
        <v>9999999999</v>
      </c>
      <c r="Q810" s="6" t="s">
        <v>431</v>
      </c>
      <c r="R810" s="35">
        <v>41474.798472222225</v>
      </c>
      <c r="S810" s="6">
        <v>9999999999</v>
      </c>
      <c r="T810" s="6" t="s">
        <v>431</v>
      </c>
      <c r="U810" s="54">
        <v>41474.798472222225</v>
      </c>
      <c r="V810" s="6">
        <v>1</v>
      </c>
    </row>
    <row r="811" spans="2:22">
      <c r="B811" s="6">
        <v>912907719</v>
      </c>
      <c r="C811" s="7">
        <v>41371</v>
      </c>
      <c r="D811" s="6">
        <v>1800328</v>
      </c>
      <c r="E811" s="6">
        <v>160</v>
      </c>
      <c r="F811" s="6" t="s">
        <v>163</v>
      </c>
      <c r="G811" s="6">
        <v>12.32</v>
      </c>
      <c r="H811" s="6">
        <v>3548</v>
      </c>
      <c r="I811" s="6">
        <v>12.32</v>
      </c>
      <c r="J811" s="6">
        <v>3548</v>
      </c>
      <c r="K811" s="6">
        <v>0.04</v>
      </c>
      <c r="L811" s="6">
        <v>0.3</v>
      </c>
      <c r="M811" s="6"/>
      <c r="N811" s="6"/>
      <c r="O811" s="6">
        <v>0</v>
      </c>
      <c r="P811" s="6">
        <v>9999999999</v>
      </c>
      <c r="Q811" s="6" t="s">
        <v>431</v>
      </c>
      <c r="R811" s="35">
        <v>41474.798472222225</v>
      </c>
      <c r="S811" s="6">
        <v>9999999999</v>
      </c>
      <c r="T811" s="6" t="s">
        <v>431</v>
      </c>
      <c r="U811" s="54">
        <v>41474.798472222225</v>
      </c>
      <c r="V811" s="6">
        <v>1</v>
      </c>
    </row>
    <row r="812" spans="2:22">
      <c r="B812" s="6">
        <v>912907719</v>
      </c>
      <c r="C812" s="7">
        <v>41371</v>
      </c>
      <c r="D812" s="6" t="s">
        <v>184</v>
      </c>
      <c r="E812" s="6">
        <v>160</v>
      </c>
      <c r="F812" s="6" t="s">
        <v>163</v>
      </c>
      <c r="G812" s="6">
        <v>12.3</v>
      </c>
      <c r="H812" s="6">
        <v>4047</v>
      </c>
      <c r="I812" s="6">
        <v>12.3</v>
      </c>
      <c r="J812" s="6">
        <v>4047</v>
      </c>
      <c r="K812" s="6">
        <v>0.03</v>
      </c>
      <c r="L812" s="6">
        <v>0.3</v>
      </c>
      <c r="M812" s="6"/>
      <c r="N812" s="6"/>
      <c r="O812" s="6">
        <v>0</v>
      </c>
      <c r="P812" s="6">
        <v>9999999999</v>
      </c>
      <c r="Q812" s="6" t="s">
        <v>431</v>
      </c>
      <c r="R812" s="35">
        <v>41474.798472222225</v>
      </c>
      <c r="S812" s="6">
        <v>9999999999</v>
      </c>
      <c r="T812" s="6" t="s">
        <v>431</v>
      </c>
      <c r="U812" s="54">
        <v>41474.798472222225</v>
      </c>
      <c r="V812" s="6">
        <v>1</v>
      </c>
    </row>
    <row r="813" spans="2:22">
      <c r="B813" s="6">
        <v>912907719</v>
      </c>
      <c r="C813" s="7">
        <v>41371</v>
      </c>
      <c r="D813" s="6" t="s">
        <v>185</v>
      </c>
      <c r="E813" s="6">
        <v>160</v>
      </c>
      <c r="F813" s="6" t="s">
        <v>163</v>
      </c>
      <c r="G813" s="6">
        <v>12.3</v>
      </c>
      <c r="H813" s="6">
        <v>8253</v>
      </c>
      <c r="I813" s="6">
        <v>12.3</v>
      </c>
      <c r="J813" s="6">
        <v>8253</v>
      </c>
      <c r="K813" s="6">
        <v>0.03</v>
      </c>
      <c r="L813" s="6">
        <v>0.3</v>
      </c>
      <c r="M813" s="6"/>
      <c r="N813" s="6"/>
      <c r="O813" s="6">
        <v>0</v>
      </c>
      <c r="P813" s="6">
        <v>9999999999</v>
      </c>
      <c r="Q813" s="6" t="s">
        <v>431</v>
      </c>
      <c r="R813" s="35">
        <v>41474.798472222225</v>
      </c>
      <c r="S813" s="6">
        <v>9999999999</v>
      </c>
      <c r="T813" s="6" t="s">
        <v>431</v>
      </c>
      <c r="U813" s="54">
        <v>41474.798472222225</v>
      </c>
      <c r="V813" s="6">
        <v>1</v>
      </c>
    </row>
    <row r="814" spans="2:22">
      <c r="B814" s="6">
        <v>912907719</v>
      </c>
      <c r="C814" s="7">
        <v>41378</v>
      </c>
      <c r="D814" s="6">
        <v>1800328</v>
      </c>
      <c r="E814" s="6">
        <v>160</v>
      </c>
      <c r="F814" s="6" t="s">
        <v>163</v>
      </c>
      <c r="G814" s="6">
        <v>12.32</v>
      </c>
      <c r="H814" s="6">
        <v>3548</v>
      </c>
      <c r="I814" s="6">
        <v>24.63</v>
      </c>
      <c r="J814" s="6">
        <v>7093</v>
      </c>
      <c r="K814" s="6">
        <v>0.04</v>
      </c>
      <c r="L814" s="6">
        <v>0.3</v>
      </c>
      <c r="M814" s="6"/>
      <c r="N814" s="6"/>
      <c r="O814" s="6">
        <v>0</v>
      </c>
      <c r="P814" s="6">
        <v>9999999999</v>
      </c>
      <c r="Q814" s="6" t="s">
        <v>431</v>
      </c>
      <c r="R814" s="35">
        <v>41474.798472222225</v>
      </c>
      <c r="S814" s="6">
        <v>9999999999</v>
      </c>
      <c r="T814" s="6" t="s">
        <v>431</v>
      </c>
      <c r="U814" s="54">
        <v>41474.798472222225</v>
      </c>
      <c r="V814" s="6">
        <v>1</v>
      </c>
    </row>
    <row r="815" spans="2:22">
      <c r="B815" s="6">
        <v>912907719</v>
      </c>
      <c r="C815" s="7">
        <v>41378</v>
      </c>
      <c r="D815" s="6" t="s">
        <v>184</v>
      </c>
      <c r="E815" s="6">
        <v>160</v>
      </c>
      <c r="F815" s="6" t="s">
        <v>163</v>
      </c>
      <c r="G815" s="6">
        <v>12.3</v>
      </c>
      <c r="H815" s="6">
        <v>4047</v>
      </c>
      <c r="I815" s="6">
        <v>24.61</v>
      </c>
      <c r="J815" s="6">
        <v>8097</v>
      </c>
      <c r="K815" s="6">
        <v>0.03</v>
      </c>
      <c r="L815" s="6">
        <v>0.3</v>
      </c>
      <c r="M815" s="6"/>
      <c r="N815" s="6"/>
      <c r="O815" s="6">
        <v>0</v>
      </c>
      <c r="P815" s="6">
        <v>9999999999</v>
      </c>
      <c r="Q815" s="6" t="s">
        <v>431</v>
      </c>
      <c r="R815" s="35">
        <v>41474.798472222225</v>
      </c>
      <c r="S815" s="6">
        <v>9999999999</v>
      </c>
      <c r="T815" s="6" t="s">
        <v>431</v>
      </c>
      <c r="U815" s="54">
        <v>41474.798472222225</v>
      </c>
      <c r="V815" s="6">
        <v>1</v>
      </c>
    </row>
    <row r="816" spans="2:22">
      <c r="B816" s="6">
        <v>912907719</v>
      </c>
      <c r="C816" s="7">
        <v>41378</v>
      </c>
      <c r="D816" s="6" t="s">
        <v>185</v>
      </c>
      <c r="E816" s="6">
        <v>160</v>
      </c>
      <c r="F816" s="6" t="s">
        <v>163</v>
      </c>
      <c r="G816" s="6">
        <v>12.3</v>
      </c>
      <c r="H816" s="6">
        <v>8253</v>
      </c>
      <c r="I816" s="6">
        <v>24.61</v>
      </c>
      <c r="J816" s="6">
        <v>16513</v>
      </c>
      <c r="K816" s="6">
        <v>0.03</v>
      </c>
      <c r="L816" s="6">
        <v>0.3</v>
      </c>
      <c r="M816" s="6"/>
      <c r="N816" s="6"/>
      <c r="O816" s="6">
        <v>0</v>
      </c>
      <c r="P816" s="6">
        <v>9999999999</v>
      </c>
      <c r="Q816" s="6" t="s">
        <v>431</v>
      </c>
      <c r="R816" s="35">
        <v>41474.798472222225</v>
      </c>
      <c r="S816" s="6">
        <v>9999999999</v>
      </c>
      <c r="T816" s="6" t="s">
        <v>431</v>
      </c>
      <c r="U816" s="54">
        <v>41474.798472222225</v>
      </c>
      <c r="V816" s="6">
        <v>1</v>
      </c>
    </row>
    <row r="817" spans="2:22">
      <c r="B817" s="6">
        <v>912907719</v>
      </c>
      <c r="C817" s="7">
        <v>41385</v>
      </c>
      <c r="D817" s="6">
        <v>1800328</v>
      </c>
      <c r="E817" s="6">
        <v>160</v>
      </c>
      <c r="F817" s="6" t="s">
        <v>163</v>
      </c>
      <c r="G817" s="6">
        <v>12.32</v>
      </c>
      <c r="H817" s="6">
        <v>3548</v>
      </c>
      <c r="I817" s="6">
        <v>36.93</v>
      </c>
      <c r="J817" s="6">
        <v>10636</v>
      </c>
      <c r="K817" s="6">
        <v>0.04</v>
      </c>
      <c r="L817" s="6">
        <v>0.3</v>
      </c>
      <c r="M817" s="6"/>
      <c r="N817" s="6"/>
      <c r="O817" s="6">
        <v>0</v>
      </c>
      <c r="P817" s="6">
        <v>9999999999</v>
      </c>
      <c r="Q817" s="6" t="s">
        <v>431</v>
      </c>
      <c r="R817" s="35">
        <v>41474.798472222225</v>
      </c>
      <c r="S817" s="6">
        <v>9999999999</v>
      </c>
      <c r="T817" s="6" t="s">
        <v>431</v>
      </c>
      <c r="U817" s="54">
        <v>41474.798472222225</v>
      </c>
      <c r="V817" s="6">
        <v>1</v>
      </c>
    </row>
    <row r="818" spans="2:22">
      <c r="B818" s="6">
        <v>912907719</v>
      </c>
      <c r="C818" s="7">
        <v>41385</v>
      </c>
      <c r="D818" s="6" t="s">
        <v>184</v>
      </c>
      <c r="E818" s="6">
        <v>160</v>
      </c>
      <c r="F818" s="6" t="s">
        <v>163</v>
      </c>
      <c r="G818" s="6">
        <v>12.3</v>
      </c>
      <c r="H818" s="6">
        <v>4047</v>
      </c>
      <c r="I818" s="6">
        <v>36.92</v>
      </c>
      <c r="J818" s="6">
        <v>12147</v>
      </c>
      <c r="K818" s="6">
        <v>0.03</v>
      </c>
      <c r="L818" s="6">
        <v>0.3</v>
      </c>
      <c r="M818" s="6"/>
      <c r="N818" s="6"/>
      <c r="O818" s="6">
        <v>0</v>
      </c>
      <c r="P818" s="6">
        <v>9999999999</v>
      </c>
      <c r="Q818" s="6" t="s">
        <v>431</v>
      </c>
      <c r="R818" s="54">
        <v>41474.798472222225</v>
      </c>
      <c r="S818" s="6">
        <v>9999999999</v>
      </c>
      <c r="T818" s="6" t="s">
        <v>431</v>
      </c>
      <c r="U818" s="54">
        <v>41474.798472222225</v>
      </c>
      <c r="V818" s="6">
        <v>1</v>
      </c>
    </row>
    <row r="819" spans="2:22">
      <c r="B819" s="6">
        <v>912907719</v>
      </c>
      <c r="C819" s="7">
        <v>41385</v>
      </c>
      <c r="D819" s="6" t="s">
        <v>185</v>
      </c>
      <c r="E819" s="6">
        <v>160</v>
      </c>
      <c r="F819" s="6" t="s">
        <v>163</v>
      </c>
      <c r="G819" s="6">
        <v>12.3</v>
      </c>
      <c r="H819" s="6">
        <v>8253</v>
      </c>
      <c r="I819" s="6">
        <v>36.92</v>
      </c>
      <c r="J819" s="6">
        <v>24773</v>
      </c>
      <c r="K819" s="6">
        <v>0.03</v>
      </c>
      <c r="L819" s="6">
        <v>0.3</v>
      </c>
      <c r="M819" s="6"/>
      <c r="N819" s="6"/>
      <c r="O819" s="6">
        <v>0</v>
      </c>
      <c r="P819" s="6">
        <v>9999999999</v>
      </c>
      <c r="Q819" s="6" t="s">
        <v>431</v>
      </c>
      <c r="R819" s="54">
        <v>41474.798472222225</v>
      </c>
      <c r="S819" s="6">
        <v>9999999999</v>
      </c>
      <c r="T819" s="6" t="s">
        <v>431</v>
      </c>
      <c r="U819" s="54">
        <v>41474.798472222225</v>
      </c>
      <c r="V819" s="6">
        <v>1</v>
      </c>
    </row>
    <row r="820" spans="2:22">
      <c r="B820" s="6">
        <v>912907719</v>
      </c>
      <c r="C820" s="7">
        <v>41392</v>
      </c>
      <c r="D820" s="6">
        <v>1800328</v>
      </c>
      <c r="E820" s="6">
        <v>160</v>
      </c>
      <c r="F820" s="6" t="s">
        <v>163</v>
      </c>
      <c r="G820" s="6">
        <v>12.32</v>
      </c>
      <c r="H820" s="6">
        <v>3548</v>
      </c>
      <c r="I820" s="6">
        <v>49.23</v>
      </c>
      <c r="J820" s="6">
        <v>14178</v>
      </c>
      <c r="K820" s="6">
        <v>0.04</v>
      </c>
      <c r="L820" s="6">
        <v>0.3</v>
      </c>
      <c r="M820" s="6"/>
      <c r="N820" s="6"/>
      <c r="O820" s="6">
        <v>0</v>
      </c>
      <c r="P820" s="6">
        <v>9999999999</v>
      </c>
      <c r="Q820" s="6" t="s">
        <v>431</v>
      </c>
      <c r="R820" s="54">
        <v>41474.798472222225</v>
      </c>
      <c r="S820" s="6">
        <v>9999999999</v>
      </c>
      <c r="T820" s="6" t="s">
        <v>431</v>
      </c>
      <c r="U820" s="54">
        <v>41474.798472222225</v>
      </c>
      <c r="V820" s="6">
        <v>1</v>
      </c>
    </row>
    <row r="821" spans="2:22">
      <c r="B821" s="6">
        <v>912907719</v>
      </c>
      <c r="C821" s="7">
        <v>41392</v>
      </c>
      <c r="D821" s="6" t="s">
        <v>184</v>
      </c>
      <c r="E821" s="6">
        <v>160</v>
      </c>
      <c r="F821" s="6" t="s">
        <v>163</v>
      </c>
      <c r="G821" s="6">
        <v>12.3</v>
      </c>
      <c r="H821" s="6">
        <v>4047</v>
      </c>
      <c r="I821" s="6">
        <v>49.23</v>
      </c>
      <c r="J821" s="6">
        <v>16197</v>
      </c>
      <c r="K821" s="6">
        <v>0.03</v>
      </c>
      <c r="L821" s="6">
        <v>0.3</v>
      </c>
      <c r="M821" s="6"/>
      <c r="N821" s="6"/>
      <c r="O821" s="6">
        <v>0</v>
      </c>
      <c r="P821" s="6">
        <v>9999999999</v>
      </c>
      <c r="Q821" s="6" t="s">
        <v>431</v>
      </c>
      <c r="R821" s="54">
        <v>41474.798472222225</v>
      </c>
      <c r="S821" s="6">
        <v>9999999999</v>
      </c>
      <c r="T821" s="6" t="s">
        <v>431</v>
      </c>
      <c r="U821" s="54">
        <v>41474.798472222225</v>
      </c>
      <c r="V821" s="6">
        <v>1</v>
      </c>
    </row>
    <row r="822" spans="2:22">
      <c r="B822" s="6">
        <v>912907719</v>
      </c>
      <c r="C822" s="7">
        <v>41392</v>
      </c>
      <c r="D822" s="6" t="s">
        <v>185</v>
      </c>
      <c r="E822" s="6">
        <v>160</v>
      </c>
      <c r="F822" s="6" t="s">
        <v>163</v>
      </c>
      <c r="G822" s="6">
        <v>12.3</v>
      </c>
      <c r="H822" s="6">
        <v>8253</v>
      </c>
      <c r="I822" s="6">
        <v>49.23</v>
      </c>
      <c r="J822" s="6">
        <v>33033</v>
      </c>
      <c r="K822" s="6">
        <v>0.03</v>
      </c>
      <c r="L822" s="6">
        <v>0.3</v>
      </c>
      <c r="M822" s="6"/>
      <c r="N822" s="6"/>
      <c r="O822" s="6">
        <v>0</v>
      </c>
      <c r="P822" s="6">
        <v>9999999999</v>
      </c>
      <c r="Q822" s="6" t="s">
        <v>431</v>
      </c>
      <c r="R822" s="54">
        <v>41474.798472222225</v>
      </c>
      <c r="S822" s="6">
        <v>9999999999</v>
      </c>
      <c r="T822" s="6" t="s">
        <v>431</v>
      </c>
      <c r="U822" s="54">
        <v>41474.798472222225</v>
      </c>
      <c r="V822" s="6">
        <v>1</v>
      </c>
    </row>
    <row r="823" spans="2:22">
      <c r="B823" s="6">
        <v>912907719</v>
      </c>
      <c r="C823" s="7">
        <v>41399</v>
      </c>
      <c r="D823" s="6">
        <v>1800328</v>
      </c>
      <c r="E823" s="6">
        <v>160</v>
      </c>
      <c r="F823" s="6" t="s">
        <v>163</v>
      </c>
      <c r="G823" s="6">
        <v>12.32</v>
      </c>
      <c r="H823" s="6">
        <v>3548</v>
      </c>
      <c r="I823" s="6">
        <v>61.54</v>
      </c>
      <c r="J823" s="6">
        <v>17724</v>
      </c>
      <c r="K823" s="6">
        <v>0.04</v>
      </c>
      <c r="L823" s="6">
        <v>0.3</v>
      </c>
      <c r="M823" s="6"/>
      <c r="N823" s="6"/>
      <c r="O823" s="6">
        <v>0</v>
      </c>
      <c r="P823" s="6">
        <v>9999999999</v>
      </c>
      <c r="Q823" s="6" t="s">
        <v>431</v>
      </c>
      <c r="R823" s="54">
        <v>41474.798472222225</v>
      </c>
      <c r="S823" s="6">
        <v>9999999999</v>
      </c>
      <c r="T823" s="6" t="s">
        <v>431</v>
      </c>
      <c r="U823" s="54">
        <v>41474.798472222225</v>
      </c>
      <c r="V823" s="6">
        <v>1</v>
      </c>
    </row>
    <row r="824" spans="2:22">
      <c r="B824" s="6">
        <v>912907719</v>
      </c>
      <c r="C824" s="7">
        <v>41399</v>
      </c>
      <c r="D824" s="6" t="s">
        <v>184</v>
      </c>
      <c r="E824" s="6">
        <v>160</v>
      </c>
      <c r="F824" s="6" t="s">
        <v>163</v>
      </c>
      <c r="G824" s="6">
        <v>12.3</v>
      </c>
      <c r="H824" s="6">
        <v>4047</v>
      </c>
      <c r="I824" s="6">
        <v>61.54</v>
      </c>
      <c r="J824" s="6">
        <v>20247</v>
      </c>
      <c r="K824" s="6">
        <v>0.03</v>
      </c>
      <c r="L824" s="6">
        <v>0.3</v>
      </c>
      <c r="M824" s="6"/>
      <c r="N824" s="6"/>
      <c r="O824" s="6">
        <v>0</v>
      </c>
      <c r="P824" s="6">
        <v>9999999999</v>
      </c>
      <c r="Q824" s="6" t="s">
        <v>431</v>
      </c>
      <c r="R824" s="54">
        <v>41474.798472222225</v>
      </c>
      <c r="S824" s="6">
        <v>9999999999</v>
      </c>
      <c r="T824" s="6" t="s">
        <v>431</v>
      </c>
      <c r="U824" s="54">
        <v>41474.798472222225</v>
      </c>
      <c r="V824" s="6">
        <v>1</v>
      </c>
    </row>
    <row r="825" spans="2:22">
      <c r="B825" s="6">
        <v>912907719</v>
      </c>
      <c r="C825" s="7">
        <v>41399</v>
      </c>
      <c r="D825" s="6" t="s">
        <v>185</v>
      </c>
      <c r="E825" s="6">
        <v>160</v>
      </c>
      <c r="F825" s="6" t="s">
        <v>163</v>
      </c>
      <c r="G825" s="6">
        <v>12.3</v>
      </c>
      <c r="H825" s="6">
        <v>8253</v>
      </c>
      <c r="I825" s="6">
        <v>61.54</v>
      </c>
      <c r="J825" s="6">
        <v>41293</v>
      </c>
      <c r="K825" s="6">
        <v>0.03</v>
      </c>
      <c r="L825" s="6">
        <v>0.3</v>
      </c>
      <c r="M825" s="6"/>
      <c r="N825" s="6"/>
      <c r="O825" s="6">
        <v>0</v>
      </c>
      <c r="P825" s="6">
        <v>9999999999</v>
      </c>
      <c r="Q825" s="6" t="s">
        <v>431</v>
      </c>
      <c r="R825" s="54">
        <v>41474.798472222225</v>
      </c>
      <c r="S825" s="6">
        <v>9999999999</v>
      </c>
      <c r="T825" s="6" t="s">
        <v>431</v>
      </c>
      <c r="U825" s="54">
        <v>41474.798472222225</v>
      </c>
      <c r="V825" s="6">
        <v>1</v>
      </c>
    </row>
    <row r="826" spans="2:22">
      <c r="B826" s="6">
        <v>912907719</v>
      </c>
      <c r="C826" s="7">
        <v>41406</v>
      </c>
      <c r="D826" s="6">
        <v>1800328</v>
      </c>
      <c r="E826" s="6">
        <v>160</v>
      </c>
      <c r="F826" s="6" t="s">
        <v>163</v>
      </c>
      <c r="G826" s="6">
        <v>12.32</v>
      </c>
      <c r="H826" s="6">
        <v>3548</v>
      </c>
      <c r="I826" s="6">
        <v>73.86</v>
      </c>
      <c r="J826" s="6">
        <v>21272</v>
      </c>
      <c r="K826" s="6">
        <v>0.04</v>
      </c>
      <c r="L826" s="6">
        <v>0.3</v>
      </c>
      <c r="M826" s="6"/>
      <c r="N826" s="6"/>
      <c r="O826" s="6">
        <v>0</v>
      </c>
      <c r="P826" s="6">
        <v>9999999999</v>
      </c>
      <c r="Q826" s="6" t="s">
        <v>431</v>
      </c>
      <c r="R826" s="54">
        <v>41474.798472222225</v>
      </c>
      <c r="S826" s="6">
        <v>9999999999</v>
      </c>
      <c r="T826" s="6" t="s">
        <v>431</v>
      </c>
      <c r="U826" s="54">
        <v>41474.798472222225</v>
      </c>
      <c r="V826" s="6">
        <v>1</v>
      </c>
    </row>
    <row r="827" spans="2:22">
      <c r="B827" s="6">
        <v>912907719</v>
      </c>
      <c r="C827" s="7">
        <v>41406</v>
      </c>
      <c r="D827" s="6" t="s">
        <v>184</v>
      </c>
      <c r="E827" s="6">
        <v>160</v>
      </c>
      <c r="F827" s="6" t="s">
        <v>163</v>
      </c>
      <c r="G827" s="6">
        <v>12.3</v>
      </c>
      <c r="H827" s="6">
        <v>4047</v>
      </c>
      <c r="I827" s="6">
        <v>73.84</v>
      </c>
      <c r="J827" s="6">
        <v>24293</v>
      </c>
      <c r="K827" s="6">
        <v>0.03</v>
      </c>
      <c r="L827" s="6">
        <v>0.3</v>
      </c>
      <c r="M827" s="6"/>
      <c r="N827" s="6"/>
      <c r="O827" s="6">
        <v>0</v>
      </c>
      <c r="P827" s="6">
        <v>9999999999</v>
      </c>
      <c r="Q827" s="6" t="s">
        <v>431</v>
      </c>
      <c r="R827" s="54">
        <v>41474.798472222225</v>
      </c>
      <c r="S827" s="6">
        <v>9999999999</v>
      </c>
      <c r="T827" s="6" t="s">
        <v>431</v>
      </c>
      <c r="U827" s="54">
        <v>41474.798472222225</v>
      </c>
      <c r="V827" s="6">
        <v>1</v>
      </c>
    </row>
    <row r="828" spans="2:22">
      <c r="B828" s="6">
        <v>912907719</v>
      </c>
      <c r="C828" s="7">
        <v>41406</v>
      </c>
      <c r="D828" s="6" t="s">
        <v>185</v>
      </c>
      <c r="E828" s="6">
        <v>160</v>
      </c>
      <c r="F828" s="6" t="s">
        <v>163</v>
      </c>
      <c r="G828" s="6">
        <v>12.3</v>
      </c>
      <c r="H828" s="6">
        <v>8253</v>
      </c>
      <c r="I828" s="6">
        <v>73.84</v>
      </c>
      <c r="J828" s="6">
        <v>49547</v>
      </c>
      <c r="K828" s="6">
        <v>0.03</v>
      </c>
      <c r="L828" s="6">
        <v>0.3</v>
      </c>
      <c r="M828" s="6"/>
      <c r="N828" s="6"/>
      <c r="O828" s="6">
        <v>0</v>
      </c>
      <c r="P828" s="6">
        <v>9999999999</v>
      </c>
      <c r="Q828" s="6" t="s">
        <v>431</v>
      </c>
      <c r="R828" s="54">
        <v>41474.798472222225</v>
      </c>
      <c r="S828" s="6">
        <v>9999999999</v>
      </c>
      <c r="T828" s="6" t="s">
        <v>431</v>
      </c>
      <c r="U828" s="54">
        <v>41474.798472222225</v>
      </c>
      <c r="V828" s="6">
        <v>1</v>
      </c>
    </row>
    <row r="829" spans="2:22">
      <c r="B829" s="6">
        <v>912907719</v>
      </c>
      <c r="C829" s="7">
        <v>41413</v>
      </c>
      <c r="D829" s="6">
        <v>1800328</v>
      </c>
      <c r="E829" s="6">
        <v>160</v>
      </c>
      <c r="F829" s="6" t="s">
        <v>163</v>
      </c>
      <c r="G829" s="6">
        <v>12.32</v>
      </c>
      <c r="H829" s="6">
        <v>3548</v>
      </c>
      <c r="I829" s="6">
        <v>86.16</v>
      </c>
      <c r="J829" s="6">
        <v>24814</v>
      </c>
      <c r="K829" s="6">
        <v>0.04</v>
      </c>
      <c r="L829" s="6">
        <v>0.3</v>
      </c>
      <c r="M829" s="6"/>
      <c r="N829" s="6"/>
      <c r="O829" s="6">
        <v>0</v>
      </c>
      <c r="P829" s="6">
        <v>9999999999</v>
      </c>
      <c r="Q829" s="6" t="s">
        <v>431</v>
      </c>
      <c r="R829" s="54">
        <v>41474.798472222225</v>
      </c>
      <c r="S829" s="6">
        <v>9999999999</v>
      </c>
      <c r="T829" s="6" t="s">
        <v>431</v>
      </c>
      <c r="U829" s="54">
        <v>41474.798472222225</v>
      </c>
      <c r="V829" s="6">
        <v>1</v>
      </c>
    </row>
    <row r="830" spans="2:22">
      <c r="B830" s="6">
        <v>912907719</v>
      </c>
      <c r="C830" s="7">
        <v>41413</v>
      </c>
      <c r="D830" s="6" t="s">
        <v>184</v>
      </c>
      <c r="E830" s="6">
        <v>160</v>
      </c>
      <c r="F830" s="6" t="s">
        <v>163</v>
      </c>
      <c r="G830" s="6">
        <v>12.3</v>
      </c>
      <c r="H830" s="6">
        <v>4047</v>
      </c>
      <c r="I830" s="6">
        <v>86.15</v>
      </c>
      <c r="J830" s="6">
        <v>28343</v>
      </c>
      <c r="K830" s="6">
        <v>0.03</v>
      </c>
      <c r="L830" s="6">
        <v>0.3</v>
      </c>
      <c r="M830" s="6"/>
      <c r="N830" s="6"/>
      <c r="O830" s="6">
        <v>0</v>
      </c>
      <c r="P830" s="6">
        <v>9999999999</v>
      </c>
      <c r="Q830" s="6" t="s">
        <v>431</v>
      </c>
      <c r="R830" s="54">
        <v>41474.798472222225</v>
      </c>
      <c r="S830" s="6">
        <v>9999999999</v>
      </c>
      <c r="T830" s="6" t="s">
        <v>431</v>
      </c>
      <c r="U830" s="54">
        <v>41474.798472222225</v>
      </c>
      <c r="V830" s="6">
        <v>1</v>
      </c>
    </row>
    <row r="831" spans="2:22">
      <c r="B831" s="6">
        <v>912907719</v>
      </c>
      <c r="C831" s="7">
        <v>41413</v>
      </c>
      <c r="D831" s="6" t="s">
        <v>185</v>
      </c>
      <c r="E831" s="6">
        <v>160</v>
      </c>
      <c r="F831" s="6" t="s">
        <v>163</v>
      </c>
      <c r="G831" s="6">
        <v>12.3</v>
      </c>
      <c r="H831" s="6">
        <v>8253</v>
      </c>
      <c r="I831" s="6">
        <v>86.15</v>
      </c>
      <c r="J831" s="6">
        <v>57807</v>
      </c>
      <c r="K831" s="6">
        <v>0.03</v>
      </c>
      <c r="L831" s="6">
        <v>0.3</v>
      </c>
      <c r="M831" s="6"/>
      <c r="N831" s="6"/>
      <c r="O831" s="6">
        <v>0</v>
      </c>
      <c r="P831" s="6">
        <v>9999999999</v>
      </c>
      <c r="Q831" s="6" t="s">
        <v>431</v>
      </c>
      <c r="R831" s="54">
        <v>41474.798472222225</v>
      </c>
      <c r="S831" s="6">
        <v>9999999999</v>
      </c>
      <c r="T831" s="6" t="s">
        <v>431</v>
      </c>
      <c r="U831" s="54">
        <v>41474.798472222225</v>
      </c>
      <c r="V831" s="6">
        <v>1</v>
      </c>
    </row>
    <row r="832" spans="2:22">
      <c r="B832" s="6">
        <v>912907719</v>
      </c>
      <c r="C832" s="7">
        <v>41420</v>
      </c>
      <c r="D832" s="6">
        <v>1800328</v>
      </c>
      <c r="E832" s="6">
        <v>160</v>
      </c>
      <c r="F832" s="6" t="s">
        <v>163</v>
      </c>
      <c r="G832" s="6">
        <v>12.32</v>
      </c>
      <c r="H832" s="6">
        <v>3548</v>
      </c>
      <c r="I832" s="6">
        <v>98.46</v>
      </c>
      <c r="J832" s="6">
        <v>28356</v>
      </c>
      <c r="K832" s="6">
        <v>0.04</v>
      </c>
      <c r="L832" s="6">
        <v>0.3</v>
      </c>
      <c r="M832" s="6"/>
      <c r="N832" s="6"/>
      <c r="O832" s="6">
        <v>0</v>
      </c>
      <c r="P832" s="6">
        <v>9999999999</v>
      </c>
      <c r="Q832" s="6" t="s">
        <v>431</v>
      </c>
      <c r="R832" s="54">
        <v>41474.798472222225</v>
      </c>
      <c r="S832" s="6">
        <v>9999999999</v>
      </c>
      <c r="T832" s="6" t="s">
        <v>431</v>
      </c>
      <c r="U832" s="54">
        <v>41474.798472222225</v>
      </c>
      <c r="V832" s="6">
        <v>1</v>
      </c>
    </row>
    <row r="833" spans="2:22">
      <c r="B833" s="6">
        <v>912907719</v>
      </c>
      <c r="C833" s="7">
        <v>41420</v>
      </c>
      <c r="D833" s="6" t="s">
        <v>184</v>
      </c>
      <c r="E833" s="6">
        <v>160</v>
      </c>
      <c r="F833" s="6" t="s">
        <v>163</v>
      </c>
      <c r="G833" s="6">
        <v>12.3</v>
      </c>
      <c r="H833" s="6">
        <v>4047</v>
      </c>
      <c r="I833" s="6">
        <v>98.46</v>
      </c>
      <c r="J833" s="6">
        <v>32393</v>
      </c>
      <c r="K833" s="6">
        <v>0.03</v>
      </c>
      <c r="L833" s="6">
        <v>0.3</v>
      </c>
      <c r="M833" s="6"/>
      <c r="N833" s="6"/>
      <c r="O833" s="6">
        <v>0</v>
      </c>
      <c r="P833" s="6">
        <v>9999999999</v>
      </c>
      <c r="Q833" s="6" t="s">
        <v>431</v>
      </c>
      <c r="R833" s="54">
        <v>41474.798472222225</v>
      </c>
      <c r="S833" s="6">
        <v>9999999999</v>
      </c>
      <c r="T833" s="6" t="s">
        <v>431</v>
      </c>
      <c r="U833" s="54">
        <v>41474.798472222225</v>
      </c>
      <c r="V833" s="6">
        <v>1</v>
      </c>
    </row>
    <row r="834" spans="2:22">
      <c r="B834" s="6">
        <v>912907719</v>
      </c>
      <c r="C834" s="7">
        <v>41420</v>
      </c>
      <c r="D834" s="6" t="s">
        <v>185</v>
      </c>
      <c r="E834" s="6">
        <v>160</v>
      </c>
      <c r="F834" s="6" t="s">
        <v>163</v>
      </c>
      <c r="G834" s="6">
        <v>12.3</v>
      </c>
      <c r="H834" s="6">
        <v>8253</v>
      </c>
      <c r="I834" s="6">
        <v>98.46</v>
      </c>
      <c r="J834" s="6">
        <v>66067</v>
      </c>
      <c r="K834" s="6">
        <v>0.03</v>
      </c>
      <c r="L834" s="6">
        <v>0.3</v>
      </c>
      <c r="M834" s="6"/>
      <c r="N834" s="6"/>
      <c r="O834" s="6">
        <v>0</v>
      </c>
      <c r="P834" s="6">
        <v>9999999999</v>
      </c>
      <c r="Q834" s="6" t="s">
        <v>431</v>
      </c>
      <c r="R834" s="54">
        <v>41474.798472222225</v>
      </c>
      <c r="S834" s="6">
        <v>9999999999</v>
      </c>
      <c r="T834" s="6" t="s">
        <v>431</v>
      </c>
      <c r="U834" s="54">
        <v>41474.798472222225</v>
      </c>
      <c r="V834" s="6">
        <v>1</v>
      </c>
    </row>
    <row r="835" spans="2:22">
      <c r="B835" s="6">
        <v>912907719</v>
      </c>
      <c r="C835" s="7">
        <v>41427</v>
      </c>
      <c r="D835" s="6">
        <v>1800328</v>
      </c>
      <c r="E835" s="6">
        <v>160</v>
      </c>
      <c r="F835" s="6" t="s">
        <v>163</v>
      </c>
      <c r="G835" s="6">
        <v>12.32</v>
      </c>
      <c r="H835" s="6">
        <v>3548</v>
      </c>
      <c r="I835" s="6">
        <v>110.77</v>
      </c>
      <c r="J835" s="6">
        <v>31902</v>
      </c>
      <c r="K835" s="6">
        <v>0.04</v>
      </c>
      <c r="L835" s="6">
        <v>0.3</v>
      </c>
      <c r="M835" s="6"/>
      <c r="N835" s="6"/>
      <c r="O835" s="6">
        <v>0</v>
      </c>
      <c r="P835" s="6">
        <v>9999999999</v>
      </c>
      <c r="Q835" s="6" t="s">
        <v>431</v>
      </c>
      <c r="R835" s="54">
        <v>41474.798472222225</v>
      </c>
      <c r="S835" s="6">
        <v>9999999999</v>
      </c>
      <c r="T835" s="6" t="s">
        <v>431</v>
      </c>
      <c r="U835" s="54">
        <v>41474.798472222225</v>
      </c>
      <c r="V835" s="6">
        <v>1</v>
      </c>
    </row>
    <row r="836" spans="2:22">
      <c r="B836" s="6">
        <v>912907719</v>
      </c>
      <c r="C836" s="7">
        <v>41427</v>
      </c>
      <c r="D836" s="6" t="s">
        <v>184</v>
      </c>
      <c r="E836" s="6">
        <v>160</v>
      </c>
      <c r="F836" s="6" t="s">
        <v>163</v>
      </c>
      <c r="G836" s="6">
        <v>12.3</v>
      </c>
      <c r="H836" s="6">
        <v>4047</v>
      </c>
      <c r="I836" s="6">
        <v>110.77</v>
      </c>
      <c r="J836" s="6">
        <v>36443</v>
      </c>
      <c r="K836" s="6">
        <v>0.03</v>
      </c>
      <c r="L836" s="6">
        <v>0.3</v>
      </c>
      <c r="M836" s="6"/>
      <c r="N836" s="6"/>
      <c r="O836" s="6">
        <v>0</v>
      </c>
      <c r="P836" s="6">
        <v>9999999999</v>
      </c>
      <c r="Q836" s="6" t="s">
        <v>431</v>
      </c>
      <c r="R836" s="54">
        <v>41474.798472222225</v>
      </c>
      <c r="S836" s="6">
        <v>9999999999</v>
      </c>
      <c r="T836" s="6" t="s">
        <v>431</v>
      </c>
      <c r="U836" s="54">
        <v>41474.798472222225</v>
      </c>
      <c r="V836" s="6">
        <v>1</v>
      </c>
    </row>
    <row r="837" spans="2:22">
      <c r="B837" s="6">
        <v>912907719</v>
      </c>
      <c r="C837" s="7">
        <v>41427</v>
      </c>
      <c r="D837" s="6" t="s">
        <v>185</v>
      </c>
      <c r="E837" s="6">
        <v>160</v>
      </c>
      <c r="F837" s="6" t="s">
        <v>163</v>
      </c>
      <c r="G837" s="6">
        <v>12.3</v>
      </c>
      <c r="H837" s="6">
        <v>8253</v>
      </c>
      <c r="I837" s="6">
        <v>110.77</v>
      </c>
      <c r="J837" s="6">
        <v>74327</v>
      </c>
      <c r="K837" s="6">
        <v>0.03</v>
      </c>
      <c r="L837" s="6">
        <v>0.3</v>
      </c>
      <c r="M837" s="6"/>
      <c r="N837" s="6"/>
      <c r="O837" s="6">
        <v>0</v>
      </c>
      <c r="P837" s="6">
        <v>9999999999</v>
      </c>
      <c r="Q837" s="6" t="s">
        <v>431</v>
      </c>
      <c r="R837" s="54">
        <v>41474.798472222225</v>
      </c>
      <c r="S837" s="6">
        <v>9999999999</v>
      </c>
      <c r="T837" s="6" t="s">
        <v>431</v>
      </c>
      <c r="U837" s="54">
        <v>41474.798472222225</v>
      </c>
      <c r="V837" s="6">
        <v>1</v>
      </c>
    </row>
    <row r="838" spans="2:22">
      <c r="B838" s="6">
        <v>912907719</v>
      </c>
      <c r="C838" s="7">
        <v>41434</v>
      </c>
      <c r="D838" s="6">
        <v>1800328</v>
      </c>
      <c r="E838" s="6">
        <v>160</v>
      </c>
      <c r="F838" s="6" t="s">
        <v>163</v>
      </c>
      <c r="G838" s="6">
        <v>12.32</v>
      </c>
      <c r="H838" s="6">
        <v>3548</v>
      </c>
      <c r="I838" s="6">
        <v>123.09</v>
      </c>
      <c r="J838" s="6">
        <v>35450</v>
      </c>
      <c r="K838" s="6">
        <v>0.04</v>
      </c>
      <c r="L838" s="6">
        <v>0.3</v>
      </c>
      <c r="M838" s="6"/>
      <c r="N838" s="6"/>
      <c r="O838" s="6">
        <v>0</v>
      </c>
      <c r="P838" s="6">
        <v>9999999999</v>
      </c>
      <c r="Q838" s="6" t="s">
        <v>431</v>
      </c>
      <c r="R838" s="54">
        <v>41474.798472222225</v>
      </c>
      <c r="S838" s="6">
        <v>9999999999</v>
      </c>
      <c r="T838" s="6" t="s">
        <v>431</v>
      </c>
      <c r="U838" s="54">
        <v>41474.798472222225</v>
      </c>
      <c r="V838" s="6">
        <v>1</v>
      </c>
    </row>
    <row r="839" spans="2:22">
      <c r="B839" s="6">
        <v>912907719</v>
      </c>
      <c r="C839" s="7">
        <v>41434</v>
      </c>
      <c r="D839" s="6" t="s">
        <v>184</v>
      </c>
      <c r="E839" s="6">
        <v>160</v>
      </c>
      <c r="F839" s="6" t="s">
        <v>163</v>
      </c>
      <c r="G839" s="6">
        <v>12.3</v>
      </c>
      <c r="H839" s="6">
        <v>4047</v>
      </c>
      <c r="I839" s="6">
        <v>123.07</v>
      </c>
      <c r="J839" s="6">
        <v>40490</v>
      </c>
      <c r="K839" s="6">
        <v>0.03</v>
      </c>
      <c r="L839" s="6">
        <v>0.3</v>
      </c>
      <c r="M839" s="6"/>
      <c r="N839" s="6"/>
      <c r="O839" s="6">
        <v>0</v>
      </c>
      <c r="P839" s="6">
        <v>9999999999</v>
      </c>
      <c r="Q839" s="6" t="s">
        <v>431</v>
      </c>
      <c r="R839" s="54">
        <v>41474.798472222225</v>
      </c>
      <c r="S839" s="6">
        <v>9999999999</v>
      </c>
      <c r="T839" s="6" t="s">
        <v>431</v>
      </c>
      <c r="U839" s="54">
        <v>41474.798472222225</v>
      </c>
      <c r="V839" s="6">
        <v>1</v>
      </c>
    </row>
    <row r="840" spans="2:22">
      <c r="B840" s="6">
        <v>912907719</v>
      </c>
      <c r="C840" s="7">
        <v>41434</v>
      </c>
      <c r="D840" s="6" t="s">
        <v>185</v>
      </c>
      <c r="E840" s="6">
        <v>160</v>
      </c>
      <c r="F840" s="6" t="s">
        <v>163</v>
      </c>
      <c r="G840" s="6">
        <v>12.3</v>
      </c>
      <c r="H840" s="6">
        <v>8253</v>
      </c>
      <c r="I840" s="6">
        <v>123.07</v>
      </c>
      <c r="J840" s="6">
        <v>82580</v>
      </c>
      <c r="K840" s="6">
        <v>0.03</v>
      </c>
      <c r="L840" s="6">
        <v>0.3</v>
      </c>
      <c r="M840" s="6"/>
      <c r="N840" s="6"/>
      <c r="O840" s="6">
        <v>0</v>
      </c>
      <c r="P840" s="6">
        <v>9999999999</v>
      </c>
      <c r="Q840" s="6" t="s">
        <v>431</v>
      </c>
      <c r="R840" s="54">
        <v>41474.798472222225</v>
      </c>
      <c r="S840" s="6">
        <v>9999999999</v>
      </c>
      <c r="T840" s="6" t="s">
        <v>431</v>
      </c>
      <c r="U840" s="54">
        <v>41474.798472222225</v>
      </c>
      <c r="V840" s="6">
        <v>1</v>
      </c>
    </row>
    <row r="841" spans="2:22">
      <c r="B841" s="6">
        <v>912907719</v>
      </c>
      <c r="C841" s="7">
        <v>41441</v>
      </c>
      <c r="D841" s="6">
        <v>1800328</v>
      </c>
      <c r="E841" s="6">
        <v>160</v>
      </c>
      <c r="F841" s="6" t="s">
        <v>163</v>
      </c>
      <c r="G841" s="6">
        <v>12.32</v>
      </c>
      <c r="H841" s="6">
        <v>3548</v>
      </c>
      <c r="I841" s="6">
        <v>135.38999999999999</v>
      </c>
      <c r="J841" s="6">
        <v>38992</v>
      </c>
      <c r="K841" s="6">
        <v>0.04</v>
      </c>
      <c r="L841" s="6">
        <v>0.3</v>
      </c>
      <c r="M841" s="6"/>
      <c r="N841" s="6"/>
      <c r="O841" s="6">
        <v>0</v>
      </c>
      <c r="P841" s="6">
        <v>9999999999</v>
      </c>
      <c r="Q841" s="6" t="s">
        <v>431</v>
      </c>
      <c r="R841" s="54">
        <v>41474.798472222225</v>
      </c>
      <c r="S841" s="6">
        <v>9999999999</v>
      </c>
      <c r="T841" s="6" t="s">
        <v>431</v>
      </c>
      <c r="U841" s="54">
        <v>41474.798472222225</v>
      </c>
      <c r="V841" s="6">
        <v>1</v>
      </c>
    </row>
    <row r="842" spans="2:22">
      <c r="B842" s="6">
        <v>912907719</v>
      </c>
      <c r="C842" s="7">
        <v>41441</v>
      </c>
      <c r="D842" s="6" t="s">
        <v>184</v>
      </c>
      <c r="E842" s="6">
        <v>160</v>
      </c>
      <c r="F842" s="6" t="s">
        <v>163</v>
      </c>
      <c r="G842" s="6">
        <v>12.3</v>
      </c>
      <c r="H842" s="6">
        <v>4047</v>
      </c>
      <c r="I842" s="6">
        <v>135.38</v>
      </c>
      <c r="J842" s="6">
        <v>44540</v>
      </c>
      <c r="K842" s="6">
        <v>0.03</v>
      </c>
      <c r="L842" s="6">
        <v>0.3</v>
      </c>
      <c r="M842" s="6"/>
      <c r="N842" s="6"/>
      <c r="O842" s="6">
        <v>0</v>
      </c>
      <c r="P842" s="6">
        <v>9999999999</v>
      </c>
      <c r="Q842" s="6" t="s">
        <v>431</v>
      </c>
      <c r="R842" s="54">
        <v>41474.798472222225</v>
      </c>
      <c r="S842" s="6">
        <v>9999999999</v>
      </c>
      <c r="T842" s="6" t="s">
        <v>431</v>
      </c>
      <c r="U842" s="54">
        <v>41474.798472222225</v>
      </c>
      <c r="V842" s="6">
        <v>1</v>
      </c>
    </row>
    <row r="843" spans="2:22">
      <c r="B843" s="6">
        <v>912907719</v>
      </c>
      <c r="C843" s="7">
        <v>41441</v>
      </c>
      <c r="D843" s="6" t="s">
        <v>185</v>
      </c>
      <c r="E843" s="6">
        <v>160</v>
      </c>
      <c r="F843" s="6" t="s">
        <v>163</v>
      </c>
      <c r="G843" s="6">
        <v>12.3</v>
      </c>
      <c r="H843" s="6">
        <v>8253</v>
      </c>
      <c r="I843" s="6">
        <v>135.38</v>
      </c>
      <c r="J843" s="6">
        <v>90840</v>
      </c>
      <c r="K843" s="6">
        <v>0.03</v>
      </c>
      <c r="L843" s="6">
        <v>0.3</v>
      </c>
      <c r="M843" s="6"/>
      <c r="N843" s="6"/>
      <c r="O843" s="6">
        <v>0</v>
      </c>
      <c r="P843" s="6">
        <v>9999999999</v>
      </c>
      <c r="Q843" s="6" t="s">
        <v>431</v>
      </c>
      <c r="R843" s="54">
        <v>41474.798472222225</v>
      </c>
      <c r="S843" s="6">
        <v>9999999999</v>
      </c>
      <c r="T843" s="6" t="s">
        <v>431</v>
      </c>
      <c r="U843" s="54">
        <v>41474.798472222225</v>
      </c>
      <c r="V843" s="6">
        <v>1</v>
      </c>
    </row>
    <row r="844" spans="2:22">
      <c r="B844" s="6">
        <v>912907719</v>
      </c>
      <c r="C844" s="7">
        <v>41448</v>
      </c>
      <c r="D844" s="6">
        <v>1800328</v>
      </c>
      <c r="E844" s="6">
        <v>160</v>
      </c>
      <c r="F844" s="6" t="s">
        <v>163</v>
      </c>
      <c r="G844" s="6">
        <v>12.32</v>
      </c>
      <c r="H844" s="6">
        <v>3548</v>
      </c>
      <c r="I844" s="6">
        <v>147.69999999999999</v>
      </c>
      <c r="J844" s="6">
        <v>42538</v>
      </c>
      <c r="K844" s="6">
        <v>0.04</v>
      </c>
      <c r="L844" s="6">
        <v>0.3</v>
      </c>
      <c r="M844" s="6"/>
      <c r="N844" s="6"/>
      <c r="O844" s="6">
        <v>0</v>
      </c>
      <c r="P844" s="6">
        <v>9999999999</v>
      </c>
      <c r="Q844" s="6" t="s">
        <v>431</v>
      </c>
      <c r="R844" s="54">
        <v>41474.798472222225</v>
      </c>
      <c r="S844" s="6">
        <v>9999999999</v>
      </c>
      <c r="T844" s="6" t="s">
        <v>431</v>
      </c>
      <c r="U844" s="54">
        <v>41474.798472222225</v>
      </c>
      <c r="V844" s="6">
        <v>1</v>
      </c>
    </row>
    <row r="845" spans="2:22">
      <c r="B845" s="6">
        <v>912907719</v>
      </c>
      <c r="C845" s="7">
        <v>41448</v>
      </c>
      <c r="D845" s="6" t="s">
        <v>184</v>
      </c>
      <c r="E845" s="6">
        <v>160</v>
      </c>
      <c r="F845" s="6" t="s">
        <v>163</v>
      </c>
      <c r="G845" s="6">
        <v>12.3</v>
      </c>
      <c r="H845" s="6">
        <v>4047</v>
      </c>
      <c r="I845" s="6">
        <v>147.69</v>
      </c>
      <c r="J845" s="6">
        <v>48590</v>
      </c>
      <c r="K845" s="6">
        <v>0.03</v>
      </c>
      <c r="L845" s="6">
        <v>0.3</v>
      </c>
      <c r="M845" s="6"/>
      <c r="N845" s="6"/>
      <c r="O845" s="6">
        <v>0</v>
      </c>
      <c r="P845" s="6">
        <v>9999999999</v>
      </c>
      <c r="Q845" s="6" t="s">
        <v>431</v>
      </c>
      <c r="R845" s="54">
        <v>41474.798472222225</v>
      </c>
      <c r="S845" s="6">
        <v>9999999999</v>
      </c>
      <c r="T845" s="6" t="s">
        <v>431</v>
      </c>
      <c r="U845" s="54">
        <v>41474.798472222225</v>
      </c>
      <c r="V845" s="6">
        <v>1</v>
      </c>
    </row>
    <row r="846" spans="2:22">
      <c r="B846" s="6">
        <v>912907719</v>
      </c>
      <c r="C846" s="7">
        <v>41448</v>
      </c>
      <c r="D846" s="6" t="s">
        <v>185</v>
      </c>
      <c r="E846" s="6">
        <v>160</v>
      </c>
      <c r="F846" s="6" t="s">
        <v>163</v>
      </c>
      <c r="G846" s="6">
        <v>12.3</v>
      </c>
      <c r="H846" s="6">
        <v>8253</v>
      </c>
      <c r="I846" s="6">
        <v>147.69</v>
      </c>
      <c r="J846" s="6">
        <v>99100</v>
      </c>
      <c r="K846" s="6">
        <v>0.03</v>
      </c>
      <c r="L846" s="6">
        <v>0.3</v>
      </c>
      <c r="M846" s="6"/>
      <c r="N846" s="6"/>
      <c r="O846" s="6">
        <v>0</v>
      </c>
      <c r="P846" s="6">
        <v>9999999999</v>
      </c>
      <c r="Q846" s="6" t="s">
        <v>431</v>
      </c>
      <c r="R846" s="54">
        <v>41474.798472222225</v>
      </c>
      <c r="S846" s="6">
        <v>9999999999</v>
      </c>
      <c r="T846" s="6" t="s">
        <v>431</v>
      </c>
      <c r="U846" s="54">
        <v>41474.798472222225</v>
      </c>
      <c r="V846" s="6">
        <v>1</v>
      </c>
    </row>
    <row r="847" spans="2:22">
      <c r="B847" s="6">
        <v>912907719</v>
      </c>
      <c r="C847" s="7">
        <v>41455</v>
      </c>
      <c r="D847" s="6">
        <v>1800328</v>
      </c>
      <c r="E847" s="6">
        <v>160</v>
      </c>
      <c r="F847" s="6" t="s">
        <v>163</v>
      </c>
      <c r="G847" s="6">
        <v>12.32</v>
      </c>
      <c r="H847" s="6">
        <v>3548</v>
      </c>
      <c r="I847" s="6">
        <v>160</v>
      </c>
      <c r="J847" s="6">
        <v>46080</v>
      </c>
      <c r="K847" s="6">
        <v>0.04</v>
      </c>
      <c r="L847" s="6">
        <v>0.3</v>
      </c>
      <c r="M847" s="6"/>
      <c r="N847" s="6"/>
      <c r="O847" s="6">
        <v>0</v>
      </c>
      <c r="P847" s="6">
        <v>9999999999</v>
      </c>
      <c r="Q847" s="6" t="s">
        <v>431</v>
      </c>
      <c r="R847" s="54">
        <v>41474.798472222225</v>
      </c>
      <c r="S847" s="6">
        <v>9999999999</v>
      </c>
      <c r="T847" s="6" t="s">
        <v>431</v>
      </c>
      <c r="U847" s="54">
        <v>41474.798472222225</v>
      </c>
      <c r="V847" s="6">
        <v>1</v>
      </c>
    </row>
    <row r="848" spans="2:22">
      <c r="B848" s="6">
        <v>912907719</v>
      </c>
      <c r="C848" s="7">
        <v>41455</v>
      </c>
      <c r="D848" s="6" t="s">
        <v>184</v>
      </c>
      <c r="E848" s="6">
        <v>160</v>
      </c>
      <c r="F848" s="6" t="s">
        <v>163</v>
      </c>
      <c r="G848" s="6">
        <v>12.3</v>
      </c>
      <c r="H848" s="6">
        <v>4047</v>
      </c>
      <c r="I848" s="6">
        <v>160</v>
      </c>
      <c r="J848" s="6">
        <v>52640</v>
      </c>
      <c r="K848" s="6">
        <v>0.03</v>
      </c>
      <c r="L848" s="6">
        <v>0.3</v>
      </c>
      <c r="M848" s="6"/>
      <c r="N848" s="6"/>
      <c r="O848" s="6">
        <v>0</v>
      </c>
      <c r="P848" s="6">
        <v>9999999999</v>
      </c>
      <c r="Q848" s="6" t="s">
        <v>431</v>
      </c>
      <c r="R848" s="54">
        <v>41474.798472222225</v>
      </c>
      <c r="S848" s="6">
        <v>9999999999</v>
      </c>
      <c r="T848" s="6" t="s">
        <v>431</v>
      </c>
      <c r="U848" s="54">
        <v>41474.798472222225</v>
      </c>
      <c r="V848" s="6">
        <v>1</v>
      </c>
    </row>
    <row r="849" spans="2:22">
      <c r="B849" s="6">
        <v>912907719</v>
      </c>
      <c r="C849" s="7">
        <v>41455</v>
      </c>
      <c r="D849" s="6" t="s">
        <v>185</v>
      </c>
      <c r="E849" s="6">
        <v>160</v>
      </c>
      <c r="F849" s="6" t="s">
        <v>163</v>
      </c>
      <c r="G849" s="6">
        <v>12.3</v>
      </c>
      <c r="H849" s="6">
        <v>8253</v>
      </c>
      <c r="I849" s="6">
        <v>160</v>
      </c>
      <c r="J849" s="6">
        <v>107360</v>
      </c>
      <c r="K849" s="6">
        <v>0.03</v>
      </c>
      <c r="L849" s="6">
        <v>0.3</v>
      </c>
      <c r="M849" s="6"/>
      <c r="N849" s="6"/>
      <c r="O849" s="6">
        <v>0</v>
      </c>
      <c r="P849" s="6">
        <v>9999999999</v>
      </c>
      <c r="Q849" s="6" t="s">
        <v>431</v>
      </c>
      <c r="R849" s="54">
        <v>41474.798472222225</v>
      </c>
      <c r="S849" s="6">
        <v>9999999999</v>
      </c>
      <c r="T849" s="6" t="s">
        <v>431</v>
      </c>
      <c r="U849" s="54">
        <v>41474.798472222225</v>
      </c>
      <c r="V849" s="6">
        <v>1</v>
      </c>
    </row>
    <row r="850" spans="2:22">
      <c r="B850" s="6">
        <v>912907720</v>
      </c>
      <c r="C850" s="7">
        <v>41371</v>
      </c>
      <c r="D850" s="6">
        <v>1711057</v>
      </c>
      <c r="E850" s="6">
        <v>160</v>
      </c>
      <c r="F850" s="6" t="s">
        <v>163</v>
      </c>
      <c r="G850" s="6">
        <v>12.32</v>
      </c>
      <c r="H850" s="6">
        <v>2131</v>
      </c>
      <c r="I850" s="6">
        <v>12.32</v>
      </c>
      <c r="J850" s="6">
        <v>2131</v>
      </c>
      <c r="K850" s="6">
        <v>0.04</v>
      </c>
      <c r="L850" s="6">
        <v>0.3</v>
      </c>
      <c r="M850" s="6"/>
      <c r="N850" s="6"/>
      <c r="O850" s="6">
        <v>0</v>
      </c>
      <c r="P850" s="6">
        <v>9999999999</v>
      </c>
      <c r="Q850" s="6" t="s">
        <v>431</v>
      </c>
      <c r="R850" s="54">
        <v>41474.798472222225</v>
      </c>
      <c r="S850" s="6">
        <v>9999999999</v>
      </c>
      <c r="T850" s="6" t="s">
        <v>431</v>
      </c>
      <c r="U850" s="54">
        <v>41474.798472222225</v>
      </c>
      <c r="V850" s="6">
        <v>1</v>
      </c>
    </row>
    <row r="851" spans="2:22">
      <c r="B851" s="6">
        <v>912907720</v>
      </c>
      <c r="C851" s="7">
        <v>41371</v>
      </c>
      <c r="D851" s="6">
        <v>1800328</v>
      </c>
      <c r="E851" s="6">
        <v>160</v>
      </c>
      <c r="F851" s="6" t="s">
        <v>163</v>
      </c>
      <c r="G851" s="6">
        <v>12.3</v>
      </c>
      <c r="H851" s="6">
        <v>3542</v>
      </c>
      <c r="I851" s="6">
        <v>12.3</v>
      </c>
      <c r="J851" s="6">
        <v>3542</v>
      </c>
      <c r="K851" s="6">
        <v>0.03</v>
      </c>
      <c r="L851" s="6">
        <v>0.3</v>
      </c>
      <c r="M851" s="6"/>
      <c r="N851" s="6"/>
      <c r="O851" s="6">
        <v>0</v>
      </c>
      <c r="P851" s="6">
        <v>9999999999</v>
      </c>
      <c r="Q851" s="6" t="s">
        <v>431</v>
      </c>
      <c r="R851" s="54">
        <v>41474.798472222225</v>
      </c>
      <c r="S851" s="6">
        <v>9999999999</v>
      </c>
      <c r="T851" s="6" t="s">
        <v>431</v>
      </c>
      <c r="U851" s="54">
        <v>41474.798472222225</v>
      </c>
      <c r="V851" s="6">
        <v>1</v>
      </c>
    </row>
    <row r="852" spans="2:22">
      <c r="B852" s="6">
        <v>912907720</v>
      </c>
      <c r="C852" s="7">
        <v>41371</v>
      </c>
      <c r="D852" s="6" t="s">
        <v>185</v>
      </c>
      <c r="E852" s="6">
        <v>160</v>
      </c>
      <c r="F852" s="6" t="s">
        <v>163</v>
      </c>
      <c r="G852" s="6">
        <v>12.3</v>
      </c>
      <c r="H852" s="6">
        <v>8253</v>
      </c>
      <c r="I852" s="6">
        <v>12.3</v>
      </c>
      <c r="J852" s="6">
        <v>8253</v>
      </c>
      <c r="K852" s="6">
        <v>0.03</v>
      </c>
      <c r="L852" s="6">
        <v>0.3</v>
      </c>
      <c r="M852" s="6"/>
      <c r="N852" s="6"/>
      <c r="O852" s="6">
        <v>0</v>
      </c>
      <c r="P852" s="6">
        <v>9999999999</v>
      </c>
      <c r="Q852" s="6" t="s">
        <v>431</v>
      </c>
      <c r="R852" s="54">
        <v>41474.798472222225</v>
      </c>
      <c r="S852" s="6">
        <v>9999999999</v>
      </c>
      <c r="T852" s="6" t="s">
        <v>431</v>
      </c>
      <c r="U852" s="54">
        <v>41474.798472222225</v>
      </c>
      <c r="V852" s="6">
        <v>1</v>
      </c>
    </row>
    <row r="853" spans="2:22">
      <c r="B853" s="6">
        <v>912907720</v>
      </c>
      <c r="C853" s="7">
        <v>41378</v>
      </c>
      <c r="D853" s="6">
        <v>1711057</v>
      </c>
      <c r="E853" s="6">
        <v>160</v>
      </c>
      <c r="F853" s="6" t="s">
        <v>163</v>
      </c>
      <c r="G853" s="6">
        <v>12.32</v>
      </c>
      <c r="H853" s="6">
        <v>2131</v>
      </c>
      <c r="I853" s="6">
        <v>24.63</v>
      </c>
      <c r="J853" s="6">
        <v>4261</v>
      </c>
      <c r="K853" s="6">
        <v>0.04</v>
      </c>
      <c r="L853" s="6">
        <v>0.3</v>
      </c>
      <c r="M853" s="6"/>
      <c r="N853" s="6"/>
      <c r="O853" s="6">
        <v>0</v>
      </c>
      <c r="P853" s="6">
        <v>9999999999</v>
      </c>
      <c r="Q853" s="6" t="s">
        <v>431</v>
      </c>
      <c r="R853" s="54">
        <v>41474.798472222225</v>
      </c>
      <c r="S853" s="6">
        <v>9999999999</v>
      </c>
      <c r="T853" s="6" t="s">
        <v>431</v>
      </c>
      <c r="U853" s="54">
        <v>41474.798472222225</v>
      </c>
      <c r="V853" s="6">
        <v>1</v>
      </c>
    </row>
    <row r="854" spans="2:22">
      <c r="B854" s="6">
        <v>912907720</v>
      </c>
      <c r="C854" s="7">
        <v>41378</v>
      </c>
      <c r="D854" s="6">
        <v>1800328</v>
      </c>
      <c r="E854" s="6">
        <v>160</v>
      </c>
      <c r="F854" s="6" t="s">
        <v>163</v>
      </c>
      <c r="G854" s="6">
        <v>12.3</v>
      </c>
      <c r="H854" s="6">
        <v>3542</v>
      </c>
      <c r="I854" s="6">
        <v>24.61</v>
      </c>
      <c r="J854" s="6">
        <v>7088</v>
      </c>
      <c r="K854" s="6">
        <v>0.03</v>
      </c>
      <c r="L854" s="6">
        <v>0.3</v>
      </c>
      <c r="M854" s="6"/>
      <c r="N854" s="6"/>
      <c r="O854" s="6">
        <v>0</v>
      </c>
      <c r="P854" s="6">
        <v>9999999999</v>
      </c>
      <c r="Q854" s="6" t="s">
        <v>431</v>
      </c>
      <c r="R854" s="54">
        <v>41474.798472222225</v>
      </c>
      <c r="S854" s="6">
        <v>9999999999</v>
      </c>
      <c r="T854" s="6" t="s">
        <v>431</v>
      </c>
      <c r="U854" s="54">
        <v>41474.798472222225</v>
      </c>
      <c r="V854" s="6">
        <v>1</v>
      </c>
    </row>
    <row r="855" spans="2:22">
      <c r="B855" s="6">
        <v>912907720</v>
      </c>
      <c r="C855" s="7">
        <v>41378</v>
      </c>
      <c r="D855" s="6" t="s">
        <v>185</v>
      </c>
      <c r="E855" s="6">
        <v>160</v>
      </c>
      <c r="F855" s="6" t="s">
        <v>163</v>
      </c>
      <c r="G855" s="6">
        <v>12.3</v>
      </c>
      <c r="H855" s="6">
        <v>8253</v>
      </c>
      <c r="I855" s="6">
        <v>24.61</v>
      </c>
      <c r="J855" s="6">
        <v>16513</v>
      </c>
      <c r="K855" s="6">
        <v>0.03</v>
      </c>
      <c r="L855" s="6">
        <v>0.3</v>
      </c>
      <c r="M855" s="6"/>
      <c r="N855" s="6"/>
      <c r="O855" s="6">
        <v>0</v>
      </c>
      <c r="P855" s="6">
        <v>9999999999</v>
      </c>
      <c r="Q855" s="6" t="s">
        <v>431</v>
      </c>
      <c r="R855" s="54">
        <v>41474.798472222225</v>
      </c>
      <c r="S855" s="6">
        <v>9999999999</v>
      </c>
      <c r="T855" s="6" t="s">
        <v>431</v>
      </c>
      <c r="U855" s="54">
        <v>41474.798472222225</v>
      </c>
      <c r="V855" s="6">
        <v>1</v>
      </c>
    </row>
    <row r="856" spans="2:22">
      <c r="B856" s="6">
        <v>912907720</v>
      </c>
      <c r="C856" s="7">
        <v>41385</v>
      </c>
      <c r="D856" s="6">
        <v>1711057</v>
      </c>
      <c r="E856" s="6">
        <v>160</v>
      </c>
      <c r="F856" s="6" t="s">
        <v>163</v>
      </c>
      <c r="G856" s="6">
        <v>12.32</v>
      </c>
      <c r="H856" s="6">
        <v>2131</v>
      </c>
      <c r="I856" s="6">
        <v>36.93</v>
      </c>
      <c r="J856" s="6">
        <v>6389</v>
      </c>
      <c r="K856" s="6">
        <v>0.04</v>
      </c>
      <c r="L856" s="6">
        <v>0.3</v>
      </c>
      <c r="M856" s="6"/>
      <c r="N856" s="6"/>
      <c r="O856" s="6">
        <v>0</v>
      </c>
      <c r="P856" s="6">
        <v>9999999999</v>
      </c>
      <c r="Q856" s="6" t="s">
        <v>431</v>
      </c>
      <c r="R856" s="54">
        <v>41474.798472222225</v>
      </c>
      <c r="S856" s="6">
        <v>9999999999</v>
      </c>
      <c r="T856" s="6" t="s">
        <v>431</v>
      </c>
      <c r="U856" s="54">
        <v>41474.798472222225</v>
      </c>
      <c r="V856" s="6">
        <v>1</v>
      </c>
    </row>
    <row r="857" spans="2:22">
      <c r="B857" s="6">
        <v>912907720</v>
      </c>
      <c r="C857" s="7">
        <v>41385</v>
      </c>
      <c r="D857" s="6">
        <v>1800328</v>
      </c>
      <c r="E857" s="6">
        <v>160</v>
      </c>
      <c r="F857" s="6" t="s">
        <v>163</v>
      </c>
      <c r="G857" s="6">
        <v>12.3</v>
      </c>
      <c r="H857" s="6">
        <v>3542</v>
      </c>
      <c r="I857" s="6">
        <v>36.92</v>
      </c>
      <c r="J857" s="6">
        <v>10633</v>
      </c>
      <c r="K857" s="6">
        <v>0.03</v>
      </c>
      <c r="L857" s="6">
        <v>0.3</v>
      </c>
      <c r="M857" s="6"/>
      <c r="N857" s="6"/>
      <c r="O857" s="6">
        <v>0</v>
      </c>
      <c r="P857" s="6">
        <v>9999999999</v>
      </c>
      <c r="Q857" s="6" t="s">
        <v>431</v>
      </c>
      <c r="R857" s="54">
        <v>41474.798472222225</v>
      </c>
      <c r="S857" s="6">
        <v>9999999999</v>
      </c>
      <c r="T857" s="6" t="s">
        <v>431</v>
      </c>
      <c r="U857" s="54">
        <v>41474.798472222225</v>
      </c>
      <c r="V857" s="6">
        <v>1</v>
      </c>
    </row>
    <row r="858" spans="2:22">
      <c r="B858" s="6">
        <v>912907720</v>
      </c>
      <c r="C858" s="7">
        <v>41385</v>
      </c>
      <c r="D858" s="6" t="s">
        <v>185</v>
      </c>
      <c r="E858" s="6">
        <v>160</v>
      </c>
      <c r="F858" s="6" t="s">
        <v>163</v>
      </c>
      <c r="G858" s="6">
        <v>12.3</v>
      </c>
      <c r="H858" s="6">
        <v>8253</v>
      </c>
      <c r="I858" s="6">
        <v>36.92</v>
      </c>
      <c r="J858" s="6">
        <v>24773</v>
      </c>
      <c r="K858" s="6">
        <v>0.03</v>
      </c>
      <c r="L858" s="6">
        <v>0.3</v>
      </c>
      <c r="M858" s="6"/>
      <c r="N858" s="6"/>
      <c r="O858" s="6">
        <v>0</v>
      </c>
      <c r="P858" s="6">
        <v>9999999999</v>
      </c>
      <c r="Q858" s="6" t="s">
        <v>431</v>
      </c>
      <c r="R858" s="54">
        <v>41474.798472222225</v>
      </c>
      <c r="S858" s="6">
        <v>9999999999</v>
      </c>
      <c r="T858" s="6" t="s">
        <v>431</v>
      </c>
      <c r="U858" s="54">
        <v>41474.798472222225</v>
      </c>
      <c r="V858" s="6">
        <v>1</v>
      </c>
    </row>
    <row r="859" spans="2:22">
      <c r="B859" s="6">
        <v>912907720</v>
      </c>
      <c r="C859" s="7">
        <v>41392</v>
      </c>
      <c r="D859" s="6">
        <v>1711057</v>
      </c>
      <c r="E859" s="6">
        <v>160</v>
      </c>
      <c r="F859" s="6" t="s">
        <v>163</v>
      </c>
      <c r="G859" s="6">
        <v>12.32</v>
      </c>
      <c r="H859" s="6">
        <v>2131</v>
      </c>
      <c r="I859" s="6">
        <v>49.23</v>
      </c>
      <c r="J859" s="6">
        <v>8517</v>
      </c>
      <c r="K859" s="6">
        <v>0.04</v>
      </c>
      <c r="L859" s="6">
        <v>0.3</v>
      </c>
      <c r="M859" s="6"/>
      <c r="N859" s="6"/>
      <c r="O859" s="6">
        <v>0</v>
      </c>
      <c r="P859" s="6">
        <v>9999999999</v>
      </c>
      <c r="Q859" s="6" t="s">
        <v>431</v>
      </c>
      <c r="R859" s="54">
        <v>41474.798472222225</v>
      </c>
      <c r="S859" s="6">
        <v>9999999999</v>
      </c>
      <c r="T859" s="6" t="s">
        <v>431</v>
      </c>
      <c r="U859" s="54">
        <v>41474.798472222225</v>
      </c>
      <c r="V859" s="6">
        <v>1</v>
      </c>
    </row>
    <row r="860" spans="2:22">
      <c r="B860" s="6">
        <v>912907720</v>
      </c>
      <c r="C860" s="7">
        <v>41392</v>
      </c>
      <c r="D860" s="6">
        <v>1800328</v>
      </c>
      <c r="E860" s="6">
        <v>160</v>
      </c>
      <c r="F860" s="6" t="s">
        <v>163</v>
      </c>
      <c r="G860" s="6">
        <v>12.3</v>
      </c>
      <c r="H860" s="6">
        <v>3542</v>
      </c>
      <c r="I860" s="6">
        <v>49.23</v>
      </c>
      <c r="J860" s="6">
        <v>14178</v>
      </c>
      <c r="K860" s="6">
        <v>0.03</v>
      </c>
      <c r="L860" s="6">
        <v>0.3</v>
      </c>
      <c r="M860" s="6"/>
      <c r="N860" s="6"/>
      <c r="O860" s="6">
        <v>0</v>
      </c>
      <c r="P860" s="6">
        <v>9999999999</v>
      </c>
      <c r="Q860" s="6" t="s">
        <v>431</v>
      </c>
      <c r="R860" s="54">
        <v>41474.798472222225</v>
      </c>
      <c r="S860" s="6">
        <v>9999999999</v>
      </c>
      <c r="T860" s="6" t="s">
        <v>431</v>
      </c>
      <c r="U860" s="54">
        <v>41474.798472222225</v>
      </c>
      <c r="V860" s="6">
        <v>1</v>
      </c>
    </row>
    <row r="861" spans="2:22">
      <c r="B861" s="6">
        <v>912907720</v>
      </c>
      <c r="C861" s="7">
        <v>41392</v>
      </c>
      <c r="D861" s="6" t="s">
        <v>185</v>
      </c>
      <c r="E861" s="6">
        <v>160</v>
      </c>
      <c r="F861" s="6" t="s">
        <v>163</v>
      </c>
      <c r="G861" s="6">
        <v>12.3</v>
      </c>
      <c r="H861" s="6">
        <v>8253</v>
      </c>
      <c r="I861" s="6">
        <v>49.23</v>
      </c>
      <c r="J861" s="6">
        <v>33033</v>
      </c>
      <c r="K861" s="6">
        <v>0.03</v>
      </c>
      <c r="L861" s="6">
        <v>0.3</v>
      </c>
      <c r="M861" s="6"/>
      <c r="N861" s="6"/>
      <c r="O861" s="6">
        <v>0</v>
      </c>
      <c r="P861" s="6">
        <v>9999999999</v>
      </c>
      <c r="Q861" s="6" t="s">
        <v>431</v>
      </c>
      <c r="R861" s="54">
        <v>41474.798472222225</v>
      </c>
      <c r="S861" s="6">
        <v>9999999999</v>
      </c>
      <c r="T861" s="6" t="s">
        <v>431</v>
      </c>
      <c r="U861" s="54">
        <v>41474.798472222225</v>
      </c>
      <c r="V861" s="6">
        <v>1</v>
      </c>
    </row>
    <row r="862" spans="2:22">
      <c r="B862" s="6">
        <v>912907720</v>
      </c>
      <c r="C862" s="7">
        <v>41399</v>
      </c>
      <c r="D862" s="6">
        <v>1711057</v>
      </c>
      <c r="E862" s="6">
        <v>160</v>
      </c>
      <c r="F862" s="6" t="s">
        <v>163</v>
      </c>
      <c r="G862" s="6">
        <v>12.32</v>
      </c>
      <c r="H862" s="6">
        <v>2131</v>
      </c>
      <c r="I862" s="6">
        <v>61.54</v>
      </c>
      <c r="J862" s="6">
        <v>10646</v>
      </c>
      <c r="K862" s="6">
        <v>0.04</v>
      </c>
      <c r="L862" s="6">
        <v>0.3</v>
      </c>
      <c r="M862" s="6"/>
      <c r="N862" s="6"/>
      <c r="O862" s="6">
        <v>0</v>
      </c>
      <c r="P862" s="6">
        <v>9999999999</v>
      </c>
      <c r="Q862" s="6" t="s">
        <v>431</v>
      </c>
      <c r="R862" s="54">
        <v>41474.798472222225</v>
      </c>
      <c r="S862" s="6">
        <v>9999999999</v>
      </c>
      <c r="T862" s="6" t="s">
        <v>431</v>
      </c>
      <c r="U862" s="54">
        <v>41474.798472222225</v>
      </c>
      <c r="V862" s="6">
        <v>1</v>
      </c>
    </row>
    <row r="863" spans="2:22">
      <c r="B863" s="6">
        <v>912907720</v>
      </c>
      <c r="C863" s="7">
        <v>41399</v>
      </c>
      <c r="D863" s="6">
        <v>1800328</v>
      </c>
      <c r="E863" s="6">
        <v>160</v>
      </c>
      <c r="F863" s="6" t="s">
        <v>163</v>
      </c>
      <c r="G863" s="6">
        <v>12.3</v>
      </c>
      <c r="H863" s="6">
        <v>3542</v>
      </c>
      <c r="I863" s="6">
        <v>61.54</v>
      </c>
      <c r="J863" s="6">
        <v>17724</v>
      </c>
      <c r="K863" s="6">
        <v>0.03</v>
      </c>
      <c r="L863" s="6">
        <v>0.3</v>
      </c>
      <c r="M863" s="6"/>
      <c r="N863" s="6"/>
      <c r="O863" s="6">
        <v>0</v>
      </c>
      <c r="P863" s="6">
        <v>9999999999</v>
      </c>
      <c r="Q863" s="6" t="s">
        <v>431</v>
      </c>
      <c r="R863" s="54">
        <v>41474.798472222225</v>
      </c>
      <c r="S863" s="6">
        <v>9999999999</v>
      </c>
      <c r="T863" s="6" t="s">
        <v>431</v>
      </c>
      <c r="U863" s="54">
        <v>41474.798472222225</v>
      </c>
      <c r="V863" s="6">
        <v>1</v>
      </c>
    </row>
    <row r="864" spans="2:22">
      <c r="B864" s="6">
        <v>912907720</v>
      </c>
      <c r="C864" s="7">
        <v>41399</v>
      </c>
      <c r="D864" s="6" t="s">
        <v>185</v>
      </c>
      <c r="E864" s="6">
        <v>160</v>
      </c>
      <c r="F864" s="6" t="s">
        <v>163</v>
      </c>
      <c r="G864" s="6">
        <v>12.3</v>
      </c>
      <c r="H864" s="6">
        <v>8253</v>
      </c>
      <c r="I864" s="6">
        <v>61.54</v>
      </c>
      <c r="J864" s="6">
        <v>41293</v>
      </c>
      <c r="K864" s="6">
        <v>0.03</v>
      </c>
      <c r="L864" s="6">
        <v>0.3</v>
      </c>
      <c r="M864" s="6"/>
      <c r="N864" s="6"/>
      <c r="O864" s="6">
        <v>0</v>
      </c>
      <c r="P864" s="6">
        <v>9999999999</v>
      </c>
      <c r="Q864" s="6" t="s">
        <v>431</v>
      </c>
      <c r="R864" s="54">
        <v>41474.798472222225</v>
      </c>
      <c r="S864" s="6">
        <v>9999999999</v>
      </c>
      <c r="T864" s="6" t="s">
        <v>431</v>
      </c>
      <c r="U864" s="54">
        <v>41474.798472222225</v>
      </c>
      <c r="V864" s="6">
        <v>1</v>
      </c>
    </row>
    <row r="865" spans="2:22">
      <c r="B865" s="6">
        <v>912907720</v>
      </c>
      <c r="C865" s="7">
        <v>41406</v>
      </c>
      <c r="D865" s="6">
        <v>1711057</v>
      </c>
      <c r="E865" s="6">
        <v>160</v>
      </c>
      <c r="F865" s="6" t="s">
        <v>163</v>
      </c>
      <c r="G865" s="6">
        <v>12.32</v>
      </c>
      <c r="H865" s="6">
        <v>2131</v>
      </c>
      <c r="I865" s="6">
        <v>73.86</v>
      </c>
      <c r="J865" s="6">
        <v>12778</v>
      </c>
      <c r="K865" s="6">
        <v>0.04</v>
      </c>
      <c r="L865" s="6">
        <v>0.3</v>
      </c>
      <c r="M865" s="6"/>
      <c r="N865" s="6"/>
      <c r="O865" s="6">
        <v>0</v>
      </c>
      <c r="P865" s="6">
        <v>9999999999</v>
      </c>
      <c r="Q865" s="6" t="s">
        <v>431</v>
      </c>
      <c r="R865" s="54">
        <v>41474.798472222225</v>
      </c>
      <c r="S865" s="6">
        <v>9999999999</v>
      </c>
      <c r="T865" s="6" t="s">
        <v>431</v>
      </c>
      <c r="U865" s="54">
        <v>41474.798472222225</v>
      </c>
      <c r="V865" s="6">
        <v>1</v>
      </c>
    </row>
    <row r="866" spans="2:22">
      <c r="B866" s="6">
        <v>912907720</v>
      </c>
      <c r="C866" s="7">
        <v>41406</v>
      </c>
      <c r="D866" s="6">
        <v>1800328</v>
      </c>
      <c r="E866" s="6">
        <v>160</v>
      </c>
      <c r="F866" s="6" t="s">
        <v>163</v>
      </c>
      <c r="G866" s="6">
        <v>12.3</v>
      </c>
      <c r="H866" s="6">
        <v>3542</v>
      </c>
      <c r="I866" s="6">
        <v>73.84</v>
      </c>
      <c r="J866" s="6">
        <v>21266</v>
      </c>
      <c r="K866" s="6">
        <v>0.03</v>
      </c>
      <c r="L866" s="6">
        <v>0.3</v>
      </c>
      <c r="M866" s="6"/>
      <c r="N866" s="6"/>
      <c r="O866" s="6">
        <v>0</v>
      </c>
      <c r="P866" s="6">
        <v>9999999999</v>
      </c>
      <c r="Q866" s="6" t="s">
        <v>431</v>
      </c>
      <c r="R866" s="54">
        <v>41474.798472222225</v>
      </c>
      <c r="S866" s="6">
        <v>9999999999</v>
      </c>
      <c r="T866" s="6" t="s">
        <v>431</v>
      </c>
      <c r="U866" s="54">
        <v>41474.798472222225</v>
      </c>
      <c r="V866" s="6">
        <v>1</v>
      </c>
    </row>
    <row r="867" spans="2:22">
      <c r="B867" s="6">
        <v>912907720</v>
      </c>
      <c r="C867" s="7">
        <v>41406</v>
      </c>
      <c r="D867" s="6" t="s">
        <v>185</v>
      </c>
      <c r="E867" s="6">
        <v>160</v>
      </c>
      <c r="F867" s="6" t="s">
        <v>163</v>
      </c>
      <c r="G867" s="6">
        <v>12.3</v>
      </c>
      <c r="H867" s="6">
        <v>8253</v>
      </c>
      <c r="I867" s="6">
        <v>73.84</v>
      </c>
      <c r="J867" s="6">
        <v>49547</v>
      </c>
      <c r="K867" s="6">
        <v>0.03</v>
      </c>
      <c r="L867" s="6">
        <v>0.3</v>
      </c>
      <c r="M867" s="6"/>
      <c r="N867" s="6"/>
      <c r="O867" s="6">
        <v>0</v>
      </c>
      <c r="P867" s="6">
        <v>9999999999</v>
      </c>
      <c r="Q867" s="6" t="s">
        <v>431</v>
      </c>
      <c r="R867" s="54">
        <v>41474.798472222225</v>
      </c>
      <c r="S867" s="6">
        <v>9999999999</v>
      </c>
      <c r="T867" s="6" t="s">
        <v>431</v>
      </c>
      <c r="U867" s="54">
        <v>41474.798472222225</v>
      </c>
      <c r="V867" s="6">
        <v>1</v>
      </c>
    </row>
    <row r="868" spans="2:22">
      <c r="B868" s="6">
        <v>912907720</v>
      </c>
      <c r="C868" s="7">
        <v>41413</v>
      </c>
      <c r="D868" s="6">
        <v>1711057</v>
      </c>
      <c r="E868" s="6">
        <v>160</v>
      </c>
      <c r="F868" s="6" t="s">
        <v>163</v>
      </c>
      <c r="G868" s="6">
        <v>12.32</v>
      </c>
      <c r="H868" s="6">
        <v>2131</v>
      </c>
      <c r="I868" s="6">
        <v>86.16</v>
      </c>
      <c r="J868" s="6">
        <v>14906</v>
      </c>
      <c r="K868" s="6">
        <v>0.04</v>
      </c>
      <c r="L868" s="6">
        <v>0.3</v>
      </c>
      <c r="M868" s="6"/>
      <c r="N868" s="6"/>
      <c r="O868" s="6">
        <v>0</v>
      </c>
      <c r="P868" s="6">
        <v>9999999999</v>
      </c>
      <c r="Q868" s="6" t="s">
        <v>431</v>
      </c>
      <c r="R868" s="54">
        <v>41474.798472222225</v>
      </c>
      <c r="S868" s="6">
        <v>9999999999</v>
      </c>
      <c r="T868" s="6" t="s">
        <v>431</v>
      </c>
      <c r="U868" s="54">
        <v>41474.798472222225</v>
      </c>
      <c r="V868" s="6">
        <v>1</v>
      </c>
    </row>
    <row r="869" spans="2:22">
      <c r="B869" s="6">
        <v>912907720</v>
      </c>
      <c r="C869" s="7">
        <v>41413</v>
      </c>
      <c r="D869" s="6">
        <v>1800328</v>
      </c>
      <c r="E869" s="6">
        <v>160</v>
      </c>
      <c r="F869" s="6" t="s">
        <v>163</v>
      </c>
      <c r="G869" s="6">
        <v>12.3</v>
      </c>
      <c r="H869" s="6">
        <v>3542</v>
      </c>
      <c r="I869" s="6">
        <v>86.15</v>
      </c>
      <c r="J869" s="6">
        <v>24811</v>
      </c>
      <c r="K869" s="6">
        <v>0.03</v>
      </c>
      <c r="L869" s="6">
        <v>0.3</v>
      </c>
      <c r="M869" s="6"/>
      <c r="N869" s="6"/>
      <c r="O869" s="6">
        <v>0</v>
      </c>
      <c r="P869" s="6">
        <v>9999999999</v>
      </c>
      <c r="Q869" s="6" t="s">
        <v>431</v>
      </c>
      <c r="R869" s="54">
        <v>41474.798472222225</v>
      </c>
      <c r="S869" s="6">
        <v>9999999999</v>
      </c>
      <c r="T869" s="6" t="s">
        <v>431</v>
      </c>
      <c r="U869" s="54">
        <v>41474.798472222225</v>
      </c>
      <c r="V869" s="6">
        <v>1</v>
      </c>
    </row>
    <row r="870" spans="2:22">
      <c r="B870" s="6">
        <v>912907720</v>
      </c>
      <c r="C870" s="7">
        <v>41413</v>
      </c>
      <c r="D870" s="6" t="s">
        <v>185</v>
      </c>
      <c r="E870" s="6">
        <v>160</v>
      </c>
      <c r="F870" s="6" t="s">
        <v>163</v>
      </c>
      <c r="G870" s="6">
        <v>12.3</v>
      </c>
      <c r="H870" s="6">
        <v>8253</v>
      </c>
      <c r="I870" s="6">
        <v>86.15</v>
      </c>
      <c r="J870" s="6">
        <v>57807</v>
      </c>
      <c r="K870" s="6">
        <v>0.03</v>
      </c>
      <c r="L870" s="6">
        <v>0.3</v>
      </c>
      <c r="M870" s="6"/>
      <c r="N870" s="6"/>
      <c r="O870" s="6">
        <v>0</v>
      </c>
      <c r="P870" s="6">
        <v>9999999999</v>
      </c>
      <c r="Q870" s="6" t="s">
        <v>431</v>
      </c>
      <c r="R870" s="54">
        <v>41474.798472222225</v>
      </c>
      <c r="S870" s="6">
        <v>9999999999</v>
      </c>
      <c r="T870" s="6" t="s">
        <v>431</v>
      </c>
      <c r="U870" s="54">
        <v>41474.798472222225</v>
      </c>
      <c r="V870" s="6">
        <v>1</v>
      </c>
    </row>
    <row r="871" spans="2:22">
      <c r="B871" s="6">
        <v>912907720</v>
      </c>
      <c r="C871" s="7">
        <v>41420</v>
      </c>
      <c r="D871" s="6">
        <v>1711057</v>
      </c>
      <c r="E871" s="6">
        <v>160</v>
      </c>
      <c r="F871" s="6" t="s">
        <v>163</v>
      </c>
      <c r="G871" s="6">
        <v>12.32</v>
      </c>
      <c r="H871" s="6">
        <v>2131</v>
      </c>
      <c r="I871" s="6">
        <v>98.46</v>
      </c>
      <c r="J871" s="6">
        <v>17034</v>
      </c>
      <c r="K871" s="6">
        <v>0.04</v>
      </c>
      <c r="L871" s="6">
        <v>0.3</v>
      </c>
      <c r="M871" s="6"/>
      <c r="N871" s="6"/>
      <c r="O871" s="6">
        <v>0</v>
      </c>
      <c r="P871" s="6">
        <v>9999999999</v>
      </c>
      <c r="Q871" s="6" t="s">
        <v>431</v>
      </c>
      <c r="R871" s="54">
        <v>41474.798472222225</v>
      </c>
      <c r="S871" s="6">
        <v>9999999999</v>
      </c>
      <c r="T871" s="6" t="s">
        <v>431</v>
      </c>
      <c r="U871" s="54">
        <v>41474.798472222225</v>
      </c>
      <c r="V871" s="6">
        <v>1</v>
      </c>
    </row>
    <row r="872" spans="2:22">
      <c r="B872" s="6">
        <v>912907720</v>
      </c>
      <c r="C872" s="7">
        <v>41420</v>
      </c>
      <c r="D872" s="6">
        <v>1800328</v>
      </c>
      <c r="E872" s="6">
        <v>160</v>
      </c>
      <c r="F872" s="6" t="s">
        <v>163</v>
      </c>
      <c r="G872" s="6">
        <v>12.3</v>
      </c>
      <c r="H872" s="6">
        <v>3542</v>
      </c>
      <c r="I872" s="6">
        <v>98.46</v>
      </c>
      <c r="J872" s="6">
        <v>28356</v>
      </c>
      <c r="K872" s="6">
        <v>0.03</v>
      </c>
      <c r="L872" s="6">
        <v>0.3</v>
      </c>
      <c r="M872" s="6"/>
      <c r="N872" s="6"/>
      <c r="O872" s="6">
        <v>0</v>
      </c>
      <c r="P872" s="6">
        <v>9999999999</v>
      </c>
      <c r="Q872" s="6" t="s">
        <v>431</v>
      </c>
      <c r="R872" s="54">
        <v>41474.798472222225</v>
      </c>
      <c r="S872" s="6">
        <v>9999999999</v>
      </c>
      <c r="T872" s="6" t="s">
        <v>431</v>
      </c>
      <c r="U872" s="54">
        <v>41474.798472222225</v>
      </c>
      <c r="V872" s="6">
        <v>1</v>
      </c>
    </row>
    <row r="873" spans="2:22">
      <c r="B873" s="6">
        <v>912907720</v>
      </c>
      <c r="C873" s="7">
        <v>41420</v>
      </c>
      <c r="D873" s="6" t="s">
        <v>185</v>
      </c>
      <c r="E873" s="6">
        <v>160</v>
      </c>
      <c r="F873" s="6" t="s">
        <v>163</v>
      </c>
      <c r="G873" s="6">
        <v>12.3</v>
      </c>
      <c r="H873" s="6">
        <v>8253</v>
      </c>
      <c r="I873" s="6">
        <v>98.46</v>
      </c>
      <c r="J873" s="6">
        <v>66067</v>
      </c>
      <c r="K873" s="6">
        <v>0.03</v>
      </c>
      <c r="L873" s="6">
        <v>0.3</v>
      </c>
      <c r="M873" s="6"/>
      <c r="N873" s="6"/>
      <c r="O873" s="6">
        <v>0</v>
      </c>
      <c r="P873" s="6">
        <v>9999999999</v>
      </c>
      <c r="Q873" s="6" t="s">
        <v>431</v>
      </c>
      <c r="R873" s="54">
        <v>41474.798472222225</v>
      </c>
      <c r="S873" s="6">
        <v>9999999999</v>
      </c>
      <c r="T873" s="6" t="s">
        <v>431</v>
      </c>
      <c r="U873" s="54">
        <v>41474.798472222225</v>
      </c>
      <c r="V873" s="6">
        <v>1</v>
      </c>
    </row>
    <row r="874" spans="2:22">
      <c r="B874" s="6">
        <v>912907720</v>
      </c>
      <c r="C874" s="7">
        <v>41427</v>
      </c>
      <c r="D874" s="6">
        <v>1711057</v>
      </c>
      <c r="E874" s="6">
        <v>160</v>
      </c>
      <c r="F874" s="6" t="s">
        <v>163</v>
      </c>
      <c r="G874" s="6">
        <v>12.32</v>
      </c>
      <c r="H874" s="6">
        <v>2131</v>
      </c>
      <c r="I874" s="6">
        <v>110.77</v>
      </c>
      <c r="J874" s="6">
        <v>19163</v>
      </c>
      <c r="K874" s="6">
        <v>0.04</v>
      </c>
      <c r="L874" s="6">
        <v>0.3</v>
      </c>
      <c r="M874" s="6"/>
      <c r="N874" s="6"/>
      <c r="O874" s="6">
        <v>0</v>
      </c>
      <c r="P874" s="6">
        <v>9999999999</v>
      </c>
      <c r="Q874" s="6" t="s">
        <v>431</v>
      </c>
      <c r="R874" s="54">
        <v>41474.798472222225</v>
      </c>
      <c r="S874" s="6">
        <v>9999999999</v>
      </c>
      <c r="T874" s="6" t="s">
        <v>431</v>
      </c>
      <c r="U874" s="54">
        <v>41474.798472222225</v>
      </c>
      <c r="V874" s="6">
        <v>1</v>
      </c>
    </row>
    <row r="875" spans="2:22">
      <c r="B875" s="6">
        <v>912907720</v>
      </c>
      <c r="C875" s="7">
        <v>41427</v>
      </c>
      <c r="D875" s="6">
        <v>1800328</v>
      </c>
      <c r="E875" s="6">
        <v>160</v>
      </c>
      <c r="F875" s="6" t="s">
        <v>163</v>
      </c>
      <c r="G875" s="6">
        <v>12.3</v>
      </c>
      <c r="H875" s="6">
        <v>3542</v>
      </c>
      <c r="I875" s="6">
        <v>110.77</v>
      </c>
      <c r="J875" s="6">
        <v>31902</v>
      </c>
      <c r="K875" s="6">
        <v>0.03</v>
      </c>
      <c r="L875" s="6">
        <v>0.3</v>
      </c>
      <c r="M875" s="6"/>
      <c r="N875" s="6"/>
      <c r="O875" s="6">
        <v>0</v>
      </c>
      <c r="P875" s="6">
        <v>9999999999</v>
      </c>
      <c r="Q875" s="6" t="s">
        <v>431</v>
      </c>
      <c r="R875" s="54">
        <v>41474.798472222225</v>
      </c>
      <c r="S875" s="6">
        <v>9999999999</v>
      </c>
      <c r="T875" s="6" t="s">
        <v>431</v>
      </c>
      <c r="U875" s="54">
        <v>41474.798472222225</v>
      </c>
      <c r="V875" s="6">
        <v>1</v>
      </c>
    </row>
    <row r="876" spans="2:22">
      <c r="B876" s="6">
        <v>912907720</v>
      </c>
      <c r="C876" s="7">
        <v>41427</v>
      </c>
      <c r="D876" s="6" t="s">
        <v>185</v>
      </c>
      <c r="E876" s="6">
        <v>160</v>
      </c>
      <c r="F876" s="6" t="s">
        <v>163</v>
      </c>
      <c r="G876" s="6">
        <v>12.3</v>
      </c>
      <c r="H876" s="6">
        <v>8253</v>
      </c>
      <c r="I876" s="6">
        <v>110.77</v>
      </c>
      <c r="J876" s="6">
        <v>74327</v>
      </c>
      <c r="K876" s="6">
        <v>0.03</v>
      </c>
      <c r="L876" s="6">
        <v>0.3</v>
      </c>
      <c r="M876" s="6"/>
      <c r="N876" s="6"/>
      <c r="O876" s="6">
        <v>0</v>
      </c>
      <c r="P876" s="6">
        <v>9999999999</v>
      </c>
      <c r="Q876" s="6" t="s">
        <v>431</v>
      </c>
      <c r="R876" s="54">
        <v>41474.798472222225</v>
      </c>
      <c r="S876" s="6">
        <v>9999999999</v>
      </c>
      <c r="T876" s="6" t="s">
        <v>431</v>
      </c>
      <c r="U876" s="54">
        <v>41474.798472222225</v>
      </c>
      <c r="V876" s="6">
        <v>1</v>
      </c>
    </row>
    <row r="877" spans="2:22">
      <c r="B877" s="6">
        <v>912907720</v>
      </c>
      <c r="C877" s="7">
        <v>41434</v>
      </c>
      <c r="D877" s="6">
        <v>1711057</v>
      </c>
      <c r="E877" s="6">
        <v>160</v>
      </c>
      <c r="F877" s="6" t="s">
        <v>163</v>
      </c>
      <c r="G877" s="6">
        <v>12.32</v>
      </c>
      <c r="H877" s="6">
        <v>2131</v>
      </c>
      <c r="I877" s="6">
        <v>123.09</v>
      </c>
      <c r="J877" s="6">
        <v>21295</v>
      </c>
      <c r="K877" s="6">
        <v>0.04</v>
      </c>
      <c r="L877" s="6">
        <v>0.3</v>
      </c>
      <c r="M877" s="6"/>
      <c r="N877" s="6"/>
      <c r="O877" s="6">
        <v>0</v>
      </c>
      <c r="P877" s="6">
        <v>9999999999</v>
      </c>
      <c r="Q877" s="6" t="s">
        <v>431</v>
      </c>
      <c r="R877" s="54">
        <v>41474.798472222225</v>
      </c>
      <c r="S877" s="6">
        <v>9999999999</v>
      </c>
      <c r="T877" s="6" t="s">
        <v>431</v>
      </c>
      <c r="U877" s="54">
        <v>41474.798472222225</v>
      </c>
      <c r="V877" s="6">
        <v>1</v>
      </c>
    </row>
    <row r="878" spans="2:22">
      <c r="B878" s="6">
        <v>912907720</v>
      </c>
      <c r="C878" s="7">
        <v>41434</v>
      </c>
      <c r="D878" s="6">
        <v>1800328</v>
      </c>
      <c r="E878" s="6">
        <v>160</v>
      </c>
      <c r="F878" s="6" t="s">
        <v>163</v>
      </c>
      <c r="G878" s="6">
        <v>12.3</v>
      </c>
      <c r="H878" s="6">
        <v>3542</v>
      </c>
      <c r="I878" s="6">
        <v>123.07</v>
      </c>
      <c r="J878" s="6">
        <v>35444</v>
      </c>
      <c r="K878" s="6">
        <v>0.03</v>
      </c>
      <c r="L878" s="6">
        <v>0.3</v>
      </c>
      <c r="M878" s="6"/>
      <c r="N878" s="6"/>
      <c r="O878" s="6">
        <v>0</v>
      </c>
      <c r="P878" s="6">
        <v>9999999999</v>
      </c>
      <c r="Q878" s="6" t="s">
        <v>431</v>
      </c>
      <c r="R878" s="54">
        <v>41474.798472222225</v>
      </c>
      <c r="S878" s="6">
        <v>9999999999</v>
      </c>
      <c r="T878" s="6" t="s">
        <v>431</v>
      </c>
      <c r="U878" s="54">
        <v>41474.798472222225</v>
      </c>
      <c r="V878" s="6">
        <v>1</v>
      </c>
    </row>
    <row r="879" spans="2:22">
      <c r="B879" s="6">
        <v>912907720</v>
      </c>
      <c r="C879" s="7">
        <v>41434</v>
      </c>
      <c r="D879" s="6" t="s">
        <v>185</v>
      </c>
      <c r="E879" s="6">
        <v>160</v>
      </c>
      <c r="F879" s="6" t="s">
        <v>163</v>
      </c>
      <c r="G879" s="6">
        <v>12.3</v>
      </c>
      <c r="H879" s="6">
        <v>8253</v>
      </c>
      <c r="I879" s="6">
        <v>123.07</v>
      </c>
      <c r="J879" s="6">
        <v>82580</v>
      </c>
      <c r="K879" s="6">
        <v>0.03</v>
      </c>
      <c r="L879" s="6">
        <v>0.3</v>
      </c>
      <c r="M879" s="6"/>
      <c r="N879" s="6"/>
      <c r="O879" s="6">
        <v>0</v>
      </c>
      <c r="P879" s="6">
        <v>9999999999</v>
      </c>
      <c r="Q879" s="6" t="s">
        <v>431</v>
      </c>
      <c r="R879" s="54">
        <v>41474.798472222225</v>
      </c>
      <c r="S879" s="6">
        <v>9999999999</v>
      </c>
      <c r="T879" s="6" t="s">
        <v>431</v>
      </c>
      <c r="U879" s="54">
        <v>41474.798472222225</v>
      </c>
      <c r="V879" s="6">
        <v>1</v>
      </c>
    </row>
    <row r="880" spans="2:22">
      <c r="B880" s="6">
        <v>912907720</v>
      </c>
      <c r="C880" s="7">
        <v>41441</v>
      </c>
      <c r="D880" s="6">
        <v>1711057</v>
      </c>
      <c r="E880" s="6">
        <v>160</v>
      </c>
      <c r="F880" s="6" t="s">
        <v>163</v>
      </c>
      <c r="G880" s="6">
        <v>12.32</v>
      </c>
      <c r="H880" s="6">
        <v>2131</v>
      </c>
      <c r="I880" s="6">
        <v>135.38999999999999</v>
      </c>
      <c r="J880" s="6">
        <v>23422</v>
      </c>
      <c r="K880" s="6">
        <v>0.04</v>
      </c>
      <c r="L880" s="6">
        <v>0.3</v>
      </c>
      <c r="M880" s="6"/>
      <c r="N880" s="6"/>
      <c r="O880" s="6">
        <v>0</v>
      </c>
      <c r="P880" s="6">
        <v>9999999999</v>
      </c>
      <c r="Q880" s="6" t="s">
        <v>431</v>
      </c>
      <c r="R880" s="54">
        <v>41474.798472222225</v>
      </c>
      <c r="S880" s="6">
        <v>9999999999</v>
      </c>
      <c r="T880" s="6" t="s">
        <v>431</v>
      </c>
      <c r="U880" s="54">
        <v>41474.798472222225</v>
      </c>
      <c r="V880" s="6">
        <v>1</v>
      </c>
    </row>
    <row r="881" spans="2:22">
      <c r="B881" s="6">
        <v>912907720</v>
      </c>
      <c r="C881" s="7">
        <v>41441</v>
      </c>
      <c r="D881" s="6">
        <v>1800328</v>
      </c>
      <c r="E881" s="6">
        <v>160</v>
      </c>
      <c r="F881" s="6" t="s">
        <v>163</v>
      </c>
      <c r="G881" s="6">
        <v>12.3</v>
      </c>
      <c r="H881" s="6">
        <v>3542</v>
      </c>
      <c r="I881" s="6">
        <v>135.38</v>
      </c>
      <c r="J881" s="6">
        <v>38989</v>
      </c>
      <c r="K881" s="6">
        <v>0.03</v>
      </c>
      <c r="L881" s="6">
        <v>0.3</v>
      </c>
      <c r="M881" s="6"/>
      <c r="N881" s="6"/>
      <c r="O881" s="6">
        <v>0</v>
      </c>
      <c r="P881" s="6">
        <v>9999999999</v>
      </c>
      <c r="Q881" s="6" t="s">
        <v>431</v>
      </c>
      <c r="R881" s="54">
        <v>41474.798472222225</v>
      </c>
      <c r="S881" s="6">
        <v>9999999999</v>
      </c>
      <c r="T881" s="6" t="s">
        <v>431</v>
      </c>
      <c r="U881" s="54">
        <v>41474.798472222225</v>
      </c>
      <c r="V881" s="6">
        <v>1</v>
      </c>
    </row>
    <row r="882" spans="2:22">
      <c r="B882" s="6">
        <v>912907720</v>
      </c>
      <c r="C882" s="7">
        <v>41441</v>
      </c>
      <c r="D882" s="6" t="s">
        <v>185</v>
      </c>
      <c r="E882" s="6">
        <v>160</v>
      </c>
      <c r="F882" s="6" t="s">
        <v>163</v>
      </c>
      <c r="G882" s="6">
        <v>12.3</v>
      </c>
      <c r="H882" s="6">
        <v>8253</v>
      </c>
      <c r="I882" s="6">
        <v>135.38</v>
      </c>
      <c r="J882" s="6">
        <v>90840</v>
      </c>
      <c r="K882" s="6">
        <v>0.03</v>
      </c>
      <c r="L882" s="6">
        <v>0.3</v>
      </c>
      <c r="M882" s="6"/>
      <c r="N882" s="6"/>
      <c r="O882" s="6">
        <v>0</v>
      </c>
      <c r="P882" s="6">
        <v>9999999999</v>
      </c>
      <c r="Q882" s="6" t="s">
        <v>431</v>
      </c>
      <c r="R882" s="54">
        <v>41474.798472222225</v>
      </c>
      <c r="S882" s="6">
        <v>9999999999</v>
      </c>
      <c r="T882" s="6" t="s">
        <v>431</v>
      </c>
      <c r="U882" s="54">
        <v>41474.798472222225</v>
      </c>
      <c r="V882" s="6">
        <v>1</v>
      </c>
    </row>
    <row r="883" spans="2:22">
      <c r="B883" s="6">
        <v>912907720</v>
      </c>
      <c r="C883" s="7">
        <v>41448</v>
      </c>
      <c r="D883" s="6">
        <v>1711057</v>
      </c>
      <c r="E883" s="6">
        <v>160</v>
      </c>
      <c r="F883" s="6" t="s">
        <v>163</v>
      </c>
      <c r="G883" s="6">
        <v>12.32</v>
      </c>
      <c r="H883" s="6">
        <v>2131</v>
      </c>
      <c r="I883" s="6">
        <v>147.69999999999999</v>
      </c>
      <c r="J883" s="6">
        <v>25552</v>
      </c>
      <c r="K883" s="6">
        <v>0.04</v>
      </c>
      <c r="L883" s="6">
        <v>0.3</v>
      </c>
      <c r="M883" s="6"/>
      <c r="N883" s="6"/>
      <c r="O883" s="6">
        <v>0</v>
      </c>
      <c r="P883" s="6">
        <v>9999999999</v>
      </c>
      <c r="Q883" s="6" t="s">
        <v>431</v>
      </c>
      <c r="R883" s="54">
        <v>41474.798472222225</v>
      </c>
      <c r="S883" s="6">
        <v>9999999999</v>
      </c>
      <c r="T883" s="6" t="s">
        <v>431</v>
      </c>
      <c r="U883" s="54">
        <v>41474.798472222225</v>
      </c>
      <c r="V883" s="6">
        <v>1</v>
      </c>
    </row>
    <row r="884" spans="2:22">
      <c r="B884" s="6">
        <v>912907720</v>
      </c>
      <c r="C884" s="7">
        <v>41448</v>
      </c>
      <c r="D884" s="6">
        <v>1800328</v>
      </c>
      <c r="E884" s="6">
        <v>160</v>
      </c>
      <c r="F884" s="6" t="s">
        <v>163</v>
      </c>
      <c r="G884" s="6">
        <v>12.3</v>
      </c>
      <c r="H884" s="6">
        <v>3542</v>
      </c>
      <c r="I884" s="6">
        <v>147.69</v>
      </c>
      <c r="J884" s="6">
        <v>42535</v>
      </c>
      <c r="K884" s="6">
        <v>0.03</v>
      </c>
      <c r="L884" s="6">
        <v>0.3</v>
      </c>
      <c r="M884" s="6"/>
      <c r="N884" s="6"/>
      <c r="O884" s="6">
        <v>0</v>
      </c>
      <c r="P884" s="6">
        <v>9999999999</v>
      </c>
      <c r="Q884" s="6" t="s">
        <v>431</v>
      </c>
      <c r="R884" s="54">
        <v>41474.798472222225</v>
      </c>
      <c r="S884" s="6">
        <v>9999999999</v>
      </c>
      <c r="T884" s="6" t="s">
        <v>431</v>
      </c>
      <c r="U884" s="54">
        <v>41474.798472222225</v>
      </c>
      <c r="V884" s="6">
        <v>1</v>
      </c>
    </row>
    <row r="885" spans="2:22">
      <c r="B885" s="6">
        <v>912907720</v>
      </c>
      <c r="C885" s="7">
        <v>41448</v>
      </c>
      <c r="D885" s="6" t="s">
        <v>185</v>
      </c>
      <c r="E885" s="6">
        <v>160</v>
      </c>
      <c r="F885" s="6" t="s">
        <v>163</v>
      </c>
      <c r="G885" s="6">
        <v>12.3</v>
      </c>
      <c r="H885" s="6">
        <v>8253</v>
      </c>
      <c r="I885" s="6">
        <v>147.69</v>
      </c>
      <c r="J885" s="6">
        <v>99100</v>
      </c>
      <c r="K885" s="6">
        <v>0.03</v>
      </c>
      <c r="L885" s="6">
        <v>0.3</v>
      </c>
      <c r="M885" s="6"/>
      <c r="N885" s="6"/>
      <c r="O885" s="6">
        <v>0</v>
      </c>
      <c r="P885" s="6">
        <v>9999999999</v>
      </c>
      <c r="Q885" s="6" t="s">
        <v>431</v>
      </c>
      <c r="R885" s="54">
        <v>41474.798472222225</v>
      </c>
      <c r="S885" s="6">
        <v>9999999999</v>
      </c>
      <c r="T885" s="6" t="s">
        <v>431</v>
      </c>
      <c r="U885" s="54">
        <v>41474.798472222225</v>
      </c>
      <c r="V885" s="6">
        <v>1</v>
      </c>
    </row>
    <row r="886" spans="2:22">
      <c r="B886" s="6">
        <v>912907720</v>
      </c>
      <c r="C886" s="7">
        <v>41455</v>
      </c>
      <c r="D886" s="6">
        <v>1711057</v>
      </c>
      <c r="E886" s="6">
        <v>160</v>
      </c>
      <c r="F886" s="6" t="s">
        <v>163</v>
      </c>
      <c r="G886" s="6">
        <v>12.32</v>
      </c>
      <c r="H886" s="6">
        <v>2131</v>
      </c>
      <c r="I886" s="6">
        <v>160</v>
      </c>
      <c r="J886" s="6">
        <v>27680</v>
      </c>
      <c r="K886" s="6">
        <v>0.04</v>
      </c>
      <c r="L886" s="6">
        <v>0.3</v>
      </c>
      <c r="M886" s="6"/>
      <c r="N886" s="6"/>
      <c r="O886" s="6">
        <v>0</v>
      </c>
      <c r="P886" s="6">
        <v>9999999999</v>
      </c>
      <c r="Q886" s="6" t="s">
        <v>431</v>
      </c>
      <c r="R886" s="54">
        <v>41474.798472222225</v>
      </c>
      <c r="S886" s="6">
        <v>9999999999</v>
      </c>
      <c r="T886" s="6" t="s">
        <v>431</v>
      </c>
      <c r="U886" s="54">
        <v>41474.798472222225</v>
      </c>
      <c r="V886" s="6">
        <v>1</v>
      </c>
    </row>
    <row r="887" spans="2:22">
      <c r="B887" s="6">
        <v>912907720</v>
      </c>
      <c r="C887" s="7">
        <v>41455</v>
      </c>
      <c r="D887" s="6">
        <v>1800328</v>
      </c>
      <c r="E887" s="6">
        <v>160</v>
      </c>
      <c r="F887" s="6" t="s">
        <v>163</v>
      </c>
      <c r="G887" s="6">
        <v>12.3</v>
      </c>
      <c r="H887" s="6">
        <v>3542</v>
      </c>
      <c r="I887" s="6">
        <v>160</v>
      </c>
      <c r="J887" s="6">
        <v>46080</v>
      </c>
      <c r="K887" s="6">
        <v>0.03</v>
      </c>
      <c r="L887" s="6">
        <v>0.3</v>
      </c>
      <c r="M887" s="6"/>
      <c r="N887" s="6"/>
      <c r="O887" s="6">
        <v>0</v>
      </c>
      <c r="P887" s="6">
        <v>9999999999</v>
      </c>
      <c r="Q887" s="6" t="s">
        <v>431</v>
      </c>
      <c r="R887" s="54">
        <v>41474.798472222225</v>
      </c>
      <c r="S887" s="6">
        <v>9999999999</v>
      </c>
      <c r="T887" s="6" t="s">
        <v>431</v>
      </c>
      <c r="U887" s="54">
        <v>41474.798472222225</v>
      </c>
      <c r="V887" s="6">
        <v>1</v>
      </c>
    </row>
    <row r="888" spans="2:22">
      <c r="B888" s="6">
        <v>912907720</v>
      </c>
      <c r="C888" s="7">
        <v>41455</v>
      </c>
      <c r="D888" s="6" t="s">
        <v>185</v>
      </c>
      <c r="E888" s="6">
        <v>160</v>
      </c>
      <c r="F888" s="6" t="s">
        <v>163</v>
      </c>
      <c r="G888" s="6">
        <v>12.3</v>
      </c>
      <c r="H888" s="6">
        <v>8253</v>
      </c>
      <c r="I888" s="6">
        <v>160</v>
      </c>
      <c r="J888" s="6">
        <v>107360</v>
      </c>
      <c r="K888" s="6">
        <v>0.03</v>
      </c>
      <c r="L888" s="6">
        <v>0.3</v>
      </c>
      <c r="M888" s="6"/>
      <c r="N888" s="6"/>
      <c r="O888" s="6">
        <v>0</v>
      </c>
      <c r="P888" s="6">
        <v>9999999999</v>
      </c>
      <c r="Q888" s="6" t="s">
        <v>431</v>
      </c>
      <c r="R888" s="54">
        <v>41474.798472222225</v>
      </c>
      <c r="S888" s="6">
        <v>9999999999</v>
      </c>
      <c r="T888" s="6" t="s">
        <v>431</v>
      </c>
      <c r="U888" s="54">
        <v>41474.798472222225</v>
      </c>
      <c r="V888" s="6">
        <v>1</v>
      </c>
    </row>
    <row r="889" spans="2:22">
      <c r="B889" s="6">
        <v>912907723</v>
      </c>
      <c r="C889" s="7">
        <v>41371</v>
      </c>
      <c r="D889" s="6" t="s">
        <v>186</v>
      </c>
      <c r="E889" s="6">
        <v>160</v>
      </c>
      <c r="F889" s="6" t="s">
        <v>163</v>
      </c>
      <c r="G889" s="6">
        <v>12.3</v>
      </c>
      <c r="H889" s="6">
        <v>8253</v>
      </c>
      <c r="I889" s="6">
        <v>12.3</v>
      </c>
      <c r="J889" s="6">
        <v>8253</v>
      </c>
      <c r="K889" s="6">
        <v>0.03</v>
      </c>
      <c r="L889" s="6">
        <v>0.3</v>
      </c>
      <c r="M889" s="6"/>
      <c r="N889" s="6"/>
      <c r="O889" s="6">
        <v>0</v>
      </c>
      <c r="P889" s="6">
        <v>9999999999</v>
      </c>
      <c r="Q889" s="6" t="s">
        <v>431</v>
      </c>
      <c r="R889" s="54">
        <v>41474.798472222225</v>
      </c>
      <c r="S889" s="6">
        <v>9999999999</v>
      </c>
      <c r="T889" s="6" t="s">
        <v>431</v>
      </c>
      <c r="U889" s="54">
        <v>41474.798472222225</v>
      </c>
      <c r="V889" s="6">
        <v>1</v>
      </c>
    </row>
    <row r="890" spans="2:22">
      <c r="B890" s="6">
        <v>912907723</v>
      </c>
      <c r="C890" s="7">
        <v>41371</v>
      </c>
      <c r="D890" s="6" t="s">
        <v>187</v>
      </c>
      <c r="E890" s="6">
        <v>160</v>
      </c>
      <c r="F890" s="6" t="s">
        <v>163</v>
      </c>
      <c r="G890" s="6">
        <v>12.3</v>
      </c>
      <c r="H890" s="6">
        <v>8266</v>
      </c>
      <c r="I890" s="6">
        <v>12.3</v>
      </c>
      <c r="J890" s="6">
        <v>8266</v>
      </c>
      <c r="K890" s="6">
        <v>0.03</v>
      </c>
      <c r="L890" s="6">
        <v>0.3</v>
      </c>
      <c r="M890" s="6"/>
      <c r="N890" s="6"/>
      <c r="O890" s="6">
        <v>0</v>
      </c>
      <c r="P890" s="6">
        <v>9999999999</v>
      </c>
      <c r="Q890" s="6" t="s">
        <v>431</v>
      </c>
      <c r="R890" s="54">
        <v>41474.798472222225</v>
      </c>
      <c r="S890" s="6">
        <v>9999999999</v>
      </c>
      <c r="T890" s="6" t="s">
        <v>431</v>
      </c>
      <c r="U890" s="54">
        <v>41474.798472222225</v>
      </c>
      <c r="V890" s="6">
        <v>1</v>
      </c>
    </row>
    <row r="891" spans="2:22">
      <c r="B891" s="6">
        <v>912907723</v>
      </c>
      <c r="C891" s="7">
        <v>41371</v>
      </c>
      <c r="D891" s="6" t="s">
        <v>188</v>
      </c>
      <c r="E891" s="6">
        <v>160</v>
      </c>
      <c r="F891" s="6" t="s">
        <v>163</v>
      </c>
      <c r="G891" s="6">
        <v>12.32</v>
      </c>
      <c r="H891" s="6">
        <v>8291</v>
      </c>
      <c r="I891" s="6">
        <v>12.32</v>
      </c>
      <c r="J891" s="6">
        <v>8291</v>
      </c>
      <c r="K891" s="6">
        <v>0.04</v>
      </c>
      <c r="L891" s="6">
        <v>0.3</v>
      </c>
      <c r="M891" s="6"/>
      <c r="N891" s="6"/>
      <c r="O891" s="6">
        <v>0</v>
      </c>
      <c r="P891" s="6">
        <v>9999999999</v>
      </c>
      <c r="Q891" s="6" t="s">
        <v>431</v>
      </c>
      <c r="R891" s="54">
        <v>41474.798472222225</v>
      </c>
      <c r="S891" s="6">
        <v>9999999999</v>
      </c>
      <c r="T891" s="6" t="s">
        <v>431</v>
      </c>
      <c r="U891" s="54">
        <v>41474.798472222225</v>
      </c>
      <c r="V891" s="6">
        <v>1</v>
      </c>
    </row>
    <row r="892" spans="2:22">
      <c r="B892" s="6">
        <v>912907723</v>
      </c>
      <c r="C892" s="7">
        <v>41378</v>
      </c>
      <c r="D892" s="6" t="s">
        <v>186</v>
      </c>
      <c r="E892" s="6">
        <v>160</v>
      </c>
      <c r="F892" s="6" t="s">
        <v>163</v>
      </c>
      <c r="G892" s="6">
        <v>12.3</v>
      </c>
      <c r="H892" s="6">
        <v>8253</v>
      </c>
      <c r="I892" s="6">
        <v>24.61</v>
      </c>
      <c r="J892" s="6">
        <v>16513</v>
      </c>
      <c r="K892" s="6">
        <v>0.03</v>
      </c>
      <c r="L892" s="6">
        <v>0.3</v>
      </c>
      <c r="M892" s="6"/>
      <c r="N892" s="6"/>
      <c r="O892" s="6">
        <v>0</v>
      </c>
      <c r="P892" s="6">
        <v>9999999999</v>
      </c>
      <c r="Q892" s="6" t="s">
        <v>431</v>
      </c>
      <c r="R892" s="54">
        <v>41474.798472222225</v>
      </c>
      <c r="S892" s="6">
        <v>9999999999</v>
      </c>
      <c r="T892" s="6" t="s">
        <v>431</v>
      </c>
      <c r="U892" s="54">
        <v>41474.798472222225</v>
      </c>
      <c r="V892" s="6">
        <v>1</v>
      </c>
    </row>
    <row r="893" spans="2:22">
      <c r="B893" s="6">
        <v>912907723</v>
      </c>
      <c r="C893" s="7">
        <v>41378</v>
      </c>
      <c r="D893" s="6" t="s">
        <v>187</v>
      </c>
      <c r="E893" s="6">
        <v>160</v>
      </c>
      <c r="F893" s="6" t="s">
        <v>163</v>
      </c>
      <c r="G893" s="6">
        <v>12.3</v>
      </c>
      <c r="H893" s="6">
        <v>8266</v>
      </c>
      <c r="I893" s="6">
        <v>24.61</v>
      </c>
      <c r="J893" s="6">
        <v>16538</v>
      </c>
      <c r="K893" s="6">
        <v>0.03</v>
      </c>
      <c r="L893" s="6">
        <v>0.3</v>
      </c>
      <c r="M893" s="6"/>
      <c r="N893" s="6"/>
      <c r="O893" s="6">
        <v>0</v>
      </c>
      <c r="P893" s="6">
        <v>9999999999</v>
      </c>
      <c r="Q893" s="6" t="s">
        <v>431</v>
      </c>
      <c r="R893" s="54">
        <v>41474.798472222225</v>
      </c>
      <c r="S893" s="6">
        <v>9999999999</v>
      </c>
      <c r="T893" s="6" t="s">
        <v>431</v>
      </c>
      <c r="U893" s="54">
        <v>41474.798472222225</v>
      </c>
      <c r="V893" s="6">
        <v>1</v>
      </c>
    </row>
    <row r="894" spans="2:22">
      <c r="B894" s="6">
        <v>912907723</v>
      </c>
      <c r="C894" s="7">
        <v>41378</v>
      </c>
      <c r="D894" s="6" t="s">
        <v>188</v>
      </c>
      <c r="E894" s="6">
        <v>160</v>
      </c>
      <c r="F894" s="6" t="s">
        <v>163</v>
      </c>
      <c r="G894" s="6">
        <v>12.32</v>
      </c>
      <c r="H894" s="6">
        <v>8291</v>
      </c>
      <c r="I894" s="6">
        <v>24.63</v>
      </c>
      <c r="J894" s="6">
        <v>16576</v>
      </c>
      <c r="K894" s="6">
        <v>0.04</v>
      </c>
      <c r="L894" s="6">
        <v>0.3</v>
      </c>
      <c r="M894" s="6"/>
      <c r="N894" s="6"/>
      <c r="O894" s="6">
        <v>0</v>
      </c>
      <c r="P894" s="6">
        <v>9999999999</v>
      </c>
      <c r="Q894" s="6" t="s">
        <v>431</v>
      </c>
      <c r="R894" s="54">
        <v>41474.798472222225</v>
      </c>
      <c r="S894" s="6">
        <v>9999999999</v>
      </c>
      <c r="T894" s="6" t="s">
        <v>431</v>
      </c>
      <c r="U894" s="54">
        <v>41474.798472222225</v>
      </c>
      <c r="V894" s="6">
        <v>1</v>
      </c>
    </row>
    <row r="895" spans="2:22">
      <c r="B895" s="6">
        <v>912907723</v>
      </c>
      <c r="C895" s="7">
        <v>41385</v>
      </c>
      <c r="D895" s="6" t="s">
        <v>186</v>
      </c>
      <c r="E895" s="6">
        <v>160</v>
      </c>
      <c r="F895" s="6" t="s">
        <v>163</v>
      </c>
      <c r="G895" s="6">
        <v>12.3</v>
      </c>
      <c r="H895" s="6">
        <v>8253</v>
      </c>
      <c r="I895" s="6">
        <v>36.92</v>
      </c>
      <c r="J895" s="6">
        <v>24773</v>
      </c>
      <c r="K895" s="6">
        <v>0.03</v>
      </c>
      <c r="L895" s="6">
        <v>0.3</v>
      </c>
      <c r="M895" s="6"/>
      <c r="N895" s="6"/>
      <c r="O895" s="6">
        <v>0</v>
      </c>
      <c r="P895" s="6">
        <v>9999999999</v>
      </c>
      <c r="Q895" s="6" t="s">
        <v>431</v>
      </c>
      <c r="R895" s="54">
        <v>41474.798472222225</v>
      </c>
      <c r="S895" s="6">
        <v>9999999999</v>
      </c>
      <c r="T895" s="6" t="s">
        <v>431</v>
      </c>
      <c r="U895" s="54">
        <v>41474.798472222225</v>
      </c>
      <c r="V895" s="6">
        <v>1</v>
      </c>
    </row>
    <row r="896" spans="2:22">
      <c r="B896" s="6">
        <v>912907723</v>
      </c>
      <c r="C896" s="7">
        <v>41385</v>
      </c>
      <c r="D896" s="6" t="s">
        <v>187</v>
      </c>
      <c r="E896" s="6">
        <v>160</v>
      </c>
      <c r="F896" s="6" t="s">
        <v>163</v>
      </c>
      <c r="G896" s="6">
        <v>12.3</v>
      </c>
      <c r="H896" s="6">
        <v>8266</v>
      </c>
      <c r="I896" s="6">
        <v>36.92</v>
      </c>
      <c r="J896" s="6">
        <v>24810</v>
      </c>
      <c r="K896" s="6">
        <v>0.03</v>
      </c>
      <c r="L896" s="6">
        <v>0.3</v>
      </c>
      <c r="M896" s="6"/>
      <c r="N896" s="6"/>
      <c r="O896" s="6">
        <v>0</v>
      </c>
      <c r="P896" s="6">
        <v>9999999999</v>
      </c>
      <c r="Q896" s="6" t="s">
        <v>431</v>
      </c>
      <c r="R896" s="54">
        <v>41474.798472222225</v>
      </c>
      <c r="S896" s="6">
        <v>9999999999</v>
      </c>
      <c r="T896" s="6" t="s">
        <v>431</v>
      </c>
      <c r="U896" s="54">
        <v>41474.798472222225</v>
      </c>
      <c r="V896" s="6">
        <v>1</v>
      </c>
    </row>
    <row r="897" spans="2:22">
      <c r="B897" s="6">
        <v>912907723</v>
      </c>
      <c r="C897" s="7">
        <v>41385</v>
      </c>
      <c r="D897" s="6" t="s">
        <v>188</v>
      </c>
      <c r="E897" s="6">
        <v>160</v>
      </c>
      <c r="F897" s="6" t="s">
        <v>163</v>
      </c>
      <c r="G897" s="6">
        <v>12.32</v>
      </c>
      <c r="H897" s="6">
        <v>8291</v>
      </c>
      <c r="I897" s="6">
        <v>36.93</v>
      </c>
      <c r="J897" s="6">
        <v>24854</v>
      </c>
      <c r="K897" s="6">
        <v>0.04</v>
      </c>
      <c r="L897" s="6">
        <v>0.3</v>
      </c>
      <c r="M897" s="6"/>
      <c r="N897" s="6"/>
      <c r="O897" s="6">
        <v>0</v>
      </c>
      <c r="P897" s="6">
        <v>9999999999</v>
      </c>
      <c r="Q897" s="6" t="s">
        <v>431</v>
      </c>
      <c r="R897" s="54">
        <v>41474.798472222225</v>
      </c>
      <c r="S897" s="6">
        <v>9999999999</v>
      </c>
      <c r="T897" s="6" t="s">
        <v>431</v>
      </c>
      <c r="U897" s="54">
        <v>41474.798472222225</v>
      </c>
      <c r="V897" s="6">
        <v>1</v>
      </c>
    </row>
    <row r="898" spans="2:22">
      <c r="B898" s="6">
        <v>912907723</v>
      </c>
      <c r="C898" s="7">
        <v>41392</v>
      </c>
      <c r="D898" s="6" t="s">
        <v>186</v>
      </c>
      <c r="E898" s="6">
        <v>160</v>
      </c>
      <c r="F898" s="6" t="s">
        <v>163</v>
      </c>
      <c r="G898" s="6">
        <v>12.3</v>
      </c>
      <c r="H898" s="6">
        <v>8253</v>
      </c>
      <c r="I898" s="6">
        <v>49.23</v>
      </c>
      <c r="J898" s="6">
        <v>33033</v>
      </c>
      <c r="K898" s="6">
        <v>0.03</v>
      </c>
      <c r="L898" s="6">
        <v>0.3</v>
      </c>
      <c r="M898" s="6"/>
      <c r="N898" s="6"/>
      <c r="O898" s="6">
        <v>0</v>
      </c>
      <c r="P898" s="6">
        <v>9999999999</v>
      </c>
      <c r="Q898" s="6" t="s">
        <v>431</v>
      </c>
      <c r="R898" s="54">
        <v>41474.798472222225</v>
      </c>
      <c r="S898" s="6">
        <v>9999999999</v>
      </c>
      <c r="T898" s="6" t="s">
        <v>431</v>
      </c>
      <c r="U898" s="54">
        <v>41474.798472222225</v>
      </c>
      <c r="V898" s="6">
        <v>1</v>
      </c>
    </row>
    <row r="899" spans="2:22">
      <c r="B899" s="6">
        <v>912907723</v>
      </c>
      <c r="C899" s="7">
        <v>41392</v>
      </c>
      <c r="D899" s="6" t="s">
        <v>187</v>
      </c>
      <c r="E899" s="6">
        <v>160</v>
      </c>
      <c r="F899" s="6" t="s">
        <v>163</v>
      </c>
      <c r="G899" s="6">
        <v>12.3</v>
      </c>
      <c r="H899" s="6">
        <v>8266</v>
      </c>
      <c r="I899" s="6">
        <v>49.23</v>
      </c>
      <c r="J899" s="6">
        <v>33083</v>
      </c>
      <c r="K899" s="6">
        <v>0.03</v>
      </c>
      <c r="L899" s="6">
        <v>0.3</v>
      </c>
      <c r="M899" s="6"/>
      <c r="N899" s="6"/>
      <c r="O899" s="6">
        <v>0</v>
      </c>
      <c r="P899" s="6">
        <v>9999999999</v>
      </c>
      <c r="Q899" s="6" t="s">
        <v>431</v>
      </c>
      <c r="R899" s="54">
        <v>41474.798472222225</v>
      </c>
      <c r="S899" s="6">
        <v>9999999999</v>
      </c>
      <c r="T899" s="6" t="s">
        <v>431</v>
      </c>
      <c r="U899" s="54">
        <v>41474.798472222225</v>
      </c>
      <c r="V899" s="6">
        <v>1</v>
      </c>
    </row>
    <row r="900" spans="2:22">
      <c r="B900" s="6">
        <v>912907723</v>
      </c>
      <c r="C900" s="7">
        <v>41392</v>
      </c>
      <c r="D900" s="6" t="s">
        <v>188</v>
      </c>
      <c r="E900" s="6">
        <v>160</v>
      </c>
      <c r="F900" s="6" t="s">
        <v>163</v>
      </c>
      <c r="G900" s="6">
        <v>12.32</v>
      </c>
      <c r="H900" s="6">
        <v>8291</v>
      </c>
      <c r="I900" s="6">
        <v>49.23</v>
      </c>
      <c r="J900" s="6">
        <v>33132</v>
      </c>
      <c r="K900" s="6">
        <v>0.04</v>
      </c>
      <c r="L900" s="6">
        <v>0.3</v>
      </c>
      <c r="M900" s="6"/>
      <c r="N900" s="6"/>
      <c r="O900" s="6">
        <v>0</v>
      </c>
      <c r="P900" s="6">
        <v>9999999999</v>
      </c>
      <c r="Q900" s="6" t="s">
        <v>431</v>
      </c>
      <c r="R900" s="54">
        <v>41474.798472222225</v>
      </c>
      <c r="S900" s="6">
        <v>9999999999</v>
      </c>
      <c r="T900" s="6" t="s">
        <v>431</v>
      </c>
      <c r="U900" s="54">
        <v>41474.798472222225</v>
      </c>
      <c r="V900" s="6">
        <v>1</v>
      </c>
    </row>
    <row r="901" spans="2:22">
      <c r="B901" s="6">
        <v>912907723</v>
      </c>
      <c r="C901" s="7">
        <v>41399</v>
      </c>
      <c r="D901" s="6" t="s">
        <v>186</v>
      </c>
      <c r="E901" s="6">
        <v>160</v>
      </c>
      <c r="F901" s="6" t="s">
        <v>163</v>
      </c>
      <c r="G901" s="6">
        <v>12.3</v>
      </c>
      <c r="H901" s="6">
        <v>8253</v>
      </c>
      <c r="I901" s="6">
        <v>61.54</v>
      </c>
      <c r="J901" s="6">
        <v>41293</v>
      </c>
      <c r="K901" s="6">
        <v>0.03</v>
      </c>
      <c r="L901" s="6">
        <v>0.3</v>
      </c>
      <c r="M901" s="6"/>
      <c r="N901" s="6"/>
      <c r="O901" s="6">
        <v>0</v>
      </c>
      <c r="P901" s="6">
        <v>9999999999</v>
      </c>
      <c r="Q901" s="6" t="s">
        <v>431</v>
      </c>
      <c r="R901" s="54">
        <v>41474.798472222225</v>
      </c>
      <c r="S901" s="6">
        <v>9999999999</v>
      </c>
      <c r="T901" s="6" t="s">
        <v>431</v>
      </c>
      <c r="U901" s="54">
        <v>41474.798472222225</v>
      </c>
      <c r="V901" s="6">
        <v>1</v>
      </c>
    </row>
    <row r="902" spans="2:22">
      <c r="B902" s="6">
        <v>912907723</v>
      </c>
      <c r="C902" s="7">
        <v>41399</v>
      </c>
      <c r="D902" s="6" t="s">
        <v>187</v>
      </c>
      <c r="E902" s="6">
        <v>160</v>
      </c>
      <c r="F902" s="6" t="s">
        <v>163</v>
      </c>
      <c r="G902" s="6">
        <v>12.3</v>
      </c>
      <c r="H902" s="6">
        <v>8266</v>
      </c>
      <c r="I902" s="6">
        <v>61.54</v>
      </c>
      <c r="J902" s="6">
        <v>41355</v>
      </c>
      <c r="K902" s="6">
        <v>0.03</v>
      </c>
      <c r="L902" s="6">
        <v>0.3</v>
      </c>
      <c r="M902" s="6"/>
      <c r="N902" s="6"/>
      <c r="O902" s="6">
        <v>0</v>
      </c>
      <c r="P902" s="6">
        <v>9999999999</v>
      </c>
      <c r="Q902" s="6" t="s">
        <v>431</v>
      </c>
      <c r="R902" s="54">
        <v>41474.798472222225</v>
      </c>
      <c r="S902" s="6">
        <v>9999999999</v>
      </c>
      <c r="T902" s="6" t="s">
        <v>431</v>
      </c>
      <c r="U902" s="54">
        <v>41474.798472222225</v>
      </c>
      <c r="V902" s="6">
        <v>1</v>
      </c>
    </row>
    <row r="903" spans="2:22">
      <c r="B903" s="6">
        <v>912907723</v>
      </c>
      <c r="C903" s="7">
        <v>41399</v>
      </c>
      <c r="D903" s="6" t="s">
        <v>188</v>
      </c>
      <c r="E903" s="6">
        <v>160</v>
      </c>
      <c r="F903" s="6" t="s">
        <v>163</v>
      </c>
      <c r="G903" s="6">
        <v>12.32</v>
      </c>
      <c r="H903" s="6">
        <v>8291</v>
      </c>
      <c r="I903" s="6">
        <v>61.54</v>
      </c>
      <c r="J903" s="6">
        <v>41416</v>
      </c>
      <c r="K903" s="6">
        <v>0.04</v>
      </c>
      <c r="L903" s="6">
        <v>0.3</v>
      </c>
      <c r="M903" s="6"/>
      <c r="N903" s="6"/>
      <c r="O903" s="6">
        <v>0</v>
      </c>
      <c r="P903" s="6">
        <v>9999999999</v>
      </c>
      <c r="Q903" s="6" t="s">
        <v>431</v>
      </c>
      <c r="R903" s="54">
        <v>41474.798472222225</v>
      </c>
      <c r="S903" s="6">
        <v>9999999999</v>
      </c>
      <c r="T903" s="6" t="s">
        <v>431</v>
      </c>
      <c r="U903" s="54">
        <v>41474.798472222225</v>
      </c>
      <c r="V903" s="6">
        <v>1</v>
      </c>
    </row>
    <row r="904" spans="2:22">
      <c r="B904" s="6">
        <v>912907723</v>
      </c>
      <c r="C904" s="7">
        <v>41406</v>
      </c>
      <c r="D904" s="6" t="s">
        <v>186</v>
      </c>
      <c r="E904" s="6">
        <v>160</v>
      </c>
      <c r="F904" s="6" t="s">
        <v>163</v>
      </c>
      <c r="G904" s="6">
        <v>12.3</v>
      </c>
      <c r="H904" s="6">
        <v>8253</v>
      </c>
      <c r="I904" s="6">
        <v>73.84</v>
      </c>
      <c r="J904" s="6">
        <v>49547</v>
      </c>
      <c r="K904" s="6">
        <v>0.03</v>
      </c>
      <c r="L904" s="6">
        <v>0.3</v>
      </c>
      <c r="M904" s="6"/>
      <c r="N904" s="6"/>
      <c r="O904" s="6">
        <v>0</v>
      </c>
      <c r="P904" s="6">
        <v>9999999999</v>
      </c>
      <c r="Q904" s="6" t="s">
        <v>431</v>
      </c>
      <c r="R904" s="54">
        <v>41474.798472222225</v>
      </c>
      <c r="S904" s="6">
        <v>9999999999</v>
      </c>
      <c r="T904" s="6" t="s">
        <v>431</v>
      </c>
      <c r="U904" s="54">
        <v>41474.798472222225</v>
      </c>
      <c r="V904" s="6">
        <v>1</v>
      </c>
    </row>
    <row r="905" spans="2:22">
      <c r="B905" s="6">
        <v>912907723</v>
      </c>
      <c r="C905" s="7">
        <v>41406</v>
      </c>
      <c r="D905" s="6" t="s">
        <v>187</v>
      </c>
      <c r="E905" s="6">
        <v>160</v>
      </c>
      <c r="F905" s="6" t="s">
        <v>163</v>
      </c>
      <c r="G905" s="6">
        <v>12.3</v>
      </c>
      <c r="H905" s="6">
        <v>8266</v>
      </c>
      <c r="I905" s="6">
        <v>73.84</v>
      </c>
      <c r="J905" s="6">
        <v>49620</v>
      </c>
      <c r="K905" s="6">
        <v>0.03</v>
      </c>
      <c r="L905" s="6">
        <v>0.3</v>
      </c>
      <c r="M905" s="6"/>
      <c r="N905" s="6"/>
      <c r="O905" s="6">
        <v>0</v>
      </c>
      <c r="P905" s="6">
        <v>9999999999</v>
      </c>
      <c r="Q905" s="6" t="s">
        <v>431</v>
      </c>
      <c r="R905" s="54">
        <v>41474.798472222225</v>
      </c>
      <c r="S905" s="6">
        <v>9999999999</v>
      </c>
      <c r="T905" s="6" t="s">
        <v>431</v>
      </c>
      <c r="U905" s="54">
        <v>41474.798472222225</v>
      </c>
      <c r="V905" s="6">
        <v>1</v>
      </c>
    </row>
    <row r="906" spans="2:22">
      <c r="B906" s="6">
        <v>912907723</v>
      </c>
      <c r="C906" s="7">
        <v>41406</v>
      </c>
      <c r="D906" s="6" t="s">
        <v>188</v>
      </c>
      <c r="E906" s="6">
        <v>160</v>
      </c>
      <c r="F906" s="6" t="s">
        <v>163</v>
      </c>
      <c r="G906" s="6">
        <v>12.32</v>
      </c>
      <c r="H906" s="6">
        <v>8291</v>
      </c>
      <c r="I906" s="6">
        <v>73.86</v>
      </c>
      <c r="J906" s="6">
        <v>49708</v>
      </c>
      <c r="K906" s="6">
        <v>0.04</v>
      </c>
      <c r="L906" s="6">
        <v>0.3</v>
      </c>
      <c r="M906" s="6"/>
      <c r="N906" s="6"/>
      <c r="O906" s="6">
        <v>0</v>
      </c>
      <c r="P906" s="6">
        <v>9999999999</v>
      </c>
      <c r="Q906" s="6" t="s">
        <v>431</v>
      </c>
      <c r="R906" s="54">
        <v>41474.798472222225</v>
      </c>
      <c r="S906" s="6">
        <v>9999999999</v>
      </c>
      <c r="T906" s="6" t="s">
        <v>431</v>
      </c>
      <c r="U906" s="54">
        <v>41474.798472222225</v>
      </c>
      <c r="V906" s="6">
        <v>1</v>
      </c>
    </row>
    <row r="907" spans="2:22">
      <c r="B907" s="6">
        <v>912907723</v>
      </c>
      <c r="C907" s="7">
        <v>41413</v>
      </c>
      <c r="D907" s="6" t="s">
        <v>186</v>
      </c>
      <c r="E907" s="6">
        <v>160</v>
      </c>
      <c r="F907" s="6" t="s">
        <v>163</v>
      </c>
      <c r="G907" s="6">
        <v>12.3</v>
      </c>
      <c r="H907" s="6">
        <v>8253</v>
      </c>
      <c r="I907" s="6">
        <v>86.15</v>
      </c>
      <c r="J907" s="6">
        <v>57807</v>
      </c>
      <c r="K907" s="6">
        <v>0.03</v>
      </c>
      <c r="L907" s="6">
        <v>0.3</v>
      </c>
      <c r="M907" s="6"/>
      <c r="N907" s="6"/>
      <c r="O907" s="6">
        <v>0</v>
      </c>
      <c r="P907" s="6">
        <v>9999999999</v>
      </c>
      <c r="Q907" s="6" t="s">
        <v>431</v>
      </c>
      <c r="R907" s="54">
        <v>41474.798472222225</v>
      </c>
      <c r="S907" s="6">
        <v>9999999999</v>
      </c>
      <c r="T907" s="6" t="s">
        <v>431</v>
      </c>
      <c r="U907" s="54">
        <v>41474.798472222225</v>
      </c>
      <c r="V907" s="6">
        <v>1</v>
      </c>
    </row>
    <row r="908" spans="2:22">
      <c r="B908" s="6">
        <v>912907723</v>
      </c>
      <c r="C908" s="7">
        <v>41413</v>
      </c>
      <c r="D908" s="6" t="s">
        <v>187</v>
      </c>
      <c r="E908" s="6">
        <v>160</v>
      </c>
      <c r="F908" s="6" t="s">
        <v>163</v>
      </c>
      <c r="G908" s="6">
        <v>12.3</v>
      </c>
      <c r="H908" s="6">
        <v>8266</v>
      </c>
      <c r="I908" s="6">
        <v>86.15</v>
      </c>
      <c r="J908" s="6">
        <v>57893</v>
      </c>
      <c r="K908" s="6">
        <v>0.03</v>
      </c>
      <c r="L908" s="6">
        <v>0.3</v>
      </c>
      <c r="M908" s="6"/>
      <c r="N908" s="6"/>
      <c r="O908" s="6">
        <v>0</v>
      </c>
      <c r="P908" s="6">
        <v>9999999999</v>
      </c>
      <c r="Q908" s="6" t="s">
        <v>431</v>
      </c>
      <c r="R908" s="54">
        <v>41474.798472222225</v>
      </c>
      <c r="S908" s="6">
        <v>9999999999</v>
      </c>
      <c r="T908" s="6" t="s">
        <v>431</v>
      </c>
      <c r="U908" s="54">
        <v>41474.798472222225</v>
      </c>
      <c r="V908" s="6">
        <v>1</v>
      </c>
    </row>
    <row r="909" spans="2:22">
      <c r="B909" s="6">
        <v>912907723</v>
      </c>
      <c r="C909" s="7">
        <v>41413</v>
      </c>
      <c r="D909" s="6" t="s">
        <v>188</v>
      </c>
      <c r="E909" s="6">
        <v>160</v>
      </c>
      <c r="F909" s="6" t="s">
        <v>163</v>
      </c>
      <c r="G909" s="6">
        <v>12.32</v>
      </c>
      <c r="H909" s="6">
        <v>8291</v>
      </c>
      <c r="I909" s="6">
        <v>86.16</v>
      </c>
      <c r="J909" s="6">
        <v>57986</v>
      </c>
      <c r="K909" s="6">
        <v>0.04</v>
      </c>
      <c r="L909" s="6">
        <v>0.3</v>
      </c>
      <c r="M909" s="6"/>
      <c r="N909" s="6"/>
      <c r="O909" s="6">
        <v>0</v>
      </c>
      <c r="P909" s="6">
        <v>9999999999</v>
      </c>
      <c r="Q909" s="6" t="s">
        <v>431</v>
      </c>
      <c r="R909" s="54">
        <v>41474.798472222225</v>
      </c>
      <c r="S909" s="6">
        <v>9999999999</v>
      </c>
      <c r="T909" s="6" t="s">
        <v>431</v>
      </c>
      <c r="U909" s="54">
        <v>41474.798472222225</v>
      </c>
      <c r="V909" s="6">
        <v>1</v>
      </c>
    </row>
    <row r="910" spans="2:22">
      <c r="B910" s="6">
        <v>912907723</v>
      </c>
      <c r="C910" s="7">
        <v>41420</v>
      </c>
      <c r="D910" s="6" t="s">
        <v>186</v>
      </c>
      <c r="E910" s="6">
        <v>160</v>
      </c>
      <c r="F910" s="6" t="s">
        <v>163</v>
      </c>
      <c r="G910" s="6">
        <v>12.3</v>
      </c>
      <c r="H910" s="6">
        <v>8253</v>
      </c>
      <c r="I910" s="6">
        <v>98.46</v>
      </c>
      <c r="J910" s="6">
        <v>66067</v>
      </c>
      <c r="K910" s="6">
        <v>0.03</v>
      </c>
      <c r="L910" s="6">
        <v>0.3</v>
      </c>
      <c r="M910" s="6"/>
      <c r="N910" s="6"/>
      <c r="O910" s="6">
        <v>0</v>
      </c>
      <c r="P910" s="6">
        <v>9999999999</v>
      </c>
      <c r="Q910" s="6" t="s">
        <v>431</v>
      </c>
      <c r="R910" s="54">
        <v>41474.798472222225</v>
      </c>
      <c r="S910" s="6">
        <v>9999999999</v>
      </c>
      <c r="T910" s="6" t="s">
        <v>431</v>
      </c>
      <c r="U910" s="54">
        <v>41474.798472222225</v>
      </c>
      <c r="V910" s="6">
        <v>1</v>
      </c>
    </row>
    <row r="911" spans="2:22">
      <c r="B911" s="6">
        <v>912907723</v>
      </c>
      <c r="C911" s="7">
        <v>41420</v>
      </c>
      <c r="D911" s="6" t="s">
        <v>187</v>
      </c>
      <c r="E911" s="6">
        <v>160</v>
      </c>
      <c r="F911" s="6" t="s">
        <v>163</v>
      </c>
      <c r="G911" s="6">
        <v>12.3</v>
      </c>
      <c r="H911" s="6">
        <v>8266</v>
      </c>
      <c r="I911" s="6">
        <v>98.46</v>
      </c>
      <c r="J911" s="6">
        <v>66165</v>
      </c>
      <c r="K911" s="6">
        <v>0.03</v>
      </c>
      <c r="L911" s="6">
        <v>0.3</v>
      </c>
      <c r="M911" s="6"/>
      <c r="N911" s="6"/>
      <c r="O911" s="6">
        <v>0</v>
      </c>
      <c r="P911" s="6">
        <v>9999999999</v>
      </c>
      <c r="Q911" s="6" t="s">
        <v>431</v>
      </c>
      <c r="R911" s="54">
        <v>41474.798472222225</v>
      </c>
      <c r="S911" s="6">
        <v>9999999999</v>
      </c>
      <c r="T911" s="6" t="s">
        <v>431</v>
      </c>
      <c r="U911" s="54">
        <v>41474.798472222225</v>
      </c>
      <c r="V911" s="6">
        <v>1</v>
      </c>
    </row>
    <row r="912" spans="2:22">
      <c r="B912" s="6">
        <v>912907723</v>
      </c>
      <c r="C912" s="7">
        <v>41420</v>
      </c>
      <c r="D912" s="6" t="s">
        <v>188</v>
      </c>
      <c r="E912" s="6">
        <v>160</v>
      </c>
      <c r="F912" s="6" t="s">
        <v>163</v>
      </c>
      <c r="G912" s="6">
        <v>12.32</v>
      </c>
      <c r="H912" s="6">
        <v>8291</v>
      </c>
      <c r="I912" s="6">
        <v>98.46</v>
      </c>
      <c r="J912" s="6">
        <v>66264</v>
      </c>
      <c r="K912" s="6">
        <v>0.04</v>
      </c>
      <c r="L912" s="6">
        <v>0.3</v>
      </c>
      <c r="M912" s="6"/>
      <c r="N912" s="6"/>
      <c r="O912" s="6">
        <v>0</v>
      </c>
      <c r="P912" s="6">
        <v>9999999999</v>
      </c>
      <c r="Q912" s="6" t="s">
        <v>431</v>
      </c>
      <c r="R912" s="54">
        <v>41474.798472222225</v>
      </c>
      <c r="S912" s="6">
        <v>9999999999</v>
      </c>
      <c r="T912" s="6" t="s">
        <v>431</v>
      </c>
      <c r="U912" s="54">
        <v>41474.798472222225</v>
      </c>
      <c r="V912" s="6">
        <v>1</v>
      </c>
    </row>
    <row r="913" spans="2:22">
      <c r="B913" s="6">
        <v>912907723</v>
      </c>
      <c r="C913" s="7">
        <v>41427</v>
      </c>
      <c r="D913" s="6" t="s">
        <v>186</v>
      </c>
      <c r="E913" s="6">
        <v>160</v>
      </c>
      <c r="F913" s="6" t="s">
        <v>163</v>
      </c>
      <c r="G913" s="6">
        <v>12.3</v>
      </c>
      <c r="H913" s="6">
        <v>8253</v>
      </c>
      <c r="I913" s="6">
        <v>110.77</v>
      </c>
      <c r="J913" s="6">
        <v>74327</v>
      </c>
      <c r="K913" s="6">
        <v>0.03</v>
      </c>
      <c r="L913" s="6">
        <v>0.3</v>
      </c>
      <c r="M913" s="6"/>
      <c r="N913" s="6"/>
      <c r="O913" s="6">
        <v>0</v>
      </c>
      <c r="P913" s="6">
        <v>9999999999</v>
      </c>
      <c r="Q913" s="6" t="s">
        <v>431</v>
      </c>
      <c r="R913" s="54">
        <v>41474.798472222225</v>
      </c>
      <c r="S913" s="6">
        <v>9999999999</v>
      </c>
      <c r="T913" s="6" t="s">
        <v>431</v>
      </c>
      <c r="U913" s="54">
        <v>41474.798472222225</v>
      </c>
      <c r="V913" s="6">
        <v>1</v>
      </c>
    </row>
    <row r="914" spans="2:22">
      <c r="B914" s="6">
        <v>912907723</v>
      </c>
      <c r="C914" s="7">
        <v>41427</v>
      </c>
      <c r="D914" s="6" t="s">
        <v>187</v>
      </c>
      <c r="E914" s="6">
        <v>160</v>
      </c>
      <c r="F914" s="6" t="s">
        <v>163</v>
      </c>
      <c r="G914" s="6">
        <v>12.3</v>
      </c>
      <c r="H914" s="6">
        <v>8266</v>
      </c>
      <c r="I914" s="6">
        <v>110.77</v>
      </c>
      <c r="J914" s="6">
        <v>74437</v>
      </c>
      <c r="K914" s="6">
        <v>0.03</v>
      </c>
      <c r="L914" s="6">
        <v>0.3</v>
      </c>
      <c r="M914" s="6"/>
      <c r="N914" s="6"/>
      <c r="O914" s="6">
        <v>0</v>
      </c>
      <c r="P914" s="6">
        <v>9999999999</v>
      </c>
      <c r="Q914" s="6" t="s">
        <v>431</v>
      </c>
      <c r="R914" s="54">
        <v>41474.798472222225</v>
      </c>
      <c r="S914" s="6">
        <v>9999999999</v>
      </c>
      <c r="T914" s="6" t="s">
        <v>431</v>
      </c>
      <c r="U914" s="54">
        <v>41474.798472222225</v>
      </c>
      <c r="V914" s="6">
        <v>1</v>
      </c>
    </row>
    <row r="915" spans="2:22">
      <c r="B915" s="6">
        <v>912907723</v>
      </c>
      <c r="C915" s="7">
        <v>41427</v>
      </c>
      <c r="D915" s="6" t="s">
        <v>188</v>
      </c>
      <c r="E915" s="6">
        <v>160</v>
      </c>
      <c r="F915" s="6" t="s">
        <v>163</v>
      </c>
      <c r="G915" s="6">
        <v>12.32</v>
      </c>
      <c r="H915" s="6">
        <v>8291</v>
      </c>
      <c r="I915" s="6">
        <v>110.77</v>
      </c>
      <c r="J915" s="6">
        <v>74548</v>
      </c>
      <c r="K915" s="6">
        <v>0.04</v>
      </c>
      <c r="L915" s="6">
        <v>0.3</v>
      </c>
      <c r="M915" s="6"/>
      <c r="N915" s="6"/>
      <c r="O915" s="6">
        <v>0</v>
      </c>
      <c r="P915" s="6">
        <v>9999999999</v>
      </c>
      <c r="Q915" s="6" t="s">
        <v>431</v>
      </c>
      <c r="R915" s="54">
        <v>41474.798472222225</v>
      </c>
      <c r="S915" s="6">
        <v>9999999999</v>
      </c>
      <c r="T915" s="6" t="s">
        <v>431</v>
      </c>
      <c r="U915" s="54">
        <v>41474.798472222225</v>
      </c>
      <c r="V915" s="6">
        <v>1</v>
      </c>
    </row>
    <row r="916" spans="2:22">
      <c r="B916" s="6">
        <v>912907723</v>
      </c>
      <c r="C916" s="7">
        <v>41434</v>
      </c>
      <c r="D916" s="6" t="s">
        <v>186</v>
      </c>
      <c r="E916" s="6">
        <v>160</v>
      </c>
      <c r="F916" s="6" t="s">
        <v>163</v>
      </c>
      <c r="G916" s="6">
        <v>12.3</v>
      </c>
      <c r="H916" s="6">
        <v>8253</v>
      </c>
      <c r="I916" s="6">
        <v>123.07</v>
      </c>
      <c r="J916" s="6">
        <v>82580</v>
      </c>
      <c r="K916" s="6">
        <v>0.03</v>
      </c>
      <c r="L916" s="6">
        <v>0.3</v>
      </c>
      <c r="M916" s="6"/>
      <c r="N916" s="6"/>
      <c r="O916" s="6">
        <v>0</v>
      </c>
      <c r="P916" s="6">
        <v>9999999999</v>
      </c>
      <c r="Q916" s="6" t="s">
        <v>431</v>
      </c>
      <c r="R916" s="54">
        <v>41474.798472222225</v>
      </c>
      <c r="S916" s="6">
        <v>9999999999</v>
      </c>
      <c r="T916" s="6" t="s">
        <v>431</v>
      </c>
      <c r="U916" s="54">
        <v>41474.798472222225</v>
      </c>
      <c r="V916" s="6">
        <v>1</v>
      </c>
    </row>
    <row r="917" spans="2:22">
      <c r="B917" s="6">
        <v>912907723</v>
      </c>
      <c r="C917" s="7">
        <v>41434</v>
      </c>
      <c r="D917" s="6" t="s">
        <v>187</v>
      </c>
      <c r="E917" s="6">
        <v>160</v>
      </c>
      <c r="F917" s="6" t="s">
        <v>163</v>
      </c>
      <c r="G917" s="6">
        <v>12.3</v>
      </c>
      <c r="H917" s="6">
        <v>8266</v>
      </c>
      <c r="I917" s="6">
        <v>123.07</v>
      </c>
      <c r="J917" s="6">
        <v>82703</v>
      </c>
      <c r="K917" s="6">
        <v>0.03</v>
      </c>
      <c r="L917" s="6">
        <v>0.3</v>
      </c>
      <c r="M917" s="6"/>
      <c r="N917" s="6"/>
      <c r="O917" s="6">
        <v>0</v>
      </c>
      <c r="P917" s="6">
        <v>9999999999</v>
      </c>
      <c r="Q917" s="6" t="s">
        <v>431</v>
      </c>
      <c r="R917" s="54">
        <v>41474.798472222225</v>
      </c>
      <c r="S917" s="6">
        <v>9999999999</v>
      </c>
      <c r="T917" s="6" t="s">
        <v>431</v>
      </c>
      <c r="U917" s="54">
        <v>41474.798472222225</v>
      </c>
      <c r="V917" s="6">
        <v>1</v>
      </c>
    </row>
    <row r="918" spans="2:22">
      <c r="B918" s="6">
        <v>912907723</v>
      </c>
      <c r="C918" s="7">
        <v>41434</v>
      </c>
      <c r="D918" s="6" t="s">
        <v>188</v>
      </c>
      <c r="E918" s="6">
        <v>160</v>
      </c>
      <c r="F918" s="6" t="s">
        <v>163</v>
      </c>
      <c r="G918" s="6">
        <v>12.32</v>
      </c>
      <c r="H918" s="6">
        <v>8291</v>
      </c>
      <c r="I918" s="6">
        <v>123.09</v>
      </c>
      <c r="J918" s="6">
        <v>82840</v>
      </c>
      <c r="K918" s="6">
        <v>0.04</v>
      </c>
      <c r="L918" s="6">
        <v>0.3</v>
      </c>
      <c r="M918" s="6"/>
      <c r="N918" s="6"/>
      <c r="O918" s="6">
        <v>0</v>
      </c>
      <c r="P918" s="6">
        <v>9999999999</v>
      </c>
      <c r="Q918" s="6" t="s">
        <v>431</v>
      </c>
      <c r="R918" s="54">
        <v>41474.798472222225</v>
      </c>
      <c r="S918" s="6">
        <v>9999999999</v>
      </c>
      <c r="T918" s="6" t="s">
        <v>431</v>
      </c>
      <c r="U918" s="54">
        <v>41474.798472222225</v>
      </c>
      <c r="V918" s="6">
        <v>1</v>
      </c>
    </row>
    <row r="919" spans="2:22">
      <c r="B919" s="6">
        <v>912907723</v>
      </c>
      <c r="C919" s="7">
        <v>41441</v>
      </c>
      <c r="D919" s="6" t="s">
        <v>186</v>
      </c>
      <c r="E919" s="6">
        <v>160</v>
      </c>
      <c r="F919" s="6" t="s">
        <v>163</v>
      </c>
      <c r="G919" s="6">
        <v>12.3</v>
      </c>
      <c r="H919" s="6">
        <v>8253</v>
      </c>
      <c r="I919" s="6">
        <v>135.38</v>
      </c>
      <c r="J919" s="6">
        <v>90840</v>
      </c>
      <c r="K919" s="6">
        <v>0.03</v>
      </c>
      <c r="L919" s="6">
        <v>0.3</v>
      </c>
      <c r="M919" s="6"/>
      <c r="N919" s="6"/>
      <c r="O919" s="6">
        <v>0</v>
      </c>
      <c r="P919" s="6">
        <v>9999999999</v>
      </c>
      <c r="Q919" s="6" t="s">
        <v>431</v>
      </c>
      <c r="R919" s="54">
        <v>41474.798472222225</v>
      </c>
      <c r="S919" s="6">
        <v>9999999999</v>
      </c>
      <c r="T919" s="6" t="s">
        <v>431</v>
      </c>
      <c r="U919" s="54">
        <v>41474.798472222225</v>
      </c>
      <c r="V919" s="6">
        <v>1</v>
      </c>
    </row>
    <row r="920" spans="2:22">
      <c r="B920" s="6">
        <v>912907723</v>
      </c>
      <c r="C920" s="7">
        <v>41441</v>
      </c>
      <c r="D920" s="6" t="s">
        <v>187</v>
      </c>
      <c r="E920" s="6">
        <v>160</v>
      </c>
      <c r="F920" s="6" t="s">
        <v>163</v>
      </c>
      <c r="G920" s="6">
        <v>12.3</v>
      </c>
      <c r="H920" s="6">
        <v>8266</v>
      </c>
      <c r="I920" s="6">
        <v>135.38</v>
      </c>
      <c r="J920" s="6">
        <v>90975</v>
      </c>
      <c r="K920" s="6">
        <v>0.03</v>
      </c>
      <c r="L920" s="6">
        <v>0.3</v>
      </c>
      <c r="M920" s="6"/>
      <c r="N920" s="6"/>
      <c r="O920" s="6">
        <v>0</v>
      </c>
      <c r="P920" s="6">
        <v>9999999999</v>
      </c>
      <c r="Q920" s="6" t="s">
        <v>431</v>
      </c>
      <c r="R920" s="54">
        <v>41474.798472222225</v>
      </c>
      <c r="S920" s="6">
        <v>9999999999</v>
      </c>
      <c r="T920" s="6" t="s">
        <v>431</v>
      </c>
      <c r="U920" s="54">
        <v>41474.798472222225</v>
      </c>
      <c r="V920" s="6">
        <v>1</v>
      </c>
    </row>
    <row r="921" spans="2:22">
      <c r="B921" s="6">
        <v>912907723</v>
      </c>
      <c r="C921" s="7">
        <v>41441</v>
      </c>
      <c r="D921" s="6" t="s">
        <v>188</v>
      </c>
      <c r="E921" s="6">
        <v>160</v>
      </c>
      <c r="F921" s="6" t="s">
        <v>163</v>
      </c>
      <c r="G921" s="6">
        <v>12.32</v>
      </c>
      <c r="H921" s="6">
        <v>8291</v>
      </c>
      <c r="I921" s="6">
        <v>135.38999999999999</v>
      </c>
      <c r="J921" s="6">
        <v>91117</v>
      </c>
      <c r="K921" s="6">
        <v>0.04</v>
      </c>
      <c r="L921" s="6">
        <v>0.3</v>
      </c>
      <c r="M921" s="6"/>
      <c r="N921" s="6"/>
      <c r="O921" s="6">
        <v>0</v>
      </c>
      <c r="P921" s="6">
        <v>9999999999</v>
      </c>
      <c r="Q921" s="6" t="s">
        <v>431</v>
      </c>
      <c r="R921" s="54">
        <v>41474.798472222225</v>
      </c>
      <c r="S921" s="6">
        <v>9999999999</v>
      </c>
      <c r="T921" s="6" t="s">
        <v>431</v>
      </c>
      <c r="U921" s="54">
        <v>41474.798472222225</v>
      </c>
      <c r="V921" s="6">
        <v>1</v>
      </c>
    </row>
    <row r="922" spans="2:22">
      <c r="B922" s="6">
        <v>912907723</v>
      </c>
      <c r="C922" s="7">
        <v>41448</v>
      </c>
      <c r="D922" s="6" t="s">
        <v>186</v>
      </c>
      <c r="E922" s="6">
        <v>160</v>
      </c>
      <c r="F922" s="6" t="s">
        <v>163</v>
      </c>
      <c r="G922" s="6">
        <v>12.3</v>
      </c>
      <c r="H922" s="6">
        <v>8253</v>
      </c>
      <c r="I922" s="6">
        <v>147.69</v>
      </c>
      <c r="J922" s="6">
        <v>99100</v>
      </c>
      <c r="K922" s="6">
        <v>0.03</v>
      </c>
      <c r="L922" s="6">
        <v>0.3</v>
      </c>
      <c r="M922" s="6"/>
      <c r="N922" s="6"/>
      <c r="O922" s="6">
        <v>0</v>
      </c>
      <c r="P922" s="6">
        <v>9999999999</v>
      </c>
      <c r="Q922" s="6" t="s">
        <v>431</v>
      </c>
      <c r="R922" s="54">
        <v>41474.798472222225</v>
      </c>
      <c r="S922" s="6">
        <v>9999999999</v>
      </c>
      <c r="T922" s="6" t="s">
        <v>431</v>
      </c>
      <c r="U922" s="54">
        <v>41474.798472222225</v>
      </c>
      <c r="V922" s="6">
        <v>1</v>
      </c>
    </row>
    <row r="923" spans="2:22">
      <c r="B923" s="6">
        <v>912907723</v>
      </c>
      <c r="C923" s="7">
        <v>41448</v>
      </c>
      <c r="D923" s="6" t="s">
        <v>187</v>
      </c>
      <c r="E923" s="6">
        <v>160</v>
      </c>
      <c r="F923" s="6" t="s">
        <v>163</v>
      </c>
      <c r="G923" s="6">
        <v>12.3</v>
      </c>
      <c r="H923" s="6">
        <v>8266</v>
      </c>
      <c r="I923" s="6">
        <v>147.69</v>
      </c>
      <c r="J923" s="6">
        <v>99248</v>
      </c>
      <c r="K923" s="6">
        <v>0.03</v>
      </c>
      <c r="L923" s="6">
        <v>0.3</v>
      </c>
      <c r="M923" s="6"/>
      <c r="N923" s="6"/>
      <c r="O923" s="6">
        <v>0</v>
      </c>
      <c r="P923" s="6">
        <v>9999999999</v>
      </c>
      <c r="Q923" s="6" t="s">
        <v>431</v>
      </c>
      <c r="R923" s="54">
        <v>41474.798472222225</v>
      </c>
      <c r="S923" s="6">
        <v>9999999999</v>
      </c>
      <c r="T923" s="6" t="s">
        <v>431</v>
      </c>
      <c r="U923" s="54">
        <v>41474.798472222225</v>
      </c>
      <c r="V923" s="6">
        <v>1</v>
      </c>
    </row>
    <row r="924" spans="2:22">
      <c r="B924" s="6">
        <v>912907723</v>
      </c>
      <c r="C924" s="7">
        <v>41448</v>
      </c>
      <c r="D924" s="6" t="s">
        <v>188</v>
      </c>
      <c r="E924" s="6">
        <v>160</v>
      </c>
      <c r="F924" s="6" t="s">
        <v>163</v>
      </c>
      <c r="G924" s="6">
        <v>12.32</v>
      </c>
      <c r="H924" s="6">
        <v>8291</v>
      </c>
      <c r="I924" s="6">
        <v>147.69999999999999</v>
      </c>
      <c r="J924" s="6">
        <v>99402</v>
      </c>
      <c r="K924" s="6">
        <v>0.04</v>
      </c>
      <c r="L924" s="6">
        <v>0.3</v>
      </c>
      <c r="M924" s="6"/>
      <c r="N924" s="6"/>
      <c r="O924" s="6">
        <v>0</v>
      </c>
      <c r="P924" s="6">
        <v>9999999999</v>
      </c>
      <c r="Q924" s="6" t="s">
        <v>431</v>
      </c>
      <c r="R924" s="54">
        <v>41474.798472222225</v>
      </c>
      <c r="S924" s="6">
        <v>9999999999</v>
      </c>
      <c r="T924" s="6" t="s">
        <v>431</v>
      </c>
      <c r="U924" s="54">
        <v>41474.798472222225</v>
      </c>
      <c r="V924" s="6">
        <v>1</v>
      </c>
    </row>
    <row r="925" spans="2:22">
      <c r="B925" s="6">
        <v>912907723</v>
      </c>
      <c r="C925" s="7">
        <v>41455</v>
      </c>
      <c r="D925" s="6" t="s">
        <v>186</v>
      </c>
      <c r="E925" s="6">
        <v>160</v>
      </c>
      <c r="F925" s="6" t="s">
        <v>163</v>
      </c>
      <c r="G925" s="6">
        <v>12.3</v>
      </c>
      <c r="H925" s="6">
        <v>8253</v>
      </c>
      <c r="I925" s="6">
        <v>160</v>
      </c>
      <c r="J925" s="6">
        <v>107360</v>
      </c>
      <c r="K925" s="6">
        <v>0.03</v>
      </c>
      <c r="L925" s="6">
        <v>0.3</v>
      </c>
      <c r="M925" s="6"/>
      <c r="N925" s="6"/>
      <c r="O925" s="6">
        <v>0</v>
      </c>
      <c r="P925" s="6">
        <v>9999999999</v>
      </c>
      <c r="Q925" s="6" t="s">
        <v>431</v>
      </c>
      <c r="R925" s="54">
        <v>41474.798472222225</v>
      </c>
      <c r="S925" s="6">
        <v>9999999999</v>
      </c>
      <c r="T925" s="6" t="s">
        <v>431</v>
      </c>
      <c r="U925" s="54">
        <v>41474.798472222225</v>
      </c>
      <c r="V925" s="6">
        <v>1</v>
      </c>
    </row>
    <row r="926" spans="2:22">
      <c r="B926" s="6">
        <v>912907723</v>
      </c>
      <c r="C926" s="7">
        <v>41455</v>
      </c>
      <c r="D926" s="6" t="s">
        <v>187</v>
      </c>
      <c r="E926" s="6">
        <v>160</v>
      </c>
      <c r="F926" s="6" t="s">
        <v>163</v>
      </c>
      <c r="G926" s="6">
        <v>12.3</v>
      </c>
      <c r="H926" s="6">
        <v>8266</v>
      </c>
      <c r="I926" s="6">
        <v>160</v>
      </c>
      <c r="J926" s="6">
        <v>107520</v>
      </c>
      <c r="K926" s="6">
        <v>0.03</v>
      </c>
      <c r="L926" s="6">
        <v>0.3</v>
      </c>
      <c r="M926" s="6"/>
      <c r="N926" s="6"/>
      <c r="O926" s="6">
        <v>0</v>
      </c>
      <c r="P926" s="6">
        <v>9999999999</v>
      </c>
      <c r="Q926" s="6" t="s">
        <v>431</v>
      </c>
      <c r="R926" s="54">
        <v>41474.798472222225</v>
      </c>
      <c r="S926" s="6">
        <v>9999999999</v>
      </c>
      <c r="T926" s="6" t="s">
        <v>431</v>
      </c>
      <c r="U926" s="54">
        <v>41474.798472222225</v>
      </c>
      <c r="V926" s="6">
        <v>1</v>
      </c>
    </row>
    <row r="927" spans="2:22">
      <c r="B927" s="6">
        <v>912907723</v>
      </c>
      <c r="C927" s="7">
        <v>41455</v>
      </c>
      <c r="D927" s="6" t="s">
        <v>188</v>
      </c>
      <c r="E927" s="6">
        <v>160</v>
      </c>
      <c r="F927" s="6" t="s">
        <v>163</v>
      </c>
      <c r="G927" s="6">
        <v>12.32</v>
      </c>
      <c r="H927" s="6">
        <v>8291</v>
      </c>
      <c r="I927" s="6">
        <v>160</v>
      </c>
      <c r="J927" s="6">
        <v>107680</v>
      </c>
      <c r="K927" s="6">
        <v>0.04</v>
      </c>
      <c r="L927" s="6">
        <v>0.3</v>
      </c>
      <c r="M927" s="6"/>
      <c r="N927" s="6"/>
      <c r="O927" s="6">
        <v>0</v>
      </c>
      <c r="P927" s="6">
        <v>9999999999</v>
      </c>
      <c r="Q927" s="6" t="s">
        <v>431</v>
      </c>
      <c r="R927" s="54">
        <v>41474.798472222225</v>
      </c>
      <c r="S927" s="6">
        <v>9999999999</v>
      </c>
      <c r="T927" s="6" t="s">
        <v>431</v>
      </c>
      <c r="U927" s="54">
        <v>41474.798472222225</v>
      </c>
      <c r="V927" s="6">
        <v>1</v>
      </c>
    </row>
    <row r="928" spans="2:22">
      <c r="B928" s="6"/>
      <c r="C928" s="7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54"/>
      <c r="S928" s="6"/>
      <c r="T928" s="6"/>
      <c r="U928" s="54"/>
      <c r="V928" s="6"/>
    </row>
    <row r="929" spans="2:22">
      <c r="B929" s="6"/>
      <c r="C929" s="7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54"/>
      <c r="S929" s="6"/>
      <c r="T929" s="6"/>
      <c r="U929" s="54"/>
      <c r="V929" s="6"/>
    </row>
    <row r="930" spans="2:22">
      <c r="B930" s="6"/>
      <c r="C930" s="7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54"/>
      <c r="S930" s="6"/>
      <c r="T930" s="6"/>
      <c r="U930" s="54"/>
      <c r="V930" s="6"/>
    </row>
    <row r="931" spans="2:22">
      <c r="B931" s="6"/>
      <c r="C931" s="7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54"/>
      <c r="S931" s="6"/>
      <c r="T931" s="6"/>
      <c r="U931" s="54"/>
      <c r="V931" s="6"/>
    </row>
    <row r="932" spans="2:22">
      <c r="B932" s="6"/>
      <c r="C932" s="7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54"/>
      <c r="S932" s="6"/>
      <c r="T932" s="6"/>
      <c r="U932" s="54"/>
      <c r="V932" s="6"/>
    </row>
    <row r="933" spans="2:22">
      <c r="B933" s="6"/>
      <c r="C933" s="7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54"/>
      <c r="S933" s="6"/>
      <c r="T933" s="6"/>
      <c r="U933" s="54"/>
      <c r="V933" s="6"/>
    </row>
    <row r="934" spans="2:22">
      <c r="B934" s="6"/>
      <c r="C934" s="7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54"/>
      <c r="S934" s="6"/>
      <c r="T934" s="6"/>
      <c r="U934" s="54"/>
      <c r="V934" s="6"/>
    </row>
    <row r="935" spans="2:22">
      <c r="B935" s="6"/>
      <c r="C935" s="7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54"/>
      <c r="S935" s="6"/>
      <c r="T935" s="6"/>
      <c r="U935" s="54"/>
      <c r="V935" s="6"/>
    </row>
    <row r="936" spans="2:22">
      <c r="B936" s="6"/>
      <c r="C936" s="7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54"/>
      <c r="S936" s="6"/>
      <c r="T936" s="6"/>
      <c r="U936" s="54"/>
      <c r="V936" s="6"/>
    </row>
    <row r="937" spans="2:22">
      <c r="B937" s="6"/>
      <c r="C937" s="7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54"/>
      <c r="S937" s="6"/>
      <c r="T937" s="6"/>
      <c r="U937" s="54"/>
      <c r="V937" s="6"/>
    </row>
    <row r="938" spans="2:22">
      <c r="B938" s="6"/>
      <c r="C938" s="7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54"/>
      <c r="S938" s="6"/>
      <c r="T938" s="6"/>
      <c r="U938" s="54"/>
      <c r="V938" s="6"/>
    </row>
    <row r="939" spans="2:22">
      <c r="B939" s="6"/>
      <c r="C939" s="7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54"/>
      <c r="S939" s="6"/>
      <c r="T939" s="6"/>
      <c r="U939" s="54"/>
      <c r="V939" s="6"/>
    </row>
    <row r="940" spans="2:22">
      <c r="B940" s="6"/>
      <c r="C940" s="7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54"/>
      <c r="S940" s="6"/>
      <c r="T940" s="6"/>
      <c r="U940" s="54"/>
      <c r="V940" s="6"/>
    </row>
    <row r="941" spans="2:22">
      <c r="B941" s="6"/>
      <c r="C941" s="7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54"/>
      <c r="S941" s="6"/>
      <c r="T941" s="6"/>
      <c r="U941" s="54"/>
      <c r="V941" s="6"/>
    </row>
    <row r="942" spans="2:22">
      <c r="B942" s="6"/>
      <c r="C942" s="7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54"/>
      <c r="S942" s="6"/>
      <c r="T942" s="6"/>
      <c r="U942" s="54"/>
      <c r="V942" s="6"/>
    </row>
    <row r="943" spans="2:22">
      <c r="B943" s="6"/>
      <c r="C943" s="7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54"/>
      <c r="S943" s="6"/>
      <c r="T943" s="6"/>
      <c r="U943" s="54"/>
      <c r="V943" s="6"/>
    </row>
    <row r="944" spans="2:22">
      <c r="B944" s="6"/>
      <c r="C944" s="7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54"/>
      <c r="S944" s="6"/>
      <c r="T944" s="6"/>
      <c r="U944" s="54"/>
      <c r="V944" s="6"/>
    </row>
    <row r="945" spans="2:22">
      <c r="B945" s="6"/>
      <c r="C945" s="7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54"/>
      <c r="S945" s="6"/>
      <c r="T945" s="6"/>
      <c r="U945" s="54"/>
      <c r="V945" s="6"/>
    </row>
    <row r="946" spans="2:22">
      <c r="B946" s="6"/>
      <c r="C946" s="7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54"/>
      <c r="S946" s="6"/>
      <c r="T946" s="6"/>
      <c r="U946" s="54"/>
      <c r="V946" s="6"/>
    </row>
    <row r="947" spans="2:22">
      <c r="B947" s="6"/>
      <c r="C947" s="7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54"/>
      <c r="S947" s="6"/>
      <c r="T947" s="6"/>
      <c r="U947" s="54"/>
      <c r="V947" s="6"/>
    </row>
    <row r="948" spans="2:22">
      <c r="B948" s="6"/>
      <c r="C948" s="7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54"/>
      <c r="S948" s="6"/>
      <c r="T948" s="6"/>
      <c r="U948" s="54"/>
      <c r="V948" s="6"/>
    </row>
    <row r="949" spans="2:22">
      <c r="B949" s="6"/>
      <c r="C949" s="7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54"/>
      <c r="S949" s="6"/>
      <c r="T949" s="6"/>
      <c r="U949" s="54"/>
      <c r="V949" s="6"/>
    </row>
    <row r="950" spans="2:22">
      <c r="B950" s="6"/>
      <c r="C950" s="7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54"/>
      <c r="S950" s="6"/>
      <c r="T950" s="6"/>
      <c r="U950" s="54"/>
      <c r="V950" s="6"/>
    </row>
    <row r="951" spans="2:22">
      <c r="B951" s="6"/>
      <c r="C951" s="7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54"/>
      <c r="S951" s="6"/>
      <c r="T951" s="6"/>
      <c r="U951" s="54"/>
      <c r="V951" s="6"/>
    </row>
    <row r="952" spans="2:22">
      <c r="B952" s="6"/>
      <c r="C952" s="7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54"/>
      <c r="S952" s="6"/>
      <c r="T952" s="6"/>
      <c r="U952" s="54"/>
      <c r="V952" s="6"/>
    </row>
    <row r="953" spans="2:22">
      <c r="B953" s="6"/>
      <c r="C953" s="7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54"/>
      <c r="S953" s="6"/>
      <c r="T953" s="6"/>
      <c r="U953" s="54"/>
      <c r="V953" s="6"/>
    </row>
    <row r="954" spans="2:22">
      <c r="B954" s="6"/>
      <c r="C954" s="7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54"/>
      <c r="S954" s="6"/>
      <c r="T954" s="6"/>
      <c r="U954" s="54"/>
      <c r="V954" s="6"/>
    </row>
    <row r="955" spans="2:22">
      <c r="B955" s="6"/>
      <c r="C955" s="7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54"/>
      <c r="S955" s="6"/>
      <c r="T955" s="6"/>
      <c r="U955" s="54"/>
      <c r="V955" s="6"/>
    </row>
    <row r="956" spans="2:22">
      <c r="B956" s="6"/>
      <c r="C956" s="7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54"/>
      <c r="S956" s="6"/>
      <c r="T956" s="6"/>
      <c r="U956" s="54"/>
      <c r="V956" s="6"/>
    </row>
    <row r="957" spans="2:22">
      <c r="B957" s="6"/>
      <c r="C957" s="7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54"/>
      <c r="S957" s="6"/>
      <c r="T957" s="6"/>
      <c r="U957" s="54"/>
      <c r="V957" s="6"/>
    </row>
    <row r="958" spans="2:22">
      <c r="B958" s="6"/>
      <c r="C958" s="7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54"/>
      <c r="S958" s="6"/>
      <c r="T958" s="6"/>
      <c r="U958" s="54"/>
      <c r="V958" s="6"/>
    </row>
    <row r="959" spans="2:22">
      <c r="B959" s="6"/>
      <c r="C959" s="7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54"/>
      <c r="S959" s="6"/>
      <c r="T959" s="6"/>
      <c r="U959" s="54"/>
      <c r="V959" s="6"/>
    </row>
    <row r="960" spans="2:22">
      <c r="B960" s="6"/>
      <c r="C960" s="7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54"/>
      <c r="S960" s="6"/>
      <c r="T960" s="6"/>
      <c r="U960" s="54"/>
      <c r="V960" s="6"/>
    </row>
    <row r="962" spans="2:33">
      <c r="B962" s="2" t="s">
        <v>398</v>
      </c>
    </row>
    <row r="963" spans="2:33">
      <c r="B963" s="26" t="s">
        <v>399</v>
      </c>
      <c r="X963" s="56">
        <f>F963*$V963*3</f>
        <v>0</v>
      </c>
      <c r="Y963" s="56">
        <f>G963*$V963*3</f>
        <v>0</v>
      </c>
    </row>
    <row r="964" spans="2:33">
      <c r="B964" s="57" t="s">
        <v>202</v>
      </c>
      <c r="C964" s="57" t="s">
        <v>13</v>
      </c>
      <c r="D964" s="57" t="s">
        <v>393</v>
      </c>
      <c r="E964" s="57" t="s">
        <v>394</v>
      </c>
      <c r="F964" s="57" t="s">
        <v>395</v>
      </c>
      <c r="G964" s="57" t="s">
        <v>396</v>
      </c>
      <c r="H964" s="57" t="s">
        <v>12</v>
      </c>
      <c r="I964" s="57" t="s">
        <v>39</v>
      </c>
      <c r="J964" s="57" t="s">
        <v>203</v>
      </c>
      <c r="K964" s="57" t="s">
        <v>208</v>
      </c>
      <c r="L964" s="57" t="s">
        <v>400</v>
      </c>
      <c r="M964" s="57" t="s">
        <v>209</v>
      </c>
      <c r="N964" s="57" t="s">
        <v>196</v>
      </c>
      <c r="O964" s="57" t="s">
        <v>211</v>
      </c>
      <c r="P964" s="57" t="s">
        <v>212</v>
      </c>
      <c r="Q964" s="57" t="s">
        <v>213</v>
      </c>
      <c r="R964" s="57" t="s">
        <v>214</v>
      </c>
      <c r="S964" s="57" t="s">
        <v>401</v>
      </c>
      <c r="T964" s="57" t="s">
        <v>215</v>
      </c>
      <c r="U964" s="57" t="s">
        <v>216</v>
      </c>
      <c r="V964" s="57" t="s">
        <v>221</v>
      </c>
      <c r="W964" s="57" t="s">
        <v>222</v>
      </c>
      <c r="X964" s="57" t="s">
        <v>24</v>
      </c>
      <c r="Y964" s="57" t="s">
        <v>33</v>
      </c>
      <c r="Z964" s="57" t="s">
        <v>0</v>
      </c>
      <c r="AA964" s="57" t="s">
        <v>1</v>
      </c>
      <c r="AB964" s="57" t="s">
        <v>2</v>
      </c>
      <c r="AC964" s="57" t="s">
        <v>3</v>
      </c>
      <c r="AD964" s="57" t="s">
        <v>4</v>
      </c>
      <c r="AE964" s="57" t="s">
        <v>5</v>
      </c>
      <c r="AF964" s="57" t="s">
        <v>6</v>
      </c>
      <c r="AG964" s="57" t="s">
        <v>7</v>
      </c>
    </row>
    <row r="965" spans="2:33">
      <c r="B965" s="6">
        <v>912907711</v>
      </c>
      <c r="C965" s="7">
        <v>41371</v>
      </c>
      <c r="D965" s="55">
        <v>36.92</v>
      </c>
      <c r="E965" s="55">
        <v>12643</v>
      </c>
      <c r="F965" s="55">
        <v>36.92</v>
      </c>
      <c r="G965" s="55">
        <v>12643</v>
      </c>
      <c r="H965" s="55" t="s">
        <v>163</v>
      </c>
      <c r="I965" s="55">
        <v>912907000</v>
      </c>
      <c r="J965" s="55" t="s">
        <v>240</v>
      </c>
      <c r="K965" s="55">
        <v>10</v>
      </c>
      <c r="L965" s="55">
        <v>7.69</v>
      </c>
      <c r="M965" s="6">
        <v>0</v>
      </c>
      <c r="N965" s="18"/>
      <c r="O965" s="6">
        <v>480</v>
      </c>
      <c r="P965" s="7">
        <v>41365</v>
      </c>
      <c r="Q965" s="7">
        <v>41455</v>
      </c>
      <c r="R965" s="6">
        <v>1</v>
      </c>
      <c r="S965" s="6">
        <v>91</v>
      </c>
      <c r="T965" s="7">
        <v>41365</v>
      </c>
      <c r="U965" s="7"/>
      <c r="V965" s="6">
        <v>0.1</v>
      </c>
      <c r="W965" s="6">
        <v>0.9</v>
      </c>
      <c r="X965" s="56">
        <f t="shared" ref="X965:Y1028" si="7">F965*$V965*3</f>
        <v>11.076000000000001</v>
      </c>
      <c r="Y965" s="56">
        <f t="shared" si="7"/>
        <v>3792.9000000000005</v>
      </c>
      <c r="Z965" s="6">
        <v>0</v>
      </c>
      <c r="AA965" s="6">
        <v>9999999999</v>
      </c>
      <c r="AB965" s="6" t="s">
        <v>431</v>
      </c>
      <c r="AC965" s="58">
        <v>41474.798472222225</v>
      </c>
      <c r="AD965" s="6">
        <v>9999999999</v>
      </c>
      <c r="AE965" s="6" t="s">
        <v>431</v>
      </c>
      <c r="AF965" s="58">
        <v>41474.798472222225</v>
      </c>
      <c r="AG965" s="6">
        <v>1</v>
      </c>
    </row>
    <row r="966" spans="2:33">
      <c r="B966" s="6">
        <v>912907711</v>
      </c>
      <c r="C966" s="7">
        <v>41378</v>
      </c>
      <c r="D966" s="55">
        <v>36.92</v>
      </c>
      <c r="E966" s="55">
        <v>12643</v>
      </c>
      <c r="F966" s="55">
        <v>73.849999999999994</v>
      </c>
      <c r="G966" s="55">
        <v>25287</v>
      </c>
      <c r="H966" s="55" t="s">
        <v>163</v>
      </c>
      <c r="I966" s="55">
        <v>912907000</v>
      </c>
      <c r="J966" s="55" t="s">
        <v>240</v>
      </c>
      <c r="K966" s="55">
        <v>10</v>
      </c>
      <c r="L966" s="55">
        <v>15.39</v>
      </c>
      <c r="M966" s="6">
        <v>0</v>
      </c>
      <c r="N966" s="18"/>
      <c r="O966" s="6">
        <v>480</v>
      </c>
      <c r="P966" s="7">
        <v>41365</v>
      </c>
      <c r="Q966" s="7">
        <v>41455</v>
      </c>
      <c r="R966" s="6">
        <v>1</v>
      </c>
      <c r="S966" s="6">
        <v>91</v>
      </c>
      <c r="T966" s="7">
        <v>41365</v>
      </c>
      <c r="U966" s="7"/>
      <c r="V966" s="6">
        <v>0.1</v>
      </c>
      <c r="W966" s="6">
        <v>0.9</v>
      </c>
      <c r="X966" s="56">
        <f t="shared" si="7"/>
        <v>22.155000000000001</v>
      </c>
      <c r="Y966" s="56">
        <f t="shared" si="7"/>
        <v>7586.1</v>
      </c>
      <c r="Z966" s="6">
        <v>0</v>
      </c>
      <c r="AA966" s="6">
        <v>9999999999</v>
      </c>
      <c r="AB966" s="6" t="s">
        <v>431</v>
      </c>
      <c r="AC966" s="58">
        <v>41474.798472222225</v>
      </c>
      <c r="AD966" s="6">
        <v>9999999999</v>
      </c>
      <c r="AE966" s="6" t="s">
        <v>431</v>
      </c>
      <c r="AF966" s="58">
        <v>41474.798472222225</v>
      </c>
      <c r="AG966" s="6">
        <v>1</v>
      </c>
    </row>
    <row r="967" spans="2:33">
      <c r="B967" s="6">
        <v>912907711</v>
      </c>
      <c r="C967" s="7">
        <v>41385</v>
      </c>
      <c r="D967" s="55">
        <v>36.92</v>
      </c>
      <c r="E967" s="55">
        <v>12643</v>
      </c>
      <c r="F967" s="55">
        <v>110.77</v>
      </c>
      <c r="G967" s="55">
        <v>37922</v>
      </c>
      <c r="H967" s="55" t="s">
        <v>163</v>
      </c>
      <c r="I967" s="55">
        <v>912907000</v>
      </c>
      <c r="J967" s="55" t="s">
        <v>240</v>
      </c>
      <c r="K967" s="55">
        <v>10</v>
      </c>
      <c r="L967" s="55">
        <v>23.08</v>
      </c>
      <c r="M967" s="6">
        <v>0</v>
      </c>
      <c r="N967" s="18"/>
      <c r="O967" s="6">
        <v>480</v>
      </c>
      <c r="P967" s="7">
        <v>41365</v>
      </c>
      <c r="Q967" s="7">
        <v>41455</v>
      </c>
      <c r="R967" s="6">
        <v>1</v>
      </c>
      <c r="S967" s="6">
        <v>91</v>
      </c>
      <c r="T967" s="7">
        <v>41365</v>
      </c>
      <c r="U967" s="7"/>
      <c r="V967" s="6">
        <v>0.1</v>
      </c>
      <c r="W967" s="6">
        <v>0.9</v>
      </c>
      <c r="X967" s="56">
        <f t="shared" si="7"/>
        <v>33.231000000000002</v>
      </c>
      <c r="Y967" s="56">
        <f t="shared" si="7"/>
        <v>11376.6</v>
      </c>
      <c r="Z967" s="6">
        <v>0</v>
      </c>
      <c r="AA967" s="6">
        <v>9999999999</v>
      </c>
      <c r="AB967" s="6" t="s">
        <v>431</v>
      </c>
      <c r="AC967" s="58">
        <v>41474.798472222225</v>
      </c>
      <c r="AD967" s="6">
        <v>9999999999</v>
      </c>
      <c r="AE967" s="6" t="s">
        <v>431</v>
      </c>
      <c r="AF967" s="58">
        <v>41474.798472222225</v>
      </c>
      <c r="AG967" s="6">
        <v>1</v>
      </c>
    </row>
    <row r="968" spans="2:33">
      <c r="B968" s="6">
        <v>912907711</v>
      </c>
      <c r="C968" s="7">
        <v>41392</v>
      </c>
      <c r="D968" s="55">
        <v>36.92</v>
      </c>
      <c r="E968" s="55">
        <v>12643</v>
      </c>
      <c r="F968" s="55">
        <v>147.69</v>
      </c>
      <c r="G968" s="55">
        <v>50559</v>
      </c>
      <c r="H968" s="55" t="s">
        <v>163</v>
      </c>
      <c r="I968" s="55">
        <v>912907000</v>
      </c>
      <c r="J968" s="55" t="s">
        <v>240</v>
      </c>
      <c r="K968" s="55">
        <v>10</v>
      </c>
      <c r="L968" s="55">
        <v>30.77</v>
      </c>
      <c r="M968" s="6">
        <v>0</v>
      </c>
      <c r="N968" s="18"/>
      <c r="O968" s="6">
        <v>480</v>
      </c>
      <c r="P968" s="7">
        <v>41365</v>
      </c>
      <c r="Q968" s="7">
        <v>41455</v>
      </c>
      <c r="R968" s="6">
        <v>1</v>
      </c>
      <c r="S968" s="6">
        <v>91</v>
      </c>
      <c r="T968" s="7">
        <v>41365</v>
      </c>
      <c r="U968" s="7"/>
      <c r="V968" s="6">
        <v>0.1</v>
      </c>
      <c r="W968" s="6">
        <v>0.9</v>
      </c>
      <c r="X968" s="56">
        <f t="shared" si="7"/>
        <v>44.307000000000002</v>
      </c>
      <c r="Y968" s="56">
        <f t="shared" si="7"/>
        <v>15167.7</v>
      </c>
      <c r="Z968" s="6">
        <v>0</v>
      </c>
      <c r="AA968" s="6">
        <v>9999999999</v>
      </c>
      <c r="AB968" s="6" t="s">
        <v>431</v>
      </c>
      <c r="AC968" s="58">
        <v>41474.798472222225</v>
      </c>
      <c r="AD968" s="6">
        <v>9999999999</v>
      </c>
      <c r="AE968" s="6" t="s">
        <v>431</v>
      </c>
      <c r="AF968" s="58">
        <v>41474.798472222225</v>
      </c>
      <c r="AG968" s="6">
        <v>1</v>
      </c>
    </row>
    <row r="969" spans="2:33">
      <c r="B969" s="6">
        <v>912907711</v>
      </c>
      <c r="C969" s="7">
        <v>41399</v>
      </c>
      <c r="D969" s="55">
        <v>36.92</v>
      </c>
      <c r="E969" s="55">
        <v>12643</v>
      </c>
      <c r="F969" s="55">
        <v>184.62</v>
      </c>
      <c r="G969" s="55">
        <v>63202</v>
      </c>
      <c r="H969" s="55" t="s">
        <v>163</v>
      </c>
      <c r="I969" s="55">
        <v>912907000</v>
      </c>
      <c r="J969" s="55" t="s">
        <v>240</v>
      </c>
      <c r="K969" s="55">
        <v>10</v>
      </c>
      <c r="L969" s="55">
        <v>38.46</v>
      </c>
      <c r="M969" s="6">
        <v>0</v>
      </c>
      <c r="N969" s="18"/>
      <c r="O969" s="6">
        <v>480</v>
      </c>
      <c r="P969" s="7">
        <v>41365</v>
      </c>
      <c r="Q969" s="7">
        <v>41455</v>
      </c>
      <c r="R969" s="6">
        <v>1</v>
      </c>
      <c r="S969" s="6">
        <v>91</v>
      </c>
      <c r="T969" s="7">
        <v>41365</v>
      </c>
      <c r="U969" s="7"/>
      <c r="V969" s="6">
        <v>0.1</v>
      </c>
      <c r="W969" s="6">
        <v>0.9</v>
      </c>
      <c r="X969" s="56">
        <f t="shared" si="7"/>
        <v>55.385999999999996</v>
      </c>
      <c r="Y969" s="56">
        <f t="shared" si="7"/>
        <v>18960.600000000002</v>
      </c>
      <c r="Z969" s="6">
        <v>0</v>
      </c>
      <c r="AA969" s="6">
        <v>9999999999</v>
      </c>
      <c r="AB969" s="6" t="s">
        <v>431</v>
      </c>
      <c r="AC969" s="58">
        <v>41474.798472222225</v>
      </c>
      <c r="AD969" s="6">
        <v>9999999999</v>
      </c>
      <c r="AE969" s="6" t="s">
        <v>431</v>
      </c>
      <c r="AF969" s="58">
        <v>41474.798472222225</v>
      </c>
      <c r="AG969" s="6">
        <v>1</v>
      </c>
    </row>
    <row r="970" spans="2:33">
      <c r="B970" s="6">
        <v>912907711</v>
      </c>
      <c r="C970" s="7">
        <v>41406</v>
      </c>
      <c r="D970" s="55">
        <v>36.92</v>
      </c>
      <c r="E970" s="55">
        <v>12643</v>
      </c>
      <c r="F970" s="55">
        <v>221.54</v>
      </c>
      <c r="G970" s="55">
        <v>75845</v>
      </c>
      <c r="H970" s="55" t="s">
        <v>163</v>
      </c>
      <c r="I970" s="55">
        <v>912907000</v>
      </c>
      <c r="J970" s="55" t="s">
        <v>240</v>
      </c>
      <c r="K970" s="55">
        <v>10</v>
      </c>
      <c r="L970" s="55">
        <v>46.15</v>
      </c>
      <c r="M970" s="6">
        <v>0</v>
      </c>
      <c r="N970" s="18"/>
      <c r="O970" s="6">
        <v>480</v>
      </c>
      <c r="P970" s="7">
        <v>41365</v>
      </c>
      <c r="Q970" s="7">
        <v>41455</v>
      </c>
      <c r="R970" s="6">
        <v>1</v>
      </c>
      <c r="S970" s="6">
        <v>91</v>
      </c>
      <c r="T970" s="7">
        <v>41365</v>
      </c>
      <c r="U970" s="7"/>
      <c r="V970" s="6">
        <v>0.1</v>
      </c>
      <c r="W970" s="6">
        <v>0.9</v>
      </c>
      <c r="X970" s="56">
        <f t="shared" si="7"/>
        <v>66.462000000000003</v>
      </c>
      <c r="Y970" s="56">
        <f t="shared" si="7"/>
        <v>22753.5</v>
      </c>
      <c r="Z970" s="6">
        <v>0</v>
      </c>
      <c r="AA970" s="6">
        <v>9999999999</v>
      </c>
      <c r="AB970" s="6" t="s">
        <v>431</v>
      </c>
      <c r="AC970" s="58">
        <v>41474.798472222225</v>
      </c>
      <c r="AD970" s="6">
        <v>9999999999</v>
      </c>
      <c r="AE970" s="6" t="s">
        <v>431</v>
      </c>
      <c r="AF970" s="58">
        <v>41474.798472222225</v>
      </c>
      <c r="AG970" s="6">
        <v>1</v>
      </c>
    </row>
    <row r="971" spans="2:33">
      <c r="B971" s="6">
        <v>912907711</v>
      </c>
      <c r="C971" s="7">
        <v>41413</v>
      </c>
      <c r="D971" s="55">
        <v>36.92</v>
      </c>
      <c r="E971" s="55">
        <v>12643</v>
      </c>
      <c r="F971" s="55">
        <v>258.45999999999998</v>
      </c>
      <c r="G971" s="55">
        <v>88482</v>
      </c>
      <c r="H971" s="55" t="s">
        <v>163</v>
      </c>
      <c r="I971" s="55">
        <v>912907000</v>
      </c>
      <c r="J971" s="55" t="s">
        <v>240</v>
      </c>
      <c r="K971" s="55">
        <v>10</v>
      </c>
      <c r="L971" s="55">
        <v>53.85</v>
      </c>
      <c r="M971" s="6">
        <v>0</v>
      </c>
      <c r="N971" s="18"/>
      <c r="O971" s="6">
        <v>480</v>
      </c>
      <c r="P971" s="7">
        <v>41365</v>
      </c>
      <c r="Q971" s="7">
        <v>41455</v>
      </c>
      <c r="R971" s="6">
        <v>1</v>
      </c>
      <c r="S971" s="6">
        <v>91</v>
      </c>
      <c r="T971" s="7">
        <v>41365</v>
      </c>
      <c r="U971" s="7"/>
      <c r="V971" s="6">
        <v>0.1</v>
      </c>
      <c r="W971" s="6">
        <v>0.9</v>
      </c>
      <c r="X971" s="56">
        <f t="shared" si="7"/>
        <v>77.537999999999997</v>
      </c>
      <c r="Y971" s="56">
        <f t="shared" si="7"/>
        <v>26544.600000000002</v>
      </c>
      <c r="Z971" s="6">
        <v>0</v>
      </c>
      <c r="AA971" s="6">
        <v>9999999999</v>
      </c>
      <c r="AB971" s="6" t="s">
        <v>431</v>
      </c>
      <c r="AC971" s="58">
        <v>41474.798472222225</v>
      </c>
      <c r="AD971" s="6">
        <v>9999999999</v>
      </c>
      <c r="AE971" s="6" t="s">
        <v>431</v>
      </c>
      <c r="AF971" s="58">
        <v>41474.798472222225</v>
      </c>
      <c r="AG971" s="6">
        <v>1</v>
      </c>
    </row>
    <row r="972" spans="2:33">
      <c r="B972" s="6">
        <v>912907711</v>
      </c>
      <c r="C972" s="7">
        <v>41420</v>
      </c>
      <c r="D972" s="55">
        <v>36.92</v>
      </c>
      <c r="E972" s="55">
        <v>12643</v>
      </c>
      <c r="F972" s="55">
        <v>295.38</v>
      </c>
      <c r="G972" s="55">
        <v>101118</v>
      </c>
      <c r="H972" s="55" t="s">
        <v>163</v>
      </c>
      <c r="I972" s="55">
        <v>912907000</v>
      </c>
      <c r="J972" s="55" t="s">
        <v>240</v>
      </c>
      <c r="K972" s="55">
        <v>10</v>
      </c>
      <c r="L972" s="55">
        <v>61.54</v>
      </c>
      <c r="M972" s="6">
        <v>0</v>
      </c>
      <c r="N972" s="18"/>
      <c r="O972" s="6">
        <v>480</v>
      </c>
      <c r="P972" s="7">
        <v>41365</v>
      </c>
      <c r="Q972" s="7">
        <v>41455</v>
      </c>
      <c r="R972" s="6">
        <v>1</v>
      </c>
      <c r="S972" s="6">
        <v>91</v>
      </c>
      <c r="T972" s="7">
        <v>41365</v>
      </c>
      <c r="U972" s="7"/>
      <c r="V972" s="6">
        <v>0.1</v>
      </c>
      <c r="W972" s="6">
        <v>0.9</v>
      </c>
      <c r="X972" s="56">
        <f t="shared" si="7"/>
        <v>88.614000000000004</v>
      </c>
      <c r="Y972" s="56">
        <f t="shared" si="7"/>
        <v>30335.4</v>
      </c>
      <c r="Z972" s="6">
        <v>0</v>
      </c>
      <c r="AA972" s="6">
        <v>9999999999</v>
      </c>
      <c r="AB972" s="6" t="s">
        <v>431</v>
      </c>
      <c r="AC972" s="58">
        <v>41474.798472222225</v>
      </c>
      <c r="AD972" s="6">
        <v>9999999999</v>
      </c>
      <c r="AE972" s="6" t="s">
        <v>431</v>
      </c>
      <c r="AF972" s="58">
        <v>41474.798472222225</v>
      </c>
      <c r="AG972" s="6">
        <v>1</v>
      </c>
    </row>
    <row r="973" spans="2:33">
      <c r="B973" s="6">
        <v>912907711</v>
      </c>
      <c r="C973" s="7">
        <v>41427</v>
      </c>
      <c r="D973" s="55">
        <v>36.92</v>
      </c>
      <c r="E973" s="55">
        <v>12643</v>
      </c>
      <c r="F973" s="55">
        <v>332.31</v>
      </c>
      <c r="G973" s="55">
        <v>113761</v>
      </c>
      <c r="H973" s="55" t="s">
        <v>163</v>
      </c>
      <c r="I973" s="55">
        <v>912907000</v>
      </c>
      <c r="J973" s="55" t="s">
        <v>240</v>
      </c>
      <c r="K973" s="55">
        <v>10</v>
      </c>
      <c r="L973" s="55">
        <v>69.23</v>
      </c>
      <c r="M973" s="6">
        <v>0</v>
      </c>
      <c r="N973" s="18"/>
      <c r="O973" s="6">
        <v>480</v>
      </c>
      <c r="P973" s="7">
        <v>41365</v>
      </c>
      <c r="Q973" s="7">
        <v>41455</v>
      </c>
      <c r="R973" s="6">
        <v>1</v>
      </c>
      <c r="S973" s="6">
        <v>91</v>
      </c>
      <c r="T973" s="7">
        <v>41365</v>
      </c>
      <c r="U973" s="7"/>
      <c r="V973" s="6">
        <v>0.1</v>
      </c>
      <c r="W973" s="6">
        <v>0.9</v>
      </c>
      <c r="X973" s="56">
        <f t="shared" si="7"/>
        <v>99.693000000000012</v>
      </c>
      <c r="Y973" s="56">
        <f t="shared" si="7"/>
        <v>34128.300000000003</v>
      </c>
      <c r="Z973" s="6">
        <v>0</v>
      </c>
      <c r="AA973" s="6">
        <v>9999999999</v>
      </c>
      <c r="AB973" s="6" t="s">
        <v>431</v>
      </c>
      <c r="AC973" s="58">
        <v>41474.798472222225</v>
      </c>
      <c r="AD973" s="6">
        <v>9999999999</v>
      </c>
      <c r="AE973" s="6" t="s">
        <v>431</v>
      </c>
      <c r="AF973" s="58">
        <v>41474.798472222225</v>
      </c>
      <c r="AG973" s="6">
        <v>1</v>
      </c>
    </row>
    <row r="974" spans="2:33">
      <c r="B974" s="6">
        <v>912907711</v>
      </c>
      <c r="C974" s="7">
        <v>41434</v>
      </c>
      <c r="D974" s="55">
        <v>36.92</v>
      </c>
      <c r="E974" s="55">
        <v>12643</v>
      </c>
      <c r="F974" s="55">
        <v>369.23</v>
      </c>
      <c r="G974" s="55">
        <v>126404</v>
      </c>
      <c r="H974" s="55" t="s">
        <v>163</v>
      </c>
      <c r="I974" s="55">
        <v>912907000</v>
      </c>
      <c r="J974" s="55" t="s">
        <v>240</v>
      </c>
      <c r="K974" s="55">
        <v>10</v>
      </c>
      <c r="L974" s="55">
        <v>76.92</v>
      </c>
      <c r="M974" s="6">
        <v>0</v>
      </c>
      <c r="N974" s="18"/>
      <c r="O974" s="6">
        <v>480</v>
      </c>
      <c r="P974" s="7">
        <v>41365</v>
      </c>
      <c r="Q974" s="7">
        <v>41455</v>
      </c>
      <c r="R974" s="6">
        <v>1</v>
      </c>
      <c r="S974" s="6">
        <v>91</v>
      </c>
      <c r="T974" s="7">
        <v>41365</v>
      </c>
      <c r="U974" s="7"/>
      <c r="V974" s="6">
        <v>0.1</v>
      </c>
      <c r="W974" s="6">
        <v>0.9</v>
      </c>
      <c r="X974" s="56">
        <f t="shared" si="7"/>
        <v>110.76900000000001</v>
      </c>
      <c r="Y974" s="56">
        <f t="shared" si="7"/>
        <v>37921.200000000004</v>
      </c>
      <c r="Z974" s="6">
        <v>0</v>
      </c>
      <c r="AA974" s="6">
        <v>9999999999</v>
      </c>
      <c r="AB974" s="6" t="s">
        <v>431</v>
      </c>
      <c r="AC974" s="58">
        <v>41474.798472222225</v>
      </c>
      <c r="AD974" s="6">
        <v>9999999999</v>
      </c>
      <c r="AE974" s="6" t="s">
        <v>431</v>
      </c>
      <c r="AF974" s="58">
        <v>41474.798472222225</v>
      </c>
      <c r="AG974" s="6">
        <v>1</v>
      </c>
    </row>
    <row r="975" spans="2:33">
      <c r="B975" s="6">
        <v>912907711</v>
      </c>
      <c r="C975" s="7">
        <v>41441</v>
      </c>
      <c r="D975" s="55">
        <v>36.92</v>
      </c>
      <c r="E975" s="55">
        <v>12643</v>
      </c>
      <c r="F975" s="55">
        <v>406.15</v>
      </c>
      <c r="G975" s="55">
        <v>139041</v>
      </c>
      <c r="H975" s="55" t="s">
        <v>163</v>
      </c>
      <c r="I975" s="55">
        <v>912907000</v>
      </c>
      <c r="J975" s="55" t="s">
        <v>240</v>
      </c>
      <c r="K975" s="55">
        <v>10</v>
      </c>
      <c r="L975" s="55">
        <v>84.61</v>
      </c>
      <c r="M975" s="6">
        <v>0</v>
      </c>
      <c r="N975" s="18"/>
      <c r="O975" s="6">
        <v>480</v>
      </c>
      <c r="P975" s="7">
        <v>41365</v>
      </c>
      <c r="Q975" s="7">
        <v>41455</v>
      </c>
      <c r="R975" s="6">
        <v>1</v>
      </c>
      <c r="S975" s="6">
        <v>91</v>
      </c>
      <c r="T975" s="7">
        <v>41365</v>
      </c>
      <c r="U975" s="7"/>
      <c r="V975" s="6">
        <v>0.1</v>
      </c>
      <c r="W975" s="6">
        <v>0.9</v>
      </c>
      <c r="X975" s="56">
        <f t="shared" si="7"/>
        <v>121.845</v>
      </c>
      <c r="Y975" s="56">
        <f t="shared" si="7"/>
        <v>41712.300000000003</v>
      </c>
      <c r="Z975" s="6">
        <v>0</v>
      </c>
      <c r="AA975" s="6">
        <v>9999999999</v>
      </c>
      <c r="AB975" s="6" t="s">
        <v>431</v>
      </c>
      <c r="AC975" s="58">
        <v>41474.798472222225</v>
      </c>
      <c r="AD975" s="6">
        <v>9999999999</v>
      </c>
      <c r="AE975" s="6" t="s">
        <v>431</v>
      </c>
      <c r="AF975" s="58">
        <v>41474.798472222225</v>
      </c>
      <c r="AG975" s="6">
        <v>1</v>
      </c>
    </row>
    <row r="976" spans="2:33">
      <c r="B976" s="6">
        <v>912907711</v>
      </c>
      <c r="C976" s="7">
        <v>41448</v>
      </c>
      <c r="D976" s="55">
        <v>36.92</v>
      </c>
      <c r="E976" s="55">
        <v>12643</v>
      </c>
      <c r="F976" s="55">
        <v>443.08</v>
      </c>
      <c r="G976" s="55">
        <v>151683</v>
      </c>
      <c r="H976" s="55" t="s">
        <v>163</v>
      </c>
      <c r="I976" s="55">
        <v>912907000</v>
      </c>
      <c r="J976" s="55" t="s">
        <v>240</v>
      </c>
      <c r="K976" s="55">
        <v>10</v>
      </c>
      <c r="L976" s="55">
        <v>92.31</v>
      </c>
      <c r="M976" s="6">
        <v>0</v>
      </c>
      <c r="N976" s="18"/>
      <c r="O976" s="6">
        <v>480</v>
      </c>
      <c r="P976" s="7">
        <v>41365</v>
      </c>
      <c r="Q976" s="7">
        <v>41455</v>
      </c>
      <c r="R976" s="6">
        <v>1</v>
      </c>
      <c r="S976" s="6">
        <v>91</v>
      </c>
      <c r="T976" s="7">
        <v>41365</v>
      </c>
      <c r="U976" s="7"/>
      <c r="V976" s="6">
        <v>0.1</v>
      </c>
      <c r="W976" s="6">
        <v>0.9</v>
      </c>
      <c r="X976" s="56">
        <f t="shared" si="7"/>
        <v>132.92400000000001</v>
      </c>
      <c r="Y976" s="56">
        <f t="shared" si="7"/>
        <v>45504.9</v>
      </c>
      <c r="Z976" s="6">
        <v>0</v>
      </c>
      <c r="AA976" s="6">
        <v>9999999999</v>
      </c>
      <c r="AB976" s="6" t="s">
        <v>431</v>
      </c>
      <c r="AC976" s="58">
        <v>41474.798472222225</v>
      </c>
      <c r="AD976" s="6">
        <v>9999999999</v>
      </c>
      <c r="AE976" s="6" t="s">
        <v>431</v>
      </c>
      <c r="AF976" s="58">
        <v>41474.798472222225</v>
      </c>
      <c r="AG976" s="6">
        <v>1</v>
      </c>
    </row>
    <row r="977" spans="2:33">
      <c r="B977" s="6">
        <v>912907711</v>
      </c>
      <c r="C977" s="7">
        <v>41455</v>
      </c>
      <c r="D977" s="55">
        <v>36.92</v>
      </c>
      <c r="E977" s="55">
        <v>12643</v>
      </c>
      <c r="F977" s="55">
        <v>480</v>
      </c>
      <c r="G977" s="55">
        <v>164320</v>
      </c>
      <c r="H977" s="55" t="s">
        <v>163</v>
      </c>
      <c r="I977" s="55">
        <v>912907000</v>
      </c>
      <c r="J977" s="55" t="s">
        <v>240</v>
      </c>
      <c r="K977" s="55">
        <v>10</v>
      </c>
      <c r="L977" s="55">
        <v>100</v>
      </c>
      <c r="M977" s="6">
        <v>0</v>
      </c>
      <c r="N977" s="18"/>
      <c r="O977" s="6">
        <v>480</v>
      </c>
      <c r="P977" s="7">
        <v>41365</v>
      </c>
      <c r="Q977" s="7">
        <v>41455</v>
      </c>
      <c r="R977" s="6">
        <v>1</v>
      </c>
      <c r="S977" s="6">
        <v>91</v>
      </c>
      <c r="T977" s="7">
        <v>41365</v>
      </c>
      <c r="U977" s="7"/>
      <c r="V977" s="6">
        <v>0.1</v>
      </c>
      <c r="W977" s="6">
        <v>0.9</v>
      </c>
      <c r="X977" s="56">
        <f t="shared" si="7"/>
        <v>144</v>
      </c>
      <c r="Y977" s="56">
        <f t="shared" si="7"/>
        <v>49296</v>
      </c>
      <c r="Z977" s="6">
        <v>0</v>
      </c>
      <c r="AA977" s="6">
        <v>9999999999</v>
      </c>
      <c r="AB977" s="6" t="s">
        <v>431</v>
      </c>
      <c r="AC977" s="58">
        <v>41474.798472222225</v>
      </c>
      <c r="AD977" s="6">
        <v>9999999999</v>
      </c>
      <c r="AE977" s="6" t="s">
        <v>431</v>
      </c>
      <c r="AF977" s="58">
        <v>41474.798472222225</v>
      </c>
      <c r="AG977" s="6">
        <v>1</v>
      </c>
    </row>
    <row r="978" spans="2:33">
      <c r="B978" s="6">
        <v>912907712</v>
      </c>
      <c r="C978" s="7">
        <v>41371</v>
      </c>
      <c r="D978" s="55">
        <v>36.92</v>
      </c>
      <c r="E978" s="55">
        <v>19734</v>
      </c>
      <c r="F978" s="55">
        <v>36.92</v>
      </c>
      <c r="G978" s="55">
        <v>19734</v>
      </c>
      <c r="H978" s="55" t="s">
        <v>163</v>
      </c>
      <c r="I978" s="55">
        <v>912907000</v>
      </c>
      <c r="J978" s="55" t="s">
        <v>240</v>
      </c>
      <c r="K978" s="55">
        <v>10</v>
      </c>
      <c r="L978" s="55">
        <v>7.69</v>
      </c>
      <c r="M978" s="6">
        <v>0</v>
      </c>
      <c r="N978" s="18"/>
      <c r="O978" s="6">
        <v>480</v>
      </c>
      <c r="P978" s="7">
        <v>41365</v>
      </c>
      <c r="Q978" s="7">
        <v>41455</v>
      </c>
      <c r="R978" s="6">
        <v>1</v>
      </c>
      <c r="S978" s="6">
        <v>91</v>
      </c>
      <c r="T978" s="7">
        <v>41365</v>
      </c>
      <c r="U978" s="7"/>
      <c r="V978" s="6">
        <v>0.1</v>
      </c>
      <c r="W978" s="6">
        <v>0.9</v>
      </c>
      <c r="X978" s="56">
        <f t="shared" si="7"/>
        <v>11.076000000000001</v>
      </c>
      <c r="Y978" s="56">
        <f t="shared" si="7"/>
        <v>5920.2000000000007</v>
      </c>
      <c r="Z978" s="6">
        <v>0</v>
      </c>
      <c r="AA978" s="6">
        <v>9999999999</v>
      </c>
      <c r="AB978" s="6" t="s">
        <v>431</v>
      </c>
      <c r="AC978" s="58">
        <v>41474.798472222225</v>
      </c>
      <c r="AD978" s="6">
        <v>9999999999</v>
      </c>
      <c r="AE978" s="6" t="s">
        <v>431</v>
      </c>
      <c r="AF978" s="58">
        <v>41474.798472222225</v>
      </c>
      <c r="AG978" s="6">
        <v>1</v>
      </c>
    </row>
    <row r="979" spans="2:33">
      <c r="B979" s="6">
        <v>912907712</v>
      </c>
      <c r="C979" s="7">
        <v>41378</v>
      </c>
      <c r="D979" s="55">
        <v>36.92</v>
      </c>
      <c r="E979" s="55">
        <v>19734</v>
      </c>
      <c r="F979" s="55">
        <v>73.849999999999994</v>
      </c>
      <c r="G979" s="55">
        <v>39467</v>
      </c>
      <c r="H979" s="55" t="s">
        <v>163</v>
      </c>
      <c r="I979" s="55">
        <v>912907000</v>
      </c>
      <c r="J979" s="55" t="s">
        <v>240</v>
      </c>
      <c r="K979" s="55">
        <v>10</v>
      </c>
      <c r="L979" s="55">
        <v>15.39</v>
      </c>
      <c r="M979" s="6">
        <v>0</v>
      </c>
      <c r="N979" s="18"/>
      <c r="O979" s="6">
        <v>480</v>
      </c>
      <c r="P979" s="7">
        <v>41365</v>
      </c>
      <c r="Q979" s="7">
        <v>41455</v>
      </c>
      <c r="R979" s="6">
        <v>1</v>
      </c>
      <c r="S979" s="6">
        <v>91</v>
      </c>
      <c r="T979" s="7">
        <v>41365</v>
      </c>
      <c r="U979" s="7"/>
      <c r="V979" s="6">
        <v>0.1</v>
      </c>
      <c r="W979" s="6">
        <v>0.9</v>
      </c>
      <c r="X979" s="56">
        <f t="shared" si="7"/>
        <v>22.155000000000001</v>
      </c>
      <c r="Y979" s="56">
        <f t="shared" si="7"/>
        <v>11840.1</v>
      </c>
      <c r="Z979" s="6">
        <v>0</v>
      </c>
      <c r="AA979" s="6">
        <v>9999999999</v>
      </c>
      <c r="AB979" s="6" t="s">
        <v>431</v>
      </c>
      <c r="AC979" s="58">
        <v>41474.798472222225</v>
      </c>
      <c r="AD979" s="6">
        <v>9999999999</v>
      </c>
      <c r="AE979" s="6" t="s">
        <v>431</v>
      </c>
      <c r="AF979" s="58">
        <v>41474.798472222225</v>
      </c>
      <c r="AG979" s="6">
        <v>1</v>
      </c>
    </row>
    <row r="980" spans="2:33">
      <c r="B980" s="6">
        <v>912907712</v>
      </c>
      <c r="C980" s="7">
        <v>41385</v>
      </c>
      <c r="D980" s="55">
        <v>36.92</v>
      </c>
      <c r="E980" s="55">
        <v>19734</v>
      </c>
      <c r="F980" s="55">
        <v>110.77</v>
      </c>
      <c r="G980" s="55">
        <v>59192</v>
      </c>
      <c r="H980" s="55" t="s">
        <v>163</v>
      </c>
      <c r="I980" s="55">
        <v>912907000</v>
      </c>
      <c r="J980" s="55" t="s">
        <v>240</v>
      </c>
      <c r="K980" s="55">
        <v>10</v>
      </c>
      <c r="L980" s="55">
        <v>23.08</v>
      </c>
      <c r="M980" s="6">
        <v>0</v>
      </c>
      <c r="N980" s="18"/>
      <c r="O980" s="6">
        <v>480</v>
      </c>
      <c r="P980" s="7">
        <v>41365</v>
      </c>
      <c r="Q980" s="7">
        <v>41455</v>
      </c>
      <c r="R980" s="6">
        <v>1</v>
      </c>
      <c r="S980" s="6">
        <v>91</v>
      </c>
      <c r="T980" s="7">
        <v>41365</v>
      </c>
      <c r="U980" s="7"/>
      <c r="V980" s="6">
        <v>0.1</v>
      </c>
      <c r="W980" s="6">
        <v>0.9</v>
      </c>
      <c r="X980" s="56">
        <f t="shared" si="7"/>
        <v>33.231000000000002</v>
      </c>
      <c r="Y980" s="56">
        <f t="shared" si="7"/>
        <v>17757.600000000002</v>
      </c>
      <c r="Z980" s="6">
        <v>0</v>
      </c>
      <c r="AA980" s="6">
        <v>9999999999</v>
      </c>
      <c r="AB980" s="6" t="s">
        <v>431</v>
      </c>
      <c r="AC980" s="58">
        <v>41474.798472222225</v>
      </c>
      <c r="AD980" s="6">
        <v>9999999999</v>
      </c>
      <c r="AE980" s="6" t="s">
        <v>431</v>
      </c>
      <c r="AF980" s="58">
        <v>41474.798472222225</v>
      </c>
      <c r="AG980" s="6">
        <v>1</v>
      </c>
    </row>
    <row r="981" spans="2:33">
      <c r="B981" s="6">
        <v>912907712</v>
      </c>
      <c r="C981" s="7">
        <v>41392</v>
      </c>
      <c r="D981" s="55">
        <v>36.92</v>
      </c>
      <c r="E981" s="55">
        <v>19734</v>
      </c>
      <c r="F981" s="55">
        <v>147.69</v>
      </c>
      <c r="G981" s="55">
        <v>78916</v>
      </c>
      <c r="H981" s="55" t="s">
        <v>163</v>
      </c>
      <c r="I981" s="55">
        <v>912907000</v>
      </c>
      <c r="J981" s="55" t="s">
        <v>240</v>
      </c>
      <c r="K981" s="55">
        <v>10</v>
      </c>
      <c r="L981" s="55">
        <v>30.77</v>
      </c>
      <c r="M981" s="6">
        <v>0</v>
      </c>
      <c r="N981" s="18"/>
      <c r="O981" s="6">
        <v>480</v>
      </c>
      <c r="P981" s="7">
        <v>41365</v>
      </c>
      <c r="Q981" s="7">
        <v>41455</v>
      </c>
      <c r="R981" s="6">
        <v>1</v>
      </c>
      <c r="S981" s="6">
        <v>91</v>
      </c>
      <c r="T981" s="7">
        <v>41365</v>
      </c>
      <c r="U981" s="7"/>
      <c r="V981" s="6">
        <v>0.1</v>
      </c>
      <c r="W981" s="6">
        <v>0.9</v>
      </c>
      <c r="X981" s="56">
        <f t="shared" si="7"/>
        <v>44.307000000000002</v>
      </c>
      <c r="Y981" s="56">
        <f t="shared" si="7"/>
        <v>23674.800000000003</v>
      </c>
      <c r="Z981" s="6">
        <v>0</v>
      </c>
      <c r="AA981" s="6">
        <v>9999999999</v>
      </c>
      <c r="AB981" s="6" t="s">
        <v>431</v>
      </c>
      <c r="AC981" s="58">
        <v>41474.798472222225</v>
      </c>
      <c r="AD981" s="6">
        <v>9999999999</v>
      </c>
      <c r="AE981" s="6" t="s">
        <v>431</v>
      </c>
      <c r="AF981" s="58">
        <v>41474.798472222225</v>
      </c>
      <c r="AG981" s="6">
        <v>1</v>
      </c>
    </row>
    <row r="982" spans="2:33">
      <c r="B982" s="6">
        <v>912907712</v>
      </c>
      <c r="C982" s="7">
        <v>41399</v>
      </c>
      <c r="D982" s="55">
        <v>36.92</v>
      </c>
      <c r="E982" s="55">
        <v>19734</v>
      </c>
      <c r="F982" s="55">
        <v>184.62</v>
      </c>
      <c r="G982" s="55">
        <v>98649</v>
      </c>
      <c r="H982" s="55" t="s">
        <v>163</v>
      </c>
      <c r="I982" s="55">
        <v>912907000</v>
      </c>
      <c r="J982" s="55" t="s">
        <v>240</v>
      </c>
      <c r="K982" s="55">
        <v>10</v>
      </c>
      <c r="L982" s="55">
        <v>38.46</v>
      </c>
      <c r="M982" s="6">
        <v>0</v>
      </c>
      <c r="N982" s="18"/>
      <c r="O982" s="6">
        <v>480</v>
      </c>
      <c r="P982" s="7">
        <v>41365</v>
      </c>
      <c r="Q982" s="7">
        <v>41455</v>
      </c>
      <c r="R982" s="6">
        <v>1</v>
      </c>
      <c r="S982" s="6">
        <v>91</v>
      </c>
      <c r="T982" s="7">
        <v>41365</v>
      </c>
      <c r="U982" s="7"/>
      <c r="V982" s="6">
        <v>0.1</v>
      </c>
      <c r="W982" s="6">
        <v>0.9</v>
      </c>
      <c r="X982" s="56">
        <f t="shared" si="7"/>
        <v>55.385999999999996</v>
      </c>
      <c r="Y982" s="56">
        <f t="shared" si="7"/>
        <v>29594.700000000004</v>
      </c>
      <c r="Z982" s="6">
        <v>0</v>
      </c>
      <c r="AA982" s="6">
        <v>9999999999</v>
      </c>
      <c r="AB982" s="6" t="s">
        <v>431</v>
      </c>
      <c r="AC982" s="58">
        <v>41474.798472222225</v>
      </c>
      <c r="AD982" s="6">
        <v>9999999999</v>
      </c>
      <c r="AE982" s="6" t="s">
        <v>431</v>
      </c>
      <c r="AF982" s="58">
        <v>41474.798472222225</v>
      </c>
      <c r="AG982" s="6">
        <v>1</v>
      </c>
    </row>
    <row r="983" spans="2:33">
      <c r="B983" s="6">
        <v>912907712</v>
      </c>
      <c r="C983" s="7">
        <v>41406</v>
      </c>
      <c r="D983" s="55">
        <v>36.92</v>
      </c>
      <c r="E983" s="55">
        <v>19734</v>
      </c>
      <c r="F983" s="55">
        <v>221.54</v>
      </c>
      <c r="G983" s="55">
        <v>118382</v>
      </c>
      <c r="H983" s="55" t="s">
        <v>163</v>
      </c>
      <c r="I983" s="55">
        <v>912907000</v>
      </c>
      <c r="J983" s="55" t="s">
        <v>240</v>
      </c>
      <c r="K983" s="55">
        <v>10</v>
      </c>
      <c r="L983" s="55">
        <v>46.15</v>
      </c>
      <c r="M983" s="6">
        <v>0</v>
      </c>
      <c r="N983" s="18"/>
      <c r="O983" s="6">
        <v>480</v>
      </c>
      <c r="P983" s="7">
        <v>41365</v>
      </c>
      <c r="Q983" s="7">
        <v>41455</v>
      </c>
      <c r="R983" s="6">
        <v>1</v>
      </c>
      <c r="S983" s="6">
        <v>91</v>
      </c>
      <c r="T983" s="7">
        <v>41365</v>
      </c>
      <c r="U983" s="7"/>
      <c r="V983" s="6">
        <v>0.1</v>
      </c>
      <c r="W983" s="6">
        <v>0.9</v>
      </c>
      <c r="X983" s="56">
        <f t="shared" si="7"/>
        <v>66.462000000000003</v>
      </c>
      <c r="Y983" s="56">
        <f t="shared" si="7"/>
        <v>35514.600000000006</v>
      </c>
      <c r="Z983" s="6">
        <v>0</v>
      </c>
      <c r="AA983" s="6">
        <v>9999999999</v>
      </c>
      <c r="AB983" s="6" t="s">
        <v>431</v>
      </c>
      <c r="AC983" s="58">
        <v>41474.798472222225</v>
      </c>
      <c r="AD983" s="6">
        <v>9999999999</v>
      </c>
      <c r="AE983" s="6" t="s">
        <v>431</v>
      </c>
      <c r="AF983" s="58">
        <v>41474.798472222225</v>
      </c>
      <c r="AG983" s="6">
        <v>1</v>
      </c>
    </row>
    <row r="984" spans="2:33">
      <c r="B984" s="6">
        <v>912907712</v>
      </c>
      <c r="C984" s="7">
        <v>41413</v>
      </c>
      <c r="D984" s="55">
        <v>36.92</v>
      </c>
      <c r="E984" s="55">
        <v>19734</v>
      </c>
      <c r="F984" s="55">
        <v>258.45999999999998</v>
      </c>
      <c r="G984" s="55">
        <v>138107</v>
      </c>
      <c r="H984" s="55" t="s">
        <v>163</v>
      </c>
      <c r="I984" s="55">
        <v>912907000</v>
      </c>
      <c r="J984" s="55" t="s">
        <v>240</v>
      </c>
      <c r="K984" s="55">
        <v>10</v>
      </c>
      <c r="L984" s="55">
        <v>53.85</v>
      </c>
      <c r="M984" s="6">
        <v>0</v>
      </c>
      <c r="N984" s="18"/>
      <c r="O984" s="6">
        <v>480</v>
      </c>
      <c r="P984" s="7">
        <v>41365</v>
      </c>
      <c r="Q984" s="7">
        <v>41455</v>
      </c>
      <c r="R984" s="6">
        <v>1</v>
      </c>
      <c r="S984" s="6">
        <v>91</v>
      </c>
      <c r="T984" s="7">
        <v>41365</v>
      </c>
      <c r="U984" s="7"/>
      <c r="V984" s="6">
        <v>0.1</v>
      </c>
      <c r="W984" s="6">
        <v>0.9</v>
      </c>
      <c r="X984" s="56">
        <f t="shared" si="7"/>
        <v>77.537999999999997</v>
      </c>
      <c r="Y984" s="56">
        <f t="shared" si="7"/>
        <v>41432.100000000006</v>
      </c>
      <c r="Z984" s="6">
        <v>0</v>
      </c>
      <c r="AA984" s="6">
        <v>9999999999</v>
      </c>
      <c r="AB984" s="6" t="s">
        <v>431</v>
      </c>
      <c r="AC984" s="58">
        <v>41474.798472222225</v>
      </c>
      <c r="AD984" s="6">
        <v>9999999999</v>
      </c>
      <c r="AE984" s="6" t="s">
        <v>431</v>
      </c>
      <c r="AF984" s="58">
        <v>41474.798472222225</v>
      </c>
      <c r="AG984" s="6">
        <v>1</v>
      </c>
    </row>
    <row r="985" spans="2:33">
      <c r="B985" s="6">
        <v>912907712</v>
      </c>
      <c r="C985" s="7">
        <v>41420</v>
      </c>
      <c r="D985" s="55">
        <v>36.92</v>
      </c>
      <c r="E985" s="55">
        <v>19734</v>
      </c>
      <c r="F985" s="55">
        <v>295.38</v>
      </c>
      <c r="G985" s="55">
        <v>157831</v>
      </c>
      <c r="H985" s="55" t="s">
        <v>163</v>
      </c>
      <c r="I985" s="55">
        <v>912907000</v>
      </c>
      <c r="J985" s="55" t="s">
        <v>240</v>
      </c>
      <c r="K985" s="55">
        <v>10</v>
      </c>
      <c r="L985" s="55">
        <v>61.54</v>
      </c>
      <c r="M985" s="6">
        <v>0</v>
      </c>
      <c r="N985" s="18"/>
      <c r="O985" s="6">
        <v>480</v>
      </c>
      <c r="P985" s="7">
        <v>41365</v>
      </c>
      <c r="Q985" s="7">
        <v>41455</v>
      </c>
      <c r="R985" s="6">
        <v>1</v>
      </c>
      <c r="S985" s="6">
        <v>91</v>
      </c>
      <c r="T985" s="7">
        <v>41365</v>
      </c>
      <c r="U985" s="7"/>
      <c r="V985" s="6">
        <v>0.1</v>
      </c>
      <c r="W985" s="6">
        <v>0.9</v>
      </c>
      <c r="X985" s="56">
        <f t="shared" si="7"/>
        <v>88.614000000000004</v>
      </c>
      <c r="Y985" s="56">
        <f t="shared" si="7"/>
        <v>47349.3</v>
      </c>
      <c r="Z985" s="6">
        <v>0</v>
      </c>
      <c r="AA985" s="6">
        <v>9999999999</v>
      </c>
      <c r="AB985" s="6" t="s">
        <v>431</v>
      </c>
      <c r="AC985" s="58">
        <v>41474.798472222225</v>
      </c>
      <c r="AD985" s="6">
        <v>9999999999</v>
      </c>
      <c r="AE985" s="6" t="s">
        <v>431</v>
      </c>
      <c r="AF985" s="58">
        <v>41474.798472222225</v>
      </c>
      <c r="AG985" s="6">
        <v>1</v>
      </c>
    </row>
    <row r="986" spans="2:33">
      <c r="B986" s="6">
        <v>912907712</v>
      </c>
      <c r="C986" s="7">
        <v>41427</v>
      </c>
      <c r="D986" s="55">
        <v>36.92</v>
      </c>
      <c r="E986" s="55">
        <v>19734</v>
      </c>
      <c r="F986" s="55">
        <v>332.31</v>
      </c>
      <c r="G986" s="55">
        <v>177564</v>
      </c>
      <c r="H986" s="55" t="s">
        <v>163</v>
      </c>
      <c r="I986" s="55">
        <v>912907000</v>
      </c>
      <c r="J986" s="55" t="s">
        <v>240</v>
      </c>
      <c r="K986" s="55">
        <v>10</v>
      </c>
      <c r="L986" s="55">
        <v>69.23</v>
      </c>
      <c r="M986" s="6">
        <v>0</v>
      </c>
      <c r="N986" s="18"/>
      <c r="O986" s="6">
        <v>480</v>
      </c>
      <c r="P986" s="7">
        <v>41365</v>
      </c>
      <c r="Q986" s="7">
        <v>41455</v>
      </c>
      <c r="R986" s="6">
        <v>1</v>
      </c>
      <c r="S986" s="6">
        <v>91</v>
      </c>
      <c r="T986" s="7">
        <v>41365</v>
      </c>
      <c r="U986" s="7"/>
      <c r="V986" s="6">
        <v>0.1</v>
      </c>
      <c r="W986" s="6">
        <v>0.9</v>
      </c>
      <c r="X986" s="56">
        <f t="shared" si="7"/>
        <v>99.693000000000012</v>
      </c>
      <c r="Y986" s="56">
        <f t="shared" si="7"/>
        <v>53269.200000000004</v>
      </c>
      <c r="Z986" s="6">
        <v>0</v>
      </c>
      <c r="AA986" s="6">
        <v>9999999999</v>
      </c>
      <c r="AB986" s="6" t="s">
        <v>431</v>
      </c>
      <c r="AC986" s="58">
        <v>41474.798472222225</v>
      </c>
      <c r="AD986" s="6">
        <v>9999999999</v>
      </c>
      <c r="AE986" s="6" t="s">
        <v>431</v>
      </c>
      <c r="AF986" s="58">
        <v>41474.798472222225</v>
      </c>
      <c r="AG986" s="6">
        <v>1</v>
      </c>
    </row>
    <row r="987" spans="2:33">
      <c r="B987" s="6">
        <v>912907712</v>
      </c>
      <c r="C987" s="7">
        <v>41434</v>
      </c>
      <c r="D987" s="55">
        <v>36.92</v>
      </c>
      <c r="E987" s="55">
        <v>19734</v>
      </c>
      <c r="F987" s="55">
        <v>369.23</v>
      </c>
      <c r="G987" s="55">
        <v>197299</v>
      </c>
      <c r="H987" s="55" t="s">
        <v>163</v>
      </c>
      <c r="I987" s="55">
        <v>912907000</v>
      </c>
      <c r="J987" s="55" t="s">
        <v>240</v>
      </c>
      <c r="K987" s="55">
        <v>10</v>
      </c>
      <c r="L987" s="55">
        <v>76.92</v>
      </c>
      <c r="M987" s="6">
        <v>0</v>
      </c>
      <c r="N987" s="18"/>
      <c r="O987" s="6">
        <v>480</v>
      </c>
      <c r="P987" s="7">
        <v>41365</v>
      </c>
      <c r="Q987" s="7">
        <v>41455</v>
      </c>
      <c r="R987" s="6">
        <v>1</v>
      </c>
      <c r="S987" s="6">
        <v>91</v>
      </c>
      <c r="T987" s="7">
        <v>41365</v>
      </c>
      <c r="U987" s="7"/>
      <c r="V987" s="6">
        <v>0.1</v>
      </c>
      <c r="W987" s="6">
        <v>0.9</v>
      </c>
      <c r="X987" s="56">
        <f t="shared" si="7"/>
        <v>110.76900000000001</v>
      </c>
      <c r="Y987" s="56">
        <f t="shared" si="7"/>
        <v>59189.700000000004</v>
      </c>
      <c r="Z987" s="6">
        <v>0</v>
      </c>
      <c r="AA987" s="6">
        <v>9999999999</v>
      </c>
      <c r="AB987" s="6" t="s">
        <v>431</v>
      </c>
      <c r="AC987" s="58">
        <v>41474.798472222225</v>
      </c>
      <c r="AD987" s="6">
        <v>9999999999</v>
      </c>
      <c r="AE987" s="6" t="s">
        <v>431</v>
      </c>
      <c r="AF987" s="58">
        <v>41474.798472222225</v>
      </c>
      <c r="AG987" s="6">
        <v>1</v>
      </c>
    </row>
    <row r="988" spans="2:33">
      <c r="B988" s="6">
        <v>912907712</v>
      </c>
      <c r="C988" s="7">
        <v>41441</v>
      </c>
      <c r="D988" s="55">
        <v>36.92</v>
      </c>
      <c r="E988" s="55">
        <v>19734</v>
      </c>
      <c r="F988" s="55">
        <v>406.15</v>
      </c>
      <c r="G988" s="55">
        <v>217023</v>
      </c>
      <c r="H988" s="55" t="s">
        <v>163</v>
      </c>
      <c r="I988" s="55">
        <v>912907000</v>
      </c>
      <c r="J988" s="55" t="s">
        <v>240</v>
      </c>
      <c r="K988" s="55">
        <v>10</v>
      </c>
      <c r="L988" s="55">
        <v>84.61</v>
      </c>
      <c r="M988" s="6">
        <v>0</v>
      </c>
      <c r="N988" s="18"/>
      <c r="O988" s="6">
        <v>480</v>
      </c>
      <c r="P988" s="7">
        <v>41365</v>
      </c>
      <c r="Q988" s="7">
        <v>41455</v>
      </c>
      <c r="R988" s="6">
        <v>1</v>
      </c>
      <c r="S988" s="6">
        <v>91</v>
      </c>
      <c r="T988" s="7">
        <v>41365</v>
      </c>
      <c r="U988" s="7"/>
      <c r="V988" s="6">
        <v>0.1</v>
      </c>
      <c r="W988" s="6">
        <v>0.9</v>
      </c>
      <c r="X988" s="56">
        <f t="shared" si="7"/>
        <v>121.845</v>
      </c>
      <c r="Y988" s="56">
        <f t="shared" si="7"/>
        <v>65106.900000000009</v>
      </c>
      <c r="Z988" s="6">
        <v>0</v>
      </c>
      <c r="AA988" s="6">
        <v>9999999999</v>
      </c>
      <c r="AB988" s="6" t="s">
        <v>431</v>
      </c>
      <c r="AC988" s="58">
        <v>41474.798472222225</v>
      </c>
      <c r="AD988" s="6">
        <v>9999999999</v>
      </c>
      <c r="AE988" s="6" t="s">
        <v>431</v>
      </c>
      <c r="AF988" s="58">
        <v>41474.798472222225</v>
      </c>
      <c r="AG988" s="6">
        <v>1</v>
      </c>
    </row>
    <row r="989" spans="2:33">
      <c r="B989" s="6">
        <v>912907712</v>
      </c>
      <c r="C989" s="7">
        <v>41448</v>
      </c>
      <c r="D989" s="55">
        <v>36.92</v>
      </c>
      <c r="E989" s="55">
        <v>19734</v>
      </c>
      <c r="F989" s="55">
        <v>443.08</v>
      </c>
      <c r="G989" s="55">
        <v>236756</v>
      </c>
      <c r="H989" s="55" t="s">
        <v>163</v>
      </c>
      <c r="I989" s="55">
        <v>912907000</v>
      </c>
      <c r="J989" s="55" t="s">
        <v>240</v>
      </c>
      <c r="K989" s="55">
        <v>10</v>
      </c>
      <c r="L989" s="55">
        <v>92.31</v>
      </c>
      <c r="M989" s="6">
        <v>0</v>
      </c>
      <c r="N989" s="18"/>
      <c r="O989" s="6">
        <v>480</v>
      </c>
      <c r="P989" s="7">
        <v>41365</v>
      </c>
      <c r="Q989" s="7">
        <v>41455</v>
      </c>
      <c r="R989" s="6">
        <v>1</v>
      </c>
      <c r="S989" s="6">
        <v>91</v>
      </c>
      <c r="T989" s="7">
        <v>41365</v>
      </c>
      <c r="U989" s="7"/>
      <c r="V989" s="6">
        <v>0.1</v>
      </c>
      <c r="W989" s="6">
        <v>0.9</v>
      </c>
      <c r="X989" s="56">
        <f t="shared" si="7"/>
        <v>132.92400000000001</v>
      </c>
      <c r="Y989" s="56">
        <f t="shared" si="7"/>
        <v>71026.8</v>
      </c>
      <c r="Z989" s="6">
        <v>0</v>
      </c>
      <c r="AA989" s="6">
        <v>9999999999</v>
      </c>
      <c r="AB989" s="6" t="s">
        <v>431</v>
      </c>
      <c r="AC989" s="58">
        <v>41474.798472222225</v>
      </c>
      <c r="AD989" s="6">
        <v>9999999999</v>
      </c>
      <c r="AE989" s="6" t="s">
        <v>431</v>
      </c>
      <c r="AF989" s="58">
        <v>41474.798472222225</v>
      </c>
      <c r="AG989" s="6">
        <v>1</v>
      </c>
    </row>
    <row r="990" spans="2:33">
      <c r="B990" s="6">
        <v>912907712</v>
      </c>
      <c r="C990" s="7">
        <v>41455</v>
      </c>
      <c r="D990" s="55">
        <v>36.92</v>
      </c>
      <c r="E990" s="55">
        <v>19734</v>
      </c>
      <c r="F990" s="55">
        <v>480</v>
      </c>
      <c r="G990" s="55">
        <v>256480</v>
      </c>
      <c r="H990" s="55" t="s">
        <v>163</v>
      </c>
      <c r="I990" s="55">
        <v>912907000</v>
      </c>
      <c r="J990" s="55" t="s">
        <v>240</v>
      </c>
      <c r="K990" s="55">
        <v>10</v>
      </c>
      <c r="L990" s="55">
        <v>100</v>
      </c>
      <c r="M990" s="6">
        <v>0</v>
      </c>
      <c r="N990" s="18"/>
      <c r="O990" s="6">
        <v>480</v>
      </c>
      <c r="P990" s="7">
        <v>41365</v>
      </c>
      <c r="Q990" s="7">
        <v>41455</v>
      </c>
      <c r="R990" s="6">
        <v>1</v>
      </c>
      <c r="S990" s="6">
        <v>91</v>
      </c>
      <c r="T990" s="7">
        <v>41365</v>
      </c>
      <c r="U990" s="7"/>
      <c r="V990" s="6">
        <v>0.1</v>
      </c>
      <c r="W990" s="6">
        <v>0.9</v>
      </c>
      <c r="X990" s="56">
        <f t="shared" si="7"/>
        <v>144</v>
      </c>
      <c r="Y990" s="56">
        <f t="shared" si="7"/>
        <v>76944</v>
      </c>
      <c r="Z990" s="6">
        <v>0</v>
      </c>
      <c r="AA990" s="6">
        <v>9999999999</v>
      </c>
      <c r="AB990" s="6" t="s">
        <v>431</v>
      </c>
      <c r="AC990" s="58">
        <v>41474.798472222225</v>
      </c>
      <c r="AD990" s="6">
        <v>9999999999</v>
      </c>
      <c r="AE990" s="6" t="s">
        <v>431</v>
      </c>
      <c r="AF990" s="58">
        <v>41474.798472222225</v>
      </c>
      <c r="AG990" s="6">
        <v>1</v>
      </c>
    </row>
    <row r="991" spans="2:33">
      <c r="B991" s="6">
        <v>912907713</v>
      </c>
      <c r="C991" s="7">
        <v>41371</v>
      </c>
      <c r="D991" s="55">
        <v>36.92</v>
      </c>
      <c r="E991" s="55">
        <v>25880</v>
      </c>
      <c r="F991" s="55">
        <v>36.92</v>
      </c>
      <c r="G991" s="55">
        <v>25880</v>
      </c>
      <c r="H991" s="55" t="s">
        <v>163</v>
      </c>
      <c r="I991" s="55">
        <v>912907000</v>
      </c>
      <c r="J991" s="55" t="s">
        <v>240</v>
      </c>
      <c r="K991" s="55">
        <v>10</v>
      </c>
      <c r="L991" s="55">
        <v>7.69</v>
      </c>
      <c r="M991" s="6">
        <v>0</v>
      </c>
      <c r="N991" s="18"/>
      <c r="O991" s="6">
        <v>480</v>
      </c>
      <c r="P991" s="7">
        <v>41365</v>
      </c>
      <c r="Q991" s="7">
        <v>41455</v>
      </c>
      <c r="R991" s="6">
        <v>1</v>
      </c>
      <c r="S991" s="6">
        <v>91</v>
      </c>
      <c r="T991" s="7">
        <v>41365</v>
      </c>
      <c r="U991" s="7"/>
      <c r="V991" s="6">
        <v>0.1</v>
      </c>
      <c r="W991" s="6">
        <v>0.9</v>
      </c>
      <c r="X991" s="56">
        <f t="shared" si="7"/>
        <v>11.076000000000001</v>
      </c>
      <c r="Y991" s="56">
        <f t="shared" si="7"/>
        <v>7764</v>
      </c>
      <c r="Z991" s="6">
        <v>0</v>
      </c>
      <c r="AA991" s="6">
        <v>9999999999</v>
      </c>
      <c r="AB991" s="6" t="s">
        <v>431</v>
      </c>
      <c r="AC991" s="58">
        <v>41474.798472222225</v>
      </c>
      <c r="AD991" s="6">
        <v>9999999999</v>
      </c>
      <c r="AE991" s="6" t="s">
        <v>431</v>
      </c>
      <c r="AF991" s="58">
        <v>41474.798472222225</v>
      </c>
      <c r="AG991" s="6">
        <v>1</v>
      </c>
    </row>
    <row r="992" spans="2:33">
      <c r="B992" s="6">
        <v>912907713</v>
      </c>
      <c r="C992" s="7">
        <v>41378</v>
      </c>
      <c r="D992" s="55">
        <v>36.92</v>
      </c>
      <c r="E992" s="55">
        <v>25880</v>
      </c>
      <c r="F992" s="55">
        <v>73.849999999999994</v>
      </c>
      <c r="G992" s="55">
        <v>51768</v>
      </c>
      <c r="H992" s="55" t="s">
        <v>163</v>
      </c>
      <c r="I992" s="55">
        <v>912907000</v>
      </c>
      <c r="J992" s="55" t="s">
        <v>240</v>
      </c>
      <c r="K992" s="55">
        <v>10</v>
      </c>
      <c r="L992" s="55">
        <v>15.39</v>
      </c>
      <c r="M992" s="6">
        <v>0</v>
      </c>
      <c r="N992" s="18"/>
      <c r="O992" s="6">
        <v>480</v>
      </c>
      <c r="P992" s="7">
        <v>41365</v>
      </c>
      <c r="Q992" s="7">
        <v>41455</v>
      </c>
      <c r="R992" s="6">
        <v>1</v>
      </c>
      <c r="S992" s="6">
        <v>91</v>
      </c>
      <c r="T992" s="7">
        <v>41365</v>
      </c>
      <c r="U992" s="7"/>
      <c r="V992" s="6">
        <v>0.1</v>
      </c>
      <c r="W992" s="6">
        <v>0.9</v>
      </c>
      <c r="X992" s="56">
        <f t="shared" si="7"/>
        <v>22.155000000000001</v>
      </c>
      <c r="Y992" s="56">
        <f t="shared" si="7"/>
        <v>15530.400000000001</v>
      </c>
      <c r="Z992" s="6">
        <v>0</v>
      </c>
      <c r="AA992" s="6">
        <v>9999999999</v>
      </c>
      <c r="AB992" s="6" t="s">
        <v>431</v>
      </c>
      <c r="AC992" s="58">
        <v>41474.798472222225</v>
      </c>
      <c r="AD992" s="6">
        <v>9999999999</v>
      </c>
      <c r="AE992" s="6" t="s">
        <v>431</v>
      </c>
      <c r="AF992" s="58">
        <v>41474.798472222225</v>
      </c>
      <c r="AG992" s="6">
        <v>1</v>
      </c>
    </row>
    <row r="993" spans="2:33">
      <c r="B993" s="6">
        <v>912907713</v>
      </c>
      <c r="C993" s="7">
        <v>41385</v>
      </c>
      <c r="D993" s="55">
        <v>36.92</v>
      </c>
      <c r="E993" s="55">
        <v>25880</v>
      </c>
      <c r="F993" s="55">
        <v>110.77</v>
      </c>
      <c r="G993" s="55">
        <v>77650</v>
      </c>
      <c r="H993" s="55" t="s">
        <v>163</v>
      </c>
      <c r="I993" s="55">
        <v>912907000</v>
      </c>
      <c r="J993" s="55" t="s">
        <v>240</v>
      </c>
      <c r="K993" s="55">
        <v>10</v>
      </c>
      <c r="L993" s="55">
        <v>23.08</v>
      </c>
      <c r="M993" s="6">
        <v>0</v>
      </c>
      <c r="N993" s="18"/>
      <c r="O993" s="6">
        <v>480</v>
      </c>
      <c r="P993" s="7">
        <v>41365</v>
      </c>
      <c r="Q993" s="7">
        <v>41455</v>
      </c>
      <c r="R993" s="6">
        <v>1</v>
      </c>
      <c r="S993" s="6">
        <v>91</v>
      </c>
      <c r="T993" s="7">
        <v>41365</v>
      </c>
      <c r="U993" s="7"/>
      <c r="V993" s="6">
        <v>0.1</v>
      </c>
      <c r="W993" s="6">
        <v>0.9</v>
      </c>
      <c r="X993" s="56">
        <f t="shared" si="7"/>
        <v>33.231000000000002</v>
      </c>
      <c r="Y993" s="56">
        <f t="shared" si="7"/>
        <v>23295</v>
      </c>
      <c r="Z993" s="6">
        <v>0</v>
      </c>
      <c r="AA993" s="6">
        <v>9999999999</v>
      </c>
      <c r="AB993" s="6" t="s">
        <v>431</v>
      </c>
      <c r="AC993" s="58">
        <v>41474.798472222225</v>
      </c>
      <c r="AD993" s="6">
        <v>9999999999</v>
      </c>
      <c r="AE993" s="6" t="s">
        <v>431</v>
      </c>
      <c r="AF993" s="58">
        <v>41474.798472222225</v>
      </c>
      <c r="AG993" s="6">
        <v>1</v>
      </c>
    </row>
    <row r="994" spans="2:33">
      <c r="B994" s="6">
        <v>912907713</v>
      </c>
      <c r="C994" s="7">
        <v>41392</v>
      </c>
      <c r="D994" s="55">
        <v>36.92</v>
      </c>
      <c r="E994" s="55">
        <v>25880</v>
      </c>
      <c r="F994" s="55">
        <v>147.69</v>
      </c>
      <c r="G994" s="55">
        <v>103531</v>
      </c>
      <c r="H994" s="55" t="s">
        <v>163</v>
      </c>
      <c r="I994" s="55">
        <v>912907000</v>
      </c>
      <c r="J994" s="55" t="s">
        <v>240</v>
      </c>
      <c r="K994" s="55">
        <v>10</v>
      </c>
      <c r="L994" s="55">
        <v>30.77</v>
      </c>
      <c r="M994" s="6">
        <v>0</v>
      </c>
      <c r="N994" s="18"/>
      <c r="O994" s="6">
        <v>480</v>
      </c>
      <c r="P994" s="7">
        <v>41365</v>
      </c>
      <c r="Q994" s="7">
        <v>41455</v>
      </c>
      <c r="R994" s="6">
        <v>1</v>
      </c>
      <c r="S994" s="6">
        <v>91</v>
      </c>
      <c r="T994" s="7">
        <v>41365</v>
      </c>
      <c r="U994" s="7"/>
      <c r="V994" s="6">
        <v>0.1</v>
      </c>
      <c r="W994" s="6">
        <v>0.9</v>
      </c>
      <c r="X994" s="56">
        <f t="shared" si="7"/>
        <v>44.307000000000002</v>
      </c>
      <c r="Y994" s="56">
        <f t="shared" si="7"/>
        <v>31059.300000000003</v>
      </c>
      <c r="Z994" s="6">
        <v>0</v>
      </c>
      <c r="AA994" s="6">
        <v>9999999999</v>
      </c>
      <c r="AB994" s="6" t="s">
        <v>431</v>
      </c>
      <c r="AC994" s="58">
        <v>41474.798472222225</v>
      </c>
      <c r="AD994" s="6">
        <v>9999999999</v>
      </c>
      <c r="AE994" s="6" t="s">
        <v>431</v>
      </c>
      <c r="AF994" s="58">
        <v>41474.798472222225</v>
      </c>
      <c r="AG994" s="6">
        <v>1</v>
      </c>
    </row>
    <row r="995" spans="2:33">
      <c r="B995" s="6">
        <v>912907713</v>
      </c>
      <c r="C995" s="7">
        <v>41399</v>
      </c>
      <c r="D995" s="55">
        <v>36.92</v>
      </c>
      <c r="E995" s="55">
        <v>25880</v>
      </c>
      <c r="F995" s="55">
        <v>184.62</v>
      </c>
      <c r="G995" s="55">
        <v>129419</v>
      </c>
      <c r="H995" s="55" t="s">
        <v>163</v>
      </c>
      <c r="I995" s="55">
        <v>912907000</v>
      </c>
      <c r="J995" s="55" t="s">
        <v>240</v>
      </c>
      <c r="K995" s="55">
        <v>10</v>
      </c>
      <c r="L995" s="55">
        <v>38.46</v>
      </c>
      <c r="M995" s="6">
        <v>0</v>
      </c>
      <c r="N995" s="18"/>
      <c r="O995" s="6">
        <v>480</v>
      </c>
      <c r="P995" s="7">
        <v>41365</v>
      </c>
      <c r="Q995" s="7">
        <v>41455</v>
      </c>
      <c r="R995" s="6">
        <v>1</v>
      </c>
      <c r="S995" s="6">
        <v>91</v>
      </c>
      <c r="T995" s="7">
        <v>41365</v>
      </c>
      <c r="U995" s="7"/>
      <c r="V995" s="6">
        <v>0.1</v>
      </c>
      <c r="W995" s="6">
        <v>0.9</v>
      </c>
      <c r="X995" s="56">
        <f t="shared" si="7"/>
        <v>55.385999999999996</v>
      </c>
      <c r="Y995" s="56">
        <f t="shared" si="7"/>
        <v>38825.700000000004</v>
      </c>
      <c r="Z995" s="6">
        <v>0</v>
      </c>
      <c r="AA995" s="6">
        <v>9999999999</v>
      </c>
      <c r="AB995" s="6" t="s">
        <v>431</v>
      </c>
      <c r="AC995" s="58">
        <v>41474.798472222225</v>
      </c>
      <c r="AD995" s="6">
        <v>9999999999</v>
      </c>
      <c r="AE995" s="6" t="s">
        <v>431</v>
      </c>
      <c r="AF995" s="58">
        <v>41474.798472222225</v>
      </c>
      <c r="AG995" s="6">
        <v>1</v>
      </c>
    </row>
    <row r="996" spans="2:33">
      <c r="B996" s="6">
        <v>912907713</v>
      </c>
      <c r="C996" s="7">
        <v>41406</v>
      </c>
      <c r="D996" s="55">
        <v>36.92</v>
      </c>
      <c r="E996" s="55">
        <v>25880</v>
      </c>
      <c r="F996" s="55">
        <v>221.54</v>
      </c>
      <c r="G996" s="55">
        <v>155299</v>
      </c>
      <c r="H996" s="55" t="s">
        <v>163</v>
      </c>
      <c r="I996" s="55">
        <v>912907000</v>
      </c>
      <c r="J996" s="55" t="s">
        <v>240</v>
      </c>
      <c r="K996" s="55">
        <v>10</v>
      </c>
      <c r="L996" s="55">
        <v>46.15</v>
      </c>
      <c r="M996" s="6">
        <v>0</v>
      </c>
      <c r="N996" s="18"/>
      <c r="O996" s="6">
        <v>480</v>
      </c>
      <c r="P996" s="7">
        <v>41365</v>
      </c>
      <c r="Q996" s="7">
        <v>41455</v>
      </c>
      <c r="R996" s="6">
        <v>1</v>
      </c>
      <c r="S996" s="6">
        <v>91</v>
      </c>
      <c r="T996" s="7">
        <v>41365</v>
      </c>
      <c r="U996" s="7"/>
      <c r="V996" s="6">
        <v>0.1</v>
      </c>
      <c r="W996" s="6">
        <v>0.9</v>
      </c>
      <c r="X996" s="56">
        <f t="shared" si="7"/>
        <v>66.462000000000003</v>
      </c>
      <c r="Y996" s="56">
        <f t="shared" si="7"/>
        <v>46589.700000000004</v>
      </c>
      <c r="Z996" s="6">
        <v>0</v>
      </c>
      <c r="AA996" s="6">
        <v>9999999999</v>
      </c>
      <c r="AB996" s="6" t="s">
        <v>431</v>
      </c>
      <c r="AC996" s="58">
        <v>41474.798472222225</v>
      </c>
      <c r="AD996" s="6">
        <v>9999999999</v>
      </c>
      <c r="AE996" s="6" t="s">
        <v>431</v>
      </c>
      <c r="AF996" s="58">
        <v>41474.798472222225</v>
      </c>
      <c r="AG996" s="6">
        <v>1</v>
      </c>
    </row>
    <row r="997" spans="2:33">
      <c r="B997" s="6">
        <v>912907713</v>
      </c>
      <c r="C997" s="7">
        <v>41413</v>
      </c>
      <c r="D997" s="55">
        <v>36.92</v>
      </c>
      <c r="E997" s="55">
        <v>25880</v>
      </c>
      <c r="F997" s="55">
        <v>258.45999999999998</v>
      </c>
      <c r="G997" s="55">
        <v>181181</v>
      </c>
      <c r="H997" s="55" t="s">
        <v>163</v>
      </c>
      <c r="I997" s="55">
        <v>912907000</v>
      </c>
      <c r="J997" s="55" t="s">
        <v>240</v>
      </c>
      <c r="K997" s="55">
        <v>10</v>
      </c>
      <c r="L997" s="55">
        <v>53.85</v>
      </c>
      <c r="M997" s="6">
        <v>0</v>
      </c>
      <c r="N997" s="18"/>
      <c r="O997" s="6">
        <v>480</v>
      </c>
      <c r="P997" s="7">
        <v>41365</v>
      </c>
      <c r="Q997" s="7">
        <v>41455</v>
      </c>
      <c r="R997" s="6">
        <v>1</v>
      </c>
      <c r="S997" s="6">
        <v>91</v>
      </c>
      <c r="T997" s="7">
        <v>41365</v>
      </c>
      <c r="U997" s="7"/>
      <c r="V997" s="6">
        <v>0.1</v>
      </c>
      <c r="W997" s="6">
        <v>0.9</v>
      </c>
      <c r="X997" s="56">
        <f t="shared" si="7"/>
        <v>77.537999999999997</v>
      </c>
      <c r="Y997" s="56">
        <f t="shared" si="7"/>
        <v>54354.3</v>
      </c>
      <c r="Z997" s="6">
        <v>0</v>
      </c>
      <c r="AA997" s="6">
        <v>9999999999</v>
      </c>
      <c r="AB997" s="6" t="s">
        <v>431</v>
      </c>
      <c r="AC997" s="58">
        <v>41474.798472222225</v>
      </c>
      <c r="AD997" s="6">
        <v>9999999999</v>
      </c>
      <c r="AE997" s="6" t="s">
        <v>431</v>
      </c>
      <c r="AF997" s="58">
        <v>41474.798472222225</v>
      </c>
      <c r="AG997" s="6">
        <v>1</v>
      </c>
    </row>
    <row r="998" spans="2:33">
      <c r="B998" s="6">
        <v>912907713</v>
      </c>
      <c r="C998" s="7">
        <v>41420</v>
      </c>
      <c r="D998" s="55">
        <v>36.92</v>
      </c>
      <c r="E998" s="55">
        <v>25880</v>
      </c>
      <c r="F998" s="55">
        <v>295.38</v>
      </c>
      <c r="G998" s="55">
        <v>207061</v>
      </c>
      <c r="H998" s="55" t="s">
        <v>163</v>
      </c>
      <c r="I998" s="55">
        <v>912907000</v>
      </c>
      <c r="J998" s="55" t="s">
        <v>240</v>
      </c>
      <c r="K998" s="55">
        <v>10</v>
      </c>
      <c r="L998" s="55">
        <v>61.54</v>
      </c>
      <c r="M998" s="6">
        <v>0</v>
      </c>
      <c r="N998" s="18"/>
      <c r="O998" s="6">
        <v>480</v>
      </c>
      <c r="P998" s="7">
        <v>41365</v>
      </c>
      <c r="Q998" s="7">
        <v>41455</v>
      </c>
      <c r="R998" s="6">
        <v>1</v>
      </c>
      <c r="S998" s="6">
        <v>91</v>
      </c>
      <c r="T998" s="7">
        <v>41365</v>
      </c>
      <c r="U998" s="7"/>
      <c r="V998" s="6">
        <v>0.1</v>
      </c>
      <c r="W998" s="6">
        <v>0.9</v>
      </c>
      <c r="X998" s="56">
        <f t="shared" si="7"/>
        <v>88.614000000000004</v>
      </c>
      <c r="Y998" s="56">
        <f t="shared" si="7"/>
        <v>62118.3</v>
      </c>
      <c r="Z998" s="6">
        <v>0</v>
      </c>
      <c r="AA998" s="6">
        <v>9999999999</v>
      </c>
      <c r="AB998" s="6" t="s">
        <v>431</v>
      </c>
      <c r="AC998" s="58">
        <v>41474.798472222225</v>
      </c>
      <c r="AD998" s="6">
        <v>9999999999</v>
      </c>
      <c r="AE998" s="6" t="s">
        <v>431</v>
      </c>
      <c r="AF998" s="58">
        <v>41474.798472222225</v>
      </c>
      <c r="AG998" s="6">
        <v>1</v>
      </c>
    </row>
    <row r="999" spans="2:33">
      <c r="B999" s="6">
        <v>912907713</v>
      </c>
      <c r="C999" s="7">
        <v>41427</v>
      </c>
      <c r="D999" s="55">
        <v>36.92</v>
      </c>
      <c r="E999" s="55">
        <v>25880</v>
      </c>
      <c r="F999" s="55">
        <v>332.31</v>
      </c>
      <c r="G999" s="55">
        <v>232949</v>
      </c>
      <c r="H999" s="55" t="s">
        <v>163</v>
      </c>
      <c r="I999" s="55">
        <v>912907000</v>
      </c>
      <c r="J999" s="55" t="s">
        <v>240</v>
      </c>
      <c r="K999" s="55">
        <v>10</v>
      </c>
      <c r="L999" s="55">
        <v>69.23</v>
      </c>
      <c r="M999" s="6">
        <v>0</v>
      </c>
      <c r="N999" s="18"/>
      <c r="O999" s="6">
        <v>480</v>
      </c>
      <c r="P999" s="7">
        <v>41365</v>
      </c>
      <c r="Q999" s="7">
        <v>41455</v>
      </c>
      <c r="R999" s="6">
        <v>1</v>
      </c>
      <c r="S999" s="6">
        <v>91</v>
      </c>
      <c r="T999" s="7">
        <v>41365</v>
      </c>
      <c r="U999" s="7"/>
      <c r="V999" s="6">
        <v>0.1</v>
      </c>
      <c r="W999" s="6">
        <v>0.9</v>
      </c>
      <c r="X999" s="56">
        <f t="shared" si="7"/>
        <v>99.693000000000012</v>
      </c>
      <c r="Y999" s="56">
        <f t="shared" si="7"/>
        <v>69884.700000000012</v>
      </c>
      <c r="Z999" s="6">
        <v>0</v>
      </c>
      <c r="AA999" s="6">
        <v>9999999999</v>
      </c>
      <c r="AB999" s="6" t="s">
        <v>431</v>
      </c>
      <c r="AC999" s="58">
        <v>41474.798472222225</v>
      </c>
      <c r="AD999" s="6">
        <v>9999999999</v>
      </c>
      <c r="AE999" s="6" t="s">
        <v>431</v>
      </c>
      <c r="AF999" s="58">
        <v>41474.798472222225</v>
      </c>
      <c r="AG999" s="6">
        <v>1</v>
      </c>
    </row>
    <row r="1000" spans="2:33">
      <c r="B1000" s="6">
        <v>912907713</v>
      </c>
      <c r="C1000" s="7">
        <v>41434</v>
      </c>
      <c r="D1000" s="55">
        <v>36.92</v>
      </c>
      <c r="E1000" s="55">
        <v>25880</v>
      </c>
      <c r="F1000" s="55">
        <v>369.23</v>
      </c>
      <c r="G1000" s="55">
        <v>258830</v>
      </c>
      <c r="H1000" s="55" t="s">
        <v>163</v>
      </c>
      <c r="I1000" s="55">
        <v>912907000</v>
      </c>
      <c r="J1000" s="55" t="s">
        <v>240</v>
      </c>
      <c r="K1000" s="55">
        <v>10</v>
      </c>
      <c r="L1000" s="55">
        <v>76.92</v>
      </c>
      <c r="M1000" s="6">
        <v>0</v>
      </c>
      <c r="N1000" s="18"/>
      <c r="O1000" s="6">
        <v>480</v>
      </c>
      <c r="P1000" s="7">
        <v>41365</v>
      </c>
      <c r="Q1000" s="7">
        <v>41455</v>
      </c>
      <c r="R1000" s="6">
        <v>1</v>
      </c>
      <c r="S1000" s="6">
        <v>91</v>
      </c>
      <c r="T1000" s="7">
        <v>41365</v>
      </c>
      <c r="U1000" s="7"/>
      <c r="V1000" s="6">
        <v>0.1</v>
      </c>
      <c r="W1000" s="6">
        <v>0.9</v>
      </c>
      <c r="X1000" s="56">
        <f t="shared" si="7"/>
        <v>110.76900000000001</v>
      </c>
      <c r="Y1000" s="56">
        <f t="shared" si="7"/>
        <v>77649</v>
      </c>
      <c r="Z1000" s="6">
        <v>0</v>
      </c>
      <c r="AA1000" s="6">
        <v>9999999999</v>
      </c>
      <c r="AB1000" s="6" t="s">
        <v>431</v>
      </c>
      <c r="AC1000" s="58">
        <v>41474.798472222225</v>
      </c>
      <c r="AD1000" s="6">
        <v>9999999999</v>
      </c>
      <c r="AE1000" s="6" t="s">
        <v>431</v>
      </c>
      <c r="AF1000" s="58">
        <v>41474.798472222225</v>
      </c>
      <c r="AG1000" s="6">
        <v>1</v>
      </c>
    </row>
    <row r="1001" spans="2:33">
      <c r="B1001" s="6">
        <v>912907713</v>
      </c>
      <c r="C1001" s="7">
        <v>41441</v>
      </c>
      <c r="D1001" s="55">
        <v>36.92</v>
      </c>
      <c r="E1001" s="55">
        <v>25880</v>
      </c>
      <c r="F1001" s="55">
        <v>406.15</v>
      </c>
      <c r="G1001" s="55">
        <v>284710</v>
      </c>
      <c r="H1001" s="55" t="s">
        <v>163</v>
      </c>
      <c r="I1001" s="55">
        <v>912907000</v>
      </c>
      <c r="J1001" s="55" t="s">
        <v>240</v>
      </c>
      <c r="K1001" s="55">
        <v>10</v>
      </c>
      <c r="L1001" s="55">
        <v>84.61</v>
      </c>
      <c r="M1001" s="6">
        <v>0</v>
      </c>
      <c r="N1001" s="18"/>
      <c r="O1001" s="6">
        <v>480</v>
      </c>
      <c r="P1001" s="7">
        <v>41365</v>
      </c>
      <c r="Q1001" s="7">
        <v>41455</v>
      </c>
      <c r="R1001" s="6">
        <v>1</v>
      </c>
      <c r="S1001" s="6">
        <v>91</v>
      </c>
      <c r="T1001" s="7">
        <v>41365</v>
      </c>
      <c r="U1001" s="7"/>
      <c r="V1001" s="6">
        <v>0.1</v>
      </c>
      <c r="W1001" s="6">
        <v>0.9</v>
      </c>
      <c r="X1001" s="56">
        <f t="shared" si="7"/>
        <v>121.845</v>
      </c>
      <c r="Y1001" s="56">
        <f t="shared" si="7"/>
        <v>85413</v>
      </c>
      <c r="Z1001" s="6">
        <v>0</v>
      </c>
      <c r="AA1001" s="6">
        <v>9999999999</v>
      </c>
      <c r="AB1001" s="6" t="s">
        <v>431</v>
      </c>
      <c r="AC1001" s="58">
        <v>41474.798472222225</v>
      </c>
      <c r="AD1001" s="6">
        <v>9999999999</v>
      </c>
      <c r="AE1001" s="6" t="s">
        <v>431</v>
      </c>
      <c r="AF1001" s="58">
        <v>41474.798472222225</v>
      </c>
      <c r="AG1001" s="6">
        <v>1</v>
      </c>
    </row>
    <row r="1002" spans="2:33">
      <c r="B1002" s="6">
        <v>912907713</v>
      </c>
      <c r="C1002" s="7">
        <v>41448</v>
      </c>
      <c r="D1002" s="55">
        <v>36.92</v>
      </c>
      <c r="E1002" s="55">
        <v>25880</v>
      </c>
      <c r="F1002" s="55">
        <v>443.08</v>
      </c>
      <c r="G1002" s="55">
        <v>310599</v>
      </c>
      <c r="H1002" s="55" t="s">
        <v>163</v>
      </c>
      <c r="I1002" s="55">
        <v>912907000</v>
      </c>
      <c r="J1002" s="55" t="s">
        <v>240</v>
      </c>
      <c r="K1002" s="55">
        <v>10</v>
      </c>
      <c r="L1002" s="55">
        <v>92.31</v>
      </c>
      <c r="M1002" s="6">
        <v>0</v>
      </c>
      <c r="N1002" s="18"/>
      <c r="O1002" s="6">
        <v>480</v>
      </c>
      <c r="P1002" s="7">
        <v>41365</v>
      </c>
      <c r="Q1002" s="7">
        <v>41455</v>
      </c>
      <c r="R1002" s="6">
        <v>1</v>
      </c>
      <c r="S1002" s="6">
        <v>91</v>
      </c>
      <c r="T1002" s="7">
        <v>41365</v>
      </c>
      <c r="U1002" s="7"/>
      <c r="V1002" s="6">
        <v>0.1</v>
      </c>
      <c r="W1002" s="6">
        <v>0.9</v>
      </c>
      <c r="X1002" s="56">
        <f t="shared" si="7"/>
        <v>132.92400000000001</v>
      </c>
      <c r="Y1002" s="56">
        <f t="shared" si="7"/>
        <v>93179.700000000012</v>
      </c>
      <c r="Z1002" s="6">
        <v>0</v>
      </c>
      <c r="AA1002" s="6">
        <v>9999999999</v>
      </c>
      <c r="AB1002" s="6" t="s">
        <v>431</v>
      </c>
      <c r="AC1002" s="58">
        <v>41474.798472222225</v>
      </c>
      <c r="AD1002" s="6">
        <v>9999999999</v>
      </c>
      <c r="AE1002" s="6" t="s">
        <v>431</v>
      </c>
      <c r="AF1002" s="58">
        <v>41474.798472222225</v>
      </c>
      <c r="AG1002" s="6">
        <v>1</v>
      </c>
    </row>
    <row r="1003" spans="2:33">
      <c r="B1003" s="6">
        <v>912907713</v>
      </c>
      <c r="C1003" s="7">
        <v>41455</v>
      </c>
      <c r="D1003" s="55">
        <v>36.92</v>
      </c>
      <c r="E1003" s="55">
        <v>25880</v>
      </c>
      <c r="F1003" s="55">
        <v>480</v>
      </c>
      <c r="G1003" s="55">
        <v>336480</v>
      </c>
      <c r="H1003" s="55" t="s">
        <v>163</v>
      </c>
      <c r="I1003" s="55">
        <v>912907000</v>
      </c>
      <c r="J1003" s="55" t="s">
        <v>240</v>
      </c>
      <c r="K1003" s="55">
        <v>10</v>
      </c>
      <c r="L1003" s="55">
        <v>100</v>
      </c>
      <c r="M1003" s="6">
        <v>0</v>
      </c>
      <c r="N1003" s="18"/>
      <c r="O1003" s="6">
        <v>480</v>
      </c>
      <c r="P1003" s="7">
        <v>41365</v>
      </c>
      <c r="Q1003" s="7">
        <v>41455</v>
      </c>
      <c r="R1003" s="6">
        <v>1</v>
      </c>
      <c r="S1003" s="6">
        <v>91</v>
      </c>
      <c r="T1003" s="7">
        <v>41365</v>
      </c>
      <c r="U1003" s="7"/>
      <c r="V1003" s="6">
        <v>0.1</v>
      </c>
      <c r="W1003" s="6">
        <v>0.9</v>
      </c>
      <c r="X1003" s="56">
        <f t="shared" si="7"/>
        <v>144</v>
      </c>
      <c r="Y1003" s="56">
        <f t="shared" si="7"/>
        <v>100944</v>
      </c>
      <c r="Z1003" s="6">
        <v>0</v>
      </c>
      <c r="AA1003" s="6">
        <v>9999999999</v>
      </c>
      <c r="AB1003" s="6" t="s">
        <v>431</v>
      </c>
      <c r="AC1003" s="58">
        <v>41474.798472222225</v>
      </c>
      <c r="AD1003" s="6">
        <v>9999999999</v>
      </c>
      <c r="AE1003" s="6" t="s">
        <v>431</v>
      </c>
      <c r="AF1003" s="58">
        <v>41474.798472222225</v>
      </c>
      <c r="AG1003" s="6">
        <v>1</v>
      </c>
    </row>
    <row r="1004" spans="2:33">
      <c r="B1004" s="6">
        <v>912907714</v>
      </c>
      <c r="C1004" s="7">
        <v>41371</v>
      </c>
      <c r="D1004" s="55">
        <v>36.92</v>
      </c>
      <c r="E1004" s="55">
        <v>29660</v>
      </c>
      <c r="F1004" s="55">
        <v>36.92</v>
      </c>
      <c r="G1004" s="55">
        <v>29660</v>
      </c>
      <c r="H1004" s="55" t="s">
        <v>163</v>
      </c>
      <c r="I1004" s="55">
        <v>912907000</v>
      </c>
      <c r="J1004" s="55" t="s">
        <v>240</v>
      </c>
      <c r="K1004" s="55">
        <v>10</v>
      </c>
      <c r="L1004" s="55">
        <v>7.69</v>
      </c>
      <c r="M1004" s="6">
        <v>0</v>
      </c>
      <c r="N1004" s="18"/>
      <c r="O1004" s="6">
        <v>480</v>
      </c>
      <c r="P1004" s="7">
        <v>41365</v>
      </c>
      <c r="Q1004" s="7">
        <v>41455</v>
      </c>
      <c r="R1004" s="6">
        <v>1</v>
      </c>
      <c r="S1004" s="6">
        <v>91</v>
      </c>
      <c r="T1004" s="7">
        <v>41365</v>
      </c>
      <c r="U1004" s="7"/>
      <c r="V1004" s="6">
        <v>0.1</v>
      </c>
      <c r="W1004" s="6">
        <v>0.9</v>
      </c>
      <c r="X1004" s="56">
        <f t="shared" si="7"/>
        <v>11.076000000000001</v>
      </c>
      <c r="Y1004" s="56">
        <f t="shared" si="7"/>
        <v>8898</v>
      </c>
      <c r="Z1004" s="6">
        <v>0</v>
      </c>
      <c r="AA1004" s="6">
        <v>9999999999</v>
      </c>
      <c r="AB1004" s="6" t="s">
        <v>431</v>
      </c>
      <c r="AC1004" s="58">
        <v>41474.798472222225</v>
      </c>
      <c r="AD1004" s="6">
        <v>9999999999</v>
      </c>
      <c r="AE1004" s="6" t="s">
        <v>431</v>
      </c>
      <c r="AF1004" s="58">
        <v>41474.798472222225</v>
      </c>
      <c r="AG1004" s="6">
        <v>1</v>
      </c>
    </row>
    <row r="1005" spans="2:33">
      <c r="B1005" s="6">
        <v>912907714</v>
      </c>
      <c r="C1005" s="7">
        <v>41378</v>
      </c>
      <c r="D1005" s="55">
        <v>36.92</v>
      </c>
      <c r="E1005" s="55">
        <v>29660</v>
      </c>
      <c r="F1005" s="55">
        <v>73.849999999999994</v>
      </c>
      <c r="G1005" s="55">
        <v>59328</v>
      </c>
      <c r="H1005" s="55" t="s">
        <v>163</v>
      </c>
      <c r="I1005" s="55">
        <v>912907000</v>
      </c>
      <c r="J1005" s="55" t="s">
        <v>240</v>
      </c>
      <c r="K1005" s="55">
        <v>10</v>
      </c>
      <c r="L1005" s="55">
        <v>15.39</v>
      </c>
      <c r="M1005" s="6">
        <v>0</v>
      </c>
      <c r="N1005" s="18"/>
      <c r="O1005" s="6">
        <v>480</v>
      </c>
      <c r="P1005" s="7">
        <v>41365</v>
      </c>
      <c r="Q1005" s="7">
        <v>41455</v>
      </c>
      <c r="R1005" s="6">
        <v>1</v>
      </c>
      <c r="S1005" s="6">
        <v>91</v>
      </c>
      <c r="T1005" s="7">
        <v>41365</v>
      </c>
      <c r="U1005" s="7"/>
      <c r="V1005" s="6">
        <v>0.1</v>
      </c>
      <c r="W1005" s="6">
        <v>0.9</v>
      </c>
      <c r="X1005" s="56">
        <f t="shared" si="7"/>
        <v>22.155000000000001</v>
      </c>
      <c r="Y1005" s="56">
        <f t="shared" si="7"/>
        <v>17798.400000000001</v>
      </c>
      <c r="Z1005" s="6">
        <v>0</v>
      </c>
      <c r="AA1005" s="6">
        <v>9999999999</v>
      </c>
      <c r="AB1005" s="6" t="s">
        <v>431</v>
      </c>
      <c r="AC1005" s="58">
        <v>41474.798472222225</v>
      </c>
      <c r="AD1005" s="6">
        <v>9999999999</v>
      </c>
      <c r="AE1005" s="6" t="s">
        <v>431</v>
      </c>
      <c r="AF1005" s="58">
        <v>41474.798472222225</v>
      </c>
      <c r="AG1005" s="6">
        <v>1</v>
      </c>
    </row>
    <row r="1006" spans="2:33">
      <c r="B1006" s="6">
        <v>912907714</v>
      </c>
      <c r="C1006" s="7">
        <v>41385</v>
      </c>
      <c r="D1006" s="55">
        <v>36.92</v>
      </c>
      <c r="E1006" s="55">
        <v>29660</v>
      </c>
      <c r="F1006" s="55">
        <v>110.77</v>
      </c>
      <c r="G1006" s="55">
        <v>88986</v>
      </c>
      <c r="H1006" s="55" t="s">
        <v>163</v>
      </c>
      <c r="I1006" s="55">
        <v>912907000</v>
      </c>
      <c r="J1006" s="55" t="s">
        <v>240</v>
      </c>
      <c r="K1006" s="55">
        <v>10</v>
      </c>
      <c r="L1006" s="55">
        <v>23.08</v>
      </c>
      <c r="M1006" s="6">
        <v>0</v>
      </c>
      <c r="N1006" s="18"/>
      <c r="O1006" s="6">
        <v>480</v>
      </c>
      <c r="P1006" s="7">
        <v>41365</v>
      </c>
      <c r="Q1006" s="7">
        <v>41455</v>
      </c>
      <c r="R1006" s="6">
        <v>1</v>
      </c>
      <c r="S1006" s="6">
        <v>91</v>
      </c>
      <c r="T1006" s="7">
        <v>41365</v>
      </c>
      <c r="U1006" s="7"/>
      <c r="V1006" s="6">
        <v>0.1</v>
      </c>
      <c r="W1006" s="6">
        <v>0.9</v>
      </c>
      <c r="X1006" s="56">
        <f t="shared" si="7"/>
        <v>33.231000000000002</v>
      </c>
      <c r="Y1006" s="56">
        <f t="shared" si="7"/>
        <v>26695.800000000003</v>
      </c>
      <c r="Z1006" s="6">
        <v>0</v>
      </c>
      <c r="AA1006" s="6">
        <v>9999999999</v>
      </c>
      <c r="AB1006" s="6" t="s">
        <v>431</v>
      </c>
      <c r="AC1006" s="58">
        <v>41474.798472222225</v>
      </c>
      <c r="AD1006" s="6">
        <v>9999999999</v>
      </c>
      <c r="AE1006" s="6" t="s">
        <v>431</v>
      </c>
      <c r="AF1006" s="58">
        <v>41474.798472222225</v>
      </c>
      <c r="AG1006" s="6">
        <v>1</v>
      </c>
    </row>
    <row r="1007" spans="2:33">
      <c r="B1007" s="6">
        <v>912907714</v>
      </c>
      <c r="C1007" s="7">
        <v>41392</v>
      </c>
      <c r="D1007" s="55">
        <v>36.92</v>
      </c>
      <c r="E1007" s="55">
        <v>29660</v>
      </c>
      <c r="F1007" s="55">
        <v>147.69</v>
      </c>
      <c r="G1007" s="55">
        <v>118645</v>
      </c>
      <c r="H1007" s="55" t="s">
        <v>163</v>
      </c>
      <c r="I1007" s="55">
        <v>912907000</v>
      </c>
      <c r="J1007" s="55" t="s">
        <v>240</v>
      </c>
      <c r="K1007" s="55">
        <v>10</v>
      </c>
      <c r="L1007" s="55">
        <v>30.77</v>
      </c>
      <c r="M1007" s="6">
        <v>0</v>
      </c>
      <c r="N1007" s="18"/>
      <c r="O1007" s="6">
        <v>480</v>
      </c>
      <c r="P1007" s="7">
        <v>41365</v>
      </c>
      <c r="Q1007" s="7">
        <v>41455</v>
      </c>
      <c r="R1007" s="6">
        <v>1</v>
      </c>
      <c r="S1007" s="6">
        <v>91</v>
      </c>
      <c r="T1007" s="7">
        <v>41365</v>
      </c>
      <c r="U1007" s="7"/>
      <c r="V1007" s="6">
        <v>0.1</v>
      </c>
      <c r="W1007" s="6">
        <v>0.9</v>
      </c>
      <c r="X1007" s="56">
        <f t="shared" si="7"/>
        <v>44.307000000000002</v>
      </c>
      <c r="Y1007" s="56">
        <f t="shared" si="7"/>
        <v>35593.5</v>
      </c>
      <c r="Z1007" s="6">
        <v>0</v>
      </c>
      <c r="AA1007" s="6">
        <v>9999999999</v>
      </c>
      <c r="AB1007" s="6" t="s">
        <v>431</v>
      </c>
      <c r="AC1007" s="58">
        <v>41474.798472222225</v>
      </c>
      <c r="AD1007" s="6">
        <v>9999999999</v>
      </c>
      <c r="AE1007" s="6" t="s">
        <v>431</v>
      </c>
      <c r="AF1007" s="58">
        <v>41474.798472222225</v>
      </c>
      <c r="AG1007" s="6">
        <v>1</v>
      </c>
    </row>
    <row r="1008" spans="2:33">
      <c r="B1008" s="6">
        <v>912907714</v>
      </c>
      <c r="C1008" s="7">
        <v>41399</v>
      </c>
      <c r="D1008" s="55">
        <v>36.92</v>
      </c>
      <c r="E1008" s="55">
        <v>29660</v>
      </c>
      <c r="F1008" s="55">
        <v>184.62</v>
      </c>
      <c r="G1008" s="55">
        <v>148311</v>
      </c>
      <c r="H1008" s="55" t="s">
        <v>163</v>
      </c>
      <c r="I1008" s="55">
        <v>912907000</v>
      </c>
      <c r="J1008" s="55" t="s">
        <v>240</v>
      </c>
      <c r="K1008" s="55">
        <v>10</v>
      </c>
      <c r="L1008" s="55">
        <v>38.46</v>
      </c>
      <c r="M1008" s="6">
        <v>0</v>
      </c>
      <c r="N1008" s="18"/>
      <c r="O1008" s="6">
        <v>480</v>
      </c>
      <c r="P1008" s="7">
        <v>41365</v>
      </c>
      <c r="Q1008" s="7">
        <v>41455</v>
      </c>
      <c r="R1008" s="6">
        <v>1</v>
      </c>
      <c r="S1008" s="6">
        <v>91</v>
      </c>
      <c r="T1008" s="7">
        <v>41365</v>
      </c>
      <c r="U1008" s="7"/>
      <c r="V1008" s="6">
        <v>0.1</v>
      </c>
      <c r="W1008" s="6">
        <v>0.9</v>
      </c>
      <c r="X1008" s="56">
        <f t="shared" si="7"/>
        <v>55.385999999999996</v>
      </c>
      <c r="Y1008" s="56">
        <f t="shared" si="7"/>
        <v>44493.3</v>
      </c>
      <c r="Z1008" s="6">
        <v>0</v>
      </c>
      <c r="AA1008" s="6">
        <v>9999999999</v>
      </c>
      <c r="AB1008" s="6" t="s">
        <v>431</v>
      </c>
      <c r="AC1008" s="58">
        <v>41474.798472222225</v>
      </c>
      <c r="AD1008" s="6">
        <v>9999999999</v>
      </c>
      <c r="AE1008" s="6" t="s">
        <v>431</v>
      </c>
      <c r="AF1008" s="58">
        <v>41474.798472222225</v>
      </c>
      <c r="AG1008" s="6">
        <v>1</v>
      </c>
    </row>
    <row r="1009" spans="2:33">
      <c r="B1009" s="6">
        <v>912907714</v>
      </c>
      <c r="C1009" s="7">
        <v>41406</v>
      </c>
      <c r="D1009" s="55">
        <v>36.92</v>
      </c>
      <c r="E1009" s="55">
        <v>29660</v>
      </c>
      <c r="F1009" s="55">
        <v>221.54</v>
      </c>
      <c r="G1009" s="55">
        <v>177972</v>
      </c>
      <c r="H1009" s="55" t="s">
        <v>163</v>
      </c>
      <c r="I1009" s="55">
        <v>912907000</v>
      </c>
      <c r="J1009" s="55" t="s">
        <v>240</v>
      </c>
      <c r="K1009" s="55">
        <v>10</v>
      </c>
      <c r="L1009" s="55">
        <v>46.15</v>
      </c>
      <c r="M1009" s="6">
        <v>0</v>
      </c>
      <c r="N1009" s="18"/>
      <c r="O1009" s="6">
        <v>480</v>
      </c>
      <c r="P1009" s="7">
        <v>41365</v>
      </c>
      <c r="Q1009" s="7">
        <v>41455</v>
      </c>
      <c r="R1009" s="6">
        <v>1</v>
      </c>
      <c r="S1009" s="6">
        <v>91</v>
      </c>
      <c r="T1009" s="7">
        <v>41365</v>
      </c>
      <c r="U1009" s="7"/>
      <c r="V1009" s="6">
        <v>0.1</v>
      </c>
      <c r="W1009" s="6">
        <v>0.9</v>
      </c>
      <c r="X1009" s="56">
        <f t="shared" si="7"/>
        <v>66.462000000000003</v>
      </c>
      <c r="Y1009" s="56">
        <f t="shared" si="7"/>
        <v>53391.600000000006</v>
      </c>
      <c r="Z1009" s="6">
        <v>0</v>
      </c>
      <c r="AA1009" s="6">
        <v>9999999999</v>
      </c>
      <c r="AB1009" s="6" t="s">
        <v>431</v>
      </c>
      <c r="AC1009" s="58">
        <v>41474.798472222225</v>
      </c>
      <c r="AD1009" s="6">
        <v>9999999999</v>
      </c>
      <c r="AE1009" s="6" t="s">
        <v>431</v>
      </c>
      <c r="AF1009" s="58">
        <v>41474.798472222225</v>
      </c>
      <c r="AG1009" s="6">
        <v>1</v>
      </c>
    </row>
    <row r="1010" spans="2:33">
      <c r="B1010" s="6">
        <v>912907714</v>
      </c>
      <c r="C1010" s="7">
        <v>41413</v>
      </c>
      <c r="D1010" s="55">
        <v>36.92</v>
      </c>
      <c r="E1010" s="55">
        <v>29660</v>
      </c>
      <c r="F1010" s="55">
        <v>258.45999999999998</v>
      </c>
      <c r="G1010" s="55">
        <v>207631</v>
      </c>
      <c r="H1010" s="55" t="s">
        <v>163</v>
      </c>
      <c r="I1010" s="55">
        <v>912907000</v>
      </c>
      <c r="J1010" s="55" t="s">
        <v>240</v>
      </c>
      <c r="K1010" s="55">
        <v>10</v>
      </c>
      <c r="L1010" s="55">
        <v>53.85</v>
      </c>
      <c r="M1010" s="6">
        <v>0</v>
      </c>
      <c r="N1010" s="18"/>
      <c r="O1010" s="6">
        <v>480</v>
      </c>
      <c r="P1010" s="7">
        <v>41365</v>
      </c>
      <c r="Q1010" s="7">
        <v>41455</v>
      </c>
      <c r="R1010" s="6">
        <v>1</v>
      </c>
      <c r="S1010" s="6">
        <v>91</v>
      </c>
      <c r="T1010" s="7">
        <v>41365</v>
      </c>
      <c r="U1010" s="7"/>
      <c r="V1010" s="6">
        <v>0.1</v>
      </c>
      <c r="W1010" s="6">
        <v>0.9</v>
      </c>
      <c r="X1010" s="56">
        <f t="shared" si="7"/>
        <v>77.537999999999997</v>
      </c>
      <c r="Y1010" s="56">
        <f t="shared" si="7"/>
        <v>62289.3</v>
      </c>
      <c r="Z1010" s="6">
        <v>0</v>
      </c>
      <c r="AA1010" s="6">
        <v>9999999999</v>
      </c>
      <c r="AB1010" s="6" t="s">
        <v>431</v>
      </c>
      <c r="AC1010" s="58">
        <v>41474.798472222225</v>
      </c>
      <c r="AD1010" s="6">
        <v>9999999999</v>
      </c>
      <c r="AE1010" s="6" t="s">
        <v>431</v>
      </c>
      <c r="AF1010" s="58">
        <v>41474.798472222225</v>
      </c>
      <c r="AG1010" s="6">
        <v>1</v>
      </c>
    </row>
    <row r="1011" spans="2:33">
      <c r="B1011" s="6">
        <v>912907714</v>
      </c>
      <c r="C1011" s="7">
        <v>41420</v>
      </c>
      <c r="D1011" s="55">
        <v>36.92</v>
      </c>
      <c r="E1011" s="55">
        <v>29660</v>
      </c>
      <c r="F1011" s="55">
        <v>295.38</v>
      </c>
      <c r="G1011" s="55">
        <v>237289</v>
      </c>
      <c r="H1011" s="55" t="s">
        <v>163</v>
      </c>
      <c r="I1011" s="55">
        <v>912907000</v>
      </c>
      <c r="J1011" s="55" t="s">
        <v>240</v>
      </c>
      <c r="K1011" s="55">
        <v>10</v>
      </c>
      <c r="L1011" s="55">
        <v>61.54</v>
      </c>
      <c r="M1011" s="6">
        <v>0</v>
      </c>
      <c r="N1011" s="18"/>
      <c r="O1011" s="6">
        <v>480</v>
      </c>
      <c r="P1011" s="7">
        <v>41365</v>
      </c>
      <c r="Q1011" s="7">
        <v>41455</v>
      </c>
      <c r="R1011" s="6">
        <v>1</v>
      </c>
      <c r="S1011" s="6">
        <v>91</v>
      </c>
      <c r="T1011" s="7">
        <v>41365</v>
      </c>
      <c r="U1011" s="7"/>
      <c r="V1011" s="6">
        <v>0.1</v>
      </c>
      <c r="W1011" s="6">
        <v>0.9</v>
      </c>
      <c r="X1011" s="56">
        <f t="shared" si="7"/>
        <v>88.614000000000004</v>
      </c>
      <c r="Y1011" s="56">
        <f t="shared" si="7"/>
        <v>71186.700000000012</v>
      </c>
      <c r="Z1011" s="6">
        <v>0</v>
      </c>
      <c r="AA1011" s="6">
        <v>9999999999</v>
      </c>
      <c r="AB1011" s="6" t="s">
        <v>431</v>
      </c>
      <c r="AC1011" s="58">
        <v>41474.798472222225</v>
      </c>
      <c r="AD1011" s="6">
        <v>9999999999</v>
      </c>
      <c r="AE1011" s="6" t="s">
        <v>431</v>
      </c>
      <c r="AF1011" s="58">
        <v>41474.798472222225</v>
      </c>
      <c r="AG1011" s="6">
        <v>1</v>
      </c>
    </row>
    <row r="1012" spans="2:33">
      <c r="B1012" s="6">
        <v>912907714</v>
      </c>
      <c r="C1012" s="7">
        <v>41427</v>
      </c>
      <c r="D1012" s="55">
        <v>36.92</v>
      </c>
      <c r="E1012" s="55">
        <v>29660</v>
      </c>
      <c r="F1012" s="55">
        <v>332.31</v>
      </c>
      <c r="G1012" s="55">
        <v>266955</v>
      </c>
      <c r="H1012" s="55" t="s">
        <v>163</v>
      </c>
      <c r="I1012" s="55">
        <v>912907000</v>
      </c>
      <c r="J1012" s="55" t="s">
        <v>240</v>
      </c>
      <c r="K1012" s="55">
        <v>10</v>
      </c>
      <c r="L1012" s="55">
        <v>69.23</v>
      </c>
      <c r="M1012" s="6">
        <v>0</v>
      </c>
      <c r="N1012" s="18"/>
      <c r="O1012" s="6">
        <v>480</v>
      </c>
      <c r="P1012" s="7">
        <v>41365</v>
      </c>
      <c r="Q1012" s="7">
        <v>41455</v>
      </c>
      <c r="R1012" s="6">
        <v>1</v>
      </c>
      <c r="S1012" s="6">
        <v>91</v>
      </c>
      <c r="T1012" s="7">
        <v>41365</v>
      </c>
      <c r="U1012" s="7"/>
      <c r="V1012" s="6">
        <v>0.1</v>
      </c>
      <c r="W1012" s="6">
        <v>0.9</v>
      </c>
      <c r="X1012" s="56">
        <f t="shared" si="7"/>
        <v>99.693000000000012</v>
      </c>
      <c r="Y1012" s="56">
        <f t="shared" si="7"/>
        <v>80086.5</v>
      </c>
      <c r="Z1012" s="6">
        <v>0</v>
      </c>
      <c r="AA1012" s="6">
        <v>9999999999</v>
      </c>
      <c r="AB1012" s="6" t="s">
        <v>431</v>
      </c>
      <c r="AC1012" s="58">
        <v>41474.798472222225</v>
      </c>
      <c r="AD1012" s="6">
        <v>9999999999</v>
      </c>
      <c r="AE1012" s="6" t="s">
        <v>431</v>
      </c>
      <c r="AF1012" s="58">
        <v>41474.798472222225</v>
      </c>
      <c r="AG1012" s="6">
        <v>1</v>
      </c>
    </row>
    <row r="1013" spans="2:33">
      <c r="B1013" s="6">
        <v>912907714</v>
      </c>
      <c r="C1013" s="7">
        <v>41434</v>
      </c>
      <c r="D1013" s="55">
        <v>36.92</v>
      </c>
      <c r="E1013" s="55">
        <v>29660</v>
      </c>
      <c r="F1013" s="55">
        <v>369.23</v>
      </c>
      <c r="G1013" s="55">
        <v>296616</v>
      </c>
      <c r="H1013" s="55" t="s">
        <v>163</v>
      </c>
      <c r="I1013" s="55">
        <v>912907000</v>
      </c>
      <c r="J1013" s="55" t="s">
        <v>240</v>
      </c>
      <c r="K1013" s="55">
        <v>10</v>
      </c>
      <c r="L1013" s="55">
        <v>76.92</v>
      </c>
      <c r="M1013" s="6">
        <v>0</v>
      </c>
      <c r="N1013" s="18"/>
      <c r="O1013" s="6">
        <v>480</v>
      </c>
      <c r="P1013" s="7">
        <v>41365</v>
      </c>
      <c r="Q1013" s="7">
        <v>41455</v>
      </c>
      <c r="R1013" s="6">
        <v>1</v>
      </c>
      <c r="S1013" s="6">
        <v>91</v>
      </c>
      <c r="T1013" s="7">
        <v>41365</v>
      </c>
      <c r="U1013" s="7"/>
      <c r="V1013" s="6">
        <v>0.1</v>
      </c>
      <c r="W1013" s="6">
        <v>0.9</v>
      </c>
      <c r="X1013" s="56">
        <f t="shared" si="7"/>
        <v>110.76900000000001</v>
      </c>
      <c r="Y1013" s="56">
        <f t="shared" si="7"/>
        <v>88984.8</v>
      </c>
      <c r="Z1013" s="6">
        <v>0</v>
      </c>
      <c r="AA1013" s="6">
        <v>9999999999</v>
      </c>
      <c r="AB1013" s="6" t="s">
        <v>431</v>
      </c>
      <c r="AC1013" s="58">
        <v>41474.798472222225</v>
      </c>
      <c r="AD1013" s="6">
        <v>9999999999</v>
      </c>
      <c r="AE1013" s="6" t="s">
        <v>431</v>
      </c>
      <c r="AF1013" s="58">
        <v>41474.798472222225</v>
      </c>
      <c r="AG1013" s="6">
        <v>1</v>
      </c>
    </row>
    <row r="1014" spans="2:33">
      <c r="B1014" s="6">
        <v>912907714</v>
      </c>
      <c r="C1014" s="7">
        <v>41441</v>
      </c>
      <c r="D1014" s="55">
        <v>36.92</v>
      </c>
      <c r="E1014" s="55">
        <v>29660</v>
      </c>
      <c r="F1014" s="55">
        <v>406.15</v>
      </c>
      <c r="G1014" s="55">
        <v>326274</v>
      </c>
      <c r="H1014" s="55" t="s">
        <v>163</v>
      </c>
      <c r="I1014" s="55">
        <v>912907000</v>
      </c>
      <c r="J1014" s="55" t="s">
        <v>240</v>
      </c>
      <c r="K1014" s="55">
        <v>10</v>
      </c>
      <c r="L1014" s="55">
        <v>84.61</v>
      </c>
      <c r="M1014" s="6">
        <v>0</v>
      </c>
      <c r="N1014" s="18"/>
      <c r="O1014" s="6">
        <v>480</v>
      </c>
      <c r="P1014" s="7">
        <v>41365</v>
      </c>
      <c r="Q1014" s="7">
        <v>41455</v>
      </c>
      <c r="R1014" s="6">
        <v>1</v>
      </c>
      <c r="S1014" s="6">
        <v>91</v>
      </c>
      <c r="T1014" s="7">
        <v>41365</v>
      </c>
      <c r="U1014" s="7"/>
      <c r="V1014" s="6">
        <v>0.1</v>
      </c>
      <c r="W1014" s="6">
        <v>0.9</v>
      </c>
      <c r="X1014" s="56">
        <f t="shared" si="7"/>
        <v>121.845</v>
      </c>
      <c r="Y1014" s="56">
        <f t="shared" si="7"/>
        <v>97882.200000000012</v>
      </c>
      <c r="Z1014" s="6">
        <v>0</v>
      </c>
      <c r="AA1014" s="6">
        <v>9999999999</v>
      </c>
      <c r="AB1014" s="6" t="s">
        <v>431</v>
      </c>
      <c r="AC1014" s="58">
        <v>41474.798472222225</v>
      </c>
      <c r="AD1014" s="6">
        <v>9999999999</v>
      </c>
      <c r="AE1014" s="6" t="s">
        <v>431</v>
      </c>
      <c r="AF1014" s="58">
        <v>41474.798472222225</v>
      </c>
      <c r="AG1014" s="6">
        <v>1</v>
      </c>
    </row>
    <row r="1015" spans="2:33">
      <c r="B1015" s="6">
        <v>912907714</v>
      </c>
      <c r="C1015" s="7">
        <v>41448</v>
      </c>
      <c r="D1015" s="55">
        <v>36.92</v>
      </c>
      <c r="E1015" s="55">
        <v>29660</v>
      </c>
      <c r="F1015" s="55">
        <v>443.08</v>
      </c>
      <c r="G1015" s="55">
        <v>355941</v>
      </c>
      <c r="H1015" s="55" t="s">
        <v>163</v>
      </c>
      <c r="I1015" s="55">
        <v>912907000</v>
      </c>
      <c r="J1015" s="55" t="s">
        <v>240</v>
      </c>
      <c r="K1015" s="55">
        <v>10</v>
      </c>
      <c r="L1015" s="55">
        <v>92.31</v>
      </c>
      <c r="M1015" s="6">
        <v>0</v>
      </c>
      <c r="N1015" s="18"/>
      <c r="O1015" s="6">
        <v>480</v>
      </c>
      <c r="P1015" s="7">
        <v>41365</v>
      </c>
      <c r="Q1015" s="7">
        <v>41455</v>
      </c>
      <c r="R1015" s="6">
        <v>1</v>
      </c>
      <c r="S1015" s="6">
        <v>91</v>
      </c>
      <c r="T1015" s="7">
        <v>41365</v>
      </c>
      <c r="U1015" s="7"/>
      <c r="V1015" s="6">
        <v>0.1</v>
      </c>
      <c r="W1015" s="6">
        <v>0.9</v>
      </c>
      <c r="X1015" s="56">
        <f t="shared" si="7"/>
        <v>132.92400000000001</v>
      </c>
      <c r="Y1015" s="56">
        <f t="shared" si="7"/>
        <v>106782.29999999999</v>
      </c>
      <c r="Z1015" s="6">
        <v>0</v>
      </c>
      <c r="AA1015" s="6">
        <v>9999999999</v>
      </c>
      <c r="AB1015" s="6" t="s">
        <v>431</v>
      </c>
      <c r="AC1015" s="58">
        <v>41474.798472222225</v>
      </c>
      <c r="AD1015" s="6">
        <v>9999999999</v>
      </c>
      <c r="AE1015" s="6" t="s">
        <v>431</v>
      </c>
      <c r="AF1015" s="58">
        <v>41474.798472222225</v>
      </c>
      <c r="AG1015" s="6">
        <v>1</v>
      </c>
    </row>
    <row r="1016" spans="2:33">
      <c r="B1016" s="6">
        <v>912907714</v>
      </c>
      <c r="C1016" s="7">
        <v>41455</v>
      </c>
      <c r="D1016" s="55">
        <v>36.92</v>
      </c>
      <c r="E1016" s="55">
        <v>29660</v>
      </c>
      <c r="F1016" s="55">
        <v>480</v>
      </c>
      <c r="G1016" s="55">
        <v>385600</v>
      </c>
      <c r="H1016" s="55" t="s">
        <v>163</v>
      </c>
      <c r="I1016" s="55">
        <v>912907000</v>
      </c>
      <c r="J1016" s="55" t="s">
        <v>240</v>
      </c>
      <c r="K1016" s="55">
        <v>10</v>
      </c>
      <c r="L1016" s="55">
        <v>100</v>
      </c>
      <c r="M1016" s="6">
        <v>0</v>
      </c>
      <c r="N1016" s="18"/>
      <c r="O1016" s="6">
        <v>480</v>
      </c>
      <c r="P1016" s="7">
        <v>41365</v>
      </c>
      <c r="Q1016" s="7">
        <v>41455</v>
      </c>
      <c r="R1016" s="6">
        <v>1</v>
      </c>
      <c r="S1016" s="6">
        <v>91</v>
      </c>
      <c r="T1016" s="7">
        <v>41365</v>
      </c>
      <c r="U1016" s="7"/>
      <c r="V1016" s="6">
        <v>0.1</v>
      </c>
      <c r="W1016" s="6">
        <v>0.9</v>
      </c>
      <c r="X1016" s="56">
        <f t="shared" si="7"/>
        <v>144</v>
      </c>
      <c r="Y1016" s="56">
        <f t="shared" si="7"/>
        <v>115680</v>
      </c>
      <c r="Z1016" s="6">
        <v>0</v>
      </c>
      <c r="AA1016" s="6">
        <v>9999999999</v>
      </c>
      <c r="AB1016" s="6" t="s">
        <v>431</v>
      </c>
      <c r="AC1016" s="58">
        <v>41474.798472222225</v>
      </c>
      <c r="AD1016" s="6">
        <v>9999999999</v>
      </c>
      <c r="AE1016" s="6" t="s">
        <v>431</v>
      </c>
      <c r="AF1016" s="58">
        <v>41474.798472222225</v>
      </c>
      <c r="AG1016" s="6">
        <v>1</v>
      </c>
    </row>
    <row r="1017" spans="2:33">
      <c r="B1017" s="6">
        <v>912907715</v>
      </c>
      <c r="C1017" s="7">
        <v>41371</v>
      </c>
      <c r="D1017" s="55">
        <v>36.92</v>
      </c>
      <c r="E1017" s="55">
        <v>24080</v>
      </c>
      <c r="F1017" s="55">
        <v>36.92</v>
      </c>
      <c r="G1017" s="55">
        <v>24080</v>
      </c>
      <c r="H1017" s="55" t="s">
        <v>163</v>
      </c>
      <c r="I1017" s="55">
        <v>912907000</v>
      </c>
      <c r="J1017" s="55" t="s">
        <v>240</v>
      </c>
      <c r="K1017" s="55">
        <v>10</v>
      </c>
      <c r="L1017" s="55">
        <v>7.69</v>
      </c>
      <c r="M1017" s="6">
        <v>0</v>
      </c>
      <c r="N1017" s="18"/>
      <c r="O1017" s="6">
        <v>480</v>
      </c>
      <c r="P1017" s="7">
        <v>41365</v>
      </c>
      <c r="Q1017" s="7">
        <v>41455</v>
      </c>
      <c r="R1017" s="6">
        <v>1</v>
      </c>
      <c r="S1017" s="6">
        <v>91</v>
      </c>
      <c r="T1017" s="7">
        <v>41365</v>
      </c>
      <c r="U1017" s="7"/>
      <c r="V1017" s="6">
        <v>0.1</v>
      </c>
      <c r="W1017" s="6">
        <v>0.9</v>
      </c>
      <c r="X1017" s="56">
        <f t="shared" si="7"/>
        <v>11.076000000000001</v>
      </c>
      <c r="Y1017" s="56">
        <f t="shared" si="7"/>
        <v>7224</v>
      </c>
      <c r="Z1017" s="6">
        <v>0</v>
      </c>
      <c r="AA1017" s="6">
        <v>9999999999</v>
      </c>
      <c r="AB1017" s="6" t="s">
        <v>431</v>
      </c>
      <c r="AC1017" s="58">
        <v>41474.798472222225</v>
      </c>
      <c r="AD1017" s="6">
        <v>9999999999</v>
      </c>
      <c r="AE1017" s="6" t="s">
        <v>431</v>
      </c>
      <c r="AF1017" s="58">
        <v>41474.798472222225</v>
      </c>
      <c r="AG1017" s="6">
        <v>1</v>
      </c>
    </row>
    <row r="1018" spans="2:33">
      <c r="B1018" s="6">
        <v>912907715</v>
      </c>
      <c r="C1018" s="7">
        <v>41378</v>
      </c>
      <c r="D1018" s="55">
        <v>36.92</v>
      </c>
      <c r="E1018" s="55">
        <v>24080</v>
      </c>
      <c r="F1018" s="55">
        <v>73.849999999999994</v>
      </c>
      <c r="G1018" s="55">
        <v>48171</v>
      </c>
      <c r="H1018" s="55" t="s">
        <v>163</v>
      </c>
      <c r="I1018" s="55">
        <v>912907000</v>
      </c>
      <c r="J1018" s="55" t="s">
        <v>240</v>
      </c>
      <c r="K1018" s="55">
        <v>10</v>
      </c>
      <c r="L1018" s="55">
        <v>15.39</v>
      </c>
      <c r="M1018" s="6">
        <v>0</v>
      </c>
      <c r="N1018" s="18"/>
      <c r="O1018" s="6">
        <v>480</v>
      </c>
      <c r="P1018" s="7">
        <v>41365</v>
      </c>
      <c r="Q1018" s="7">
        <v>41455</v>
      </c>
      <c r="R1018" s="6">
        <v>1</v>
      </c>
      <c r="S1018" s="6">
        <v>91</v>
      </c>
      <c r="T1018" s="7">
        <v>41365</v>
      </c>
      <c r="U1018" s="7"/>
      <c r="V1018" s="6">
        <v>0.1</v>
      </c>
      <c r="W1018" s="6">
        <v>0.9</v>
      </c>
      <c r="X1018" s="56">
        <f t="shared" si="7"/>
        <v>22.155000000000001</v>
      </c>
      <c r="Y1018" s="56">
        <f t="shared" si="7"/>
        <v>14451.300000000001</v>
      </c>
      <c r="Z1018" s="6">
        <v>0</v>
      </c>
      <c r="AA1018" s="6">
        <v>9999999999</v>
      </c>
      <c r="AB1018" s="6" t="s">
        <v>431</v>
      </c>
      <c r="AC1018" s="58">
        <v>41474.798472222225</v>
      </c>
      <c r="AD1018" s="6">
        <v>9999999999</v>
      </c>
      <c r="AE1018" s="6" t="s">
        <v>431</v>
      </c>
      <c r="AF1018" s="58">
        <v>41474.798472222225</v>
      </c>
      <c r="AG1018" s="6">
        <v>1</v>
      </c>
    </row>
    <row r="1019" spans="2:33">
      <c r="B1019" s="6">
        <v>912907715</v>
      </c>
      <c r="C1019" s="7">
        <v>41385</v>
      </c>
      <c r="D1019" s="55">
        <v>36.92</v>
      </c>
      <c r="E1019" s="55">
        <v>24080</v>
      </c>
      <c r="F1019" s="55">
        <v>110.77</v>
      </c>
      <c r="G1019" s="55">
        <v>72256</v>
      </c>
      <c r="H1019" s="55" t="s">
        <v>163</v>
      </c>
      <c r="I1019" s="55">
        <v>912907000</v>
      </c>
      <c r="J1019" s="55" t="s">
        <v>240</v>
      </c>
      <c r="K1019" s="55">
        <v>10</v>
      </c>
      <c r="L1019" s="55">
        <v>23.08</v>
      </c>
      <c r="M1019" s="6">
        <v>0</v>
      </c>
      <c r="N1019" s="18"/>
      <c r="O1019" s="6">
        <v>480</v>
      </c>
      <c r="P1019" s="7">
        <v>41365</v>
      </c>
      <c r="Q1019" s="7">
        <v>41455</v>
      </c>
      <c r="R1019" s="6">
        <v>1</v>
      </c>
      <c r="S1019" s="6">
        <v>91</v>
      </c>
      <c r="T1019" s="7">
        <v>41365</v>
      </c>
      <c r="U1019" s="7"/>
      <c r="V1019" s="6">
        <v>0.1</v>
      </c>
      <c r="W1019" s="6">
        <v>0.9</v>
      </c>
      <c r="X1019" s="56">
        <f t="shared" si="7"/>
        <v>33.231000000000002</v>
      </c>
      <c r="Y1019" s="56">
        <f t="shared" si="7"/>
        <v>21676.800000000003</v>
      </c>
      <c r="Z1019" s="6">
        <v>0</v>
      </c>
      <c r="AA1019" s="6">
        <v>9999999999</v>
      </c>
      <c r="AB1019" s="6" t="s">
        <v>431</v>
      </c>
      <c r="AC1019" s="58">
        <v>41474.798472222225</v>
      </c>
      <c r="AD1019" s="6">
        <v>9999999999</v>
      </c>
      <c r="AE1019" s="6" t="s">
        <v>431</v>
      </c>
      <c r="AF1019" s="58">
        <v>41474.798472222225</v>
      </c>
      <c r="AG1019" s="6">
        <v>1</v>
      </c>
    </row>
    <row r="1020" spans="2:33">
      <c r="B1020" s="6">
        <v>912907715</v>
      </c>
      <c r="C1020" s="7">
        <v>41392</v>
      </c>
      <c r="D1020" s="55">
        <v>36.92</v>
      </c>
      <c r="E1020" s="55">
        <v>24080</v>
      </c>
      <c r="F1020" s="55">
        <v>147.69</v>
      </c>
      <c r="G1020" s="55">
        <v>96344</v>
      </c>
      <c r="H1020" s="55" t="s">
        <v>163</v>
      </c>
      <c r="I1020" s="55">
        <v>912907000</v>
      </c>
      <c r="J1020" s="55" t="s">
        <v>240</v>
      </c>
      <c r="K1020" s="55">
        <v>10</v>
      </c>
      <c r="L1020" s="55">
        <v>30.77</v>
      </c>
      <c r="M1020" s="6">
        <v>0</v>
      </c>
      <c r="N1020" s="18"/>
      <c r="O1020" s="6">
        <v>480</v>
      </c>
      <c r="P1020" s="7">
        <v>41365</v>
      </c>
      <c r="Q1020" s="7">
        <v>41455</v>
      </c>
      <c r="R1020" s="6">
        <v>1</v>
      </c>
      <c r="S1020" s="6">
        <v>91</v>
      </c>
      <c r="T1020" s="7">
        <v>41365</v>
      </c>
      <c r="U1020" s="7"/>
      <c r="V1020" s="6">
        <v>0.1</v>
      </c>
      <c r="W1020" s="6">
        <v>0.9</v>
      </c>
      <c r="X1020" s="56">
        <f t="shared" si="7"/>
        <v>44.307000000000002</v>
      </c>
      <c r="Y1020" s="56">
        <f t="shared" si="7"/>
        <v>28903.199999999997</v>
      </c>
      <c r="Z1020" s="6">
        <v>0</v>
      </c>
      <c r="AA1020" s="6">
        <v>9999999999</v>
      </c>
      <c r="AB1020" s="6" t="s">
        <v>431</v>
      </c>
      <c r="AC1020" s="58">
        <v>41474.798472222225</v>
      </c>
      <c r="AD1020" s="6">
        <v>9999999999</v>
      </c>
      <c r="AE1020" s="6" t="s">
        <v>431</v>
      </c>
      <c r="AF1020" s="58">
        <v>41474.798472222225</v>
      </c>
      <c r="AG1020" s="6">
        <v>1</v>
      </c>
    </row>
    <row r="1021" spans="2:33">
      <c r="B1021" s="6">
        <v>912907715</v>
      </c>
      <c r="C1021" s="7">
        <v>41399</v>
      </c>
      <c r="D1021" s="55">
        <v>36.92</v>
      </c>
      <c r="E1021" s="55">
        <v>24080</v>
      </c>
      <c r="F1021" s="55">
        <v>184.62</v>
      </c>
      <c r="G1021" s="55">
        <v>120433</v>
      </c>
      <c r="H1021" s="55" t="s">
        <v>163</v>
      </c>
      <c r="I1021" s="55">
        <v>912907000</v>
      </c>
      <c r="J1021" s="55" t="s">
        <v>240</v>
      </c>
      <c r="K1021" s="55">
        <v>10</v>
      </c>
      <c r="L1021" s="55">
        <v>38.46</v>
      </c>
      <c r="M1021" s="6">
        <v>0</v>
      </c>
      <c r="N1021" s="18"/>
      <c r="O1021" s="6">
        <v>480</v>
      </c>
      <c r="P1021" s="7">
        <v>41365</v>
      </c>
      <c r="Q1021" s="7">
        <v>41455</v>
      </c>
      <c r="R1021" s="6">
        <v>1</v>
      </c>
      <c r="S1021" s="6">
        <v>91</v>
      </c>
      <c r="T1021" s="7">
        <v>41365</v>
      </c>
      <c r="U1021" s="7"/>
      <c r="V1021" s="6">
        <v>0.1</v>
      </c>
      <c r="W1021" s="6">
        <v>0.9</v>
      </c>
      <c r="X1021" s="56">
        <f t="shared" si="7"/>
        <v>55.385999999999996</v>
      </c>
      <c r="Y1021" s="56">
        <f t="shared" si="7"/>
        <v>36129.9</v>
      </c>
      <c r="Z1021" s="6">
        <v>0</v>
      </c>
      <c r="AA1021" s="6">
        <v>9999999999</v>
      </c>
      <c r="AB1021" s="6" t="s">
        <v>431</v>
      </c>
      <c r="AC1021" s="58">
        <v>41474.798472222225</v>
      </c>
      <c r="AD1021" s="6">
        <v>9999999999</v>
      </c>
      <c r="AE1021" s="6" t="s">
        <v>431</v>
      </c>
      <c r="AF1021" s="58">
        <v>41474.798472222225</v>
      </c>
      <c r="AG1021" s="6">
        <v>1</v>
      </c>
    </row>
    <row r="1022" spans="2:33">
      <c r="B1022" s="6">
        <v>912907715</v>
      </c>
      <c r="C1022" s="7">
        <v>41406</v>
      </c>
      <c r="D1022" s="55">
        <v>36.92</v>
      </c>
      <c r="E1022" s="55">
        <v>24080</v>
      </c>
      <c r="F1022" s="55">
        <v>221.54</v>
      </c>
      <c r="G1022" s="55">
        <v>144512</v>
      </c>
      <c r="H1022" s="55" t="s">
        <v>163</v>
      </c>
      <c r="I1022" s="55">
        <v>912907000</v>
      </c>
      <c r="J1022" s="55" t="s">
        <v>240</v>
      </c>
      <c r="K1022" s="55">
        <v>10</v>
      </c>
      <c r="L1022" s="55">
        <v>46.15</v>
      </c>
      <c r="M1022" s="6">
        <v>0</v>
      </c>
      <c r="N1022" s="18"/>
      <c r="O1022" s="6">
        <v>480</v>
      </c>
      <c r="P1022" s="7">
        <v>41365</v>
      </c>
      <c r="Q1022" s="7">
        <v>41455</v>
      </c>
      <c r="R1022" s="6">
        <v>1</v>
      </c>
      <c r="S1022" s="6">
        <v>91</v>
      </c>
      <c r="T1022" s="7">
        <v>41365</v>
      </c>
      <c r="U1022" s="7"/>
      <c r="V1022" s="6">
        <v>0.1</v>
      </c>
      <c r="W1022" s="6">
        <v>0.9</v>
      </c>
      <c r="X1022" s="56">
        <f t="shared" si="7"/>
        <v>66.462000000000003</v>
      </c>
      <c r="Y1022" s="56">
        <f t="shared" si="7"/>
        <v>43353.600000000006</v>
      </c>
      <c r="Z1022" s="6">
        <v>0</v>
      </c>
      <c r="AA1022" s="6">
        <v>9999999999</v>
      </c>
      <c r="AB1022" s="6" t="s">
        <v>431</v>
      </c>
      <c r="AC1022" s="58">
        <v>41474.798472222225</v>
      </c>
      <c r="AD1022" s="6">
        <v>9999999999</v>
      </c>
      <c r="AE1022" s="6" t="s">
        <v>431</v>
      </c>
      <c r="AF1022" s="58">
        <v>41474.798472222225</v>
      </c>
      <c r="AG1022" s="6">
        <v>1</v>
      </c>
    </row>
    <row r="1023" spans="2:33">
      <c r="B1023" s="6">
        <v>912907715</v>
      </c>
      <c r="C1023" s="7">
        <v>41413</v>
      </c>
      <c r="D1023" s="55">
        <v>36.92</v>
      </c>
      <c r="E1023" s="55">
        <v>24080</v>
      </c>
      <c r="F1023" s="55">
        <v>258.45999999999998</v>
      </c>
      <c r="G1023" s="55">
        <v>168600</v>
      </c>
      <c r="H1023" s="55" t="s">
        <v>163</v>
      </c>
      <c r="I1023" s="55">
        <v>912907000</v>
      </c>
      <c r="J1023" s="55" t="s">
        <v>240</v>
      </c>
      <c r="K1023" s="55">
        <v>10</v>
      </c>
      <c r="L1023" s="55">
        <v>53.85</v>
      </c>
      <c r="M1023" s="6">
        <v>0</v>
      </c>
      <c r="N1023" s="18"/>
      <c r="O1023" s="6">
        <v>480</v>
      </c>
      <c r="P1023" s="7">
        <v>41365</v>
      </c>
      <c r="Q1023" s="7">
        <v>41455</v>
      </c>
      <c r="R1023" s="6">
        <v>1</v>
      </c>
      <c r="S1023" s="6">
        <v>91</v>
      </c>
      <c r="T1023" s="7">
        <v>41365</v>
      </c>
      <c r="U1023" s="7"/>
      <c r="V1023" s="6">
        <v>0.1</v>
      </c>
      <c r="W1023" s="6">
        <v>0.9</v>
      </c>
      <c r="X1023" s="56">
        <f t="shared" si="7"/>
        <v>77.537999999999997</v>
      </c>
      <c r="Y1023" s="56">
        <f t="shared" si="7"/>
        <v>50580</v>
      </c>
      <c r="Z1023" s="6">
        <v>0</v>
      </c>
      <c r="AA1023" s="6">
        <v>9999999999</v>
      </c>
      <c r="AB1023" s="6" t="s">
        <v>431</v>
      </c>
      <c r="AC1023" s="58">
        <v>41474.798472222225</v>
      </c>
      <c r="AD1023" s="6">
        <v>9999999999</v>
      </c>
      <c r="AE1023" s="6" t="s">
        <v>431</v>
      </c>
      <c r="AF1023" s="58">
        <v>41474.798472222225</v>
      </c>
      <c r="AG1023" s="6">
        <v>1</v>
      </c>
    </row>
    <row r="1024" spans="2:33">
      <c r="B1024" s="6">
        <v>912907715</v>
      </c>
      <c r="C1024" s="7">
        <v>41420</v>
      </c>
      <c r="D1024" s="55">
        <v>36.92</v>
      </c>
      <c r="E1024" s="55">
        <v>24080</v>
      </c>
      <c r="F1024" s="55">
        <v>295.38</v>
      </c>
      <c r="G1024" s="55">
        <v>192687</v>
      </c>
      <c r="H1024" s="55" t="s">
        <v>163</v>
      </c>
      <c r="I1024" s="55">
        <v>912907000</v>
      </c>
      <c r="J1024" s="55" t="s">
        <v>240</v>
      </c>
      <c r="K1024" s="55">
        <v>10</v>
      </c>
      <c r="L1024" s="55">
        <v>61.54</v>
      </c>
      <c r="M1024" s="6">
        <v>0</v>
      </c>
      <c r="N1024" s="18"/>
      <c r="O1024" s="6">
        <v>480</v>
      </c>
      <c r="P1024" s="7">
        <v>41365</v>
      </c>
      <c r="Q1024" s="7">
        <v>41455</v>
      </c>
      <c r="R1024" s="6">
        <v>1</v>
      </c>
      <c r="S1024" s="6">
        <v>91</v>
      </c>
      <c r="T1024" s="7">
        <v>41365</v>
      </c>
      <c r="U1024" s="7"/>
      <c r="V1024" s="6">
        <v>0.1</v>
      </c>
      <c r="W1024" s="6">
        <v>0.9</v>
      </c>
      <c r="X1024" s="56">
        <f t="shared" si="7"/>
        <v>88.614000000000004</v>
      </c>
      <c r="Y1024" s="56">
        <f t="shared" si="7"/>
        <v>57806.100000000006</v>
      </c>
      <c r="Z1024" s="6">
        <v>0</v>
      </c>
      <c r="AA1024" s="6">
        <v>9999999999</v>
      </c>
      <c r="AB1024" s="6" t="s">
        <v>431</v>
      </c>
      <c r="AC1024" s="58">
        <v>41474.798472222225</v>
      </c>
      <c r="AD1024" s="6">
        <v>9999999999</v>
      </c>
      <c r="AE1024" s="6" t="s">
        <v>431</v>
      </c>
      <c r="AF1024" s="58">
        <v>41474.798472222225</v>
      </c>
      <c r="AG1024" s="6">
        <v>1</v>
      </c>
    </row>
    <row r="1025" spans="2:33">
      <c r="B1025" s="6">
        <v>912907715</v>
      </c>
      <c r="C1025" s="7">
        <v>41427</v>
      </c>
      <c r="D1025" s="55">
        <v>36.92</v>
      </c>
      <c r="E1025" s="55">
        <v>24080</v>
      </c>
      <c r="F1025" s="55">
        <v>332.31</v>
      </c>
      <c r="G1025" s="55">
        <v>216776</v>
      </c>
      <c r="H1025" s="55" t="s">
        <v>163</v>
      </c>
      <c r="I1025" s="55">
        <v>912907000</v>
      </c>
      <c r="J1025" s="55" t="s">
        <v>240</v>
      </c>
      <c r="K1025" s="55">
        <v>10</v>
      </c>
      <c r="L1025" s="55">
        <v>69.23</v>
      </c>
      <c r="M1025" s="6">
        <v>0</v>
      </c>
      <c r="N1025" s="18"/>
      <c r="O1025" s="6">
        <v>480</v>
      </c>
      <c r="P1025" s="7">
        <v>41365</v>
      </c>
      <c r="Q1025" s="7">
        <v>41455</v>
      </c>
      <c r="R1025" s="6">
        <v>1</v>
      </c>
      <c r="S1025" s="6">
        <v>91</v>
      </c>
      <c r="T1025" s="7">
        <v>41365</v>
      </c>
      <c r="U1025" s="7"/>
      <c r="V1025" s="6">
        <v>0.1</v>
      </c>
      <c r="W1025" s="6">
        <v>0.9</v>
      </c>
      <c r="X1025" s="56">
        <f t="shared" si="7"/>
        <v>99.693000000000012</v>
      </c>
      <c r="Y1025" s="56">
        <f t="shared" si="7"/>
        <v>65032.800000000003</v>
      </c>
      <c r="Z1025" s="6">
        <v>0</v>
      </c>
      <c r="AA1025" s="6">
        <v>9999999999</v>
      </c>
      <c r="AB1025" s="6" t="s">
        <v>431</v>
      </c>
      <c r="AC1025" s="58">
        <v>41474.798472222225</v>
      </c>
      <c r="AD1025" s="6">
        <v>9999999999</v>
      </c>
      <c r="AE1025" s="6" t="s">
        <v>431</v>
      </c>
      <c r="AF1025" s="58">
        <v>41474.798472222225</v>
      </c>
      <c r="AG1025" s="6">
        <v>1</v>
      </c>
    </row>
    <row r="1026" spans="2:33">
      <c r="B1026" s="6">
        <v>912907715</v>
      </c>
      <c r="C1026" s="7">
        <v>41434</v>
      </c>
      <c r="D1026" s="55">
        <v>36.92</v>
      </c>
      <c r="E1026" s="55">
        <v>24080</v>
      </c>
      <c r="F1026" s="55">
        <v>369.23</v>
      </c>
      <c r="G1026" s="55">
        <v>240856</v>
      </c>
      <c r="H1026" s="55" t="s">
        <v>163</v>
      </c>
      <c r="I1026" s="55">
        <v>912907000</v>
      </c>
      <c r="J1026" s="55" t="s">
        <v>240</v>
      </c>
      <c r="K1026" s="55">
        <v>10</v>
      </c>
      <c r="L1026" s="55">
        <v>76.92</v>
      </c>
      <c r="M1026" s="6">
        <v>0</v>
      </c>
      <c r="N1026" s="18"/>
      <c r="O1026" s="6">
        <v>480</v>
      </c>
      <c r="P1026" s="7">
        <v>41365</v>
      </c>
      <c r="Q1026" s="7">
        <v>41455</v>
      </c>
      <c r="R1026" s="6">
        <v>1</v>
      </c>
      <c r="S1026" s="6">
        <v>91</v>
      </c>
      <c r="T1026" s="7">
        <v>41365</v>
      </c>
      <c r="U1026" s="7"/>
      <c r="V1026" s="6">
        <v>0.1</v>
      </c>
      <c r="W1026" s="6">
        <v>0.9</v>
      </c>
      <c r="X1026" s="56">
        <f t="shared" si="7"/>
        <v>110.76900000000001</v>
      </c>
      <c r="Y1026" s="56">
        <f t="shared" si="7"/>
        <v>72256.800000000003</v>
      </c>
      <c r="Z1026" s="6">
        <v>0</v>
      </c>
      <c r="AA1026" s="6">
        <v>9999999999</v>
      </c>
      <c r="AB1026" s="6" t="s">
        <v>431</v>
      </c>
      <c r="AC1026" s="58">
        <v>41474.798472222225</v>
      </c>
      <c r="AD1026" s="6">
        <v>9999999999</v>
      </c>
      <c r="AE1026" s="6" t="s">
        <v>431</v>
      </c>
      <c r="AF1026" s="58">
        <v>41474.798472222225</v>
      </c>
      <c r="AG1026" s="6">
        <v>1</v>
      </c>
    </row>
    <row r="1027" spans="2:33">
      <c r="B1027" s="6">
        <v>912907715</v>
      </c>
      <c r="C1027" s="7">
        <v>41441</v>
      </c>
      <c r="D1027" s="55">
        <v>36.92</v>
      </c>
      <c r="E1027" s="55">
        <v>24080</v>
      </c>
      <c r="F1027" s="55">
        <v>406.15</v>
      </c>
      <c r="G1027" s="55">
        <v>264943</v>
      </c>
      <c r="H1027" s="55" t="s">
        <v>163</v>
      </c>
      <c r="I1027" s="55">
        <v>912907000</v>
      </c>
      <c r="J1027" s="55" t="s">
        <v>240</v>
      </c>
      <c r="K1027" s="55">
        <v>10</v>
      </c>
      <c r="L1027" s="55">
        <v>84.61</v>
      </c>
      <c r="M1027" s="6">
        <v>0</v>
      </c>
      <c r="N1027" s="18"/>
      <c r="O1027" s="6">
        <v>480</v>
      </c>
      <c r="P1027" s="7">
        <v>41365</v>
      </c>
      <c r="Q1027" s="7">
        <v>41455</v>
      </c>
      <c r="R1027" s="6">
        <v>1</v>
      </c>
      <c r="S1027" s="6">
        <v>91</v>
      </c>
      <c r="T1027" s="7">
        <v>41365</v>
      </c>
      <c r="U1027" s="7"/>
      <c r="V1027" s="6">
        <v>0.1</v>
      </c>
      <c r="W1027" s="6">
        <v>0.9</v>
      </c>
      <c r="X1027" s="56">
        <f t="shared" si="7"/>
        <v>121.845</v>
      </c>
      <c r="Y1027" s="56">
        <f t="shared" si="7"/>
        <v>79482.900000000009</v>
      </c>
      <c r="Z1027" s="6">
        <v>0</v>
      </c>
      <c r="AA1027" s="6">
        <v>9999999999</v>
      </c>
      <c r="AB1027" s="6" t="s">
        <v>431</v>
      </c>
      <c r="AC1027" s="58">
        <v>41474.798472222225</v>
      </c>
      <c r="AD1027" s="6">
        <v>9999999999</v>
      </c>
      <c r="AE1027" s="6" t="s">
        <v>431</v>
      </c>
      <c r="AF1027" s="58">
        <v>41474.798472222225</v>
      </c>
      <c r="AG1027" s="6">
        <v>1</v>
      </c>
    </row>
    <row r="1028" spans="2:33">
      <c r="B1028" s="6">
        <v>912907715</v>
      </c>
      <c r="C1028" s="7">
        <v>41448</v>
      </c>
      <c r="D1028" s="55">
        <v>36.92</v>
      </c>
      <c r="E1028" s="55">
        <v>24080</v>
      </c>
      <c r="F1028" s="55">
        <v>443.08</v>
      </c>
      <c r="G1028" s="55">
        <v>289033</v>
      </c>
      <c r="H1028" s="55" t="s">
        <v>163</v>
      </c>
      <c r="I1028" s="55">
        <v>912907000</v>
      </c>
      <c r="J1028" s="55" t="s">
        <v>240</v>
      </c>
      <c r="K1028" s="55">
        <v>10</v>
      </c>
      <c r="L1028" s="55">
        <v>92.31</v>
      </c>
      <c r="M1028" s="6">
        <v>0</v>
      </c>
      <c r="N1028" s="18"/>
      <c r="O1028" s="6">
        <v>480</v>
      </c>
      <c r="P1028" s="7">
        <v>41365</v>
      </c>
      <c r="Q1028" s="7">
        <v>41455</v>
      </c>
      <c r="R1028" s="6">
        <v>1</v>
      </c>
      <c r="S1028" s="6">
        <v>91</v>
      </c>
      <c r="T1028" s="7">
        <v>41365</v>
      </c>
      <c r="U1028" s="7"/>
      <c r="V1028" s="6">
        <v>0.1</v>
      </c>
      <c r="W1028" s="6">
        <v>0.9</v>
      </c>
      <c r="X1028" s="56">
        <f t="shared" si="7"/>
        <v>132.92400000000001</v>
      </c>
      <c r="Y1028" s="56">
        <f t="shared" si="7"/>
        <v>86709.900000000009</v>
      </c>
      <c r="Z1028" s="6">
        <v>0</v>
      </c>
      <c r="AA1028" s="6">
        <v>9999999999</v>
      </c>
      <c r="AB1028" s="6" t="s">
        <v>431</v>
      </c>
      <c r="AC1028" s="58">
        <v>41474.798472222225</v>
      </c>
      <c r="AD1028" s="6">
        <v>9999999999</v>
      </c>
      <c r="AE1028" s="6" t="s">
        <v>431</v>
      </c>
      <c r="AF1028" s="58">
        <v>41474.798472222225</v>
      </c>
      <c r="AG1028" s="6">
        <v>1</v>
      </c>
    </row>
    <row r="1029" spans="2:33">
      <c r="B1029" s="6">
        <v>912907715</v>
      </c>
      <c r="C1029" s="7">
        <v>41455</v>
      </c>
      <c r="D1029" s="55">
        <v>36.92</v>
      </c>
      <c r="E1029" s="55">
        <v>24080</v>
      </c>
      <c r="F1029" s="55">
        <v>480</v>
      </c>
      <c r="G1029" s="55">
        <v>313120</v>
      </c>
      <c r="H1029" s="55" t="s">
        <v>163</v>
      </c>
      <c r="I1029" s="55">
        <v>912907000</v>
      </c>
      <c r="J1029" s="55" t="s">
        <v>240</v>
      </c>
      <c r="K1029" s="55">
        <v>10</v>
      </c>
      <c r="L1029" s="55">
        <v>100</v>
      </c>
      <c r="M1029" s="6">
        <v>0</v>
      </c>
      <c r="N1029" s="18"/>
      <c r="O1029" s="6">
        <v>480</v>
      </c>
      <c r="P1029" s="7">
        <v>41365</v>
      </c>
      <c r="Q1029" s="7">
        <v>41455</v>
      </c>
      <c r="R1029" s="6">
        <v>1</v>
      </c>
      <c r="S1029" s="6">
        <v>91</v>
      </c>
      <c r="T1029" s="7">
        <v>41365</v>
      </c>
      <c r="U1029" s="7"/>
      <c r="V1029" s="6">
        <v>0.1</v>
      </c>
      <c r="W1029" s="6">
        <v>0.9</v>
      </c>
      <c r="X1029" s="56">
        <f t="shared" ref="X1029:Y1092" si="8">F1029*$V1029*3</f>
        <v>144</v>
      </c>
      <c r="Y1029" s="56">
        <f t="shared" si="8"/>
        <v>93936</v>
      </c>
      <c r="Z1029" s="6">
        <v>0</v>
      </c>
      <c r="AA1029" s="6">
        <v>9999999999</v>
      </c>
      <c r="AB1029" s="6" t="s">
        <v>431</v>
      </c>
      <c r="AC1029" s="58">
        <v>41474.798472222225</v>
      </c>
      <c r="AD1029" s="6">
        <v>9999999999</v>
      </c>
      <c r="AE1029" s="6" t="s">
        <v>431</v>
      </c>
      <c r="AF1029" s="58">
        <v>41474.798472222225</v>
      </c>
      <c r="AG1029" s="6">
        <v>1</v>
      </c>
    </row>
    <row r="1030" spans="2:33">
      <c r="B1030" s="6">
        <v>912907716</v>
      </c>
      <c r="C1030" s="7">
        <v>41371</v>
      </c>
      <c r="D1030" s="55">
        <v>36.92</v>
      </c>
      <c r="E1030" s="55">
        <v>22002</v>
      </c>
      <c r="F1030" s="55">
        <v>36.92</v>
      </c>
      <c r="G1030" s="55">
        <v>22002</v>
      </c>
      <c r="H1030" s="55" t="s">
        <v>163</v>
      </c>
      <c r="I1030" s="55">
        <v>912907000</v>
      </c>
      <c r="J1030" s="55" t="s">
        <v>240</v>
      </c>
      <c r="K1030" s="55">
        <v>10</v>
      </c>
      <c r="L1030" s="55">
        <v>7.69</v>
      </c>
      <c r="M1030" s="6">
        <v>0</v>
      </c>
      <c r="N1030" s="18"/>
      <c r="O1030" s="6">
        <v>480</v>
      </c>
      <c r="P1030" s="7">
        <v>41365</v>
      </c>
      <c r="Q1030" s="7">
        <v>41455</v>
      </c>
      <c r="R1030" s="6">
        <v>1</v>
      </c>
      <c r="S1030" s="6">
        <v>91</v>
      </c>
      <c r="T1030" s="7">
        <v>41365</v>
      </c>
      <c r="U1030" s="7"/>
      <c r="V1030" s="6">
        <v>0.1</v>
      </c>
      <c r="W1030" s="6">
        <v>0.9</v>
      </c>
      <c r="X1030" s="56">
        <f t="shared" si="8"/>
        <v>11.076000000000001</v>
      </c>
      <c r="Y1030" s="56">
        <f t="shared" si="8"/>
        <v>6600.6</v>
      </c>
      <c r="Z1030" s="6">
        <v>0</v>
      </c>
      <c r="AA1030" s="6">
        <v>9999999999</v>
      </c>
      <c r="AB1030" s="6" t="s">
        <v>431</v>
      </c>
      <c r="AC1030" s="58">
        <v>41474.798472222225</v>
      </c>
      <c r="AD1030" s="6">
        <v>9999999999</v>
      </c>
      <c r="AE1030" s="6" t="s">
        <v>431</v>
      </c>
      <c r="AF1030" s="58">
        <v>41474.798472222225</v>
      </c>
      <c r="AG1030" s="6">
        <v>1</v>
      </c>
    </row>
    <row r="1031" spans="2:33">
      <c r="B1031" s="6">
        <v>912907716</v>
      </c>
      <c r="C1031" s="7">
        <v>41378</v>
      </c>
      <c r="D1031" s="55">
        <v>36.92</v>
      </c>
      <c r="E1031" s="55">
        <v>22002</v>
      </c>
      <c r="F1031" s="55">
        <v>73.849999999999994</v>
      </c>
      <c r="G1031" s="55">
        <v>44014</v>
      </c>
      <c r="H1031" s="55" t="s">
        <v>163</v>
      </c>
      <c r="I1031" s="55">
        <v>912907000</v>
      </c>
      <c r="J1031" s="55" t="s">
        <v>240</v>
      </c>
      <c r="K1031" s="55">
        <v>10</v>
      </c>
      <c r="L1031" s="55">
        <v>15.39</v>
      </c>
      <c r="M1031" s="6">
        <v>0</v>
      </c>
      <c r="N1031" s="18"/>
      <c r="O1031" s="6">
        <v>480</v>
      </c>
      <c r="P1031" s="7">
        <v>41365</v>
      </c>
      <c r="Q1031" s="7">
        <v>41455</v>
      </c>
      <c r="R1031" s="6">
        <v>1</v>
      </c>
      <c r="S1031" s="6">
        <v>91</v>
      </c>
      <c r="T1031" s="7">
        <v>41365</v>
      </c>
      <c r="U1031" s="7"/>
      <c r="V1031" s="6">
        <v>0.1</v>
      </c>
      <c r="W1031" s="6">
        <v>0.9</v>
      </c>
      <c r="X1031" s="56">
        <f t="shared" si="8"/>
        <v>22.155000000000001</v>
      </c>
      <c r="Y1031" s="56">
        <f t="shared" si="8"/>
        <v>13204.2</v>
      </c>
      <c r="Z1031" s="6">
        <v>0</v>
      </c>
      <c r="AA1031" s="6">
        <v>9999999999</v>
      </c>
      <c r="AB1031" s="6" t="s">
        <v>431</v>
      </c>
      <c r="AC1031" s="58">
        <v>41474.798472222225</v>
      </c>
      <c r="AD1031" s="6">
        <v>9999999999</v>
      </c>
      <c r="AE1031" s="6" t="s">
        <v>431</v>
      </c>
      <c r="AF1031" s="58">
        <v>41474.798472222225</v>
      </c>
      <c r="AG1031" s="6">
        <v>1</v>
      </c>
    </row>
    <row r="1032" spans="2:33">
      <c r="B1032" s="6">
        <v>912907716</v>
      </c>
      <c r="C1032" s="7">
        <v>41385</v>
      </c>
      <c r="D1032" s="55">
        <v>36.92</v>
      </c>
      <c r="E1032" s="55">
        <v>22002</v>
      </c>
      <c r="F1032" s="55">
        <v>110.77</v>
      </c>
      <c r="G1032" s="55">
        <v>66018</v>
      </c>
      <c r="H1032" s="55" t="s">
        <v>163</v>
      </c>
      <c r="I1032" s="55">
        <v>912907000</v>
      </c>
      <c r="J1032" s="55" t="s">
        <v>240</v>
      </c>
      <c r="K1032" s="55">
        <v>10</v>
      </c>
      <c r="L1032" s="55">
        <v>23.08</v>
      </c>
      <c r="M1032" s="6">
        <v>0</v>
      </c>
      <c r="N1032" s="18"/>
      <c r="O1032" s="6">
        <v>480</v>
      </c>
      <c r="P1032" s="7">
        <v>41365</v>
      </c>
      <c r="Q1032" s="7">
        <v>41455</v>
      </c>
      <c r="R1032" s="6">
        <v>1</v>
      </c>
      <c r="S1032" s="6">
        <v>91</v>
      </c>
      <c r="T1032" s="7">
        <v>41365</v>
      </c>
      <c r="U1032" s="7"/>
      <c r="V1032" s="6">
        <v>0.1</v>
      </c>
      <c r="W1032" s="6">
        <v>0.9</v>
      </c>
      <c r="X1032" s="56">
        <f t="shared" si="8"/>
        <v>33.231000000000002</v>
      </c>
      <c r="Y1032" s="56">
        <f t="shared" si="8"/>
        <v>19805.400000000001</v>
      </c>
      <c r="Z1032" s="6">
        <v>0</v>
      </c>
      <c r="AA1032" s="6">
        <v>9999999999</v>
      </c>
      <c r="AB1032" s="6" t="s">
        <v>431</v>
      </c>
      <c r="AC1032" s="58">
        <v>41474.798472222225</v>
      </c>
      <c r="AD1032" s="6">
        <v>9999999999</v>
      </c>
      <c r="AE1032" s="6" t="s">
        <v>431</v>
      </c>
      <c r="AF1032" s="58">
        <v>41474.798472222225</v>
      </c>
      <c r="AG1032" s="6">
        <v>1</v>
      </c>
    </row>
    <row r="1033" spans="2:33">
      <c r="B1033" s="6">
        <v>912907716</v>
      </c>
      <c r="C1033" s="7">
        <v>41392</v>
      </c>
      <c r="D1033" s="55">
        <v>36.92</v>
      </c>
      <c r="E1033" s="55">
        <v>22002</v>
      </c>
      <c r="F1033" s="55">
        <v>147.69</v>
      </c>
      <c r="G1033" s="55">
        <v>88024</v>
      </c>
      <c r="H1033" s="55" t="s">
        <v>163</v>
      </c>
      <c r="I1033" s="55">
        <v>912907000</v>
      </c>
      <c r="J1033" s="55" t="s">
        <v>240</v>
      </c>
      <c r="K1033" s="55">
        <v>10</v>
      </c>
      <c r="L1033" s="55">
        <v>30.77</v>
      </c>
      <c r="M1033" s="6">
        <v>0</v>
      </c>
      <c r="N1033" s="18"/>
      <c r="O1033" s="6">
        <v>480</v>
      </c>
      <c r="P1033" s="7">
        <v>41365</v>
      </c>
      <c r="Q1033" s="7">
        <v>41455</v>
      </c>
      <c r="R1033" s="6">
        <v>1</v>
      </c>
      <c r="S1033" s="6">
        <v>91</v>
      </c>
      <c r="T1033" s="7">
        <v>41365</v>
      </c>
      <c r="U1033" s="7"/>
      <c r="V1033" s="6">
        <v>0.1</v>
      </c>
      <c r="W1033" s="6">
        <v>0.9</v>
      </c>
      <c r="X1033" s="56">
        <f t="shared" si="8"/>
        <v>44.307000000000002</v>
      </c>
      <c r="Y1033" s="56">
        <f t="shared" si="8"/>
        <v>26407.199999999997</v>
      </c>
      <c r="Z1033" s="6">
        <v>0</v>
      </c>
      <c r="AA1033" s="6">
        <v>9999999999</v>
      </c>
      <c r="AB1033" s="6" t="s">
        <v>431</v>
      </c>
      <c r="AC1033" s="58">
        <v>41474.798472222225</v>
      </c>
      <c r="AD1033" s="6">
        <v>9999999999</v>
      </c>
      <c r="AE1033" s="6" t="s">
        <v>431</v>
      </c>
      <c r="AF1033" s="58">
        <v>41474.798472222225</v>
      </c>
      <c r="AG1033" s="6">
        <v>1</v>
      </c>
    </row>
    <row r="1034" spans="2:33">
      <c r="B1034" s="6">
        <v>912907716</v>
      </c>
      <c r="C1034" s="7">
        <v>41399</v>
      </c>
      <c r="D1034" s="55">
        <v>36.92</v>
      </c>
      <c r="E1034" s="55">
        <v>22002</v>
      </c>
      <c r="F1034" s="55">
        <v>184.62</v>
      </c>
      <c r="G1034" s="55">
        <v>110033</v>
      </c>
      <c r="H1034" s="55" t="s">
        <v>163</v>
      </c>
      <c r="I1034" s="55">
        <v>912907000</v>
      </c>
      <c r="J1034" s="55" t="s">
        <v>240</v>
      </c>
      <c r="K1034" s="55">
        <v>10</v>
      </c>
      <c r="L1034" s="55">
        <v>38.46</v>
      </c>
      <c r="M1034" s="6">
        <v>0</v>
      </c>
      <c r="N1034" s="18"/>
      <c r="O1034" s="6">
        <v>480</v>
      </c>
      <c r="P1034" s="7">
        <v>41365</v>
      </c>
      <c r="Q1034" s="7">
        <v>41455</v>
      </c>
      <c r="R1034" s="6">
        <v>1</v>
      </c>
      <c r="S1034" s="6">
        <v>91</v>
      </c>
      <c r="T1034" s="7">
        <v>41365</v>
      </c>
      <c r="U1034" s="7"/>
      <c r="V1034" s="6">
        <v>0.1</v>
      </c>
      <c r="W1034" s="6">
        <v>0.9</v>
      </c>
      <c r="X1034" s="56">
        <f t="shared" si="8"/>
        <v>55.385999999999996</v>
      </c>
      <c r="Y1034" s="56">
        <f t="shared" si="8"/>
        <v>33009.9</v>
      </c>
      <c r="Z1034" s="6">
        <v>0</v>
      </c>
      <c r="AA1034" s="6">
        <v>9999999999</v>
      </c>
      <c r="AB1034" s="6" t="s">
        <v>431</v>
      </c>
      <c r="AC1034" s="58">
        <v>41474.798472222225</v>
      </c>
      <c r="AD1034" s="6">
        <v>9999999999</v>
      </c>
      <c r="AE1034" s="6" t="s">
        <v>431</v>
      </c>
      <c r="AF1034" s="58">
        <v>41474.798472222225</v>
      </c>
      <c r="AG1034" s="6">
        <v>1</v>
      </c>
    </row>
    <row r="1035" spans="2:33">
      <c r="B1035" s="6">
        <v>912907716</v>
      </c>
      <c r="C1035" s="7">
        <v>41406</v>
      </c>
      <c r="D1035" s="55">
        <v>36.92</v>
      </c>
      <c r="E1035" s="55">
        <v>22002</v>
      </c>
      <c r="F1035" s="55">
        <v>221.54</v>
      </c>
      <c r="G1035" s="55">
        <v>132035</v>
      </c>
      <c r="H1035" s="55" t="s">
        <v>163</v>
      </c>
      <c r="I1035" s="55">
        <v>912907000</v>
      </c>
      <c r="J1035" s="55" t="s">
        <v>240</v>
      </c>
      <c r="K1035" s="55">
        <v>10</v>
      </c>
      <c r="L1035" s="55">
        <v>46.15</v>
      </c>
      <c r="M1035" s="6">
        <v>0</v>
      </c>
      <c r="N1035" s="18"/>
      <c r="O1035" s="6">
        <v>480</v>
      </c>
      <c r="P1035" s="7">
        <v>41365</v>
      </c>
      <c r="Q1035" s="7">
        <v>41455</v>
      </c>
      <c r="R1035" s="6">
        <v>1</v>
      </c>
      <c r="S1035" s="6">
        <v>91</v>
      </c>
      <c r="T1035" s="7">
        <v>41365</v>
      </c>
      <c r="U1035" s="7"/>
      <c r="V1035" s="6">
        <v>0.1</v>
      </c>
      <c r="W1035" s="6">
        <v>0.9</v>
      </c>
      <c r="X1035" s="56">
        <f t="shared" si="8"/>
        <v>66.462000000000003</v>
      </c>
      <c r="Y1035" s="56">
        <f t="shared" si="8"/>
        <v>39610.5</v>
      </c>
      <c r="Z1035" s="6">
        <v>0</v>
      </c>
      <c r="AA1035" s="6">
        <v>9999999999</v>
      </c>
      <c r="AB1035" s="6" t="s">
        <v>431</v>
      </c>
      <c r="AC1035" s="58">
        <v>41474.798472222225</v>
      </c>
      <c r="AD1035" s="6">
        <v>9999999999</v>
      </c>
      <c r="AE1035" s="6" t="s">
        <v>431</v>
      </c>
      <c r="AF1035" s="58">
        <v>41474.798472222225</v>
      </c>
      <c r="AG1035" s="6">
        <v>1</v>
      </c>
    </row>
    <row r="1036" spans="2:33">
      <c r="B1036" s="6">
        <v>912907716</v>
      </c>
      <c r="C1036" s="7">
        <v>41413</v>
      </c>
      <c r="D1036" s="55">
        <v>36.92</v>
      </c>
      <c r="E1036" s="55">
        <v>22002</v>
      </c>
      <c r="F1036" s="55">
        <v>258.45999999999998</v>
      </c>
      <c r="G1036" s="55">
        <v>154042</v>
      </c>
      <c r="H1036" s="55" t="s">
        <v>163</v>
      </c>
      <c r="I1036" s="55">
        <v>912907000</v>
      </c>
      <c r="J1036" s="55" t="s">
        <v>240</v>
      </c>
      <c r="K1036" s="55">
        <v>10</v>
      </c>
      <c r="L1036" s="55">
        <v>53.85</v>
      </c>
      <c r="M1036" s="6">
        <v>0</v>
      </c>
      <c r="N1036" s="18"/>
      <c r="O1036" s="6">
        <v>480</v>
      </c>
      <c r="P1036" s="7">
        <v>41365</v>
      </c>
      <c r="Q1036" s="7">
        <v>41455</v>
      </c>
      <c r="R1036" s="6">
        <v>1</v>
      </c>
      <c r="S1036" s="6">
        <v>91</v>
      </c>
      <c r="T1036" s="7">
        <v>41365</v>
      </c>
      <c r="U1036" s="7"/>
      <c r="V1036" s="6">
        <v>0.1</v>
      </c>
      <c r="W1036" s="6">
        <v>0.9</v>
      </c>
      <c r="X1036" s="56">
        <f t="shared" si="8"/>
        <v>77.537999999999997</v>
      </c>
      <c r="Y1036" s="56">
        <f t="shared" si="8"/>
        <v>46212.600000000006</v>
      </c>
      <c r="Z1036" s="6">
        <v>0</v>
      </c>
      <c r="AA1036" s="6">
        <v>9999999999</v>
      </c>
      <c r="AB1036" s="6" t="s">
        <v>431</v>
      </c>
      <c r="AC1036" s="58">
        <v>41474.798472222225</v>
      </c>
      <c r="AD1036" s="6">
        <v>9999999999</v>
      </c>
      <c r="AE1036" s="6" t="s">
        <v>431</v>
      </c>
      <c r="AF1036" s="58">
        <v>41474.798472222225</v>
      </c>
      <c r="AG1036" s="6">
        <v>1</v>
      </c>
    </row>
    <row r="1037" spans="2:33">
      <c r="B1037" s="6">
        <v>912907716</v>
      </c>
      <c r="C1037" s="7">
        <v>41420</v>
      </c>
      <c r="D1037" s="55">
        <v>36.92</v>
      </c>
      <c r="E1037" s="55">
        <v>22002</v>
      </c>
      <c r="F1037" s="55">
        <v>295.38</v>
      </c>
      <c r="G1037" s="55">
        <v>176047</v>
      </c>
      <c r="H1037" s="55" t="s">
        <v>163</v>
      </c>
      <c r="I1037" s="55">
        <v>912907000</v>
      </c>
      <c r="J1037" s="55" t="s">
        <v>240</v>
      </c>
      <c r="K1037" s="55">
        <v>10</v>
      </c>
      <c r="L1037" s="55">
        <v>61.54</v>
      </c>
      <c r="M1037" s="6">
        <v>0</v>
      </c>
      <c r="N1037" s="18"/>
      <c r="O1037" s="6">
        <v>480</v>
      </c>
      <c r="P1037" s="7">
        <v>41365</v>
      </c>
      <c r="Q1037" s="7">
        <v>41455</v>
      </c>
      <c r="R1037" s="6">
        <v>1</v>
      </c>
      <c r="S1037" s="6">
        <v>91</v>
      </c>
      <c r="T1037" s="7">
        <v>41365</v>
      </c>
      <c r="U1037" s="7"/>
      <c r="V1037" s="6">
        <v>0.1</v>
      </c>
      <c r="W1037" s="6">
        <v>0.9</v>
      </c>
      <c r="X1037" s="56">
        <f t="shared" si="8"/>
        <v>88.614000000000004</v>
      </c>
      <c r="Y1037" s="56">
        <f t="shared" si="8"/>
        <v>52814.100000000006</v>
      </c>
      <c r="Z1037" s="6">
        <v>0</v>
      </c>
      <c r="AA1037" s="6">
        <v>9999999999</v>
      </c>
      <c r="AB1037" s="6" t="s">
        <v>431</v>
      </c>
      <c r="AC1037" s="58">
        <v>41474.798472222225</v>
      </c>
      <c r="AD1037" s="6">
        <v>9999999999</v>
      </c>
      <c r="AE1037" s="6" t="s">
        <v>431</v>
      </c>
      <c r="AF1037" s="58">
        <v>41474.798472222225</v>
      </c>
      <c r="AG1037" s="6">
        <v>1</v>
      </c>
    </row>
    <row r="1038" spans="2:33">
      <c r="B1038" s="6">
        <v>912907716</v>
      </c>
      <c r="C1038" s="7">
        <v>41427</v>
      </c>
      <c r="D1038" s="55">
        <v>36.92</v>
      </c>
      <c r="E1038" s="55">
        <v>22002</v>
      </c>
      <c r="F1038" s="55">
        <v>332.31</v>
      </c>
      <c r="G1038" s="55">
        <v>198056</v>
      </c>
      <c r="H1038" s="55" t="s">
        <v>163</v>
      </c>
      <c r="I1038" s="55">
        <v>912907000</v>
      </c>
      <c r="J1038" s="55" t="s">
        <v>240</v>
      </c>
      <c r="K1038" s="55">
        <v>10</v>
      </c>
      <c r="L1038" s="55">
        <v>69.23</v>
      </c>
      <c r="M1038" s="6">
        <v>0</v>
      </c>
      <c r="N1038" s="18"/>
      <c r="O1038" s="6">
        <v>480</v>
      </c>
      <c r="P1038" s="7">
        <v>41365</v>
      </c>
      <c r="Q1038" s="7">
        <v>41455</v>
      </c>
      <c r="R1038" s="6">
        <v>1</v>
      </c>
      <c r="S1038" s="6">
        <v>91</v>
      </c>
      <c r="T1038" s="7">
        <v>41365</v>
      </c>
      <c r="U1038" s="7"/>
      <c r="V1038" s="6">
        <v>0.1</v>
      </c>
      <c r="W1038" s="6">
        <v>0.9</v>
      </c>
      <c r="X1038" s="56">
        <f t="shared" si="8"/>
        <v>99.693000000000012</v>
      </c>
      <c r="Y1038" s="56">
        <f t="shared" si="8"/>
        <v>59416.800000000003</v>
      </c>
      <c r="Z1038" s="6">
        <v>0</v>
      </c>
      <c r="AA1038" s="6">
        <v>9999999999</v>
      </c>
      <c r="AB1038" s="6" t="s">
        <v>431</v>
      </c>
      <c r="AC1038" s="58">
        <v>41474.798472222225</v>
      </c>
      <c r="AD1038" s="6">
        <v>9999999999</v>
      </c>
      <c r="AE1038" s="6" t="s">
        <v>431</v>
      </c>
      <c r="AF1038" s="58">
        <v>41474.798472222225</v>
      </c>
      <c r="AG1038" s="6">
        <v>1</v>
      </c>
    </row>
    <row r="1039" spans="2:33">
      <c r="B1039" s="6">
        <v>912907716</v>
      </c>
      <c r="C1039" s="7">
        <v>41434</v>
      </c>
      <c r="D1039" s="55">
        <v>36.92</v>
      </c>
      <c r="E1039" s="55">
        <v>22002</v>
      </c>
      <c r="F1039" s="55">
        <v>369.23</v>
      </c>
      <c r="G1039" s="55">
        <v>220059</v>
      </c>
      <c r="H1039" s="55" t="s">
        <v>163</v>
      </c>
      <c r="I1039" s="55">
        <v>912907000</v>
      </c>
      <c r="J1039" s="55" t="s">
        <v>240</v>
      </c>
      <c r="K1039" s="55">
        <v>10</v>
      </c>
      <c r="L1039" s="55">
        <v>76.92</v>
      </c>
      <c r="M1039" s="6">
        <v>0</v>
      </c>
      <c r="N1039" s="18"/>
      <c r="O1039" s="6">
        <v>480</v>
      </c>
      <c r="P1039" s="7">
        <v>41365</v>
      </c>
      <c r="Q1039" s="7">
        <v>41455</v>
      </c>
      <c r="R1039" s="6">
        <v>1</v>
      </c>
      <c r="S1039" s="6">
        <v>91</v>
      </c>
      <c r="T1039" s="7">
        <v>41365</v>
      </c>
      <c r="U1039" s="7"/>
      <c r="V1039" s="6">
        <v>0.1</v>
      </c>
      <c r="W1039" s="6">
        <v>0.9</v>
      </c>
      <c r="X1039" s="56">
        <f t="shared" si="8"/>
        <v>110.76900000000001</v>
      </c>
      <c r="Y1039" s="56">
        <f t="shared" si="8"/>
        <v>66017.700000000012</v>
      </c>
      <c r="Z1039" s="6">
        <v>0</v>
      </c>
      <c r="AA1039" s="6">
        <v>9999999999</v>
      </c>
      <c r="AB1039" s="6" t="s">
        <v>431</v>
      </c>
      <c r="AC1039" s="58">
        <v>41474.798472222225</v>
      </c>
      <c r="AD1039" s="6">
        <v>9999999999</v>
      </c>
      <c r="AE1039" s="6" t="s">
        <v>431</v>
      </c>
      <c r="AF1039" s="58">
        <v>41474.798472222225</v>
      </c>
      <c r="AG1039" s="6">
        <v>1</v>
      </c>
    </row>
    <row r="1040" spans="2:33">
      <c r="B1040" s="6">
        <v>912907716</v>
      </c>
      <c r="C1040" s="7">
        <v>41441</v>
      </c>
      <c r="D1040" s="55">
        <v>36.92</v>
      </c>
      <c r="E1040" s="55">
        <v>22002</v>
      </c>
      <c r="F1040" s="55">
        <v>406.15</v>
      </c>
      <c r="G1040" s="55">
        <v>242065</v>
      </c>
      <c r="H1040" s="55" t="s">
        <v>163</v>
      </c>
      <c r="I1040" s="55">
        <v>912907000</v>
      </c>
      <c r="J1040" s="55" t="s">
        <v>240</v>
      </c>
      <c r="K1040" s="55">
        <v>10</v>
      </c>
      <c r="L1040" s="55">
        <v>84.61</v>
      </c>
      <c r="M1040" s="6">
        <v>0</v>
      </c>
      <c r="N1040" s="18"/>
      <c r="O1040" s="6">
        <v>480</v>
      </c>
      <c r="P1040" s="7">
        <v>41365</v>
      </c>
      <c r="Q1040" s="7">
        <v>41455</v>
      </c>
      <c r="R1040" s="6">
        <v>1</v>
      </c>
      <c r="S1040" s="6">
        <v>91</v>
      </c>
      <c r="T1040" s="7">
        <v>41365</v>
      </c>
      <c r="U1040" s="7"/>
      <c r="V1040" s="6">
        <v>0.1</v>
      </c>
      <c r="W1040" s="6">
        <v>0.9</v>
      </c>
      <c r="X1040" s="56">
        <f t="shared" si="8"/>
        <v>121.845</v>
      </c>
      <c r="Y1040" s="56">
        <f t="shared" si="8"/>
        <v>72619.5</v>
      </c>
      <c r="Z1040" s="6">
        <v>0</v>
      </c>
      <c r="AA1040" s="6">
        <v>9999999999</v>
      </c>
      <c r="AB1040" s="6" t="s">
        <v>431</v>
      </c>
      <c r="AC1040" s="58">
        <v>41474.798472222225</v>
      </c>
      <c r="AD1040" s="6">
        <v>9999999999</v>
      </c>
      <c r="AE1040" s="6" t="s">
        <v>431</v>
      </c>
      <c r="AF1040" s="58">
        <v>41474.798472222225</v>
      </c>
      <c r="AG1040" s="6">
        <v>1</v>
      </c>
    </row>
    <row r="1041" spans="2:33">
      <c r="B1041" s="6">
        <v>912907716</v>
      </c>
      <c r="C1041" s="7">
        <v>41448</v>
      </c>
      <c r="D1041" s="55">
        <v>36.92</v>
      </c>
      <c r="E1041" s="55">
        <v>22002</v>
      </c>
      <c r="F1041" s="55">
        <v>443.08</v>
      </c>
      <c r="G1041" s="55">
        <v>264075</v>
      </c>
      <c r="H1041" s="55" t="s">
        <v>163</v>
      </c>
      <c r="I1041" s="55">
        <v>912907000</v>
      </c>
      <c r="J1041" s="55" t="s">
        <v>240</v>
      </c>
      <c r="K1041" s="55">
        <v>10</v>
      </c>
      <c r="L1041" s="55">
        <v>92.31</v>
      </c>
      <c r="M1041" s="6">
        <v>0</v>
      </c>
      <c r="N1041" s="18"/>
      <c r="O1041" s="6">
        <v>480</v>
      </c>
      <c r="P1041" s="7">
        <v>41365</v>
      </c>
      <c r="Q1041" s="7">
        <v>41455</v>
      </c>
      <c r="R1041" s="6">
        <v>1</v>
      </c>
      <c r="S1041" s="6">
        <v>91</v>
      </c>
      <c r="T1041" s="7">
        <v>41365</v>
      </c>
      <c r="U1041" s="7"/>
      <c r="V1041" s="6">
        <v>0.1</v>
      </c>
      <c r="W1041" s="6">
        <v>0.9</v>
      </c>
      <c r="X1041" s="56">
        <f t="shared" si="8"/>
        <v>132.92400000000001</v>
      </c>
      <c r="Y1041" s="56">
        <f t="shared" si="8"/>
        <v>79222.5</v>
      </c>
      <c r="Z1041" s="6">
        <v>0</v>
      </c>
      <c r="AA1041" s="6">
        <v>9999999999</v>
      </c>
      <c r="AB1041" s="6" t="s">
        <v>431</v>
      </c>
      <c r="AC1041" s="58">
        <v>41474.798472222225</v>
      </c>
      <c r="AD1041" s="6">
        <v>9999999999</v>
      </c>
      <c r="AE1041" s="6" t="s">
        <v>431</v>
      </c>
      <c r="AF1041" s="58">
        <v>41474.798472222225</v>
      </c>
      <c r="AG1041" s="6">
        <v>1</v>
      </c>
    </row>
    <row r="1042" spans="2:33">
      <c r="B1042" s="6">
        <v>912907716</v>
      </c>
      <c r="C1042" s="7">
        <v>41455</v>
      </c>
      <c r="D1042" s="55">
        <v>36.92</v>
      </c>
      <c r="E1042" s="55">
        <v>22002</v>
      </c>
      <c r="F1042" s="55">
        <v>480</v>
      </c>
      <c r="G1042" s="55">
        <v>286080</v>
      </c>
      <c r="H1042" s="55" t="s">
        <v>163</v>
      </c>
      <c r="I1042" s="55">
        <v>912907000</v>
      </c>
      <c r="J1042" s="55" t="s">
        <v>240</v>
      </c>
      <c r="K1042" s="55">
        <v>10</v>
      </c>
      <c r="L1042" s="55">
        <v>100</v>
      </c>
      <c r="M1042" s="6">
        <v>0</v>
      </c>
      <c r="N1042" s="18"/>
      <c r="O1042" s="6">
        <v>480</v>
      </c>
      <c r="P1042" s="7">
        <v>41365</v>
      </c>
      <c r="Q1042" s="7">
        <v>41455</v>
      </c>
      <c r="R1042" s="6">
        <v>1</v>
      </c>
      <c r="S1042" s="6">
        <v>91</v>
      </c>
      <c r="T1042" s="7">
        <v>41365</v>
      </c>
      <c r="U1042" s="7"/>
      <c r="V1042" s="6">
        <v>0.1</v>
      </c>
      <c r="W1042" s="6">
        <v>0.9</v>
      </c>
      <c r="X1042" s="56">
        <f t="shared" si="8"/>
        <v>144</v>
      </c>
      <c r="Y1042" s="56">
        <f t="shared" si="8"/>
        <v>85824</v>
      </c>
      <c r="Z1042" s="6">
        <v>0</v>
      </c>
      <c r="AA1042" s="6">
        <v>9999999999</v>
      </c>
      <c r="AB1042" s="6" t="s">
        <v>431</v>
      </c>
      <c r="AC1042" s="58">
        <v>41474.798472222225</v>
      </c>
      <c r="AD1042" s="6">
        <v>9999999999</v>
      </c>
      <c r="AE1042" s="6" t="s">
        <v>431</v>
      </c>
      <c r="AF1042" s="58">
        <v>41474.798472222225</v>
      </c>
      <c r="AG1042" s="6">
        <v>1</v>
      </c>
    </row>
    <row r="1043" spans="2:33">
      <c r="B1043" s="6">
        <v>912907717</v>
      </c>
      <c r="C1043" s="7">
        <v>41371</v>
      </c>
      <c r="D1043" s="55">
        <v>36.92</v>
      </c>
      <c r="E1043" s="55">
        <v>15307</v>
      </c>
      <c r="F1043" s="55">
        <v>36.92</v>
      </c>
      <c r="G1043" s="55">
        <v>15307</v>
      </c>
      <c r="H1043" s="55" t="s">
        <v>163</v>
      </c>
      <c r="I1043" s="55">
        <v>912907000</v>
      </c>
      <c r="J1043" s="55" t="s">
        <v>240</v>
      </c>
      <c r="K1043" s="55">
        <v>10</v>
      </c>
      <c r="L1043" s="55">
        <v>7.69</v>
      </c>
      <c r="M1043" s="6">
        <v>0</v>
      </c>
      <c r="N1043" s="18"/>
      <c r="O1043" s="6">
        <v>480</v>
      </c>
      <c r="P1043" s="7">
        <v>41365</v>
      </c>
      <c r="Q1043" s="7">
        <v>41455</v>
      </c>
      <c r="R1043" s="6">
        <v>1</v>
      </c>
      <c r="S1043" s="6">
        <v>91</v>
      </c>
      <c r="T1043" s="7">
        <v>41365</v>
      </c>
      <c r="U1043" s="7"/>
      <c r="V1043" s="6">
        <v>0.1</v>
      </c>
      <c r="W1043" s="6">
        <v>0.9</v>
      </c>
      <c r="X1043" s="56">
        <f t="shared" si="8"/>
        <v>11.076000000000001</v>
      </c>
      <c r="Y1043" s="56">
        <f t="shared" si="8"/>
        <v>4592.1000000000004</v>
      </c>
      <c r="Z1043" s="6">
        <v>0</v>
      </c>
      <c r="AA1043" s="6">
        <v>9999999999</v>
      </c>
      <c r="AB1043" s="6" t="s">
        <v>431</v>
      </c>
      <c r="AC1043" s="58">
        <v>41474.798472222225</v>
      </c>
      <c r="AD1043" s="6">
        <v>9999999999</v>
      </c>
      <c r="AE1043" s="6" t="s">
        <v>431</v>
      </c>
      <c r="AF1043" s="58">
        <v>41474.798472222225</v>
      </c>
      <c r="AG1043" s="6">
        <v>1</v>
      </c>
    </row>
    <row r="1044" spans="2:33">
      <c r="B1044" s="6">
        <v>912907717</v>
      </c>
      <c r="C1044" s="7">
        <v>41378</v>
      </c>
      <c r="D1044" s="55">
        <v>36.92</v>
      </c>
      <c r="E1044" s="55">
        <v>15307</v>
      </c>
      <c r="F1044" s="55">
        <v>73.849999999999994</v>
      </c>
      <c r="G1044" s="55">
        <v>30621</v>
      </c>
      <c r="H1044" s="55" t="s">
        <v>163</v>
      </c>
      <c r="I1044" s="55">
        <v>912907000</v>
      </c>
      <c r="J1044" s="55" t="s">
        <v>240</v>
      </c>
      <c r="K1044" s="55">
        <v>10</v>
      </c>
      <c r="L1044" s="55">
        <v>15.39</v>
      </c>
      <c r="M1044" s="6">
        <v>0</v>
      </c>
      <c r="N1044" s="18"/>
      <c r="O1044" s="6">
        <v>480</v>
      </c>
      <c r="P1044" s="7">
        <v>41365</v>
      </c>
      <c r="Q1044" s="7">
        <v>41455</v>
      </c>
      <c r="R1044" s="6">
        <v>1</v>
      </c>
      <c r="S1044" s="6">
        <v>91</v>
      </c>
      <c r="T1044" s="7">
        <v>41365</v>
      </c>
      <c r="U1044" s="7"/>
      <c r="V1044" s="6">
        <v>0.1</v>
      </c>
      <c r="W1044" s="6">
        <v>0.9</v>
      </c>
      <c r="X1044" s="56">
        <f t="shared" si="8"/>
        <v>22.155000000000001</v>
      </c>
      <c r="Y1044" s="56">
        <f t="shared" si="8"/>
        <v>9186.3000000000011</v>
      </c>
      <c r="Z1044" s="6">
        <v>0</v>
      </c>
      <c r="AA1044" s="6">
        <v>9999999999</v>
      </c>
      <c r="AB1044" s="6" t="s">
        <v>431</v>
      </c>
      <c r="AC1044" s="58">
        <v>41474.798472222225</v>
      </c>
      <c r="AD1044" s="6">
        <v>9999999999</v>
      </c>
      <c r="AE1044" s="6" t="s">
        <v>431</v>
      </c>
      <c r="AF1044" s="58">
        <v>41474.798472222225</v>
      </c>
      <c r="AG1044" s="6">
        <v>1</v>
      </c>
    </row>
    <row r="1045" spans="2:33">
      <c r="B1045" s="6">
        <v>912907717</v>
      </c>
      <c r="C1045" s="7">
        <v>41385</v>
      </c>
      <c r="D1045" s="55">
        <v>36.92</v>
      </c>
      <c r="E1045" s="55">
        <v>15307</v>
      </c>
      <c r="F1045" s="55">
        <v>110.77</v>
      </c>
      <c r="G1045" s="55">
        <v>45932</v>
      </c>
      <c r="H1045" s="55" t="s">
        <v>163</v>
      </c>
      <c r="I1045" s="55">
        <v>912907000</v>
      </c>
      <c r="J1045" s="55" t="s">
        <v>240</v>
      </c>
      <c r="K1045" s="55">
        <v>10</v>
      </c>
      <c r="L1045" s="55">
        <v>23.08</v>
      </c>
      <c r="M1045" s="6">
        <v>0</v>
      </c>
      <c r="N1045" s="18"/>
      <c r="O1045" s="6">
        <v>480</v>
      </c>
      <c r="P1045" s="7">
        <v>41365</v>
      </c>
      <c r="Q1045" s="7">
        <v>41455</v>
      </c>
      <c r="R1045" s="6">
        <v>1</v>
      </c>
      <c r="S1045" s="6">
        <v>91</v>
      </c>
      <c r="T1045" s="7">
        <v>41365</v>
      </c>
      <c r="U1045" s="7"/>
      <c r="V1045" s="6">
        <v>0.1</v>
      </c>
      <c r="W1045" s="6">
        <v>0.9</v>
      </c>
      <c r="X1045" s="56">
        <f t="shared" si="8"/>
        <v>33.231000000000002</v>
      </c>
      <c r="Y1045" s="56">
        <f t="shared" si="8"/>
        <v>13779.599999999999</v>
      </c>
      <c r="Z1045" s="6">
        <v>0</v>
      </c>
      <c r="AA1045" s="6">
        <v>9999999999</v>
      </c>
      <c r="AB1045" s="6" t="s">
        <v>431</v>
      </c>
      <c r="AC1045" s="58">
        <v>41474.798472222225</v>
      </c>
      <c r="AD1045" s="6">
        <v>9999999999</v>
      </c>
      <c r="AE1045" s="6" t="s">
        <v>431</v>
      </c>
      <c r="AF1045" s="58">
        <v>41474.798472222225</v>
      </c>
      <c r="AG1045" s="6">
        <v>1</v>
      </c>
    </row>
    <row r="1046" spans="2:33">
      <c r="B1046" s="6">
        <v>912907717</v>
      </c>
      <c r="C1046" s="7">
        <v>41392</v>
      </c>
      <c r="D1046" s="55">
        <v>36.92</v>
      </c>
      <c r="E1046" s="55">
        <v>15307</v>
      </c>
      <c r="F1046" s="55">
        <v>147.69</v>
      </c>
      <c r="G1046" s="55">
        <v>61243</v>
      </c>
      <c r="H1046" s="55" t="s">
        <v>163</v>
      </c>
      <c r="I1046" s="55">
        <v>912907000</v>
      </c>
      <c r="J1046" s="55" t="s">
        <v>240</v>
      </c>
      <c r="K1046" s="55">
        <v>10</v>
      </c>
      <c r="L1046" s="55">
        <v>30.77</v>
      </c>
      <c r="M1046" s="6">
        <v>0</v>
      </c>
      <c r="N1046" s="18"/>
      <c r="O1046" s="6">
        <v>480</v>
      </c>
      <c r="P1046" s="7">
        <v>41365</v>
      </c>
      <c r="Q1046" s="7">
        <v>41455</v>
      </c>
      <c r="R1046" s="6">
        <v>1</v>
      </c>
      <c r="S1046" s="6">
        <v>91</v>
      </c>
      <c r="T1046" s="7">
        <v>41365</v>
      </c>
      <c r="U1046" s="7"/>
      <c r="V1046" s="6">
        <v>0.1</v>
      </c>
      <c r="W1046" s="6">
        <v>0.9</v>
      </c>
      <c r="X1046" s="56">
        <f t="shared" si="8"/>
        <v>44.307000000000002</v>
      </c>
      <c r="Y1046" s="56">
        <f t="shared" si="8"/>
        <v>18372.900000000001</v>
      </c>
      <c r="Z1046" s="6">
        <v>0</v>
      </c>
      <c r="AA1046" s="6">
        <v>9999999999</v>
      </c>
      <c r="AB1046" s="6" t="s">
        <v>431</v>
      </c>
      <c r="AC1046" s="58">
        <v>41474.798472222225</v>
      </c>
      <c r="AD1046" s="6">
        <v>9999999999</v>
      </c>
      <c r="AE1046" s="6" t="s">
        <v>431</v>
      </c>
      <c r="AF1046" s="58">
        <v>41474.798472222225</v>
      </c>
      <c r="AG1046" s="6">
        <v>1</v>
      </c>
    </row>
    <row r="1047" spans="2:33">
      <c r="B1047" s="6">
        <v>912907717</v>
      </c>
      <c r="C1047" s="7">
        <v>41399</v>
      </c>
      <c r="D1047" s="55">
        <v>36.92</v>
      </c>
      <c r="E1047" s="55">
        <v>15307</v>
      </c>
      <c r="F1047" s="55">
        <v>184.62</v>
      </c>
      <c r="G1047" s="55">
        <v>76556</v>
      </c>
      <c r="H1047" s="55" t="s">
        <v>163</v>
      </c>
      <c r="I1047" s="55">
        <v>912907000</v>
      </c>
      <c r="J1047" s="55" t="s">
        <v>240</v>
      </c>
      <c r="K1047" s="55">
        <v>10</v>
      </c>
      <c r="L1047" s="55">
        <v>38.46</v>
      </c>
      <c r="M1047" s="6">
        <v>0</v>
      </c>
      <c r="N1047" s="18"/>
      <c r="O1047" s="6">
        <v>480</v>
      </c>
      <c r="P1047" s="7">
        <v>41365</v>
      </c>
      <c r="Q1047" s="7">
        <v>41455</v>
      </c>
      <c r="R1047" s="6">
        <v>1</v>
      </c>
      <c r="S1047" s="6">
        <v>91</v>
      </c>
      <c r="T1047" s="7">
        <v>41365</v>
      </c>
      <c r="U1047" s="7"/>
      <c r="V1047" s="6">
        <v>0.1</v>
      </c>
      <c r="W1047" s="6">
        <v>0.9</v>
      </c>
      <c r="X1047" s="56">
        <f t="shared" si="8"/>
        <v>55.385999999999996</v>
      </c>
      <c r="Y1047" s="56">
        <f t="shared" si="8"/>
        <v>22966.800000000003</v>
      </c>
      <c r="Z1047" s="6">
        <v>0</v>
      </c>
      <c r="AA1047" s="6">
        <v>9999999999</v>
      </c>
      <c r="AB1047" s="6" t="s">
        <v>431</v>
      </c>
      <c r="AC1047" s="58">
        <v>41474.798472222225</v>
      </c>
      <c r="AD1047" s="6">
        <v>9999999999</v>
      </c>
      <c r="AE1047" s="6" t="s">
        <v>431</v>
      </c>
      <c r="AF1047" s="58">
        <v>41474.798472222225</v>
      </c>
      <c r="AG1047" s="6">
        <v>1</v>
      </c>
    </row>
    <row r="1048" spans="2:33">
      <c r="B1048" s="6">
        <v>912907717</v>
      </c>
      <c r="C1048" s="7">
        <v>41406</v>
      </c>
      <c r="D1048" s="55">
        <v>36.92</v>
      </c>
      <c r="E1048" s="55">
        <v>15307</v>
      </c>
      <c r="F1048" s="55">
        <v>221.54</v>
      </c>
      <c r="G1048" s="55">
        <v>91863</v>
      </c>
      <c r="H1048" s="55" t="s">
        <v>163</v>
      </c>
      <c r="I1048" s="55">
        <v>912907000</v>
      </c>
      <c r="J1048" s="55" t="s">
        <v>240</v>
      </c>
      <c r="K1048" s="55">
        <v>10</v>
      </c>
      <c r="L1048" s="55">
        <v>46.15</v>
      </c>
      <c r="M1048" s="6">
        <v>0</v>
      </c>
      <c r="N1048" s="18"/>
      <c r="O1048" s="6">
        <v>480</v>
      </c>
      <c r="P1048" s="7">
        <v>41365</v>
      </c>
      <c r="Q1048" s="7">
        <v>41455</v>
      </c>
      <c r="R1048" s="6">
        <v>1</v>
      </c>
      <c r="S1048" s="6">
        <v>91</v>
      </c>
      <c r="T1048" s="7">
        <v>41365</v>
      </c>
      <c r="U1048" s="7"/>
      <c r="V1048" s="6">
        <v>0.1</v>
      </c>
      <c r="W1048" s="6">
        <v>0.9</v>
      </c>
      <c r="X1048" s="56">
        <f t="shared" si="8"/>
        <v>66.462000000000003</v>
      </c>
      <c r="Y1048" s="56">
        <f t="shared" si="8"/>
        <v>27558.9</v>
      </c>
      <c r="Z1048" s="6">
        <v>0</v>
      </c>
      <c r="AA1048" s="6">
        <v>9999999999</v>
      </c>
      <c r="AB1048" s="6" t="s">
        <v>431</v>
      </c>
      <c r="AC1048" s="58">
        <v>41474.798472222225</v>
      </c>
      <c r="AD1048" s="6">
        <v>9999999999</v>
      </c>
      <c r="AE1048" s="6" t="s">
        <v>431</v>
      </c>
      <c r="AF1048" s="58">
        <v>41474.798472222225</v>
      </c>
      <c r="AG1048" s="6">
        <v>1</v>
      </c>
    </row>
    <row r="1049" spans="2:33">
      <c r="B1049" s="6">
        <v>912907717</v>
      </c>
      <c r="C1049" s="7">
        <v>41413</v>
      </c>
      <c r="D1049" s="55">
        <v>36.92</v>
      </c>
      <c r="E1049" s="55">
        <v>15307</v>
      </c>
      <c r="F1049" s="55">
        <v>258.45999999999998</v>
      </c>
      <c r="G1049" s="55">
        <v>107175</v>
      </c>
      <c r="H1049" s="55" t="s">
        <v>163</v>
      </c>
      <c r="I1049" s="55">
        <v>912907000</v>
      </c>
      <c r="J1049" s="55" t="s">
        <v>240</v>
      </c>
      <c r="K1049" s="55">
        <v>10</v>
      </c>
      <c r="L1049" s="55">
        <v>53.85</v>
      </c>
      <c r="M1049" s="6">
        <v>0</v>
      </c>
      <c r="N1049" s="18"/>
      <c r="O1049" s="6">
        <v>480</v>
      </c>
      <c r="P1049" s="7">
        <v>41365</v>
      </c>
      <c r="Q1049" s="7">
        <v>41455</v>
      </c>
      <c r="R1049" s="6">
        <v>1</v>
      </c>
      <c r="S1049" s="6">
        <v>91</v>
      </c>
      <c r="T1049" s="7">
        <v>41365</v>
      </c>
      <c r="U1049" s="7"/>
      <c r="V1049" s="6">
        <v>0.1</v>
      </c>
      <c r="W1049" s="6">
        <v>0.9</v>
      </c>
      <c r="X1049" s="56">
        <f t="shared" si="8"/>
        <v>77.537999999999997</v>
      </c>
      <c r="Y1049" s="56">
        <f t="shared" si="8"/>
        <v>32152.5</v>
      </c>
      <c r="Z1049" s="6">
        <v>0</v>
      </c>
      <c r="AA1049" s="6">
        <v>9999999999</v>
      </c>
      <c r="AB1049" s="6" t="s">
        <v>431</v>
      </c>
      <c r="AC1049" s="58">
        <v>41474.798472222225</v>
      </c>
      <c r="AD1049" s="6">
        <v>9999999999</v>
      </c>
      <c r="AE1049" s="6" t="s">
        <v>431</v>
      </c>
      <c r="AF1049" s="58">
        <v>41474.798472222225</v>
      </c>
      <c r="AG1049" s="6">
        <v>1</v>
      </c>
    </row>
    <row r="1050" spans="2:33">
      <c r="B1050" s="6">
        <v>912907717</v>
      </c>
      <c r="C1050" s="7">
        <v>41420</v>
      </c>
      <c r="D1050" s="55">
        <v>36.92</v>
      </c>
      <c r="E1050" s="55">
        <v>15307</v>
      </c>
      <c r="F1050" s="55">
        <v>295.38</v>
      </c>
      <c r="G1050" s="55">
        <v>122484</v>
      </c>
      <c r="H1050" s="55" t="s">
        <v>163</v>
      </c>
      <c r="I1050" s="55">
        <v>912907000</v>
      </c>
      <c r="J1050" s="55" t="s">
        <v>240</v>
      </c>
      <c r="K1050" s="55">
        <v>10</v>
      </c>
      <c r="L1050" s="55">
        <v>61.54</v>
      </c>
      <c r="M1050" s="6">
        <v>0</v>
      </c>
      <c r="N1050" s="18"/>
      <c r="O1050" s="6">
        <v>480</v>
      </c>
      <c r="P1050" s="7">
        <v>41365</v>
      </c>
      <c r="Q1050" s="7">
        <v>41455</v>
      </c>
      <c r="R1050" s="6">
        <v>1</v>
      </c>
      <c r="S1050" s="6">
        <v>91</v>
      </c>
      <c r="T1050" s="7">
        <v>41365</v>
      </c>
      <c r="U1050" s="7"/>
      <c r="V1050" s="6">
        <v>0.1</v>
      </c>
      <c r="W1050" s="6">
        <v>0.9</v>
      </c>
      <c r="X1050" s="56">
        <f t="shared" si="8"/>
        <v>88.614000000000004</v>
      </c>
      <c r="Y1050" s="56">
        <f t="shared" si="8"/>
        <v>36745.200000000004</v>
      </c>
      <c r="Z1050" s="6">
        <v>0</v>
      </c>
      <c r="AA1050" s="6">
        <v>9999999999</v>
      </c>
      <c r="AB1050" s="6" t="s">
        <v>431</v>
      </c>
      <c r="AC1050" s="58">
        <v>41474.798472222225</v>
      </c>
      <c r="AD1050" s="6">
        <v>9999999999</v>
      </c>
      <c r="AE1050" s="6" t="s">
        <v>431</v>
      </c>
      <c r="AF1050" s="58">
        <v>41474.798472222225</v>
      </c>
      <c r="AG1050" s="6">
        <v>1</v>
      </c>
    </row>
    <row r="1051" spans="2:33">
      <c r="B1051" s="6">
        <v>912907717</v>
      </c>
      <c r="C1051" s="7">
        <v>41427</v>
      </c>
      <c r="D1051" s="55">
        <v>36.92</v>
      </c>
      <c r="E1051" s="55">
        <v>15307</v>
      </c>
      <c r="F1051" s="55">
        <v>332.31</v>
      </c>
      <c r="G1051" s="55">
        <v>137797</v>
      </c>
      <c r="H1051" s="55" t="s">
        <v>163</v>
      </c>
      <c r="I1051" s="55">
        <v>912907000</v>
      </c>
      <c r="J1051" s="55" t="s">
        <v>240</v>
      </c>
      <c r="K1051" s="55">
        <v>10</v>
      </c>
      <c r="L1051" s="55">
        <v>69.23</v>
      </c>
      <c r="M1051" s="6">
        <v>0</v>
      </c>
      <c r="N1051" s="18"/>
      <c r="O1051" s="6">
        <v>480</v>
      </c>
      <c r="P1051" s="7">
        <v>41365</v>
      </c>
      <c r="Q1051" s="7">
        <v>41455</v>
      </c>
      <c r="R1051" s="6">
        <v>1</v>
      </c>
      <c r="S1051" s="6">
        <v>91</v>
      </c>
      <c r="T1051" s="7">
        <v>41365</v>
      </c>
      <c r="U1051" s="7"/>
      <c r="V1051" s="6">
        <v>0.1</v>
      </c>
      <c r="W1051" s="6">
        <v>0.9</v>
      </c>
      <c r="X1051" s="56">
        <f t="shared" si="8"/>
        <v>99.693000000000012</v>
      </c>
      <c r="Y1051" s="56">
        <f t="shared" si="8"/>
        <v>41339.100000000006</v>
      </c>
      <c r="Z1051" s="6">
        <v>0</v>
      </c>
      <c r="AA1051" s="6">
        <v>9999999999</v>
      </c>
      <c r="AB1051" s="6" t="s">
        <v>431</v>
      </c>
      <c r="AC1051" s="58">
        <v>41474.798472222225</v>
      </c>
      <c r="AD1051" s="6">
        <v>9999999999</v>
      </c>
      <c r="AE1051" s="6" t="s">
        <v>431</v>
      </c>
      <c r="AF1051" s="58">
        <v>41474.798472222225</v>
      </c>
      <c r="AG1051" s="6">
        <v>1</v>
      </c>
    </row>
    <row r="1052" spans="2:33">
      <c r="B1052" s="6">
        <v>912907717</v>
      </c>
      <c r="C1052" s="7">
        <v>41434</v>
      </c>
      <c r="D1052" s="55">
        <v>36.92</v>
      </c>
      <c r="E1052" s="55">
        <v>15307</v>
      </c>
      <c r="F1052" s="55">
        <v>369.23</v>
      </c>
      <c r="G1052" s="55">
        <v>153106</v>
      </c>
      <c r="H1052" s="55" t="s">
        <v>163</v>
      </c>
      <c r="I1052" s="55">
        <v>912907000</v>
      </c>
      <c r="J1052" s="55" t="s">
        <v>240</v>
      </c>
      <c r="K1052" s="55">
        <v>10</v>
      </c>
      <c r="L1052" s="55">
        <v>76.92</v>
      </c>
      <c r="M1052" s="6">
        <v>0</v>
      </c>
      <c r="N1052" s="18"/>
      <c r="O1052" s="6">
        <v>480</v>
      </c>
      <c r="P1052" s="7">
        <v>41365</v>
      </c>
      <c r="Q1052" s="7">
        <v>41455</v>
      </c>
      <c r="R1052" s="6">
        <v>1</v>
      </c>
      <c r="S1052" s="6">
        <v>91</v>
      </c>
      <c r="T1052" s="7">
        <v>41365</v>
      </c>
      <c r="U1052" s="7"/>
      <c r="V1052" s="6">
        <v>0.1</v>
      </c>
      <c r="W1052" s="6">
        <v>0.9</v>
      </c>
      <c r="X1052" s="56">
        <f t="shared" si="8"/>
        <v>110.76900000000001</v>
      </c>
      <c r="Y1052" s="56">
        <f t="shared" si="8"/>
        <v>45931.8</v>
      </c>
      <c r="Z1052" s="6">
        <v>0</v>
      </c>
      <c r="AA1052" s="6">
        <v>9999999999</v>
      </c>
      <c r="AB1052" s="6" t="s">
        <v>431</v>
      </c>
      <c r="AC1052" s="58">
        <v>41474.798472222225</v>
      </c>
      <c r="AD1052" s="6">
        <v>9999999999</v>
      </c>
      <c r="AE1052" s="6" t="s">
        <v>431</v>
      </c>
      <c r="AF1052" s="58">
        <v>41474.798472222225</v>
      </c>
      <c r="AG1052" s="6">
        <v>1</v>
      </c>
    </row>
    <row r="1053" spans="2:33">
      <c r="B1053" s="6">
        <v>912907717</v>
      </c>
      <c r="C1053" s="7">
        <v>41441</v>
      </c>
      <c r="D1053" s="55">
        <v>36.92</v>
      </c>
      <c r="E1053" s="55">
        <v>15307</v>
      </c>
      <c r="F1053" s="55">
        <v>406.15</v>
      </c>
      <c r="G1053" s="55">
        <v>168416</v>
      </c>
      <c r="H1053" s="55" t="s">
        <v>163</v>
      </c>
      <c r="I1053" s="55">
        <v>912907000</v>
      </c>
      <c r="J1053" s="55" t="s">
        <v>240</v>
      </c>
      <c r="K1053" s="55">
        <v>10</v>
      </c>
      <c r="L1053" s="55">
        <v>84.61</v>
      </c>
      <c r="M1053" s="6">
        <v>0</v>
      </c>
      <c r="N1053" s="18"/>
      <c r="O1053" s="6">
        <v>480</v>
      </c>
      <c r="P1053" s="7">
        <v>41365</v>
      </c>
      <c r="Q1053" s="7">
        <v>41455</v>
      </c>
      <c r="R1053" s="6">
        <v>1</v>
      </c>
      <c r="S1053" s="6">
        <v>91</v>
      </c>
      <c r="T1053" s="7">
        <v>41365</v>
      </c>
      <c r="U1053" s="7"/>
      <c r="V1053" s="6">
        <v>0.1</v>
      </c>
      <c r="W1053" s="6">
        <v>0.9</v>
      </c>
      <c r="X1053" s="56">
        <f t="shared" si="8"/>
        <v>121.845</v>
      </c>
      <c r="Y1053" s="56">
        <f t="shared" si="8"/>
        <v>50524.800000000003</v>
      </c>
      <c r="Z1053" s="6">
        <v>0</v>
      </c>
      <c r="AA1053" s="6">
        <v>9999999999</v>
      </c>
      <c r="AB1053" s="6" t="s">
        <v>431</v>
      </c>
      <c r="AC1053" s="58">
        <v>41474.798472222225</v>
      </c>
      <c r="AD1053" s="6">
        <v>9999999999</v>
      </c>
      <c r="AE1053" s="6" t="s">
        <v>431</v>
      </c>
      <c r="AF1053" s="58">
        <v>41474.798472222225</v>
      </c>
      <c r="AG1053" s="6">
        <v>1</v>
      </c>
    </row>
    <row r="1054" spans="2:33">
      <c r="B1054" s="6">
        <v>912907717</v>
      </c>
      <c r="C1054" s="7">
        <v>41448</v>
      </c>
      <c r="D1054" s="55">
        <v>36.92</v>
      </c>
      <c r="E1054" s="55">
        <v>15307</v>
      </c>
      <c r="F1054" s="55">
        <v>443.08</v>
      </c>
      <c r="G1054" s="55">
        <v>183730</v>
      </c>
      <c r="H1054" s="55" t="s">
        <v>163</v>
      </c>
      <c r="I1054" s="55">
        <v>912907000</v>
      </c>
      <c r="J1054" s="55" t="s">
        <v>240</v>
      </c>
      <c r="K1054" s="55">
        <v>10</v>
      </c>
      <c r="L1054" s="55">
        <v>92.31</v>
      </c>
      <c r="M1054" s="6">
        <v>0</v>
      </c>
      <c r="N1054" s="18"/>
      <c r="O1054" s="6">
        <v>480</v>
      </c>
      <c r="P1054" s="7">
        <v>41365</v>
      </c>
      <c r="Q1054" s="7">
        <v>41455</v>
      </c>
      <c r="R1054" s="6">
        <v>1</v>
      </c>
      <c r="S1054" s="6">
        <v>91</v>
      </c>
      <c r="T1054" s="7">
        <v>41365</v>
      </c>
      <c r="U1054" s="7"/>
      <c r="V1054" s="6">
        <v>0.1</v>
      </c>
      <c r="W1054" s="6">
        <v>0.9</v>
      </c>
      <c r="X1054" s="56">
        <f t="shared" si="8"/>
        <v>132.92400000000001</v>
      </c>
      <c r="Y1054" s="56">
        <f t="shared" si="8"/>
        <v>55119</v>
      </c>
      <c r="Z1054" s="6">
        <v>0</v>
      </c>
      <c r="AA1054" s="6">
        <v>9999999999</v>
      </c>
      <c r="AB1054" s="6" t="s">
        <v>431</v>
      </c>
      <c r="AC1054" s="58">
        <v>41474.798472222225</v>
      </c>
      <c r="AD1054" s="6">
        <v>9999999999</v>
      </c>
      <c r="AE1054" s="6" t="s">
        <v>431</v>
      </c>
      <c r="AF1054" s="58">
        <v>41474.798472222225</v>
      </c>
      <c r="AG1054" s="6">
        <v>1</v>
      </c>
    </row>
    <row r="1055" spans="2:33">
      <c r="B1055" s="6">
        <v>912907717</v>
      </c>
      <c r="C1055" s="7">
        <v>41455</v>
      </c>
      <c r="D1055" s="55">
        <v>36.92</v>
      </c>
      <c r="E1055" s="55">
        <v>15307</v>
      </c>
      <c r="F1055" s="55">
        <v>480</v>
      </c>
      <c r="G1055" s="55">
        <v>199040</v>
      </c>
      <c r="H1055" s="55" t="s">
        <v>163</v>
      </c>
      <c r="I1055" s="55">
        <v>912907000</v>
      </c>
      <c r="J1055" s="55" t="s">
        <v>240</v>
      </c>
      <c r="K1055" s="55">
        <v>10</v>
      </c>
      <c r="L1055" s="55">
        <v>100</v>
      </c>
      <c r="M1055" s="6">
        <v>0</v>
      </c>
      <c r="N1055" s="18"/>
      <c r="O1055" s="6">
        <v>480</v>
      </c>
      <c r="P1055" s="7">
        <v>41365</v>
      </c>
      <c r="Q1055" s="7">
        <v>41455</v>
      </c>
      <c r="R1055" s="6">
        <v>1</v>
      </c>
      <c r="S1055" s="6">
        <v>91</v>
      </c>
      <c r="T1055" s="7">
        <v>41365</v>
      </c>
      <c r="U1055" s="7"/>
      <c r="V1055" s="6">
        <v>0.1</v>
      </c>
      <c r="W1055" s="6">
        <v>0.9</v>
      </c>
      <c r="X1055" s="56">
        <f t="shared" si="8"/>
        <v>144</v>
      </c>
      <c r="Y1055" s="56">
        <f t="shared" si="8"/>
        <v>59712</v>
      </c>
      <c r="Z1055" s="6">
        <v>0</v>
      </c>
      <c r="AA1055" s="6">
        <v>9999999999</v>
      </c>
      <c r="AB1055" s="6" t="s">
        <v>431</v>
      </c>
      <c r="AC1055" s="58">
        <v>41474.798472222225</v>
      </c>
      <c r="AD1055" s="6">
        <v>9999999999</v>
      </c>
      <c r="AE1055" s="6" t="s">
        <v>431</v>
      </c>
      <c r="AF1055" s="58">
        <v>41474.798472222225</v>
      </c>
      <c r="AG1055" s="6">
        <v>1</v>
      </c>
    </row>
    <row r="1056" spans="2:33">
      <c r="B1056" s="6">
        <v>912907718</v>
      </c>
      <c r="C1056" s="7">
        <v>41371</v>
      </c>
      <c r="D1056" s="55">
        <v>36.92</v>
      </c>
      <c r="E1056" s="55">
        <v>18513</v>
      </c>
      <c r="F1056" s="55">
        <v>36.92</v>
      </c>
      <c r="G1056" s="55">
        <v>18513</v>
      </c>
      <c r="H1056" s="55" t="s">
        <v>163</v>
      </c>
      <c r="I1056" s="55">
        <v>912907000</v>
      </c>
      <c r="J1056" s="55" t="s">
        <v>240</v>
      </c>
      <c r="K1056" s="55">
        <v>10</v>
      </c>
      <c r="L1056" s="55">
        <v>7.69</v>
      </c>
      <c r="M1056" s="6">
        <v>0</v>
      </c>
      <c r="N1056" s="18"/>
      <c r="O1056" s="6">
        <v>480</v>
      </c>
      <c r="P1056" s="7">
        <v>41365</v>
      </c>
      <c r="Q1056" s="7">
        <v>41455</v>
      </c>
      <c r="R1056" s="6">
        <v>1</v>
      </c>
      <c r="S1056" s="6">
        <v>91</v>
      </c>
      <c r="T1056" s="7">
        <v>41365</v>
      </c>
      <c r="U1056" s="7"/>
      <c r="V1056" s="6">
        <v>0.1</v>
      </c>
      <c r="W1056" s="6">
        <v>0.9</v>
      </c>
      <c r="X1056" s="56">
        <f t="shared" si="8"/>
        <v>11.076000000000001</v>
      </c>
      <c r="Y1056" s="56">
        <f t="shared" si="8"/>
        <v>5553.9000000000005</v>
      </c>
      <c r="Z1056" s="6">
        <v>0</v>
      </c>
      <c r="AA1056" s="6">
        <v>9999999999</v>
      </c>
      <c r="AB1056" s="6" t="s">
        <v>431</v>
      </c>
      <c r="AC1056" s="58">
        <v>41474.798472222225</v>
      </c>
      <c r="AD1056" s="6">
        <v>9999999999</v>
      </c>
      <c r="AE1056" s="6" t="s">
        <v>431</v>
      </c>
      <c r="AF1056" s="58">
        <v>41474.798472222225</v>
      </c>
      <c r="AG1056" s="6">
        <v>1</v>
      </c>
    </row>
    <row r="1057" spans="2:33">
      <c r="B1057" s="6">
        <v>912907718</v>
      </c>
      <c r="C1057" s="7">
        <v>41378</v>
      </c>
      <c r="D1057" s="55">
        <v>36.92</v>
      </c>
      <c r="E1057" s="55">
        <v>18513</v>
      </c>
      <c r="F1057" s="55">
        <v>73.849999999999994</v>
      </c>
      <c r="G1057" s="55">
        <v>37027</v>
      </c>
      <c r="H1057" s="55" t="s">
        <v>163</v>
      </c>
      <c r="I1057" s="55">
        <v>912907000</v>
      </c>
      <c r="J1057" s="55" t="s">
        <v>240</v>
      </c>
      <c r="K1057" s="55">
        <v>10</v>
      </c>
      <c r="L1057" s="55">
        <v>15.39</v>
      </c>
      <c r="M1057" s="6">
        <v>0</v>
      </c>
      <c r="N1057" s="18"/>
      <c r="O1057" s="6">
        <v>480</v>
      </c>
      <c r="P1057" s="7">
        <v>41365</v>
      </c>
      <c r="Q1057" s="7">
        <v>41455</v>
      </c>
      <c r="R1057" s="6">
        <v>1</v>
      </c>
      <c r="S1057" s="6">
        <v>91</v>
      </c>
      <c r="T1057" s="7">
        <v>41365</v>
      </c>
      <c r="U1057" s="7"/>
      <c r="V1057" s="6">
        <v>0.1</v>
      </c>
      <c r="W1057" s="6">
        <v>0.9</v>
      </c>
      <c r="X1057" s="56">
        <f t="shared" si="8"/>
        <v>22.155000000000001</v>
      </c>
      <c r="Y1057" s="56">
        <f t="shared" si="8"/>
        <v>11108.1</v>
      </c>
      <c r="Z1057" s="6">
        <v>0</v>
      </c>
      <c r="AA1057" s="6">
        <v>9999999999</v>
      </c>
      <c r="AB1057" s="6" t="s">
        <v>431</v>
      </c>
      <c r="AC1057" s="58">
        <v>41474.798472222225</v>
      </c>
      <c r="AD1057" s="6">
        <v>9999999999</v>
      </c>
      <c r="AE1057" s="6" t="s">
        <v>431</v>
      </c>
      <c r="AF1057" s="58">
        <v>41474.798472222225</v>
      </c>
      <c r="AG1057" s="6">
        <v>1</v>
      </c>
    </row>
    <row r="1058" spans="2:33">
      <c r="B1058" s="6">
        <v>912907718</v>
      </c>
      <c r="C1058" s="7">
        <v>41385</v>
      </c>
      <c r="D1058" s="55">
        <v>36.92</v>
      </c>
      <c r="E1058" s="55">
        <v>18513</v>
      </c>
      <c r="F1058" s="55">
        <v>110.77</v>
      </c>
      <c r="G1058" s="55">
        <v>55535</v>
      </c>
      <c r="H1058" s="55" t="s">
        <v>163</v>
      </c>
      <c r="I1058" s="55">
        <v>912907000</v>
      </c>
      <c r="J1058" s="55" t="s">
        <v>240</v>
      </c>
      <c r="K1058" s="55">
        <v>10</v>
      </c>
      <c r="L1058" s="55">
        <v>23.08</v>
      </c>
      <c r="M1058" s="6">
        <v>0</v>
      </c>
      <c r="N1058" s="18"/>
      <c r="O1058" s="6">
        <v>480</v>
      </c>
      <c r="P1058" s="7">
        <v>41365</v>
      </c>
      <c r="Q1058" s="7">
        <v>41455</v>
      </c>
      <c r="R1058" s="6">
        <v>1</v>
      </c>
      <c r="S1058" s="6">
        <v>91</v>
      </c>
      <c r="T1058" s="7">
        <v>41365</v>
      </c>
      <c r="U1058" s="7"/>
      <c r="V1058" s="6">
        <v>0.1</v>
      </c>
      <c r="W1058" s="6">
        <v>0.9</v>
      </c>
      <c r="X1058" s="56">
        <f t="shared" si="8"/>
        <v>33.231000000000002</v>
      </c>
      <c r="Y1058" s="56">
        <f t="shared" si="8"/>
        <v>16660.5</v>
      </c>
      <c r="Z1058" s="6">
        <v>0</v>
      </c>
      <c r="AA1058" s="6">
        <v>9999999999</v>
      </c>
      <c r="AB1058" s="6" t="s">
        <v>431</v>
      </c>
      <c r="AC1058" s="58">
        <v>41474.798472222225</v>
      </c>
      <c r="AD1058" s="6">
        <v>9999999999</v>
      </c>
      <c r="AE1058" s="6" t="s">
        <v>431</v>
      </c>
      <c r="AF1058" s="58">
        <v>41474.798472222225</v>
      </c>
      <c r="AG1058" s="6">
        <v>1</v>
      </c>
    </row>
    <row r="1059" spans="2:33">
      <c r="B1059" s="6">
        <v>912907718</v>
      </c>
      <c r="C1059" s="7">
        <v>41392</v>
      </c>
      <c r="D1059" s="55">
        <v>36.92</v>
      </c>
      <c r="E1059" s="55">
        <v>18513</v>
      </c>
      <c r="F1059" s="55">
        <v>147.69</v>
      </c>
      <c r="G1059" s="55">
        <v>74042</v>
      </c>
      <c r="H1059" s="55" t="s">
        <v>163</v>
      </c>
      <c r="I1059" s="55">
        <v>912907000</v>
      </c>
      <c r="J1059" s="55" t="s">
        <v>240</v>
      </c>
      <c r="K1059" s="55">
        <v>10</v>
      </c>
      <c r="L1059" s="55">
        <v>30.77</v>
      </c>
      <c r="M1059" s="6">
        <v>0</v>
      </c>
      <c r="N1059" s="18"/>
      <c r="O1059" s="6">
        <v>480</v>
      </c>
      <c r="P1059" s="7">
        <v>41365</v>
      </c>
      <c r="Q1059" s="7">
        <v>41455</v>
      </c>
      <c r="R1059" s="6">
        <v>1</v>
      </c>
      <c r="S1059" s="6">
        <v>91</v>
      </c>
      <c r="T1059" s="7">
        <v>41365</v>
      </c>
      <c r="U1059" s="7"/>
      <c r="V1059" s="6">
        <v>0.1</v>
      </c>
      <c r="W1059" s="6">
        <v>0.9</v>
      </c>
      <c r="X1059" s="56">
        <f t="shared" si="8"/>
        <v>44.307000000000002</v>
      </c>
      <c r="Y1059" s="56">
        <f t="shared" si="8"/>
        <v>22212.600000000002</v>
      </c>
      <c r="Z1059" s="6">
        <v>0</v>
      </c>
      <c r="AA1059" s="6">
        <v>9999999999</v>
      </c>
      <c r="AB1059" s="6" t="s">
        <v>431</v>
      </c>
      <c r="AC1059" s="58">
        <v>41474.798472222225</v>
      </c>
      <c r="AD1059" s="6">
        <v>9999999999</v>
      </c>
      <c r="AE1059" s="6" t="s">
        <v>431</v>
      </c>
      <c r="AF1059" s="58">
        <v>41474.798472222225</v>
      </c>
      <c r="AG1059" s="6">
        <v>1</v>
      </c>
    </row>
    <row r="1060" spans="2:33">
      <c r="B1060" s="6">
        <v>912907718</v>
      </c>
      <c r="C1060" s="7">
        <v>41399</v>
      </c>
      <c r="D1060" s="55">
        <v>36.92</v>
      </c>
      <c r="E1060" s="55">
        <v>18513</v>
      </c>
      <c r="F1060" s="55">
        <v>184.62</v>
      </c>
      <c r="G1060" s="55">
        <v>92556</v>
      </c>
      <c r="H1060" s="55" t="s">
        <v>163</v>
      </c>
      <c r="I1060" s="55">
        <v>912907000</v>
      </c>
      <c r="J1060" s="55" t="s">
        <v>240</v>
      </c>
      <c r="K1060" s="55">
        <v>10</v>
      </c>
      <c r="L1060" s="55">
        <v>38.46</v>
      </c>
      <c r="M1060" s="6">
        <v>0</v>
      </c>
      <c r="N1060" s="18"/>
      <c r="O1060" s="6">
        <v>480</v>
      </c>
      <c r="P1060" s="7">
        <v>41365</v>
      </c>
      <c r="Q1060" s="7">
        <v>41455</v>
      </c>
      <c r="R1060" s="6">
        <v>1</v>
      </c>
      <c r="S1060" s="6">
        <v>91</v>
      </c>
      <c r="T1060" s="7">
        <v>41365</v>
      </c>
      <c r="U1060" s="7"/>
      <c r="V1060" s="6">
        <v>0.1</v>
      </c>
      <c r="W1060" s="6">
        <v>0.9</v>
      </c>
      <c r="X1060" s="56">
        <f t="shared" si="8"/>
        <v>55.385999999999996</v>
      </c>
      <c r="Y1060" s="56">
        <f t="shared" si="8"/>
        <v>27766.800000000003</v>
      </c>
      <c r="Z1060" s="6">
        <v>0</v>
      </c>
      <c r="AA1060" s="6">
        <v>9999999999</v>
      </c>
      <c r="AB1060" s="6" t="s">
        <v>431</v>
      </c>
      <c r="AC1060" s="58">
        <v>41474.798472222225</v>
      </c>
      <c r="AD1060" s="6">
        <v>9999999999</v>
      </c>
      <c r="AE1060" s="6" t="s">
        <v>431</v>
      </c>
      <c r="AF1060" s="58">
        <v>41474.798472222225</v>
      </c>
      <c r="AG1060" s="6">
        <v>1</v>
      </c>
    </row>
    <row r="1061" spans="2:33">
      <c r="B1061" s="6">
        <v>912907718</v>
      </c>
      <c r="C1061" s="7">
        <v>41406</v>
      </c>
      <c r="D1061" s="55">
        <v>36.92</v>
      </c>
      <c r="E1061" s="55">
        <v>18513</v>
      </c>
      <c r="F1061" s="55">
        <v>221.54</v>
      </c>
      <c r="G1061" s="55">
        <v>111068</v>
      </c>
      <c r="H1061" s="55" t="s">
        <v>163</v>
      </c>
      <c r="I1061" s="55">
        <v>912907000</v>
      </c>
      <c r="J1061" s="55" t="s">
        <v>240</v>
      </c>
      <c r="K1061" s="55">
        <v>10</v>
      </c>
      <c r="L1061" s="55">
        <v>46.15</v>
      </c>
      <c r="M1061" s="6">
        <v>0</v>
      </c>
      <c r="N1061" s="18"/>
      <c r="O1061" s="6">
        <v>480</v>
      </c>
      <c r="P1061" s="7">
        <v>41365</v>
      </c>
      <c r="Q1061" s="7">
        <v>41455</v>
      </c>
      <c r="R1061" s="6">
        <v>1</v>
      </c>
      <c r="S1061" s="6">
        <v>91</v>
      </c>
      <c r="T1061" s="7">
        <v>41365</v>
      </c>
      <c r="U1061" s="7"/>
      <c r="V1061" s="6">
        <v>0.1</v>
      </c>
      <c r="W1061" s="6">
        <v>0.9</v>
      </c>
      <c r="X1061" s="56">
        <f t="shared" si="8"/>
        <v>66.462000000000003</v>
      </c>
      <c r="Y1061" s="56">
        <f t="shared" si="8"/>
        <v>33320.400000000001</v>
      </c>
      <c r="Z1061" s="6">
        <v>0</v>
      </c>
      <c r="AA1061" s="6">
        <v>9999999999</v>
      </c>
      <c r="AB1061" s="6" t="s">
        <v>431</v>
      </c>
      <c r="AC1061" s="58">
        <v>41474.798472222225</v>
      </c>
      <c r="AD1061" s="6">
        <v>9999999999</v>
      </c>
      <c r="AE1061" s="6" t="s">
        <v>431</v>
      </c>
      <c r="AF1061" s="58">
        <v>41474.798472222225</v>
      </c>
      <c r="AG1061" s="6">
        <v>1</v>
      </c>
    </row>
    <row r="1062" spans="2:33">
      <c r="B1062" s="6">
        <v>912907718</v>
      </c>
      <c r="C1062" s="7">
        <v>41413</v>
      </c>
      <c r="D1062" s="55">
        <v>36.92</v>
      </c>
      <c r="E1062" s="55">
        <v>18513</v>
      </c>
      <c r="F1062" s="55">
        <v>258.45999999999998</v>
      </c>
      <c r="G1062" s="55">
        <v>129576</v>
      </c>
      <c r="H1062" s="55" t="s">
        <v>163</v>
      </c>
      <c r="I1062" s="55">
        <v>912907000</v>
      </c>
      <c r="J1062" s="55" t="s">
        <v>240</v>
      </c>
      <c r="K1062" s="55">
        <v>10</v>
      </c>
      <c r="L1062" s="55">
        <v>53.85</v>
      </c>
      <c r="M1062" s="6">
        <v>0</v>
      </c>
      <c r="N1062" s="18"/>
      <c r="O1062" s="6">
        <v>480</v>
      </c>
      <c r="P1062" s="7">
        <v>41365</v>
      </c>
      <c r="Q1062" s="7">
        <v>41455</v>
      </c>
      <c r="R1062" s="6">
        <v>1</v>
      </c>
      <c r="S1062" s="6">
        <v>91</v>
      </c>
      <c r="T1062" s="7">
        <v>41365</v>
      </c>
      <c r="U1062" s="7"/>
      <c r="V1062" s="6">
        <v>0.1</v>
      </c>
      <c r="W1062" s="6">
        <v>0.9</v>
      </c>
      <c r="X1062" s="56">
        <f t="shared" si="8"/>
        <v>77.537999999999997</v>
      </c>
      <c r="Y1062" s="56">
        <f t="shared" si="8"/>
        <v>38872.800000000003</v>
      </c>
      <c r="Z1062" s="6">
        <v>0</v>
      </c>
      <c r="AA1062" s="6">
        <v>9999999999</v>
      </c>
      <c r="AB1062" s="6" t="s">
        <v>431</v>
      </c>
      <c r="AC1062" s="58">
        <v>41474.798472222225</v>
      </c>
      <c r="AD1062" s="6">
        <v>9999999999</v>
      </c>
      <c r="AE1062" s="6" t="s">
        <v>431</v>
      </c>
      <c r="AF1062" s="58">
        <v>41474.798472222225</v>
      </c>
      <c r="AG1062" s="6">
        <v>1</v>
      </c>
    </row>
    <row r="1063" spans="2:33">
      <c r="B1063" s="6">
        <v>912907718</v>
      </c>
      <c r="C1063" s="7">
        <v>41420</v>
      </c>
      <c r="D1063" s="55">
        <v>36.92</v>
      </c>
      <c r="E1063" s="55">
        <v>18513</v>
      </c>
      <c r="F1063" s="55">
        <v>295.38</v>
      </c>
      <c r="G1063" s="55">
        <v>148084</v>
      </c>
      <c r="H1063" s="55" t="s">
        <v>163</v>
      </c>
      <c r="I1063" s="55">
        <v>912907000</v>
      </c>
      <c r="J1063" s="55" t="s">
        <v>240</v>
      </c>
      <c r="K1063" s="55">
        <v>10</v>
      </c>
      <c r="L1063" s="55">
        <v>61.54</v>
      </c>
      <c r="M1063" s="6">
        <v>0</v>
      </c>
      <c r="N1063" s="18"/>
      <c r="O1063" s="6">
        <v>480</v>
      </c>
      <c r="P1063" s="7">
        <v>41365</v>
      </c>
      <c r="Q1063" s="7">
        <v>41455</v>
      </c>
      <c r="R1063" s="6">
        <v>1</v>
      </c>
      <c r="S1063" s="6">
        <v>91</v>
      </c>
      <c r="T1063" s="7">
        <v>41365</v>
      </c>
      <c r="U1063" s="7"/>
      <c r="V1063" s="6">
        <v>0.1</v>
      </c>
      <c r="W1063" s="6">
        <v>0.9</v>
      </c>
      <c r="X1063" s="56">
        <f t="shared" si="8"/>
        <v>88.614000000000004</v>
      </c>
      <c r="Y1063" s="56">
        <f t="shared" si="8"/>
        <v>44425.200000000004</v>
      </c>
      <c r="Z1063" s="6">
        <v>0</v>
      </c>
      <c r="AA1063" s="6">
        <v>9999999999</v>
      </c>
      <c r="AB1063" s="6" t="s">
        <v>431</v>
      </c>
      <c r="AC1063" s="58">
        <v>41474.798472222225</v>
      </c>
      <c r="AD1063" s="6">
        <v>9999999999</v>
      </c>
      <c r="AE1063" s="6" t="s">
        <v>431</v>
      </c>
      <c r="AF1063" s="58">
        <v>41474.798472222225</v>
      </c>
      <c r="AG1063" s="6">
        <v>1</v>
      </c>
    </row>
    <row r="1064" spans="2:33">
      <c r="B1064" s="6">
        <v>912907718</v>
      </c>
      <c r="C1064" s="7">
        <v>41427</v>
      </c>
      <c r="D1064" s="55">
        <v>36.92</v>
      </c>
      <c r="E1064" s="55">
        <v>18513</v>
      </c>
      <c r="F1064" s="55">
        <v>332.31</v>
      </c>
      <c r="G1064" s="55">
        <v>166598</v>
      </c>
      <c r="H1064" s="55" t="s">
        <v>163</v>
      </c>
      <c r="I1064" s="55">
        <v>912907000</v>
      </c>
      <c r="J1064" s="55" t="s">
        <v>240</v>
      </c>
      <c r="K1064" s="55">
        <v>10</v>
      </c>
      <c r="L1064" s="55">
        <v>69.23</v>
      </c>
      <c r="M1064" s="6">
        <v>0</v>
      </c>
      <c r="N1064" s="18"/>
      <c r="O1064" s="6">
        <v>480</v>
      </c>
      <c r="P1064" s="7">
        <v>41365</v>
      </c>
      <c r="Q1064" s="7">
        <v>41455</v>
      </c>
      <c r="R1064" s="6">
        <v>1</v>
      </c>
      <c r="S1064" s="6">
        <v>91</v>
      </c>
      <c r="T1064" s="7">
        <v>41365</v>
      </c>
      <c r="U1064" s="7"/>
      <c r="V1064" s="6">
        <v>0.1</v>
      </c>
      <c r="W1064" s="6">
        <v>0.9</v>
      </c>
      <c r="X1064" s="56">
        <f t="shared" si="8"/>
        <v>99.693000000000012</v>
      </c>
      <c r="Y1064" s="56">
        <f t="shared" si="8"/>
        <v>49979.399999999994</v>
      </c>
      <c r="Z1064" s="6">
        <v>0</v>
      </c>
      <c r="AA1064" s="6">
        <v>9999999999</v>
      </c>
      <c r="AB1064" s="6" t="s">
        <v>431</v>
      </c>
      <c r="AC1064" s="58">
        <v>41474.798472222225</v>
      </c>
      <c r="AD1064" s="6">
        <v>9999999999</v>
      </c>
      <c r="AE1064" s="6" t="s">
        <v>431</v>
      </c>
      <c r="AF1064" s="58">
        <v>41474.798472222225</v>
      </c>
      <c r="AG1064" s="6">
        <v>1</v>
      </c>
    </row>
    <row r="1065" spans="2:33">
      <c r="B1065" s="6">
        <v>912907718</v>
      </c>
      <c r="C1065" s="7">
        <v>41434</v>
      </c>
      <c r="D1065" s="55">
        <v>36.92</v>
      </c>
      <c r="E1065" s="55">
        <v>18513</v>
      </c>
      <c r="F1065" s="55">
        <v>369.23</v>
      </c>
      <c r="G1065" s="55">
        <v>185110</v>
      </c>
      <c r="H1065" s="55" t="s">
        <v>163</v>
      </c>
      <c r="I1065" s="55">
        <v>912907000</v>
      </c>
      <c r="J1065" s="55" t="s">
        <v>240</v>
      </c>
      <c r="K1065" s="55">
        <v>10</v>
      </c>
      <c r="L1065" s="55">
        <v>76.92</v>
      </c>
      <c r="M1065" s="6">
        <v>0</v>
      </c>
      <c r="N1065" s="18"/>
      <c r="O1065" s="6">
        <v>480</v>
      </c>
      <c r="P1065" s="7">
        <v>41365</v>
      </c>
      <c r="Q1065" s="7">
        <v>41455</v>
      </c>
      <c r="R1065" s="6">
        <v>1</v>
      </c>
      <c r="S1065" s="6">
        <v>91</v>
      </c>
      <c r="T1065" s="7">
        <v>41365</v>
      </c>
      <c r="U1065" s="7"/>
      <c r="V1065" s="6">
        <v>0.1</v>
      </c>
      <c r="W1065" s="6">
        <v>0.9</v>
      </c>
      <c r="X1065" s="56">
        <f t="shared" si="8"/>
        <v>110.76900000000001</v>
      </c>
      <c r="Y1065" s="56">
        <f t="shared" si="8"/>
        <v>55533</v>
      </c>
      <c r="Z1065" s="6">
        <v>0</v>
      </c>
      <c r="AA1065" s="6">
        <v>9999999999</v>
      </c>
      <c r="AB1065" s="6" t="s">
        <v>431</v>
      </c>
      <c r="AC1065" s="58">
        <v>41474.798472222225</v>
      </c>
      <c r="AD1065" s="6">
        <v>9999999999</v>
      </c>
      <c r="AE1065" s="6" t="s">
        <v>431</v>
      </c>
      <c r="AF1065" s="58">
        <v>41474.798472222225</v>
      </c>
      <c r="AG1065" s="6">
        <v>1</v>
      </c>
    </row>
    <row r="1066" spans="2:33">
      <c r="B1066" s="6">
        <v>912907718</v>
      </c>
      <c r="C1066" s="7">
        <v>41441</v>
      </c>
      <c r="D1066" s="55">
        <v>36.92</v>
      </c>
      <c r="E1066" s="55">
        <v>18513</v>
      </c>
      <c r="F1066" s="55">
        <v>406.15</v>
      </c>
      <c r="G1066" s="55">
        <v>203619</v>
      </c>
      <c r="H1066" s="55" t="s">
        <v>163</v>
      </c>
      <c r="I1066" s="55">
        <v>912907000</v>
      </c>
      <c r="J1066" s="55" t="s">
        <v>240</v>
      </c>
      <c r="K1066" s="55">
        <v>10</v>
      </c>
      <c r="L1066" s="55">
        <v>84.61</v>
      </c>
      <c r="M1066" s="6">
        <v>0</v>
      </c>
      <c r="N1066" s="18"/>
      <c r="O1066" s="6">
        <v>480</v>
      </c>
      <c r="P1066" s="7">
        <v>41365</v>
      </c>
      <c r="Q1066" s="7">
        <v>41455</v>
      </c>
      <c r="R1066" s="6">
        <v>1</v>
      </c>
      <c r="S1066" s="6">
        <v>91</v>
      </c>
      <c r="T1066" s="7">
        <v>41365</v>
      </c>
      <c r="U1066" s="7"/>
      <c r="V1066" s="6">
        <v>0.1</v>
      </c>
      <c r="W1066" s="6">
        <v>0.9</v>
      </c>
      <c r="X1066" s="56">
        <f t="shared" si="8"/>
        <v>121.845</v>
      </c>
      <c r="Y1066" s="56">
        <f t="shared" si="8"/>
        <v>61085.700000000004</v>
      </c>
      <c r="Z1066" s="6">
        <v>0</v>
      </c>
      <c r="AA1066" s="6">
        <v>9999999999</v>
      </c>
      <c r="AB1066" s="6" t="s">
        <v>431</v>
      </c>
      <c r="AC1066" s="58">
        <v>41474.798472222225</v>
      </c>
      <c r="AD1066" s="6">
        <v>9999999999</v>
      </c>
      <c r="AE1066" s="6" t="s">
        <v>431</v>
      </c>
      <c r="AF1066" s="58">
        <v>41474.798472222225</v>
      </c>
      <c r="AG1066" s="6">
        <v>1</v>
      </c>
    </row>
    <row r="1067" spans="2:33">
      <c r="B1067" s="6">
        <v>912907718</v>
      </c>
      <c r="C1067" s="7">
        <v>41448</v>
      </c>
      <c r="D1067" s="55">
        <v>36.92</v>
      </c>
      <c r="E1067" s="55">
        <v>18513</v>
      </c>
      <c r="F1067" s="55">
        <v>443.08</v>
      </c>
      <c r="G1067" s="55">
        <v>222133</v>
      </c>
      <c r="H1067" s="55" t="s">
        <v>163</v>
      </c>
      <c r="I1067" s="55">
        <v>912907000</v>
      </c>
      <c r="J1067" s="55" t="s">
        <v>240</v>
      </c>
      <c r="K1067" s="55">
        <v>10</v>
      </c>
      <c r="L1067" s="55">
        <v>92.31</v>
      </c>
      <c r="M1067" s="6">
        <v>0</v>
      </c>
      <c r="N1067" s="18"/>
      <c r="O1067" s="6">
        <v>480</v>
      </c>
      <c r="P1067" s="7">
        <v>41365</v>
      </c>
      <c r="Q1067" s="7">
        <v>41455</v>
      </c>
      <c r="R1067" s="6">
        <v>1</v>
      </c>
      <c r="S1067" s="6">
        <v>91</v>
      </c>
      <c r="T1067" s="7">
        <v>41365</v>
      </c>
      <c r="U1067" s="7"/>
      <c r="V1067" s="6">
        <v>0.1</v>
      </c>
      <c r="W1067" s="6">
        <v>0.9</v>
      </c>
      <c r="X1067" s="56">
        <f t="shared" si="8"/>
        <v>132.92400000000001</v>
      </c>
      <c r="Y1067" s="56">
        <f t="shared" si="8"/>
        <v>66639.900000000009</v>
      </c>
      <c r="Z1067" s="6">
        <v>0</v>
      </c>
      <c r="AA1067" s="6">
        <v>9999999999</v>
      </c>
      <c r="AB1067" s="6" t="s">
        <v>431</v>
      </c>
      <c r="AC1067" s="58">
        <v>41474.798472222225</v>
      </c>
      <c r="AD1067" s="6">
        <v>9999999999</v>
      </c>
      <c r="AE1067" s="6" t="s">
        <v>431</v>
      </c>
      <c r="AF1067" s="58">
        <v>41474.798472222225</v>
      </c>
      <c r="AG1067" s="6">
        <v>1</v>
      </c>
    </row>
    <row r="1068" spans="2:33">
      <c r="B1068" s="6">
        <v>912907718</v>
      </c>
      <c r="C1068" s="7">
        <v>41455</v>
      </c>
      <c r="D1068" s="55">
        <v>36.92</v>
      </c>
      <c r="E1068" s="55">
        <v>18513</v>
      </c>
      <c r="F1068" s="55">
        <v>480</v>
      </c>
      <c r="G1068" s="55">
        <v>240640</v>
      </c>
      <c r="H1068" s="55" t="s">
        <v>163</v>
      </c>
      <c r="I1068" s="55">
        <v>912907000</v>
      </c>
      <c r="J1068" s="55" t="s">
        <v>240</v>
      </c>
      <c r="K1068" s="55">
        <v>10</v>
      </c>
      <c r="L1068" s="55">
        <v>100</v>
      </c>
      <c r="M1068" s="6">
        <v>0</v>
      </c>
      <c r="N1068" s="18"/>
      <c r="O1068" s="6">
        <v>480</v>
      </c>
      <c r="P1068" s="7">
        <v>41365</v>
      </c>
      <c r="Q1068" s="7">
        <v>41455</v>
      </c>
      <c r="R1068" s="6">
        <v>1</v>
      </c>
      <c r="S1068" s="6">
        <v>91</v>
      </c>
      <c r="T1068" s="7">
        <v>41365</v>
      </c>
      <c r="U1068" s="7"/>
      <c r="V1068" s="6">
        <v>0.1</v>
      </c>
      <c r="W1068" s="6">
        <v>0.9</v>
      </c>
      <c r="X1068" s="56">
        <f t="shared" si="8"/>
        <v>144</v>
      </c>
      <c r="Y1068" s="56">
        <f t="shared" si="8"/>
        <v>72192</v>
      </c>
      <c r="Z1068" s="6">
        <v>0</v>
      </c>
      <c r="AA1068" s="6">
        <v>9999999999</v>
      </c>
      <c r="AB1068" s="6" t="s">
        <v>431</v>
      </c>
      <c r="AC1068" s="58">
        <v>41474.798472222225</v>
      </c>
      <c r="AD1068" s="6">
        <v>9999999999</v>
      </c>
      <c r="AE1068" s="6" t="s">
        <v>431</v>
      </c>
      <c r="AF1068" s="58">
        <v>41474.798472222225</v>
      </c>
      <c r="AG1068" s="6">
        <v>1</v>
      </c>
    </row>
    <row r="1069" spans="2:33">
      <c r="B1069" s="6">
        <v>912907719</v>
      </c>
      <c r="C1069" s="7">
        <v>41371</v>
      </c>
      <c r="D1069" s="55">
        <v>36.92</v>
      </c>
      <c r="E1069" s="55">
        <v>15848</v>
      </c>
      <c r="F1069" s="55">
        <v>36.92</v>
      </c>
      <c r="G1069" s="55">
        <v>15848</v>
      </c>
      <c r="H1069" s="55" t="s">
        <v>163</v>
      </c>
      <c r="I1069" s="55">
        <v>912907000</v>
      </c>
      <c r="J1069" s="55" t="s">
        <v>240</v>
      </c>
      <c r="K1069" s="55">
        <v>10</v>
      </c>
      <c r="L1069" s="55">
        <v>7.69</v>
      </c>
      <c r="M1069" s="6">
        <v>0</v>
      </c>
      <c r="N1069" s="18"/>
      <c r="O1069" s="6">
        <v>480</v>
      </c>
      <c r="P1069" s="7">
        <v>41365</v>
      </c>
      <c r="Q1069" s="7">
        <v>41455</v>
      </c>
      <c r="R1069" s="6">
        <v>1</v>
      </c>
      <c r="S1069" s="6">
        <v>91</v>
      </c>
      <c r="T1069" s="7">
        <v>41365</v>
      </c>
      <c r="U1069" s="7"/>
      <c r="V1069" s="6">
        <v>0.1</v>
      </c>
      <c r="W1069" s="6">
        <v>0.9</v>
      </c>
      <c r="X1069" s="56">
        <f t="shared" si="8"/>
        <v>11.076000000000001</v>
      </c>
      <c r="Y1069" s="56">
        <f t="shared" si="8"/>
        <v>4754.4000000000005</v>
      </c>
      <c r="Z1069" s="6">
        <v>0</v>
      </c>
      <c r="AA1069" s="6">
        <v>9999999999</v>
      </c>
      <c r="AB1069" s="6" t="s">
        <v>431</v>
      </c>
      <c r="AC1069" s="58">
        <v>41474.798472222225</v>
      </c>
      <c r="AD1069" s="6">
        <v>9999999999</v>
      </c>
      <c r="AE1069" s="6" t="s">
        <v>431</v>
      </c>
      <c r="AF1069" s="58">
        <v>41474.798472222225</v>
      </c>
      <c r="AG1069" s="6">
        <v>1</v>
      </c>
    </row>
    <row r="1070" spans="2:33">
      <c r="B1070" s="6">
        <v>912907719</v>
      </c>
      <c r="C1070" s="7">
        <v>41378</v>
      </c>
      <c r="D1070" s="55">
        <v>36.92</v>
      </c>
      <c r="E1070" s="55">
        <v>15848</v>
      </c>
      <c r="F1070" s="55">
        <v>73.849999999999994</v>
      </c>
      <c r="G1070" s="55">
        <v>31703</v>
      </c>
      <c r="H1070" s="55" t="s">
        <v>163</v>
      </c>
      <c r="I1070" s="55">
        <v>912907000</v>
      </c>
      <c r="J1070" s="55" t="s">
        <v>240</v>
      </c>
      <c r="K1070" s="55">
        <v>10</v>
      </c>
      <c r="L1070" s="55">
        <v>15.39</v>
      </c>
      <c r="M1070" s="6">
        <v>0</v>
      </c>
      <c r="N1070" s="18"/>
      <c r="O1070" s="6">
        <v>480</v>
      </c>
      <c r="P1070" s="7">
        <v>41365</v>
      </c>
      <c r="Q1070" s="7">
        <v>41455</v>
      </c>
      <c r="R1070" s="6">
        <v>1</v>
      </c>
      <c r="S1070" s="6">
        <v>91</v>
      </c>
      <c r="T1070" s="7">
        <v>41365</v>
      </c>
      <c r="U1070" s="7"/>
      <c r="V1070" s="6">
        <v>0.1</v>
      </c>
      <c r="W1070" s="6">
        <v>0.9</v>
      </c>
      <c r="X1070" s="56">
        <f t="shared" si="8"/>
        <v>22.155000000000001</v>
      </c>
      <c r="Y1070" s="56">
        <f t="shared" si="8"/>
        <v>9510.9000000000015</v>
      </c>
      <c r="Z1070" s="6">
        <v>0</v>
      </c>
      <c r="AA1070" s="6">
        <v>9999999999</v>
      </c>
      <c r="AB1070" s="6" t="s">
        <v>431</v>
      </c>
      <c r="AC1070" s="58">
        <v>41474.798472222225</v>
      </c>
      <c r="AD1070" s="6">
        <v>9999999999</v>
      </c>
      <c r="AE1070" s="6" t="s">
        <v>431</v>
      </c>
      <c r="AF1070" s="58">
        <v>41474.798472222225</v>
      </c>
      <c r="AG1070" s="6">
        <v>1</v>
      </c>
    </row>
    <row r="1071" spans="2:33">
      <c r="B1071" s="6">
        <v>912907719</v>
      </c>
      <c r="C1071" s="7">
        <v>41385</v>
      </c>
      <c r="D1071" s="55">
        <v>36.92</v>
      </c>
      <c r="E1071" s="55">
        <v>15848</v>
      </c>
      <c r="F1071" s="55">
        <v>110.77</v>
      </c>
      <c r="G1071" s="55">
        <v>47556</v>
      </c>
      <c r="H1071" s="55" t="s">
        <v>163</v>
      </c>
      <c r="I1071" s="55">
        <v>912907000</v>
      </c>
      <c r="J1071" s="55" t="s">
        <v>240</v>
      </c>
      <c r="K1071" s="55">
        <v>10</v>
      </c>
      <c r="L1071" s="55">
        <v>23.08</v>
      </c>
      <c r="M1071" s="6">
        <v>0</v>
      </c>
      <c r="N1071" s="18"/>
      <c r="O1071" s="6">
        <v>480</v>
      </c>
      <c r="P1071" s="7">
        <v>41365</v>
      </c>
      <c r="Q1071" s="7">
        <v>41455</v>
      </c>
      <c r="R1071" s="6">
        <v>1</v>
      </c>
      <c r="S1071" s="6">
        <v>91</v>
      </c>
      <c r="T1071" s="7">
        <v>41365</v>
      </c>
      <c r="U1071" s="7"/>
      <c r="V1071" s="6">
        <v>0.1</v>
      </c>
      <c r="W1071" s="6">
        <v>0.9</v>
      </c>
      <c r="X1071" s="56">
        <f t="shared" si="8"/>
        <v>33.231000000000002</v>
      </c>
      <c r="Y1071" s="56">
        <f t="shared" si="8"/>
        <v>14266.800000000001</v>
      </c>
      <c r="Z1071" s="6">
        <v>0</v>
      </c>
      <c r="AA1071" s="6">
        <v>9999999999</v>
      </c>
      <c r="AB1071" s="6" t="s">
        <v>431</v>
      </c>
      <c r="AC1071" s="58">
        <v>41474.798472222225</v>
      </c>
      <c r="AD1071" s="6">
        <v>9999999999</v>
      </c>
      <c r="AE1071" s="6" t="s">
        <v>431</v>
      </c>
      <c r="AF1071" s="58">
        <v>41474.798472222225</v>
      </c>
      <c r="AG1071" s="6">
        <v>1</v>
      </c>
    </row>
    <row r="1072" spans="2:33">
      <c r="B1072" s="6">
        <v>912907719</v>
      </c>
      <c r="C1072" s="7">
        <v>41392</v>
      </c>
      <c r="D1072" s="55">
        <v>36.92</v>
      </c>
      <c r="E1072" s="55">
        <v>15848</v>
      </c>
      <c r="F1072" s="55">
        <v>147.69</v>
      </c>
      <c r="G1072" s="55">
        <v>63408</v>
      </c>
      <c r="H1072" s="55" t="s">
        <v>163</v>
      </c>
      <c r="I1072" s="55">
        <v>912907000</v>
      </c>
      <c r="J1072" s="55" t="s">
        <v>240</v>
      </c>
      <c r="K1072" s="55">
        <v>10</v>
      </c>
      <c r="L1072" s="55">
        <v>30.77</v>
      </c>
      <c r="M1072" s="6">
        <v>0</v>
      </c>
      <c r="N1072" s="18"/>
      <c r="O1072" s="6">
        <v>480</v>
      </c>
      <c r="P1072" s="7">
        <v>41365</v>
      </c>
      <c r="Q1072" s="7">
        <v>41455</v>
      </c>
      <c r="R1072" s="6">
        <v>1</v>
      </c>
      <c r="S1072" s="6">
        <v>91</v>
      </c>
      <c r="T1072" s="7">
        <v>41365</v>
      </c>
      <c r="U1072" s="7"/>
      <c r="V1072" s="6">
        <v>0.1</v>
      </c>
      <c r="W1072" s="6">
        <v>0.9</v>
      </c>
      <c r="X1072" s="56">
        <f t="shared" si="8"/>
        <v>44.307000000000002</v>
      </c>
      <c r="Y1072" s="56">
        <f t="shared" si="8"/>
        <v>19022.400000000001</v>
      </c>
      <c r="Z1072" s="6">
        <v>0</v>
      </c>
      <c r="AA1072" s="6">
        <v>9999999999</v>
      </c>
      <c r="AB1072" s="6" t="s">
        <v>431</v>
      </c>
      <c r="AC1072" s="58">
        <v>41474.798472222225</v>
      </c>
      <c r="AD1072" s="6">
        <v>9999999999</v>
      </c>
      <c r="AE1072" s="6" t="s">
        <v>431</v>
      </c>
      <c r="AF1072" s="58">
        <v>41474.798472222225</v>
      </c>
      <c r="AG1072" s="6">
        <v>1</v>
      </c>
    </row>
    <row r="1073" spans="2:33">
      <c r="B1073" s="6">
        <v>912907719</v>
      </c>
      <c r="C1073" s="7">
        <v>41399</v>
      </c>
      <c r="D1073" s="55">
        <v>36.92</v>
      </c>
      <c r="E1073" s="55">
        <v>15848</v>
      </c>
      <c r="F1073" s="55">
        <v>184.62</v>
      </c>
      <c r="G1073" s="55">
        <v>79264</v>
      </c>
      <c r="H1073" s="55" t="s">
        <v>163</v>
      </c>
      <c r="I1073" s="55">
        <v>912907000</v>
      </c>
      <c r="J1073" s="55" t="s">
        <v>240</v>
      </c>
      <c r="K1073" s="55">
        <v>10</v>
      </c>
      <c r="L1073" s="55">
        <v>38.46</v>
      </c>
      <c r="M1073" s="6">
        <v>0</v>
      </c>
      <c r="N1073" s="18"/>
      <c r="O1073" s="6">
        <v>480</v>
      </c>
      <c r="P1073" s="7">
        <v>41365</v>
      </c>
      <c r="Q1073" s="7">
        <v>41455</v>
      </c>
      <c r="R1073" s="6">
        <v>1</v>
      </c>
      <c r="S1073" s="6">
        <v>91</v>
      </c>
      <c r="T1073" s="7">
        <v>41365</v>
      </c>
      <c r="U1073" s="7"/>
      <c r="V1073" s="6">
        <v>0.1</v>
      </c>
      <c r="W1073" s="6">
        <v>0.9</v>
      </c>
      <c r="X1073" s="56">
        <f t="shared" si="8"/>
        <v>55.385999999999996</v>
      </c>
      <c r="Y1073" s="56">
        <f t="shared" si="8"/>
        <v>23779.200000000001</v>
      </c>
      <c r="Z1073" s="6">
        <v>0</v>
      </c>
      <c r="AA1073" s="6">
        <v>9999999999</v>
      </c>
      <c r="AB1073" s="6" t="s">
        <v>431</v>
      </c>
      <c r="AC1073" s="58">
        <v>41474.798472222225</v>
      </c>
      <c r="AD1073" s="6">
        <v>9999999999</v>
      </c>
      <c r="AE1073" s="6" t="s">
        <v>431</v>
      </c>
      <c r="AF1073" s="58">
        <v>41474.798472222225</v>
      </c>
      <c r="AG1073" s="6">
        <v>1</v>
      </c>
    </row>
    <row r="1074" spans="2:33">
      <c r="B1074" s="6">
        <v>912907719</v>
      </c>
      <c r="C1074" s="7">
        <v>41406</v>
      </c>
      <c r="D1074" s="55">
        <v>36.92</v>
      </c>
      <c r="E1074" s="55">
        <v>15848</v>
      </c>
      <c r="F1074" s="55">
        <v>221.54</v>
      </c>
      <c r="G1074" s="55">
        <v>95112</v>
      </c>
      <c r="H1074" s="55" t="s">
        <v>163</v>
      </c>
      <c r="I1074" s="55">
        <v>912907000</v>
      </c>
      <c r="J1074" s="55" t="s">
        <v>240</v>
      </c>
      <c r="K1074" s="55">
        <v>10</v>
      </c>
      <c r="L1074" s="55">
        <v>46.15</v>
      </c>
      <c r="M1074" s="6">
        <v>0</v>
      </c>
      <c r="N1074" s="18"/>
      <c r="O1074" s="6">
        <v>480</v>
      </c>
      <c r="P1074" s="7">
        <v>41365</v>
      </c>
      <c r="Q1074" s="7">
        <v>41455</v>
      </c>
      <c r="R1074" s="6">
        <v>1</v>
      </c>
      <c r="S1074" s="6">
        <v>91</v>
      </c>
      <c r="T1074" s="7">
        <v>41365</v>
      </c>
      <c r="U1074" s="7"/>
      <c r="V1074" s="6">
        <v>0.1</v>
      </c>
      <c r="W1074" s="6">
        <v>0.9</v>
      </c>
      <c r="X1074" s="56">
        <f t="shared" si="8"/>
        <v>66.462000000000003</v>
      </c>
      <c r="Y1074" s="56">
        <f t="shared" si="8"/>
        <v>28533.600000000002</v>
      </c>
      <c r="Z1074" s="6">
        <v>0</v>
      </c>
      <c r="AA1074" s="6">
        <v>9999999999</v>
      </c>
      <c r="AB1074" s="6" t="s">
        <v>431</v>
      </c>
      <c r="AC1074" s="58">
        <v>41474.798472222225</v>
      </c>
      <c r="AD1074" s="6">
        <v>9999999999</v>
      </c>
      <c r="AE1074" s="6" t="s">
        <v>431</v>
      </c>
      <c r="AF1074" s="58">
        <v>41474.798472222225</v>
      </c>
      <c r="AG1074" s="6">
        <v>1</v>
      </c>
    </row>
    <row r="1075" spans="2:33">
      <c r="B1075" s="6">
        <v>912907719</v>
      </c>
      <c r="C1075" s="7">
        <v>41413</v>
      </c>
      <c r="D1075" s="55">
        <v>36.92</v>
      </c>
      <c r="E1075" s="55">
        <v>15848</v>
      </c>
      <c r="F1075" s="55">
        <v>258.45999999999998</v>
      </c>
      <c r="G1075" s="55">
        <v>110964</v>
      </c>
      <c r="H1075" s="55" t="s">
        <v>163</v>
      </c>
      <c r="I1075" s="55">
        <v>912907000</v>
      </c>
      <c r="J1075" s="55" t="s">
        <v>240</v>
      </c>
      <c r="K1075" s="55">
        <v>10</v>
      </c>
      <c r="L1075" s="55">
        <v>53.85</v>
      </c>
      <c r="M1075" s="6">
        <v>0</v>
      </c>
      <c r="N1075" s="18"/>
      <c r="O1075" s="6">
        <v>480</v>
      </c>
      <c r="P1075" s="7">
        <v>41365</v>
      </c>
      <c r="Q1075" s="7">
        <v>41455</v>
      </c>
      <c r="R1075" s="6">
        <v>1</v>
      </c>
      <c r="S1075" s="6">
        <v>91</v>
      </c>
      <c r="T1075" s="7">
        <v>41365</v>
      </c>
      <c r="U1075" s="7"/>
      <c r="V1075" s="6">
        <v>0.1</v>
      </c>
      <c r="W1075" s="6">
        <v>0.9</v>
      </c>
      <c r="X1075" s="56">
        <f t="shared" si="8"/>
        <v>77.537999999999997</v>
      </c>
      <c r="Y1075" s="56">
        <f t="shared" si="8"/>
        <v>33289.200000000004</v>
      </c>
      <c r="Z1075" s="6">
        <v>0</v>
      </c>
      <c r="AA1075" s="6">
        <v>9999999999</v>
      </c>
      <c r="AB1075" s="6" t="s">
        <v>431</v>
      </c>
      <c r="AC1075" s="58">
        <v>41474.798472222225</v>
      </c>
      <c r="AD1075" s="6">
        <v>9999999999</v>
      </c>
      <c r="AE1075" s="6" t="s">
        <v>431</v>
      </c>
      <c r="AF1075" s="58">
        <v>41474.798472222225</v>
      </c>
      <c r="AG1075" s="6">
        <v>1</v>
      </c>
    </row>
    <row r="1076" spans="2:33">
      <c r="B1076" s="6">
        <v>912907719</v>
      </c>
      <c r="C1076" s="7">
        <v>41420</v>
      </c>
      <c r="D1076" s="55">
        <v>36.92</v>
      </c>
      <c r="E1076" s="55">
        <v>15848</v>
      </c>
      <c r="F1076" s="55">
        <v>295.38</v>
      </c>
      <c r="G1076" s="55">
        <v>126816</v>
      </c>
      <c r="H1076" s="55" t="s">
        <v>163</v>
      </c>
      <c r="I1076" s="55">
        <v>912907000</v>
      </c>
      <c r="J1076" s="55" t="s">
        <v>240</v>
      </c>
      <c r="K1076" s="55">
        <v>10</v>
      </c>
      <c r="L1076" s="55">
        <v>61.54</v>
      </c>
      <c r="M1076" s="6">
        <v>0</v>
      </c>
      <c r="N1076" s="18"/>
      <c r="O1076" s="6">
        <v>480</v>
      </c>
      <c r="P1076" s="7">
        <v>41365</v>
      </c>
      <c r="Q1076" s="7">
        <v>41455</v>
      </c>
      <c r="R1076" s="6">
        <v>1</v>
      </c>
      <c r="S1076" s="6">
        <v>91</v>
      </c>
      <c r="T1076" s="7">
        <v>41365</v>
      </c>
      <c r="U1076" s="7"/>
      <c r="V1076" s="6">
        <v>0.1</v>
      </c>
      <c r="W1076" s="6">
        <v>0.9</v>
      </c>
      <c r="X1076" s="56">
        <f t="shared" si="8"/>
        <v>88.614000000000004</v>
      </c>
      <c r="Y1076" s="56">
        <f t="shared" si="8"/>
        <v>38044.800000000003</v>
      </c>
      <c r="Z1076" s="6">
        <v>0</v>
      </c>
      <c r="AA1076" s="6">
        <v>9999999999</v>
      </c>
      <c r="AB1076" s="6" t="s">
        <v>431</v>
      </c>
      <c r="AC1076" s="58">
        <v>41474.798472222225</v>
      </c>
      <c r="AD1076" s="6">
        <v>9999999999</v>
      </c>
      <c r="AE1076" s="6" t="s">
        <v>431</v>
      </c>
      <c r="AF1076" s="58">
        <v>41474.798472222225</v>
      </c>
      <c r="AG1076" s="6">
        <v>1</v>
      </c>
    </row>
    <row r="1077" spans="2:33">
      <c r="B1077" s="6">
        <v>912907719</v>
      </c>
      <c r="C1077" s="7">
        <v>41427</v>
      </c>
      <c r="D1077" s="55">
        <v>36.92</v>
      </c>
      <c r="E1077" s="55">
        <v>15848</v>
      </c>
      <c r="F1077" s="55">
        <v>332.31</v>
      </c>
      <c r="G1077" s="55">
        <v>142672</v>
      </c>
      <c r="H1077" s="55" t="s">
        <v>163</v>
      </c>
      <c r="I1077" s="55">
        <v>912907000</v>
      </c>
      <c r="J1077" s="55" t="s">
        <v>240</v>
      </c>
      <c r="K1077" s="55">
        <v>10</v>
      </c>
      <c r="L1077" s="55">
        <v>69.23</v>
      </c>
      <c r="M1077" s="6">
        <v>0</v>
      </c>
      <c r="N1077" s="18"/>
      <c r="O1077" s="6">
        <v>480</v>
      </c>
      <c r="P1077" s="7">
        <v>41365</v>
      </c>
      <c r="Q1077" s="7">
        <v>41455</v>
      </c>
      <c r="R1077" s="6">
        <v>1</v>
      </c>
      <c r="S1077" s="6">
        <v>91</v>
      </c>
      <c r="T1077" s="7">
        <v>41365</v>
      </c>
      <c r="U1077" s="7"/>
      <c r="V1077" s="6">
        <v>0.1</v>
      </c>
      <c r="W1077" s="6">
        <v>0.9</v>
      </c>
      <c r="X1077" s="56">
        <f t="shared" si="8"/>
        <v>99.693000000000012</v>
      </c>
      <c r="Y1077" s="56">
        <f t="shared" si="8"/>
        <v>42801.600000000006</v>
      </c>
      <c r="Z1077" s="6">
        <v>0</v>
      </c>
      <c r="AA1077" s="6">
        <v>9999999999</v>
      </c>
      <c r="AB1077" s="6" t="s">
        <v>431</v>
      </c>
      <c r="AC1077" s="58">
        <v>41474.798472222225</v>
      </c>
      <c r="AD1077" s="6">
        <v>9999999999</v>
      </c>
      <c r="AE1077" s="6" t="s">
        <v>431</v>
      </c>
      <c r="AF1077" s="58">
        <v>41474.798472222225</v>
      </c>
      <c r="AG1077" s="6">
        <v>1</v>
      </c>
    </row>
    <row r="1078" spans="2:33">
      <c r="B1078" s="6">
        <v>912907719</v>
      </c>
      <c r="C1078" s="7">
        <v>41434</v>
      </c>
      <c r="D1078" s="55">
        <v>36.92</v>
      </c>
      <c r="E1078" s="55">
        <v>15848</v>
      </c>
      <c r="F1078" s="55">
        <v>369.23</v>
      </c>
      <c r="G1078" s="55">
        <v>158520</v>
      </c>
      <c r="H1078" s="55" t="s">
        <v>163</v>
      </c>
      <c r="I1078" s="55">
        <v>912907000</v>
      </c>
      <c r="J1078" s="55" t="s">
        <v>240</v>
      </c>
      <c r="K1078" s="55">
        <v>10</v>
      </c>
      <c r="L1078" s="55">
        <v>76.92</v>
      </c>
      <c r="M1078" s="6">
        <v>0</v>
      </c>
      <c r="N1078" s="18"/>
      <c r="O1078" s="6">
        <v>480</v>
      </c>
      <c r="P1078" s="7">
        <v>41365</v>
      </c>
      <c r="Q1078" s="7">
        <v>41455</v>
      </c>
      <c r="R1078" s="6">
        <v>1</v>
      </c>
      <c r="S1078" s="6">
        <v>91</v>
      </c>
      <c r="T1078" s="7">
        <v>41365</v>
      </c>
      <c r="U1078" s="7"/>
      <c r="V1078" s="6">
        <v>0.1</v>
      </c>
      <c r="W1078" s="6">
        <v>0.9</v>
      </c>
      <c r="X1078" s="56">
        <f t="shared" si="8"/>
        <v>110.76900000000001</v>
      </c>
      <c r="Y1078" s="56">
        <f t="shared" si="8"/>
        <v>47556</v>
      </c>
      <c r="Z1078" s="6">
        <v>0</v>
      </c>
      <c r="AA1078" s="6">
        <v>9999999999</v>
      </c>
      <c r="AB1078" s="6" t="s">
        <v>431</v>
      </c>
      <c r="AC1078" s="58">
        <v>41474.798472222225</v>
      </c>
      <c r="AD1078" s="6">
        <v>9999999999</v>
      </c>
      <c r="AE1078" s="6" t="s">
        <v>431</v>
      </c>
      <c r="AF1078" s="58">
        <v>41474.798472222225</v>
      </c>
      <c r="AG1078" s="6">
        <v>1</v>
      </c>
    </row>
    <row r="1079" spans="2:33">
      <c r="B1079" s="6">
        <v>912907719</v>
      </c>
      <c r="C1079" s="7">
        <v>41441</v>
      </c>
      <c r="D1079" s="55">
        <v>36.92</v>
      </c>
      <c r="E1079" s="55">
        <v>15848</v>
      </c>
      <c r="F1079" s="55">
        <v>406.15</v>
      </c>
      <c r="G1079" s="55">
        <v>174372</v>
      </c>
      <c r="H1079" s="55" t="s">
        <v>163</v>
      </c>
      <c r="I1079" s="55">
        <v>912907000</v>
      </c>
      <c r="J1079" s="55" t="s">
        <v>240</v>
      </c>
      <c r="K1079" s="55">
        <v>10</v>
      </c>
      <c r="L1079" s="55">
        <v>84.61</v>
      </c>
      <c r="M1079" s="6">
        <v>0</v>
      </c>
      <c r="N1079" s="18"/>
      <c r="O1079" s="6">
        <v>480</v>
      </c>
      <c r="P1079" s="7">
        <v>41365</v>
      </c>
      <c r="Q1079" s="7">
        <v>41455</v>
      </c>
      <c r="R1079" s="6">
        <v>1</v>
      </c>
      <c r="S1079" s="6">
        <v>91</v>
      </c>
      <c r="T1079" s="7">
        <v>41365</v>
      </c>
      <c r="U1079" s="7"/>
      <c r="V1079" s="6">
        <v>0.1</v>
      </c>
      <c r="W1079" s="6">
        <v>0.9</v>
      </c>
      <c r="X1079" s="56">
        <f t="shared" si="8"/>
        <v>121.845</v>
      </c>
      <c r="Y1079" s="56">
        <f t="shared" si="8"/>
        <v>52311.600000000006</v>
      </c>
      <c r="Z1079" s="6">
        <v>0</v>
      </c>
      <c r="AA1079" s="6">
        <v>9999999999</v>
      </c>
      <c r="AB1079" s="6" t="s">
        <v>431</v>
      </c>
      <c r="AC1079" s="58">
        <v>41474.798472222225</v>
      </c>
      <c r="AD1079" s="6">
        <v>9999999999</v>
      </c>
      <c r="AE1079" s="6" t="s">
        <v>431</v>
      </c>
      <c r="AF1079" s="58">
        <v>41474.798472222225</v>
      </c>
      <c r="AG1079" s="6">
        <v>1</v>
      </c>
    </row>
    <row r="1080" spans="2:33">
      <c r="B1080" s="6">
        <v>912907719</v>
      </c>
      <c r="C1080" s="7">
        <v>41448</v>
      </c>
      <c r="D1080" s="55">
        <v>36.92</v>
      </c>
      <c r="E1080" s="55">
        <v>15848</v>
      </c>
      <c r="F1080" s="55">
        <v>443.08</v>
      </c>
      <c r="G1080" s="55">
        <v>190228</v>
      </c>
      <c r="H1080" s="55" t="s">
        <v>163</v>
      </c>
      <c r="I1080" s="55">
        <v>912907000</v>
      </c>
      <c r="J1080" s="55" t="s">
        <v>240</v>
      </c>
      <c r="K1080" s="55">
        <v>10</v>
      </c>
      <c r="L1080" s="55">
        <v>92.31</v>
      </c>
      <c r="M1080" s="6">
        <v>0</v>
      </c>
      <c r="N1080" s="18"/>
      <c r="O1080" s="6">
        <v>480</v>
      </c>
      <c r="P1080" s="7">
        <v>41365</v>
      </c>
      <c r="Q1080" s="7">
        <v>41455</v>
      </c>
      <c r="R1080" s="6">
        <v>1</v>
      </c>
      <c r="S1080" s="6">
        <v>91</v>
      </c>
      <c r="T1080" s="7">
        <v>41365</v>
      </c>
      <c r="U1080" s="7"/>
      <c r="V1080" s="6">
        <v>0.1</v>
      </c>
      <c r="W1080" s="6">
        <v>0.9</v>
      </c>
      <c r="X1080" s="56">
        <f t="shared" si="8"/>
        <v>132.92400000000001</v>
      </c>
      <c r="Y1080" s="56">
        <f t="shared" si="8"/>
        <v>57068.399999999994</v>
      </c>
      <c r="Z1080" s="6">
        <v>0</v>
      </c>
      <c r="AA1080" s="6">
        <v>9999999999</v>
      </c>
      <c r="AB1080" s="6" t="s">
        <v>431</v>
      </c>
      <c r="AC1080" s="58">
        <v>41474.798472222225</v>
      </c>
      <c r="AD1080" s="6">
        <v>9999999999</v>
      </c>
      <c r="AE1080" s="6" t="s">
        <v>431</v>
      </c>
      <c r="AF1080" s="58">
        <v>41474.798472222225</v>
      </c>
      <c r="AG1080" s="6">
        <v>1</v>
      </c>
    </row>
    <row r="1081" spans="2:33">
      <c r="B1081" s="6">
        <v>912907719</v>
      </c>
      <c r="C1081" s="7">
        <v>41455</v>
      </c>
      <c r="D1081" s="55">
        <v>36.92</v>
      </c>
      <c r="E1081" s="55">
        <v>15848</v>
      </c>
      <c r="F1081" s="55">
        <v>480</v>
      </c>
      <c r="G1081" s="55">
        <v>206080</v>
      </c>
      <c r="H1081" s="55" t="s">
        <v>163</v>
      </c>
      <c r="I1081" s="55">
        <v>912907000</v>
      </c>
      <c r="J1081" s="55" t="s">
        <v>240</v>
      </c>
      <c r="K1081" s="55">
        <v>10</v>
      </c>
      <c r="L1081" s="55">
        <v>100</v>
      </c>
      <c r="M1081" s="6">
        <v>0</v>
      </c>
      <c r="N1081" s="18"/>
      <c r="O1081" s="6">
        <v>480</v>
      </c>
      <c r="P1081" s="7">
        <v>41365</v>
      </c>
      <c r="Q1081" s="7">
        <v>41455</v>
      </c>
      <c r="R1081" s="6">
        <v>1</v>
      </c>
      <c r="S1081" s="6">
        <v>91</v>
      </c>
      <c r="T1081" s="7">
        <v>41365</v>
      </c>
      <c r="U1081" s="7"/>
      <c r="V1081" s="6">
        <v>0.1</v>
      </c>
      <c r="W1081" s="6">
        <v>0.9</v>
      </c>
      <c r="X1081" s="56">
        <f t="shared" si="8"/>
        <v>144</v>
      </c>
      <c r="Y1081" s="56">
        <f t="shared" si="8"/>
        <v>61824</v>
      </c>
      <c r="Z1081" s="6">
        <v>0</v>
      </c>
      <c r="AA1081" s="6">
        <v>9999999999</v>
      </c>
      <c r="AB1081" s="6" t="s">
        <v>431</v>
      </c>
      <c r="AC1081" s="58">
        <v>41474.798472222225</v>
      </c>
      <c r="AD1081" s="6">
        <v>9999999999</v>
      </c>
      <c r="AE1081" s="6" t="s">
        <v>431</v>
      </c>
      <c r="AF1081" s="58">
        <v>41474.798472222225</v>
      </c>
      <c r="AG1081" s="6">
        <v>1</v>
      </c>
    </row>
    <row r="1082" spans="2:33">
      <c r="B1082" s="6">
        <v>912907720</v>
      </c>
      <c r="C1082" s="7">
        <v>41371</v>
      </c>
      <c r="D1082" s="55">
        <v>36.92</v>
      </c>
      <c r="E1082" s="55">
        <v>13926</v>
      </c>
      <c r="F1082" s="55">
        <v>36.92</v>
      </c>
      <c r="G1082" s="55">
        <v>13926</v>
      </c>
      <c r="H1082" s="55" t="s">
        <v>163</v>
      </c>
      <c r="I1082" s="55">
        <v>912907000</v>
      </c>
      <c r="J1082" s="55" t="s">
        <v>240</v>
      </c>
      <c r="K1082" s="55">
        <v>10</v>
      </c>
      <c r="L1082" s="55">
        <v>7.69</v>
      </c>
      <c r="M1082" s="6">
        <v>0</v>
      </c>
      <c r="N1082" s="18"/>
      <c r="O1082" s="6">
        <v>480</v>
      </c>
      <c r="P1082" s="7">
        <v>41365</v>
      </c>
      <c r="Q1082" s="7">
        <v>41455</v>
      </c>
      <c r="R1082" s="6">
        <v>1</v>
      </c>
      <c r="S1082" s="6">
        <v>91</v>
      </c>
      <c r="T1082" s="7">
        <v>41365</v>
      </c>
      <c r="U1082" s="7"/>
      <c r="V1082" s="6">
        <v>0.1</v>
      </c>
      <c r="W1082" s="6">
        <v>0.9</v>
      </c>
      <c r="X1082" s="56">
        <f t="shared" si="8"/>
        <v>11.076000000000001</v>
      </c>
      <c r="Y1082" s="56">
        <f t="shared" si="8"/>
        <v>4177.8</v>
      </c>
      <c r="Z1082" s="6">
        <v>0</v>
      </c>
      <c r="AA1082" s="6">
        <v>9999999999</v>
      </c>
      <c r="AB1082" s="6" t="s">
        <v>431</v>
      </c>
      <c r="AC1082" s="58">
        <v>41474.798472222225</v>
      </c>
      <c r="AD1082" s="6">
        <v>9999999999</v>
      </c>
      <c r="AE1082" s="6" t="s">
        <v>431</v>
      </c>
      <c r="AF1082" s="58">
        <v>41474.798472222225</v>
      </c>
      <c r="AG1082" s="6">
        <v>1</v>
      </c>
    </row>
    <row r="1083" spans="2:33">
      <c r="B1083" s="6">
        <v>912907720</v>
      </c>
      <c r="C1083" s="7">
        <v>41378</v>
      </c>
      <c r="D1083" s="55">
        <v>36.92</v>
      </c>
      <c r="E1083" s="55">
        <v>13926</v>
      </c>
      <c r="F1083" s="55">
        <v>73.849999999999994</v>
      </c>
      <c r="G1083" s="55">
        <v>27862</v>
      </c>
      <c r="H1083" s="55" t="s">
        <v>163</v>
      </c>
      <c r="I1083" s="55">
        <v>912907000</v>
      </c>
      <c r="J1083" s="55" t="s">
        <v>240</v>
      </c>
      <c r="K1083" s="55">
        <v>10</v>
      </c>
      <c r="L1083" s="55">
        <v>15.39</v>
      </c>
      <c r="M1083" s="6">
        <v>0</v>
      </c>
      <c r="N1083" s="18"/>
      <c r="O1083" s="6">
        <v>480</v>
      </c>
      <c r="P1083" s="7">
        <v>41365</v>
      </c>
      <c r="Q1083" s="7">
        <v>41455</v>
      </c>
      <c r="R1083" s="6">
        <v>1</v>
      </c>
      <c r="S1083" s="6">
        <v>91</v>
      </c>
      <c r="T1083" s="7">
        <v>41365</v>
      </c>
      <c r="U1083" s="7"/>
      <c r="V1083" s="6">
        <v>0.1</v>
      </c>
      <c r="W1083" s="6">
        <v>0.9</v>
      </c>
      <c r="X1083" s="56">
        <f t="shared" si="8"/>
        <v>22.155000000000001</v>
      </c>
      <c r="Y1083" s="56">
        <f t="shared" si="8"/>
        <v>8358.6</v>
      </c>
      <c r="Z1083" s="6">
        <v>0</v>
      </c>
      <c r="AA1083" s="6">
        <v>9999999999</v>
      </c>
      <c r="AB1083" s="6" t="s">
        <v>431</v>
      </c>
      <c r="AC1083" s="58">
        <v>41474.798472222225</v>
      </c>
      <c r="AD1083" s="6">
        <v>9999999999</v>
      </c>
      <c r="AE1083" s="6" t="s">
        <v>431</v>
      </c>
      <c r="AF1083" s="58">
        <v>41474.798472222225</v>
      </c>
      <c r="AG1083" s="6">
        <v>1</v>
      </c>
    </row>
    <row r="1084" spans="2:33">
      <c r="B1084" s="6">
        <v>912907720</v>
      </c>
      <c r="C1084" s="7">
        <v>41385</v>
      </c>
      <c r="D1084" s="55">
        <v>36.92</v>
      </c>
      <c r="E1084" s="55">
        <v>13926</v>
      </c>
      <c r="F1084" s="55">
        <v>110.77</v>
      </c>
      <c r="G1084" s="55">
        <v>41795</v>
      </c>
      <c r="H1084" s="55" t="s">
        <v>163</v>
      </c>
      <c r="I1084" s="55">
        <v>912907000</v>
      </c>
      <c r="J1084" s="55" t="s">
        <v>240</v>
      </c>
      <c r="K1084" s="55">
        <v>10</v>
      </c>
      <c r="L1084" s="55">
        <v>23.08</v>
      </c>
      <c r="M1084" s="6">
        <v>0</v>
      </c>
      <c r="N1084" s="18"/>
      <c r="O1084" s="6">
        <v>480</v>
      </c>
      <c r="P1084" s="7">
        <v>41365</v>
      </c>
      <c r="Q1084" s="7">
        <v>41455</v>
      </c>
      <c r="R1084" s="6">
        <v>1</v>
      </c>
      <c r="S1084" s="6">
        <v>91</v>
      </c>
      <c r="T1084" s="7">
        <v>41365</v>
      </c>
      <c r="U1084" s="7"/>
      <c r="V1084" s="6">
        <v>0.1</v>
      </c>
      <c r="W1084" s="6">
        <v>0.9</v>
      </c>
      <c r="X1084" s="56">
        <f t="shared" si="8"/>
        <v>33.231000000000002</v>
      </c>
      <c r="Y1084" s="56">
        <f t="shared" si="8"/>
        <v>12538.5</v>
      </c>
      <c r="Z1084" s="6">
        <v>0</v>
      </c>
      <c r="AA1084" s="6">
        <v>9999999999</v>
      </c>
      <c r="AB1084" s="6" t="s">
        <v>431</v>
      </c>
      <c r="AC1084" s="58">
        <v>41474.798472222225</v>
      </c>
      <c r="AD1084" s="6">
        <v>9999999999</v>
      </c>
      <c r="AE1084" s="6" t="s">
        <v>431</v>
      </c>
      <c r="AF1084" s="58">
        <v>41474.798472222225</v>
      </c>
      <c r="AG1084" s="6">
        <v>1</v>
      </c>
    </row>
    <row r="1085" spans="2:33">
      <c r="B1085" s="6">
        <v>912907720</v>
      </c>
      <c r="C1085" s="7">
        <v>41392</v>
      </c>
      <c r="D1085" s="55">
        <v>36.92</v>
      </c>
      <c r="E1085" s="55">
        <v>13926</v>
      </c>
      <c r="F1085" s="55">
        <v>147.69</v>
      </c>
      <c r="G1085" s="55">
        <v>55728</v>
      </c>
      <c r="H1085" s="55" t="s">
        <v>163</v>
      </c>
      <c r="I1085" s="55">
        <v>912907000</v>
      </c>
      <c r="J1085" s="55" t="s">
        <v>240</v>
      </c>
      <c r="K1085" s="55">
        <v>10</v>
      </c>
      <c r="L1085" s="55">
        <v>30.77</v>
      </c>
      <c r="M1085" s="6">
        <v>0</v>
      </c>
      <c r="N1085" s="18"/>
      <c r="O1085" s="6">
        <v>480</v>
      </c>
      <c r="P1085" s="7">
        <v>41365</v>
      </c>
      <c r="Q1085" s="7">
        <v>41455</v>
      </c>
      <c r="R1085" s="6">
        <v>1</v>
      </c>
      <c r="S1085" s="6">
        <v>91</v>
      </c>
      <c r="T1085" s="7">
        <v>41365</v>
      </c>
      <c r="U1085" s="7"/>
      <c r="V1085" s="6">
        <v>0.1</v>
      </c>
      <c r="W1085" s="6">
        <v>0.9</v>
      </c>
      <c r="X1085" s="56">
        <f t="shared" si="8"/>
        <v>44.307000000000002</v>
      </c>
      <c r="Y1085" s="56">
        <f t="shared" si="8"/>
        <v>16718.400000000001</v>
      </c>
      <c r="Z1085" s="6">
        <v>0</v>
      </c>
      <c r="AA1085" s="6">
        <v>9999999999</v>
      </c>
      <c r="AB1085" s="6" t="s">
        <v>431</v>
      </c>
      <c r="AC1085" s="58">
        <v>41474.798472222225</v>
      </c>
      <c r="AD1085" s="6">
        <v>9999999999</v>
      </c>
      <c r="AE1085" s="6" t="s">
        <v>431</v>
      </c>
      <c r="AF1085" s="58">
        <v>41474.798472222225</v>
      </c>
      <c r="AG1085" s="6">
        <v>1</v>
      </c>
    </row>
    <row r="1086" spans="2:33">
      <c r="B1086" s="6">
        <v>912907720</v>
      </c>
      <c r="C1086" s="7">
        <v>41399</v>
      </c>
      <c r="D1086" s="55">
        <v>36.92</v>
      </c>
      <c r="E1086" s="55">
        <v>13926</v>
      </c>
      <c r="F1086" s="55">
        <v>184.62</v>
      </c>
      <c r="G1086" s="55">
        <v>69663</v>
      </c>
      <c r="H1086" s="55" t="s">
        <v>163</v>
      </c>
      <c r="I1086" s="55">
        <v>912907000</v>
      </c>
      <c r="J1086" s="55" t="s">
        <v>240</v>
      </c>
      <c r="K1086" s="55">
        <v>10</v>
      </c>
      <c r="L1086" s="55">
        <v>38.46</v>
      </c>
      <c r="M1086" s="6">
        <v>0</v>
      </c>
      <c r="N1086" s="18"/>
      <c r="O1086" s="6">
        <v>480</v>
      </c>
      <c r="P1086" s="7">
        <v>41365</v>
      </c>
      <c r="Q1086" s="7">
        <v>41455</v>
      </c>
      <c r="R1086" s="6">
        <v>1</v>
      </c>
      <c r="S1086" s="6">
        <v>91</v>
      </c>
      <c r="T1086" s="7">
        <v>41365</v>
      </c>
      <c r="U1086" s="7"/>
      <c r="V1086" s="6">
        <v>0.1</v>
      </c>
      <c r="W1086" s="6">
        <v>0.9</v>
      </c>
      <c r="X1086" s="56">
        <f t="shared" si="8"/>
        <v>55.385999999999996</v>
      </c>
      <c r="Y1086" s="56">
        <f t="shared" si="8"/>
        <v>20898.900000000001</v>
      </c>
      <c r="Z1086" s="6">
        <v>0</v>
      </c>
      <c r="AA1086" s="6">
        <v>9999999999</v>
      </c>
      <c r="AB1086" s="6" t="s">
        <v>431</v>
      </c>
      <c r="AC1086" s="58">
        <v>41474.798472222225</v>
      </c>
      <c r="AD1086" s="6">
        <v>9999999999</v>
      </c>
      <c r="AE1086" s="6" t="s">
        <v>431</v>
      </c>
      <c r="AF1086" s="58">
        <v>41474.798472222225</v>
      </c>
      <c r="AG1086" s="6">
        <v>1</v>
      </c>
    </row>
    <row r="1087" spans="2:33">
      <c r="B1087" s="6">
        <v>912907720</v>
      </c>
      <c r="C1087" s="7">
        <v>41406</v>
      </c>
      <c r="D1087" s="55">
        <v>36.92</v>
      </c>
      <c r="E1087" s="55">
        <v>13926</v>
      </c>
      <c r="F1087" s="55">
        <v>221.54</v>
      </c>
      <c r="G1087" s="55">
        <v>83591</v>
      </c>
      <c r="H1087" s="55" t="s">
        <v>163</v>
      </c>
      <c r="I1087" s="55">
        <v>912907000</v>
      </c>
      <c r="J1087" s="55" t="s">
        <v>240</v>
      </c>
      <c r="K1087" s="55">
        <v>10</v>
      </c>
      <c r="L1087" s="55">
        <v>46.15</v>
      </c>
      <c r="M1087" s="6">
        <v>0</v>
      </c>
      <c r="N1087" s="18"/>
      <c r="O1087" s="6">
        <v>480</v>
      </c>
      <c r="P1087" s="7">
        <v>41365</v>
      </c>
      <c r="Q1087" s="7">
        <v>41455</v>
      </c>
      <c r="R1087" s="6">
        <v>1</v>
      </c>
      <c r="S1087" s="6">
        <v>91</v>
      </c>
      <c r="T1087" s="7">
        <v>41365</v>
      </c>
      <c r="U1087" s="7"/>
      <c r="V1087" s="6">
        <v>0.1</v>
      </c>
      <c r="W1087" s="6">
        <v>0.9</v>
      </c>
      <c r="X1087" s="56">
        <f t="shared" si="8"/>
        <v>66.462000000000003</v>
      </c>
      <c r="Y1087" s="56">
        <f t="shared" si="8"/>
        <v>25077.300000000003</v>
      </c>
      <c r="Z1087" s="6">
        <v>0</v>
      </c>
      <c r="AA1087" s="6">
        <v>9999999999</v>
      </c>
      <c r="AB1087" s="6" t="s">
        <v>431</v>
      </c>
      <c r="AC1087" s="58">
        <v>41474.798472222225</v>
      </c>
      <c r="AD1087" s="6">
        <v>9999999999</v>
      </c>
      <c r="AE1087" s="6" t="s">
        <v>431</v>
      </c>
      <c r="AF1087" s="58">
        <v>41474.798472222225</v>
      </c>
      <c r="AG1087" s="6">
        <v>1</v>
      </c>
    </row>
    <row r="1088" spans="2:33">
      <c r="B1088" s="6">
        <v>912907720</v>
      </c>
      <c r="C1088" s="7">
        <v>41413</v>
      </c>
      <c r="D1088" s="55">
        <v>36.92</v>
      </c>
      <c r="E1088" s="55">
        <v>13926</v>
      </c>
      <c r="F1088" s="55">
        <v>258.45999999999998</v>
      </c>
      <c r="G1088" s="55">
        <v>97524</v>
      </c>
      <c r="H1088" s="55" t="s">
        <v>163</v>
      </c>
      <c r="I1088" s="55">
        <v>912907000</v>
      </c>
      <c r="J1088" s="55" t="s">
        <v>240</v>
      </c>
      <c r="K1088" s="55">
        <v>10</v>
      </c>
      <c r="L1088" s="55">
        <v>53.85</v>
      </c>
      <c r="M1088" s="6">
        <v>0</v>
      </c>
      <c r="N1088" s="18"/>
      <c r="O1088" s="6">
        <v>480</v>
      </c>
      <c r="P1088" s="7">
        <v>41365</v>
      </c>
      <c r="Q1088" s="7">
        <v>41455</v>
      </c>
      <c r="R1088" s="6">
        <v>1</v>
      </c>
      <c r="S1088" s="6">
        <v>91</v>
      </c>
      <c r="T1088" s="7">
        <v>41365</v>
      </c>
      <c r="U1088" s="7"/>
      <c r="V1088" s="6">
        <v>0.1</v>
      </c>
      <c r="W1088" s="6">
        <v>0.9</v>
      </c>
      <c r="X1088" s="56">
        <f t="shared" si="8"/>
        <v>77.537999999999997</v>
      </c>
      <c r="Y1088" s="56">
        <f t="shared" si="8"/>
        <v>29257.199999999997</v>
      </c>
      <c r="Z1088" s="6">
        <v>0</v>
      </c>
      <c r="AA1088" s="6">
        <v>9999999999</v>
      </c>
      <c r="AB1088" s="6" t="s">
        <v>431</v>
      </c>
      <c r="AC1088" s="58">
        <v>41474.798472222225</v>
      </c>
      <c r="AD1088" s="6">
        <v>9999999999</v>
      </c>
      <c r="AE1088" s="6" t="s">
        <v>431</v>
      </c>
      <c r="AF1088" s="58">
        <v>41474.798472222225</v>
      </c>
      <c r="AG1088" s="6">
        <v>1</v>
      </c>
    </row>
    <row r="1089" spans="2:33">
      <c r="B1089" s="6">
        <v>912907720</v>
      </c>
      <c r="C1089" s="7">
        <v>41420</v>
      </c>
      <c r="D1089" s="55">
        <v>36.92</v>
      </c>
      <c r="E1089" s="55">
        <v>13926</v>
      </c>
      <c r="F1089" s="55">
        <v>295.38</v>
      </c>
      <c r="G1089" s="55">
        <v>111457</v>
      </c>
      <c r="H1089" s="55" t="s">
        <v>163</v>
      </c>
      <c r="I1089" s="55">
        <v>912907000</v>
      </c>
      <c r="J1089" s="55" t="s">
        <v>240</v>
      </c>
      <c r="K1089" s="55">
        <v>10</v>
      </c>
      <c r="L1089" s="55">
        <v>61.54</v>
      </c>
      <c r="M1089" s="6">
        <v>0</v>
      </c>
      <c r="N1089" s="18"/>
      <c r="O1089" s="6">
        <v>480</v>
      </c>
      <c r="P1089" s="7">
        <v>41365</v>
      </c>
      <c r="Q1089" s="7">
        <v>41455</v>
      </c>
      <c r="R1089" s="6">
        <v>1</v>
      </c>
      <c r="S1089" s="6">
        <v>91</v>
      </c>
      <c r="T1089" s="7">
        <v>41365</v>
      </c>
      <c r="U1089" s="7"/>
      <c r="V1089" s="6">
        <v>0.1</v>
      </c>
      <c r="W1089" s="6">
        <v>0.9</v>
      </c>
      <c r="X1089" s="56">
        <f t="shared" si="8"/>
        <v>88.614000000000004</v>
      </c>
      <c r="Y1089" s="56">
        <f t="shared" si="8"/>
        <v>33437.100000000006</v>
      </c>
      <c r="Z1089" s="6">
        <v>0</v>
      </c>
      <c r="AA1089" s="6">
        <v>9999999999</v>
      </c>
      <c r="AB1089" s="6" t="s">
        <v>431</v>
      </c>
      <c r="AC1089" s="58">
        <v>41474.798472222225</v>
      </c>
      <c r="AD1089" s="6">
        <v>9999999999</v>
      </c>
      <c r="AE1089" s="6" t="s">
        <v>431</v>
      </c>
      <c r="AF1089" s="58">
        <v>41474.798472222225</v>
      </c>
      <c r="AG1089" s="6">
        <v>1</v>
      </c>
    </row>
    <row r="1090" spans="2:33">
      <c r="B1090" s="6">
        <v>912907720</v>
      </c>
      <c r="C1090" s="7">
        <v>41427</v>
      </c>
      <c r="D1090" s="55">
        <v>36.92</v>
      </c>
      <c r="E1090" s="55">
        <v>13926</v>
      </c>
      <c r="F1090" s="55">
        <v>332.31</v>
      </c>
      <c r="G1090" s="55">
        <v>125392</v>
      </c>
      <c r="H1090" s="55" t="s">
        <v>163</v>
      </c>
      <c r="I1090" s="55">
        <v>912907000</v>
      </c>
      <c r="J1090" s="55" t="s">
        <v>240</v>
      </c>
      <c r="K1090" s="55">
        <v>10</v>
      </c>
      <c r="L1090" s="55">
        <v>69.23</v>
      </c>
      <c r="M1090" s="6">
        <v>0</v>
      </c>
      <c r="N1090" s="18"/>
      <c r="O1090" s="6">
        <v>480</v>
      </c>
      <c r="P1090" s="7">
        <v>41365</v>
      </c>
      <c r="Q1090" s="7">
        <v>41455</v>
      </c>
      <c r="R1090" s="6">
        <v>1</v>
      </c>
      <c r="S1090" s="6">
        <v>91</v>
      </c>
      <c r="T1090" s="7">
        <v>41365</v>
      </c>
      <c r="U1090" s="7"/>
      <c r="V1090" s="6">
        <v>0.1</v>
      </c>
      <c r="W1090" s="6">
        <v>0.9</v>
      </c>
      <c r="X1090" s="56">
        <f t="shared" si="8"/>
        <v>99.693000000000012</v>
      </c>
      <c r="Y1090" s="56">
        <f t="shared" si="8"/>
        <v>37617.600000000006</v>
      </c>
      <c r="Z1090" s="6">
        <v>0</v>
      </c>
      <c r="AA1090" s="6">
        <v>9999999999</v>
      </c>
      <c r="AB1090" s="6" t="s">
        <v>431</v>
      </c>
      <c r="AC1090" s="58">
        <v>41474.798472222225</v>
      </c>
      <c r="AD1090" s="6">
        <v>9999999999</v>
      </c>
      <c r="AE1090" s="6" t="s">
        <v>431</v>
      </c>
      <c r="AF1090" s="58">
        <v>41474.798472222225</v>
      </c>
      <c r="AG1090" s="6">
        <v>1</v>
      </c>
    </row>
    <row r="1091" spans="2:33">
      <c r="B1091" s="6">
        <v>912907720</v>
      </c>
      <c r="C1091" s="7">
        <v>41434</v>
      </c>
      <c r="D1091" s="55">
        <v>36.92</v>
      </c>
      <c r="E1091" s="55">
        <v>13926</v>
      </c>
      <c r="F1091" s="55">
        <v>369.23</v>
      </c>
      <c r="G1091" s="55">
        <v>139319</v>
      </c>
      <c r="H1091" s="55" t="s">
        <v>163</v>
      </c>
      <c r="I1091" s="55">
        <v>912907000</v>
      </c>
      <c r="J1091" s="55" t="s">
        <v>240</v>
      </c>
      <c r="K1091" s="55">
        <v>10</v>
      </c>
      <c r="L1091" s="55">
        <v>76.92</v>
      </c>
      <c r="M1091" s="6">
        <v>0</v>
      </c>
      <c r="N1091" s="18"/>
      <c r="O1091" s="6">
        <v>480</v>
      </c>
      <c r="P1091" s="7">
        <v>41365</v>
      </c>
      <c r="Q1091" s="7">
        <v>41455</v>
      </c>
      <c r="R1091" s="6">
        <v>1</v>
      </c>
      <c r="S1091" s="6">
        <v>91</v>
      </c>
      <c r="T1091" s="7">
        <v>41365</v>
      </c>
      <c r="U1091" s="7"/>
      <c r="V1091" s="6">
        <v>0.1</v>
      </c>
      <c r="W1091" s="6">
        <v>0.9</v>
      </c>
      <c r="X1091" s="56">
        <f t="shared" si="8"/>
        <v>110.76900000000001</v>
      </c>
      <c r="Y1091" s="56">
        <f t="shared" si="8"/>
        <v>41795.700000000004</v>
      </c>
      <c r="Z1091" s="6">
        <v>0</v>
      </c>
      <c r="AA1091" s="6">
        <v>9999999999</v>
      </c>
      <c r="AB1091" s="6" t="s">
        <v>431</v>
      </c>
      <c r="AC1091" s="58">
        <v>41474.798472222225</v>
      </c>
      <c r="AD1091" s="6">
        <v>9999999999</v>
      </c>
      <c r="AE1091" s="6" t="s">
        <v>431</v>
      </c>
      <c r="AF1091" s="58">
        <v>41474.798472222225</v>
      </c>
      <c r="AG1091" s="6">
        <v>1</v>
      </c>
    </row>
    <row r="1092" spans="2:33">
      <c r="B1092" s="6">
        <v>912907720</v>
      </c>
      <c r="C1092" s="7">
        <v>41441</v>
      </c>
      <c r="D1092" s="55">
        <v>36.92</v>
      </c>
      <c r="E1092" s="55">
        <v>13926</v>
      </c>
      <c r="F1092" s="55">
        <v>406.15</v>
      </c>
      <c r="G1092" s="55">
        <v>153251</v>
      </c>
      <c r="H1092" s="55" t="s">
        <v>163</v>
      </c>
      <c r="I1092" s="55">
        <v>912907000</v>
      </c>
      <c r="J1092" s="55" t="s">
        <v>240</v>
      </c>
      <c r="K1092" s="55">
        <v>10</v>
      </c>
      <c r="L1092" s="55">
        <v>84.61</v>
      </c>
      <c r="M1092" s="6">
        <v>0</v>
      </c>
      <c r="N1092" s="18"/>
      <c r="O1092" s="6">
        <v>480</v>
      </c>
      <c r="P1092" s="7">
        <v>41365</v>
      </c>
      <c r="Q1092" s="7">
        <v>41455</v>
      </c>
      <c r="R1092" s="6">
        <v>1</v>
      </c>
      <c r="S1092" s="6">
        <v>91</v>
      </c>
      <c r="T1092" s="7">
        <v>41365</v>
      </c>
      <c r="U1092" s="7"/>
      <c r="V1092" s="6">
        <v>0.1</v>
      </c>
      <c r="W1092" s="6">
        <v>0.9</v>
      </c>
      <c r="X1092" s="56">
        <f t="shared" si="8"/>
        <v>121.845</v>
      </c>
      <c r="Y1092" s="56">
        <f t="shared" si="8"/>
        <v>45975.3</v>
      </c>
      <c r="Z1092" s="6">
        <v>0</v>
      </c>
      <c r="AA1092" s="6">
        <v>9999999999</v>
      </c>
      <c r="AB1092" s="6" t="s">
        <v>431</v>
      </c>
      <c r="AC1092" s="58">
        <v>41474.798472222225</v>
      </c>
      <c r="AD1092" s="6">
        <v>9999999999</v>
      </c>
      <c r="AE1092" s="6" t="s">
        <v>431</v>
      </c>
      <c r="AF1092" s="58">
        <v>41474.798472222225</v>
      </c>
      <c r="AG1092" s="6">
        <v>1</v>
      </c>
    </row>
    <row r="1093" spans="2:33">
      <c r="B1093" s="6">
        <v>912907720</v>
      </c>
      <c r="C1093" s="7">
        <v>41448</v>
      </c>
      <c r="D1093" s="55">
        <v>36.92</v>
      </c>
      <c r="E1093" s="55">
        <v>13926</v>
      </c>
      <c r="F1093" s="55">
        <v>443.08</v>
      </c>
      <c r="G1093" s="55">
        <v>167187</v>
      </c>
      <c r="H1093" s="55" t="s">
        <v>163</v>
      </c>
      <c r="I1093" s="55">
        <v>912907000</v>
      </c>
      <c r="J1093" s="55" t="s">
        <v>240</v>
      </c>
      <c r="K1093" s="55">
        <v>10</v>
      </c>
      <c r="L1093" s="55">
        <v>92.31</v>
      </c>
      <c r="M1093" s="6">
        <v>0</v>
      </c>
      <c r="N1093" s="18"/>
      <c r="O1093" s="6">
        <v>480</v>
      </c>
      <c r="P1093" s="7">
        <v>41365</v>
      </c>
      <c r="Q1093" s="7">
        <v>41455</v>
      </c>
      <c r="R1093" s="6">
        <v>1</v>
      </c>
      <c r="S1093" s="6">
        <v>91</v>
      </c>
      <c r="T1093" s="7">
        <v>41365</v>
      </c>
      <c r="U1093" s="7"/>
      <c r="V1093" s="6">
        <v>0.1</v>
      </c>
      <c r="W1093" s="6">
        <v>0.9</v>
      </c>
      <c r="X1093" s="56">
        <f t="shared" ref="X1093:Y1133" si="9">F1093*$V1093*3</f>
        <v>132.92400000000001</v>
      </c>
      <c r="Y1093" s="56">
        <f t="shared" si="9"/>
        <v>50156.100000000006</v>
      </c>
      <c r="Z1093" s="6">
        <v>0</v>
      </c>
      <c r="AA1093" s="6">
        <v>9999999999</v>
      </c>
      <c r="AB1093" s="6" t="s">
        <v>431</v>
      </c>
      <c r="AC1093" s="58">
        <v>41474.798472222225</v>
      </c>
      <c r="AD1093" s="6">
        <v>9999999999</v>
      </c>
      <c r="AE1093" s="6" t="s">
        <v>431</v>
      </c>
      <c r="AF1093" s="58">
        <v>41474.798472222225</v>
      </c>
      <c r="AG1093" s="6">
        <v>1</v>
      </c>
    </row>
    <row r="1094" spans="2:33">
      <c r="B1094" s="6">
        <v>912907720</v>
      </c>
      <c r="C1094" s="7">
        <v>41455</v>
      </c>
      <c r="D1094" s="55">
        <v>36.92</v>
      </c>
      <c r="E1094" s="55">
        <v>13926</v>
      </c>
      <c r="F1094" s="55">
        <v>480</v>
      </c>
      <c r="G1094" s="55">
        <v>181120</v>
      </c>
      <c r="H1094" s="55" t="s">
        <v>163</v>
      </c>
      <c r="I1094" s="55">
        <v>912907000</v>
      </c>
      <c r="J1094" s="55" t="s">
        <v>240</v>
      </c>
      <c r="K1094" s="55">
        <v>10</v>
      </c>
      <c r="L1094" s="55">
        <v>100</v>
      </c>
      <c r="M1094" s="6">
        <v>0</v>
      </c>
      <c r="N1094" s="18"/>
      <c r="O1094" s="6">
        <v>480</v>
      </c>
      <c r="P1094" s="7">
        <v>41365</v>
      </c>
      <c r="Q1094" s="7">
        <v>41455</v>
      </c>
      <c r="R1094" s="6">
        <v>1</v>
      </c>
      <c r="S1094" s="6">
        <v>91</v>
      </c>
      <c r="T1094" s="7">
        <v>41365</v>
      </c>
      <c r="U1094" s="7"/>
      <c r="V1094" s="6">
        <v>0.1</v>
      </c>
      <c r="W1094" s="6">
        <v>0.9</v>
      </c>
      <c r="X1094" s="56">
        <f t="shared" si="9"/>
        <v>144</v>
      </c>
      <c r="Y1094" s="56">
        <f t="shared" si="9"/>
        <v>54336</v>
      </c>
      <c r="Z1094" s="6">
        <v>0</v>
      </c>
      <c r="AA1094" s="6">
        <v>9999999999</v>
      </c>
      <c r="AB1094" s="6" t="s">
        <v>431</v>
      </c>
      <c r="AC1094" s="58">
        <v>41474.798472222225</v>
      </c>
      <c r="AD1094" s="6">
        <v>9999999999</v>
      </c>
      <c r="AE1094" s="6" t="s">
        <v>431</v>
      </c>
      <c r="AF1094" s="58">
        <v>41474.798472222225</v>
      </c>
      <c r="AG1094" s="6">
        <v>1</v>
      </c>
    </row>
    <row r="1095" spans="2:33">
      <c r="B1095" s="6">
        <v>912907721</v>
      </c>
      <c r="C1095" s="7">
        <v>41371</v>
      </c>
      <c r="D1095" s="55">
        <v>36.92</v>
      </c>
      <c r="E1095" s="55">
        <v>1538346</v>
      </c>
      <c r="F1095" s="55">
        <v>36.92</v>
      </c>
      <c r="G1095" s="55">
        <v>1538346</v>
      </c>
      <c r="H1095" s="55" t="s">
        <v>163</v>
      </c>
      <c r="I1095" s="55">
        <v>912907000</v>
      </c>
      <c r="J1095" s="55" t="s">
        <v>240</v>
      </c>
      <c r="K1095" s="55">
        <v>10</v>
      </c>
      <c r="L1095" s="55">
        <v>7.69</v>
      </c>
      <c r="M1095" s="6">
        <v>1</v>
      </c>
      <c r="N1095" s="18" t="s">
        <v>198</v>
      </c>
      <c r="O1095" s="6">
        <v>480</v>
      </c>
      <c r="P1095" s="7">
        <v>41365</v>
      </c>
      <c r="Q1095" s="7">
        <v>41455</v>
      </c>
      <c r="R1095" s="6">
        <v>1</v>
      </c>
      <c r="S1095" s="6">
        <v>91</v>
      </c>
      <c r="T1095" s="7">
        <v>41365</v>
      </c>
      <c r="U1095" s="7"/>
      <c r="V1095" s="6">
        <v>7.6899999999999996E-2</v>
      </c>
      <c r="W1095" s="6">
        <v>0.92310000000000003</v>
      </c>
      <c r="X1095" s="56">
        <f t="shared" si="9"/>
        <v>8.5174439999999993</v>
      </c>
      <c r="Y1095" s="56">
        <f t="shared" si="9"/>
        <v>354896.42219999997</v>
      </c>
      <c r="Z1095" s="6">
        <v>0</v>
      </c>
      <c r="AA1095" s="6">
        <v>9999999999</v>
      </c>
      <c r="AB1095" s="6" t="s">
        <v>431</v>
      </c>
      <c r="AC1095" s="58">
        <v>41474.798472222225</v>
      </c>
      <c r="AD1095" s="6">
        <v>9999999999</v>
      </c>
      <c r="AE1095" s="6" t="s">
        <v>431</v>
      </c>
      <c r="AF1095" s="58">
        <v>41474.798472222225</v>
      </c>
      <c r="AG1095" s="6">
        <v>1</v>
      </c>
    </row>
    <row r="1096" spans="2:33">
      <c r="B1096" s="6">
        <v>912907721</v>
      </c>
      <c r="C1096" s="7">
        <v>41378</v>
      </c>
      <c r="D1096" s="55">
        <v>36.92</v>
      </c>
      <c r="E1096" s="55">
        <v>1538346</v>
      </c>
      <c r="F1096" s="55">
        <v>73.849999999999994</v>
      </c>
      <c r="G1096" s="55">
        <v>3077108</v>
      </c>
      <c r="H1096" s="55" t="s">
        <v>163</v>
      </c>
      <c r="I1096" s="55">
        <v>912907000</v>
      </c>
      <c r="J1096" s="55" t="s">
        <v>240</v>
      </c>
      <c r="K1096" s="55">
        <v>10</v>
      </c>
      <c r="L1096" s="55">
        <v>15.39</v>
      </c>
      <c r="M1096" s="6">
        <v>1</v>
      </c>
      <c r="N1096" s="18" t="s">
        <v>198</v>
      </c>
      <c r="O1096" s="6">
        <v>480</v>
      </c>
      <c r="P1096" s="7">
        <v>41365</v>
      </c>
      <c r="Q1096" s="7">
        <v>41455</v>
      </c>
      <c r="R1096" s="6">
        <v>1</v>
      </c>
      <c r="S1096" s="6">
        <v>91</v>
      </c>
      <c r="T1096" s="7">
        <v>41365</v>
      </c>
      <c r="U1096" s="7"/>
      <c r="V1096" s="6">
        <v>7.6899999999999996E-2</v>
      </c>
      <c r="W1096" s="6">
        <v>0.92310000000000003</v>
      </c>
      <c r="X1096" s="56">
        <f t="shared" si="9"/>
        <v>17.037194999999997</v>
      </c>
      <c r="Y1096" s="56">
        <f t="shared" si="9"/>
        <v>709888.81559999997</v>
      </c>
      <c r="Z1096" s="6">
        <v>0</v>
      </c>
      <c r="AA1096" s="6">
        <v>9999999999</v>
      </c>
      <c r="AB1096" s="6" t="s">
        <v>431</v>
      </c>
      <c r="AC1096" s="58">
        <v>41474.798472222225</v>
      </c>
      <c r="AD1096" s="6">
        <v>9999999999</v>
      </c>
      <c r="AE1096" s="6" t="s">
        <v>431</v>
      </c>
      <c r="AF1096" s="58">
        <v>41474.798472222225</v>
      </c>
      <c r="AG1096" s="6">
        <v>1</v>
      </c>
    </row>
    <row r="1097" spans="2:33">
      <c r="B1097" s="6">
        <v>912907721</v>
      </c>
      <c r="C1097" s="7">
        <v>41385</v>
      </c>
      <c r="D1097" s="55">
        <v>36.92</v>
      </c>
      <c r="E1097" s="55">
        <v>1538346</v>
      </c>
      <c r="F1097" s="55">
        <v>110.77</v>
      </c>
      <c r="G1097" s="55">
        <v>4615454</v>
      </c>
      <c r="H1097" s="55" t="s">
        <v>163</v>
      </c>
      <c r="I1097" s="55">
        <v>912907000</v>
      </c>
      <c r="J1097" s="55" t="s">
        <v>240</v>
      </c>
      <c r="K1097" s="55">
        <v>10</v>
      </c>
      <c r="L1097" s="55">
        <v>23.08</v>
      </c>
      <c r="M1097" s="6">
        <v>1</v>
      </c>
      <c r="N1097" s="18" t="s">
        <v>198</v>
      </c>
      <c r="O1097" s="6">
        <v>480</v>
      </c>
      <c r="P1097" s="7">
        <v>41365</v>
      </c>
      <c r="Q1097" s="7">
        <v>41455</v>
      </c>
      <c r="R1097" s="6">
        <v>1</v>
      </c>
      <c r="S1097" s="6">
        <v>91</v>
      </c>
      <c r="T1097" s="7">
        <v>41365</v>
      </c>
      <c r="U1097" s="7"/>
      <c r="V1097" s="6">
        <v>7.6899999999999996E-2</v>
      </c>
      <c r="W1097" s="6">
        <v>0.92310000000000003</v>
      </c>
      <c r="X1097" s="56">
        <f t="shared" si="9"/>
        <v>25.554638999999998</v>
      </c>
      <c r="Y1097" s="56">
        <f t="shared" si="9"/>
        <v>1064785.2378</v>
      </c>
      <c r="Z1097" s="6">
        <v>0</v>
      </c>
      <c r="AA1097" s="6">
        <v>9999999999</v>
      </c>
      <c r="AB1097" s="6" t="s">
        <v>431</v>
      </c>
      <c r="AC1097" s="58">
        <v>41474.798472222225</v>
      </c>
      <c r="AD1097" s="6">
        <v>9999999999</v>
      </c>
      <c r="AE1097" s="6" t="s">
        <v>431</v>
      </c>
      <c r="AF1097" s="58">
        <v>41474.798472222225</v>
      </c>
      <c r="AG1097" s="6">
        <v>1</v>
      </c>
    </row>
    <row r="1098" spans="2:33">
      <c r="B1098" s="6">
        <v>912907721</v>
      </c>
      <c r="C1098" s="7">
        <v>41392</v>
      </c>
      <c r="D1098" s="55">
        <v>36.92</v>
      </c>
      <c r="E1098" s="55">
        <v>1538346</v>
      </c>
      <c r="F1098" s="55">
        <v>147.69</v>
      </c>
      <c r="G1098" s="55">
        <v>6153799</v>
      </c>
      <c r="H1098" s="55" t="s">
        <v>163</v>
      </c>
      <c r="I1098" s="55">
        <v>912907000</v>
      </c>
      <c r="J1098" s="55" t="s">
        <v>240</v>
      </c>
      <c r="K1098" s="55">
        <v>10</v>
      </c>
      <c r="L1098" s="55">
        <v>30.77</v>
      </c>
      <c r="M1098" s="6">
        <v>1</v>
      </c>
      <c r="N1098" s="18" t="s">
        <v>198</v>
      </c>
      <c r="O1098" s="6">
        <v>480</v>
      </c>
      <c r="P1098" s="7">
        <v>41365</v>
      </c>
      <c r="Q1098" s="7">
        <v>41455</v>
      </c>
      <c r="R1098" s="6">
        <v>1</v>
      </c>
      <c r="S1098" s="6">
        <v>91</v>
      </c>
      <c r="T1098" s="7">
        <v>41365</v>
      </c>
      <c r="U1098" s="7"/>
      <c r="V1098" s="6">
        <v>7.6899999999999996E-2</v>
      </c>
      <c r="W1098" s="6">
        <v>0.92310000000000003</v>
      </c>
      <c r="X1098" s="56">
        <f t="shared" si="9"/>
        <v>34.072082999999999</v>
      </c>
      <c r="Y1098" s="56">
        <f t="shared" si="9"/>
        <v>1419681.4293</v>
      </c>
      <c r="Z1098" s="6">
        <v>0</v>
      </c>
      <c r="AA1098" s="6">
        <v>9999999999</v>
      </c>
      <c r="AB1098" s="6" t="s">
        <v>431</v>
      </c>
      <c r="AC1098" s="58">
        <v>41474.798472222225</v>
      </c>
      <c r="AD1098" s="6">
        <v>9999999999</v>
      </c>
      <c r="AE1098" s="6" t="s">
        <v>431</v>
      </c>
      <c r="AF1098" s="58">
        <v>41474.798472222225</v>
      </c>
      <c r="AG1098" s="6">
        <v>1</v>
      </c>
    </row>
    <row r="1099" spans="2:33">
      <c r="B1099" s="6">
        <v>912907721</v>
      </c>
      <c r="C1099" s="7">
        <v>41399</v>
      </c>
      <c r="D1099" s="55">
        <v>36.92</v>
      </c>
      <c r="E1099" s="55">
        <v>1538346</v>
      </c>
      <c r="F1099" s="55">
        <v>184.62</v>
      </c>
      <c r="G1099" s="55">
        <v>7692562</v>
      </c>
      <c r="H1099" s="55" t="s">
        <v>163</v>
      </c>
      <c r="I1099" s="55">
        <v>912907000</v>
      </c>
      <c r="J1099" s="55" t="s">
        <v>240</v>
      </c>
      <c r="K1099" s="55">
        <v>10</v>
      </c>
      <c r="L1099" s="55">
        <v>38.46</v>
      </c>
      <c r="M1099" s="6">
        <v>1</v>
      </c>
      <c r="N1099" s="18" t="s">
        <v>198</v>
      </c>
      <c r="O1099" s="6">
        <v>480</v>
      </c>
      <c r="P1099" s="7">
        <v>41365</v>
      </c>
      <c r="Q1099" s="7">
        <v>41455</v>
      </c>
      <c r="R1099" s="6">
        <v>1</v>
      </c>
      <c r="S1099" s="6">
        <v>91</v>
      </c>
      <c r="T1099" s="7">
        <v>41365</v>
      </c>
      <c r="U1099" s="7"/>
      <c r="V1099" s="6">
        <v>7.6899999999999996E-2</v>
      </c>
      <c r="W1099" s="6">
        <v>0.92310000000000003</v>
      </c>
      <c r="X1099" s="56">
        <f t="shared" si="9"/>
        <v>42.591833999999999</v>
      </c>
      <c r="Y1099" s="56">
        <f t="shared" si="9"/>
        <v>1774674.0533999996</v>
      </c>
      <c r="Z1099" s="6">
        <v>0</v>
      </c>
      <c r="AA1099" s="6">
        <v>9999999999</v>
      </c>
      <c r="AB1099" s="6" t="s">
        <v>431</v>
      </c>
      <c r="AC1099" s="58">
        <v>41474.798472222225</v>
      </c>
      <c r="AD1099" s="6">
        <v>9999999999</v>
      </c>
      <c r="AE1099" s="6" t="s">
        <v>431</v>
      </c>
      <c r="AF1099" s="58">
        <v>41474.798472222225</v>
      </c>
      <c r="AG1099" s="6">
        <v>1</v>
      </c>
    </row>
    <row r="1100" spans="2:33">
      <c r="B1100" s="6">
        <v>912907721</v>
      </c>
      <c r="C1100" s="7">
        <v>41406</v>
      </c>
      <c r="D1100" s="55">
        <v>36.92</v>
      </c>
      <c r="E1100" s="55">
        <v>1538346</v>
      </c>
      <c r="F1100" s="55">
        <v>221.54</v>
      </c>
      <c r="G1100" s="55">
        <v>9230907</v>
      </c>
      <c r="H1100" s="55" t="s">
        <v>163</v>
      </c>
      <c r="I1100" s="55">
        <v>912907000</v>
      </c>
      <c r="J1100" s="55" t="s">
        <v>240</v>
      </c>
      <c r="K1100" s="55">
        <v>10</v>
      </c>
      <c r="L1100" s="55">
        <v>46.15</v>
      </c>
      <c r="M1100" s="6">
        <v>1</v>
      </c>
      <c r="N1100" s="18" t="s">
        <v>198</v>
      </c>
      <c r="O1100" s="6">
        <v>480</v>
      </c>
      <c r="P1100" s="7">
        <v>41365</v>
      </c>
      <c r="Q1100" s="7">
        <v>41455</v>
      </c>
      <c r="R1100" s="6">
        <v>1</v>
      </c>
      <c r="S1100" s="6">
        <v>91</v>
      </c>
      <c r="T1100" s="7">
        <v>41365</v>
      </c>
      <c r="U1100" s="7"/>
      <c r="V1100" s="6">
        <v>7.6899999999999996E-2</v>
      </c>
      <c r="W1100" s="6">
        <v>0.92310000000000003</v>
      </c>
      <c r="X1100" s="56">
        <f t="shared" si="9"/>
        <v>51.109277999999996</v>
      </c>
      <c r="Y1100" s="56">
        <f t="shared" si="9"/>
        <v>2129570.2448999998</v>
      </c>
      <c r="Z1100" s="6">
        <v>0</v>
      </c>
      <c r="AA1100" s="6">
        <v>9999999999</v>
      </c>
      <c r="AB1100" s="6" t="s">
        <v>431</v>
      </c>
      <c r="AC1100" s="58">
        <v>41474.798472222225</v>
      </c>
      <c r="AD1100" s="6">
        <v>9999999999</v>
      </c>
      <c r="AE1100" s="6" t="s">
        <v>431</v>
      </c>
      <c r="AF1100" s="58">
        <v>41474.798472222225</v>
      </c>
      <c r="AG1100" s="6">
        <v>1</v>
      </c>
    </row>
    <row r="1101" spans="2:33">
      <c r="B1101" s="6">
        <v>912907721</v>
      </c>
      <c r="C1101" s="7">
        <v>41413</v>
      </c>
      <c r="D1101" s="55">
        <v>36.92</v>
      </c>
      <c r="E1101" s="55">
        <v>1538346</v>
      </c>
      <c r="F1101" s="55">
        <v>258.45999999999998</v>
      </c>
      <c r="G1101" s="55">
        <v>10769253</v>
      </c>
      <c r="H1101" s="55" t="s">
        <v>163</v>
      </c>
      <c r="I1101" s="55">
        <v>912907000</v>
      </c>
      <c r="J1101" s="55" t="s">
        <v>240</v>
      </c>
      <c r="K1101" s="55">
        <v>10</v>
      </c>
      <c r="L1101" s="55">
        <v>53.85</v>
      </c>
      <c r="M1101" s="6">
        <v>1</v>
      </c>
      <c r="N1101" s="18" t="s">
        <v>198</v>
      </c>
      <c r="O1101" s="6">
        <v>480</v>
      </c>
      <c r="P1101" s="7">
        <v>41365</v>
      </c>
      <c r="Q1101" s="7">
        <v>41455</v>
      </c>
      <c r="R1101" s="6">
        <v>1</v>
      </c>
      <c r="S1101" s="6">
        <v>91</v>
      </c>
      <c r="T1101" s="7">
        <v>41365</v>
      </c>
      <c r="U1101" s="7"/>
      <c r="V1101" s="6">
        <v>7.6899999999999996E-2</v>
      </c>
      <c r="W1101" s="6">
        <v>0.92310000000000003</v>
      </c>
      <c r="X1101" s="56">
        <f t="shared" si="9"/>
        <v>59.626721999999987</v>
      </c>
      <c r="Y1101" s="56">
        <f t="shared" si="9"/>
        <v>2484466.6670999997</v>
      </c>
      <c r="Z1101" s="6">
        <v>0</v>
      </c>
      <c r="AA1101" s="6">
        <v>9999999999</v>
      </c>
      <c r="AB1101" s="6" t="s">
        <v>431</v>
      </c>
      <c r="AC1101" s="58">
        <v>41474.798472222225</v>
      </c>
      <c r="AD1101" s="6">
        <v>9999999999</v>
      </c>
      <c r="AE1101" s="6" t="s">
        <v>431</v>
      </c>
      <c r="AF1101" s="58">
        <v>41474.798472222225</v>
      </c>
      <c r="AG1101" s="6">
        <v>1</v>
      </c>
    </row>
    <row r="1102" spans="2:33">
      <c r="B1102" s="6">
        <v>912907721</v>
      </c>
      <c r="C1102" s="7">
        <v>41420</v>
      </c>
      <c r="D1102" s="55">
        <v>36.92</v>
      </c>
      <c r="E1102" s="55">
        <v>1538346</v>
      </c>
      <c r="F1102" s="55">
        <v>295.38</v>
      </c>
      <c r="G1102" s="55">
        <v>12307598</v>
      </c>
      <c r="H1102" s="55" t="s">
        <v>163</v>
      </c>
      <c r="I1102" s="55">
        <v>912907000</v>
      </c>
      <c r="J1102" s="55" t="s">
        <v>240</v>
      </c>
      <c r="K1102" s="55">
        <v>10</v>
      </c>
      <c r="L1102" s="55">
        <v>61.54</v>
      </c>
      <c r="M1102" s="6">
        <v>1</v>
      </c>
      <c r="N1102" s="18" t="s">
        <v>198</v>
      </c>
      <c r="O1102" s="6">
        <v>480</v>
      </c>
      <c r="P1102" s="7">
        <v>41365</v>
      </c>
      <c r="Q1102" s="7">
        <v>41455</v>
      </c>
      <c r="R1102" s="6">
        <v>1</v>
      </c>
      <c r="S1102" s="6">
        <v>91</v>
      </c>
      <c r="T1102" s="7">
        <v>41365</v>
      </c>
      <c r="U1102" s="7"/>
      <c r="V1102" s="6">
        <v>7.6899999999999996E-2</v>
      </c>
      <c r="W1102" s="6">
        <v>0.92310000000000003</v>
      </c>
      <c r="X1102" s="56">
        <f t="shared" si="9"/>
        <v>68.144165999999998</v>
      </c>
      <c r="Y1102" s="56">
        <f t="shared" si="9"/>
        <v>2839362.8585999999</v>
      </c>
      <c r="Z1102" s="6">
        <v>0</v>
      </c>
      <c r="AA1102" s="6">
        <v>9999999999</v>
      </c>
      <c r="AB1102" s="6" t="s">
        <v>431</v>
      </c>
      <c r="AC1102" s="58">
        <v>41474.798472222225</v>
      </c>
      <c r="AD1102" s="6">
        <v>9999999999</v>
      </c>
      <c r="AE1102" s="6" t="s">
        <v>431</v>
      </c>
      <c r="AF1102" s="58">
        <v>41474.798472222225</v>
      </c>
      <c r="AG1102" s="6">
        <v>1</v>
      </c>
    </row>
    <row r="1103" spans="2:33">
      <c r="B1103" s="6">
        <v>912907721</v>
      </c>
      <c r="C1103" s="7">
        <v>41427</v>
      </c>
      <c r="D1103" s="55">
        <v>36.92</v>
      </c>
      <c r="E1103" s="55">
        <v>1538346</v>
      </c>
      <c r="F1103" s="55">
        <v>332.31</v>
      </c>
      <c r="G1103" s="55">
        <v>13846361</v>
      </c>
      <c r="H1103" s="55" t="s">
        <v>163</v>
      </c>
      <c r="I1103" s="55">
        <v>912907000</v>
      </c>
      <c r="J1103" s="55" t="s">
        <v>240</v>
      </c>
      <c r="K1103" s="55">
        <v>10</v>
      </c>
      <c r="L1103" s="55">
        <v>69.23</v>
      </c>
      <c r="M1103" s="6">
        <v>1</v>
      </c>
      <c r="N1103" s="18" t="s">
        <v>198</v>
      </c>
      <c r="O1103" s="6">
        <v>480</v>
      </c>
      <c r="P1103" s="7">
        <v>41365</v>
      </c>
      <c r="Q1103" s="7">
        <v>41455</v>
      </c>
      <c r="R1103" s="6">
        <v>1</v>
      </c>
      <c r="S1103" s="6">
        <v>91</v>
      </c>
      <c r="T1103" s="7">
        <v>41365</v>
      </c>
      <c r="U1103" s="7"/>
      <c r="V1103" s="6">
        <v>7.6899999999999996E-2</v>
      </c>
      <c r="W1103" s="6">
        <v>0.92310000000000003</v>
      </c>
      <c r="X1103" s="56">
        <f t="shared" si="9"/>
        <v>76.663916999999998</v>
      </c>
      <c r="Y1103" s="56">
        <f t="shared" si="9"/>
        <v>3194355.4827000001</v>
      </c>
      <c r="Z1103" s="6">
        <v>0</v>
      </c>
      <c r="AA1103" s="6">
        <v>9999999999</v>
      </c>
      <c r="AB1103" s="6" t="s">
        <v>431</v>
      </c>
      <c r="AC1103" s="58">
        <v>41474.798472222225</v>
      </c>
      <c r="AD1103" s="6">
        <v>9999999999</v>
      </c>
      <c r="AE1103" s="6" t="s">
        <v>431</v>
      </c>
      <c r="AF1103" s="58">
        <v>41474.798472222225</v>
      </c>
      <c r="AG1103" s="6">
        <v>1</v>
      </c>
    </row>
    <row r="1104" spans="2:33">
      <c r="B1104" s="6">
        <v>912907721</v>
      </c>
      <c r="C1104" s="7">
        <v>41434</v>
      </c>
      <c r="D1104" s="55">
        <v>36.92</v>
      </c>
      <c r="E1104" s="55">
        <v>1538346</v>
      </c>
      <c r="F1104" s="55">
        <v>369.23</v>
      </c>
      <c r="G1104" s="55">
        <v>15384706</v>
      </c>
      <c r="H1104" s="55" t="s">
        <v>163</v>
      </c>
      <c r="I1104" s="55">
        <v>912907000</v>
      </c>
      <c r="J1104" s="55" t="s">
        <v>240</v>
      </c>
      <c r="K1104" s="55">
        <v>10</v>
      </c>
      <c r="L1104" s="55">
        <v>76.92</v>
      </c>
      <c r="M1104" s="6">
        <v>1</v>
      </c>
      <c r="N1104" s="18" t="s">
        <v>198</v>
      </c>
      <c r="O1104" s="6">
        <v>480</v>
      </c>
      <c r="P1104" s="7">
        <v>41365</v>
      </c>
      <c r="Q1104" s="7">
        <v>41455</v>
      </c>
      <c r="R1104" s="6">
        <v>1</v>
      </c>
      <c r="S1104" s="6">
        <v>91</v>
      </c>
      <c r="T1104" s="7">
        <v>41365</v>
      </c>
      <c r="U1104" s="7"/>
      <c r="V1104" s="6">
        <v>7.6899999999999996E-2</v>
      </c>
      <c r="W1104" s="6">
        <v>0.92310000000000003</v>
      </c>
      <c r="X1104" s="56">
        <f t="shared" si="9"/>
        <v>85.181360999999995</v>
      </c>
      <c r="Y1104" s="56">
        <f t="shared" si="9"/>
        <v>3549251.6741999993</v>
      </c>
      <c r="Z1104" s="6">
        <v>0</v>
      </c>
      <c r="AA1104" s="6">
        <v>9999999999</v>
      </c>
      <c r="AB1104" s="6" t="s">
        <v>431</v>
      </c>
      <c r="AC1104" s="58">
        <v>41474.798472222225</v>
      </c>
      <c r="AD1104" s="6">
        <v>9999999999</v>
      </c>
      <c r="AE1104" s="6" t="s">
        <v>431</v>
      </c>
      <c r="AF1104" s="58">
        <v>41474.798472222225</v>
      </c>
      <c r="AG1104" s="6">
        <v>1</v>
      </c>
    </row>
    <row r="1105" spans="2:33">
      <c r="B1105" s="6">
        <v>912907721</v>
      </c>
      <c r="C1105" s="7">
        <v>41441</v>
      </c>
      <c r="D1105" s="55">
        <v>36.92</v>
      </c>
      <c r="E1105" s="55">
        <v>1538346</v>
      </c>
      <c r="F1105" s="55">
        <v>406.15</v>
      </c>
      <c r="G1105" s="55">
        <v>16923052</v>
      </c>
      <c r="H1105" s="55" t="s">
        <v>163</v>
      </c>
      <c r="I1105" s="55">
        <v>912907000</v>
      </c>
      <c r="J1105" s="55" t="s">
        <v>240</v>
      </c>
      <c r="K1105" s="55">
        <v>10</v>
      </c>
      <c r="L1105" s="55">
        <v>84.61</v>
      </c>
      <c r="M1105" s="6">
        <v>1</v>
      </c>
      <c r="N1105" s="18" t="s">
        <v>198</v>
      </c>
      <c r="O1105" s="6">
        <v>480</v>
      </c>
      <c r="P1105" s="7">
        <v>41365</v>
      </c>
      <c r="Q1105" s="7">
        <v>41455</v>
      </c>
      <c r="R1105" s="6">
        <v>1</v>
      </c>
      <c r="S1105" s="6">
        <v>91</v>
      </c>
      <c r="T1105" s="7">
        <v>41365</v>
      </c>
      <c r="U1105" s="7"/>
      <c r="V1105" s="6">
        <v>7.6899999999999996E-2</v>
      </c>
      <c r="W1105" s="6">
        <v>0.92310000000000003</v>
      </c>
      <c r="X1105" s="56">
        <f t="shared" si="9"/>
        <v>93.698804999999993</v>
      </c>
      <c r="Y1105" s="56">
        <f t="shared" si="9"/>
        <v>3904148.0963999997</v>
      </c>
      <c r="Z1105" s="6">
        <v>0</v>
      </c>
      <c r="AA1105" s="6">
        <v>9999999999</v>
      </c>
      <c r="AB1105" s="6" t="s">
        <v>431</v>
      </c>
      <c r="AC1105" s="58">
        <v>41474.798472222225</v>
      </c>
      <c r="AD1105" s="6">
        <v>9999999999</v>
      </c>
      <c r="AE1105" s="6" t="s">
        <v>431</v>
      </c>
      <c r="AF1105" s="58">
        <v>41474.798472222225</v>
      </c>
      <c r="AG1105" s="6">
        <v>1</v>
      </c>
    </row>
    <row r="1106" spans="2:33">
      <c r="B1106" s="6">
        <v>912907721</v>
      </c>
      <c r="C1106" s="7">
        <v>41448</v>
      </c>
      <c r="D1106" s="55">
        <v>36.92</v>
      </c>
      <c r="E1106" s="55">
        <v>1538346</v>
      </c>
      <c r="F1106" s="55">
        <v>443.08</v>
      </c>
      <c r="G1106" s="55">
        <v>18461814</v>
      </c>
      <c r="H1106" s="55" t="s">
        <v>163</v>
      </c>
      <c r="I1106" s="55">
        <v>912907000</v>
      </c>
      <c r="J1106" s="55" t="s">
        <v>240</v>
      </c>
      <c r="K1106" s="55">
        <v>10</v>
      </c>
      <c r="L1106" s="55">
        <v>92.31</v>
      </c>
      <c r="M1106" s="6">
        <v>1</v>
      </c>
      <c r="N1106" s="18" t="s">
        <v>198</v>
      </c>
      <c r="O1106" s="6">
        <v>480</v>
      </c>
      <c r="P1106" s="7">
        <v>41365</v>
      </c>
      <c r="Q1106" s="7">
        <v>41455</v>
      </c>
      <c r="R1106" s="6">
        <v>1</v>
      </c>
      <c r="S1106" s="6">
        <v>91</v>
      </c>
      <c r="T1106" s="7">
        <v>41365</v>
      </c>
      <c r="U1106" s="7"/>
      <c r="V1106" s="6">
        <v>7.6899999999999996E-2</v>
      </c>
      <c r="W1106" s="6">
        <v>0.92310000000000003</v>
      </c>
      <c r="X1106" s="56">
        <f t="shared" si="9"/>
        <v>102.21855599999999</v>
      </c>
      <c r="Y1106" s="56">
        <f t="shared" si="9"/>
        <v>4259140.4897999996</v>
      </c>
      <c r="Z1106" s="6">
        <v>0</v>
      </c>
      <c r="AA1106" s="6">
        <v>9999999999</v>
      </c>
      <c r="AB1106" s="6" t="s">
        <v>431</v>
      </c>
      <c r="AC1106" s="58">
        <v>41474.798472222225</v>
      </c>
      <c r="AD1106" s="6">
        <v>9999999999</v>
      </c>
      <c r="AE1106" s="6" t="s">
        <v>431</v>
      </c>
      <c r="AF1106" s="58">
        <v>41474.798472222225</v>
      </c>
      <c r="AG1106" s="6">
        <v>1</v>
      </c>
    </row>
    <row r="1107" spans="2:33">
      <c r="B1107" s="6">
        <v>912907721</v>
      </c>
      <c r="C1107" s="7">
        <v>41455</v>
      </c>
      <c r="D1107" s="55">
        <v>36.92</v>
      </c>
      <c r="E1107" s="55">
        <v>1538346</v>
      </c>
      <c r="F1107" s="55">
        <v>480</v>
      </c>
      <c r="G1107" s="55">
        <v>20000160</v>
      </c>
      <c r="H1107" s="55" t="s">
        <v>163</v>
      </c>
      <c r="I1107" s="55">
        <v>912907000</v>
      </c>
      <c r="J1107" s="55" t="s">
        <v>240</v>
      </c>
      <c r="K1107" s="55">
        <v>10</v>
      </c>
      <c r="L1107" s="55">
        <v>100</v>
      </c>
      <c r="M1107" s="6">
        <v>1</v>
      </c>
      <c r="N1107" s="18" t="s">
        <v>198</v>
      </c>
      <c r="O1107" s="6">
        <v>480</v>
      </c>
      <c r="P1107" s="7">
        <v>41365</v>
      </c>
      <c r="Q1107" s="7">
        <v>41455</v>
      </c>
      <c r="R1107" s="6">
        <v>1</v>
      </c>
      <c r="S1107" s="6">
        <v>91</v>
      </c>
      <c r="T1107" s="7">
        <v>41365</v>
      </c>
      <c r="U1107" s="7">
        <v>41455</v>
      </c>
      <c r="V1107" s="6">
        <v>7.6899999999999996E-2</v>
      </c>
      <c r="W1107" s="6">
        <v>0.92310000000000003</v>
      </c>
      <c r="X1107" s="56">
        <f t="shared" si="9"/>
        <v>110.73599999999999</v>
      </c>
      <c r="Y1107" s="56">
        <f t="shared" si="9"/>
        <v>4614036.9120000005</v>
      </c>
      <c r="Z1107" s="6">
        <v>0</v>
      </c>
      <c r="AA1107" s="6">
        <v>9999999999</v>
      </c>
      <c r="AB1107" s="6" t="s">
        <v>431</v>
      </c>
      <c r="AC1107" s="58">
        <v>41474.798472222225</v>
      </c>
      <c r="AD1107" s="6">
        <v>9999999999</v>
      </c>
      <c r="AE1107" s="6" t="s">
        <v>431</v>
      </c>
      <c r="AF1107" s="58">
        <v>41474.798472222225</v>
      </c>
      <c r="AG1107" s="6">
        <v>1</v>
      </c>
    </row>
    <row r="1108" spans="2:33">
      <c r="B1108" s="6">
        <v>912907722</v>
      </c>
      <c r="C1108" s="7">
        <v>41371</v>
      </c>
      <c r="D1108" s="55">
        <v>36.92</v>
      </c>
      <c r="E1108" s="55">
        <v>769154</v>
      </c>
      <c r="F1108" s="55">
        <v>36.92</v>
      </c>
      <c r="G1108" s="55">
        <v>769154</v>
      </c>
      <c r="H1108" s="55" t="s">
        <v>163</v>
      </c>
      <c r="I1108" s="55">
        <v>912907000</v>
      </c>
      <c r="J1108" s="55" t="s">
        <v>240</v>
      </c>
      <c r="K1108" s="55">
        <v>10</v>
      </c>
      <c r="L1108" s="55">
        <v>7.69</v>
      </c>
      <c r="M1108" s="6">
        <v>1</v>
      </c>
      <c r="N1108" s="18" t="s">
        <v>199</v>
      </c>
      <c r="O1108" s="6">
        <v>480</v>
      </c>
      <c r="P1108" s="7">
        <v>41365</v>
      </c>
      <c r="Q1108" s="7">
        <v>41455</v>
      </c>
      <c r="R1108" s="6">
        <v>1</v>
      </c>
      <c r="S1108" s="6">
        <v>91</v>
      </c>
      <c r="T1108" s="7">
        <v>41365</v>
      </c>
      <c r="U1108" s="7"/>
      <c r="V1108" s="6">
        <v>7.6899999999999996E-2</v>
      </c>
      <c r="W1108" s="6">
        <v>0.92310000000000003</v>
      </c>
      <c r="X1108" s="56">
        <f t="shared" si="9"/>
        <v>8.5174439999999993</v>
      </c>
      <c r="Y1108" s="56">
        <f t="shared" si="9"/>
        <v>177443.82779999997</v>
      </c>
      <c r="Z1108" s="6">
        <v>0</v>
      </c>
      <c r="AA1108" s="6">
        <v>9999999999</v>
      </c>
      <c r="AB1108" s="6" t="s">
        <v>431</v>
      </c>
      <c r="AC1108" s="58">
        <v>41474.798472222225</v>
      </c>
      <c r="AD1108" s="6">
        <v>9999999999</v>
      </c>
      <c r="AE1108" s="6" t="s">
        <v>431</v>
      </c>
      <c r="AF1108" s="58">
        <v>41474.798472222225</v>
      </c>
      <c r="AG1108" s="6">
        <v>1</v>
      </c>
    </row>
    <row r="1109" spans="2:33">
      <c r="B1109" s="6">
        <v>912907722</v>
      </c>
      <c r="C1109" s="7">
        <v>41378</v>
      </c>
      <c r="D1109" s="55">
        <v>36.92</v>
      </c>
      <c r="E1109" s="55">
        <v>769154</v>
      </c>
      <c r="F1109" s="55">
        <v>73.849999999999994</v>
      </c>
      <c r="G1109" s="55">
        <v>1538517</v>
      </c>
      <c r="H1109" s="55" t="s">
        <v>163</v>
      </c>
      <c r="I1109" s="55">
        <v>912907000</v>
      </c>
      <c r="J1109" s="55" t="s">
        <v>240</v>
      </c>
      <c r="K1109" s="55">
        <v>10</v>
      </c>
      <c r="L1109" s="55">
        <v>15.39</v>
      </c>
      <c r="M1109" s="6">
        <v>1</v>
      </c>
      <c r="N1109" s="18" t="s">
        <v>199</v>
      </c>
      <c r="O1109" s="6">
        <v>480</v>
      </c>
      <c r="P1109" s="7">
        <v>41365</v>
      </c>
      <c r="Q1109" s="7">
        <v>41455</v>
      </c>
      <c r="R1109" s="6">
        <v>1</v>
      </c>
      <c r="S1109" s="6">
        <v>91</v>
      </c>
      <c r="T1109" s="7">
        <v>41365</v>
      </c>
      <c r="U1109" s="7"/>
      <c r="V1109" s="6">
        <v>7.6899999999999996E-2</v>
      </c>
      <c r="W1109" s="6">
        <v>0.92310000000000003</v>
      </c>
      <c r="X1109" s="56">
        <f t="shared" si="9"/>
        <v>17.037194999999997</v>
      </c>
      <c r="Y1109" s="56">
        <f t="shared" si="9"/>
        <v>354935.87189999997</v>
      </c>
      <c r="Z1109" s="6">
        <v>0</v>
      </c>
      <c r="AA1109" s="6">
        <v>9999999999</v>
      </c>
      <c r="AB1109" s="6" t="s">
        <v>431</v>
      </c>
      <c r="AC1109" s="58">
        <v>41474.798472222225</v>
      </c>
      <c r="AD1109" s="6">
        <v>9999999999</v>
      </c>
      <c r="AE1109" s="6" t="s">
        <v>431</v>
      </c>
      <c r="AF1109" s="58">
        <v>41474.798472222225</v>
      </c>
      <c r="AG1109" s="6">
        <v>1</v>
      </c>
    </row>
    <row r="1110" spans="2:33">
      <c r="B1110" s="6">
        <v>912907722</v>
      </c>
      <c r="C1110" s="7">
        <v>41385</v>
      </c>
      <c r="D1110" s="55">
        <v>36.92</v>
      </c>
      <c r="E1110" s="55">
        <v>769154</v>
      </c>
      <c r="F1110" s="55">
        <v>110.77</v>
      </c>
      <c r="G1110" s="55">
        <v>2307671</v>
      </c>
      <c r="H1110" s="55" t="s">
        <v>163</v>
      </c>
      <c r="I1110" s="55">
        <v>912907000</v>
      </c>
      <c r="J1110" s="55" t="s">
        <v>240</v>
      </c>
      <c r="K1110" s="55">
        <v>10</v>
      </c>
      <c r="L1110" s="55">
        <v>23.08</v>
      </c>
      <c r="M1110" s="6">
        <v>1</v>
      </c>
      <c r="N1110" s="18" t="s">
        <v>199</v>
      </c>
      <c r="O1110" s="6">
        <v>480</v>
      </c>
      <c r="P1110" s="7">
        <v>41365</v>
      </c>
      <c r="Q1110" s="7">
        <v>41455</v>
      </c>
      <c r="R1110" s="6">
        <v>1</v>
      </c>
      <c r="S1110" s="6">
        <v>91</v>
      </c>
      <c r="T1110" s="7">
        <v>41365</v>
      </c>
      <c r="U1110" s="7"/>
      <c r="V1110" s="6">
        <v>7.6899999999999996E-2</v>
      </c>
      <c r="W1110" s="6">
        <v>0.92310000000000003</v>
      </c>
      <c r="X1110" s="56">
        <f t="shared" si="9"/>
        <v>25.554638999999998</v>
      </c>
      <c r="Y1110" s="56">
        <f t="shared" si="9"/>
        <v>532379.6997</v>
      </c>
      <c r="Z1110" s="6">
        <v>0</v>
      </c>
      <c r="AA1110" s="6">
        <v>9999999999</v>
      </c>
      <c r="AB1110" s="6" t="s">
        <v>431</v>
      </c>
      <c r="AC1110" s="58">
        <v>41474.798472222225</v>
      </c>
      <c r="AD1110" s="6">
        <v>9999999999</v>
      </c>
      <c r="AE1110" s="6" t="s">
        <v>431</v>
      </c>
      <c r="AF1110" s="58">
        <v>41474.798472222225</v>
      </c>
      <c r="AG1110" s="6">
        <v>1</v>
      </c>
    </row>
    <row r="1111" spans="2:33">
      <c r="B1111" s="6">
        <v>912907722</v>
      </c>
      <c r="C1111" s="7">
        <v>41392</v>
      </c>
      <c r="D1111" s="55">
        <v>36.92</v>
      </c>
      <c r="E1111" s="55">
        <v>769154</v>
      </c>
      <c r="F1111" s="55">
        <v>147.69</v>
      </c>
      <c r="G1111" s="55">
        <v>3076826</v>
      </c>
      <c r="H1111" s="55" t="s">
        <v>163</v>
      </c>
      <c r="I1111" s="55">
        <v>912907000</v>
      </c>
      <c r="J1111" s="55" t="s">
        <v>240</v>
      </c>
      <c r="K1111" s="55">
        <v>10</v>
      </c>
      <c r="L1111" s="55">
        <v>30.77</v>
      </c>
      <c r="M1111" s="6">
        <v>1</v>
      </c>
      <c r="N1111" s="18" t="s">
        <v>199</v>
      </c>
      <c r="O1111" s="6">
        <v>480</v>
      </c>
      <c r="P1111" s="7">
        <v>41365</v>
      </c>
      <c r="Q1111" s="7">
        <v>41455</v>
      </c>
      <c r="R1111" s="6">
        <v>1</v>
      </c>
      <c r="S1111" s="6">
        <v>91</v>
      </c>
      <c r="T1111" s="7">
        <v>41365</v>
      </c>
      <c r="U1111" s="7"/>
      <c r="V1111" s="6">
        <v>7.6899999999999996E-2</v>
      </c>
      <c r="W1111" s="6">
        <v>0.92310000000000003</v>
      </c>
      <c r="X1111" s="56">
        <f t="shared" si="9"/>
        <v>34.072082999999999</v>
      </c>
      <c r="Y1111" s="56">
        <f t="shared" si="9"/>
        <v>709823.75819999992</v>
      </c>
      <c r="Z1111" s="6">
        <v>0</v>
      </c>
      <c r="AA1111" s="6">
        <v>9999999999</v>
      </c>
      <c r="AB1111" s="6" t="s">
        <v>431</v>
      </c>
      <c r="AC1111" s="58">
        <v>41474.798472222225</v>
      </c>
      <c r="AD1111" s="6">
        <v>9999999999</v>
      </c>
      <c r="AE1111" s="6" t="s">
        <v>431</v>
      </c>
      <c r="AF1111" s="58">
        <v>41474.798472222225</v>
      </c>
      <c r="AG1111" s="6">
        <v>1</v>
      </c>
    </row>
    <row r="1112" spans="2:33">
      <c r="B1112" s="6">
        <v>912907722</v>
      </c>
      <c r="C1112" s="7">
        <v>41399</v>
      </c>
      <c r="D1112" s="55">
        <v>36.92</v>
      </c>
      <c r="E1112" s="55">
        <v>769154</v>
      </c>
      <c r="F1112" s="55">
        <v>184.62</v>
      </c>
      <c r="G1112" s="55">
        <v>3846188</v>
      </c>
      <c r="H1112" s="55" t="s">
        <v>163</v>
      </c>
      <c r="I1112" s="55">
        <v>912907000</v>
      </c>
      <c r="J1112" s="55" t="s">
        <v>240</v>
      </c>
      <c r="K1112" s="55">
        <v>10</v>
      </c>
      <c r="L1112" s="55">
        <v>38.46</v>
      </c>
      <c r="M1112" s="6">
        <v>1</v>
      </c>
      <c r="N1112" s="18" t="s">
        <v>199</v>
      </c>
      <c r="O1112" s="6">
        <v>480</v>
      </c>
      <c r="P1112" s="7">
        <v>41365</v>
      </c>
      <c r="Q1112" s="7">
        <v>41455</v>
      </c>
      <c r="R1112" s="6">
        <v>1</v>
      </c>
      <c r="S1112" s="6">
        <v>91</v>
      </c>
      <c r="T1112" s="7">
        <v>41365</v>
      </c>
      <c r="U1112" s="7"/>
      <c r="V1112" s="6">
        <v>7.6899999999999996E-2</v>
      </c>
      <c r="W1112" s="6">
        <v>0.92310000000000003</v>
      </c>
      <c r="X1112" s="56">
        <f t="shared" si="9"/>
        <v>42.591833999999999</v>
      </c>
      <c r="Y1112" s="56">
        <f t="shared" si="9"/>
        <v>887315.57159999991</v>
      </c>
      <c r="Z1112" s="6">
        <v>0</v>
      </c>
      <c r="AA1112" s="6">
        <v>9999999999</v>
      </c>
      <c r="AB1112" s="6" t="s">
        <v>431</v>
      </c>
      <c r="AC1112" s="58">
        <v>41474.798472222225</v>
      </c>
      <c r="AD1112" s="6">
        <v>9999999999</v>
      </c>
      <c r="AE1112" s="6" t="s">
        <v>431</v>
      </c>
      <c r="AF1112" s="58">
        <v>41474.798472222225</v>
      </c>
      <c r="AG1112" s="6">
        <v>1</v>
      </c>
    </row>
    <row r="1113" spans="2:33">
      <c r="B1113" s="6">
        <v>912907722</v>
      </c>
      <c r="C1113" s="7">
        <v>41406</v>
      </c>
      <c r="D1113" s="55">
        <v>36.92</v>
      </c>
      <c r="E1113" s="55">
        <v>769154</v>
      </c>
      <c r="F1113" s="55">
        <v>221.54</v>
      </c>
      <c r="G1113" s="55">
        <v>4615343</v>
      </c>
      <c r="H1113" s="55" t="s">
        <v>163</v>
      </c>
      <c r="I1113" s="55">
        <v>912907000</v>
      </c>
      <c r="J1113" s="55" t="s">
        <v>240</v>
      </c>
      <c r="K1113" s="55">
        <v>10</v>
      </c>
      <c r="L1113" s="55">
        <v>46.15</v>
      </c>
      <c r="M1113" s="6">
        <v>1</v>
      </c>
      <c r="N1113" s="18" t="s">
        <v>199</v>
      </c>
      <c r="O1113" s="6">
        <v>480</v>
      </c>
      <c r="P1113" s="7">
        <v>41365</v>
      </c>
      <c r="Q1113" s="7">
        <v>41455</v>
      </c>
      <c r="R1113" s="6">
        <v>1</v>
      </c>
      <c r="S1113" s="6">
        <v>91</v>
      </c>
      <c r="T1113" s="7">
        <v>41365</v>
      </c>
      <c r="U1113" s="7"/>
      <c r="V1113" s="6">
        <v>7.6899999999999996E-2</v>
      </c>
      <c r="W1113" s="6">
        <v>0.92310000000000003</v>
      </c>
      <c r="X1113" s="56">
        <f t="shared" si="9"/>
        <v>51.109277999999996</v>
      </c>
      <c r="Y1113" s="56">
        <f t="shared" si="9"/>
        <v>1064759.6301</v>
      </c>
      <c r="Z1113" s="6">
        <v>0</v>
      </c>
      <c r="AA1113" s="6">
        <v>9999999999</v>
      </c>
      <c r="AB1113" s="6" t="s">
        <v>431</v>
      </c>
      <c r="AC1113" s="58">
        <v>41474.798472222225</v>
      </c>
      <c r="AD1113" s="6">
        <v>9999999999</v>
      </c>
      <c r="AE1113" s="6" t="s">
        <v>431</v>
      </c>
      <c r="AF1113" s="58">
        <v>41474.798472222225</v>
      </c>
      <c r="AG1113" s="6">
        <v>1</v>
      </c>
    </row>
    <row r="1114" spans="2:33">
      <c r="B1114" s="6">
        <v>912907722</v>
      </c>
      <c r="C1114" s="7">
        <v>41413</v>
      </c>
      <c r="D1114" s="55">
        <v>36.92</v>
      </c>
      <c r="E1114" s="55">
        <v>769154</v>
      </c>
      <c r="F1114" s="55">
        <v>258.45999999999998</v>
      </c>
      <c r="G1114" s="55">
        <v>5384497</v>
      </c>
      <c r="H1114" s="55" t="s">
        <v>163</v>
      </c>
      <c r="I1114" s="55">
        <v>912907000</v>
      </c>
      <c r="J1114" s="55" t="s">
        <v>240</v>
      </c>
      <c r="K1114" s="55">
        <v>10</v>
      </c>
      <c r="L1114" s="55">
        <v>53.85</v>
      </c>
      <c r="M1114" s="6">
        <v>1</v>
      </c>
      <c r="N1114" s="18" t="s">
        <v>199</v>
      </c>
      <c r="O1114" s="6">
        <v>480</v>
      </c>
      <c r="P1114" s="7">
        <v>41365</v>
      </c>
      <c r="Q1114" s="7">
        <v>41455</v>
      </c>
      <c r="R1114" s="6">
        <v>1</v>
      </c>
      <c r="S1114" s="6">
        <v>91</v>
      </c>
      <c r="T1114" s="7">
        <v>41365</v>
      </c>
      <c r="U1114" s="7"/>
      <c r="V1114" s="6">
        <v>7.6899999999999996E-2</v>
      </c>
      <c r="W1114" s="6">
        <v>0.92310000000000003</v>
      </c>
      <c r="X1114" s="56">
        <f t="shared" si="9"/>
        <v>59.626721999999987</v>
      </c>
      <c r="Y1114" s="56">
        <f t="shared" si="9"/>
        <v>1242203.4578999998</v>
      </c>
      <c r="Z1114" s="6">
        <v>0</v>
      </c>
      <c r="AA1114" s="6">
        <v>9999999999</v>
      </c>
      <c r="AB1114" s="6" t="s">
        <v>431</v>
      </c>
      <c r="AC1114" s="58">
        <v>41474.798472222225</v>
      </c>
      <c r="AD1114" s="6">
        <v>9999999999</v>
      </c>
      <c r="AE1114" s="6" t="s">
        <v>431</v>
      </c>
      <c r="AF1114" s="58">
        <v>41474.798472222225</v>
      </c>
      <c r="AG1114" s="6">
        <v>1</v>
      </c>
    </row>
    <row r="1115" spans="2:33">
      <c r="B1115" s="6">
        <v>912907722</v>
      </c>
      <c r="C1115" s="7">
        <v>41420</v>
      </c>
      <c r="D1115" s="55">
        <v>36.92</v>
      </c>
      <c r="E1115" s="55">
        <v>769154</v>
      </c>
      <c r="F1115" s="55">
        <v>295.38</v>
      </c>
      <c r="G1115" s="55">
        <v>6153652</v>
      </c>
      <c r="H1115" s="55" t="s">
        <v>163</v>
      </c>
      <c r="I1115" s="55">
        <v>912907000</v>
      </c>
      <c r="J1115" s="55" t="s">
        <v>240</v>
      </c>
      <c r="K1115" s="55">
        <v>10</v>
      </c>
      <c r="L1115" s="55">
        <v>61.54</v>
      </c>
      <c r="M1115" s="6">
        <v>1</v>
      </c>
      <c r="N1115" s="18" t="s">
        <v>199</v>
      </c>
      <c r="O1115" s="6">
        <v>480</v>
      </c>
      <c r="P1115" s="7">
        <v>41365</v>
      </c>
      <c r="Q1115" s="7">
        <v>41455</v>
      </c>
      <c r="R1115" s="6">
        <v>1</v>
      </c>
      <c r="S1115" s="6">
        <v>91</v>
      </c>
      <c r="T1115" s="7">
        <v>41365</v>
      </c>
      <c r="U1115" s="7"/>
      <c r="V1115" s="6">
        <v>7.6899999999999996E-2</v>
      </c>
      <c r="W1115" s="6">
        <v>0.92310000000000003</v>
      </c>
      <c r="X1115" s="56">
        <f t="shared" si="9"/>
        <v>68.144165999999998</v>
      </c>
      <c r="Y1115" s="56">
        <f t="shared" si="9"/>
        <v>1419647.5163999998</v>
      </c>
      <c r="Z1115" s="6">
        <v>0</v>
      </c>
      <c r="AA1115" s="6">
        <v>9999999999</v>
      </c>
      <c r="AB1115" s="6" t="s">
        <v>431</v>
      </c>
      <c r="AC1115" s="58">
        <v>41474.798472222225</v>
      </c>
      <c r="AD1115" s="6">
        <v>9999999999</v>
      </c>
      <c r="AE1115" s="6" t="s">
        <v>431</v>
      </c>
      <c r="AF1115" s="58">
        <v>41474.798472222225</v>
      </c>
      <c r="AG1115" s="6">
        <v>1</v>
      </c>
    </row>
    <row r="1116" spans="2:33">
      <c r="B1116" s="6">
        <v>912907722</v>
      </c>
      <c r="C1116" s="7">
        <v>41427</v>
      </c>
      <c r="D1116" s="55">
        <v>36.92</v>
      </c>
      <c r="E1116" s="55">
        <v>769154</v>
      </c>
      <c r="F1116" s="55">
        <v>332.31</v>
      </c>
      <c r="G1116" s="55">
        <v>6923014</v>
      </c>
      <c r="H1116" s="55" t="s">
        <v>163</v>
      </c>
      <c r="I1116" s="55">
        <v>912907000</v>
      </c>
      <c r="J1116" s="55" t="s">
        <v>240</v>
      </c>
      <c r="K1116" s="55">
        <v>10</v>
      </c>
      <c r="L1116" s="55">
        <v>69.23</v>
      </c>
      <c r="M1116" s="6">
        <v>1</v>
      </c>
      <c r="N1116" s="18" t="s">
        <v>199</v>
      </c>
      <c r="O1116" s="6">
        <v>480</v>
      </c>
      <c r="P1116" s="7">
        <v>41365</v>
      </c>
      <c r="Q1116" s="7">
        <v>41455</v>
      </c>
      <c r="R1116" s="6">
        <v>1</v>
      </c>
      <c r="S1116" s="6">
        <v>91</v>
      </c>
      <c r="T1116" s="7">
        <v>41365</v>
      </c>
      <c r="U1116" s="7"/>
      <c r="V1116" s="6">
        <v>7.6899999999999996E-2</v>
      </c>
      <c r="W1116" s="6">
        <v>0.92310000000000003</v>
      </c>
      <c r="X1116" s="56">
        <f t="shared" si="9"/>
        <v>76.663916999999998</v>
      </c>
      <c r="Y1116" s="56">
        <f t="shared" si="9"/>
        <v>1597139.3297999999</v>
      </c>
      <c r="Z1116" s="6">
        <v>0</v>
      </c>
      <c r="AA1116" s="6">
        <v>9999999999</v>
      </c>
      <c r="AB1116" s="6" t="s">
        <v>431</v>
      </c>
      <c r="AC1116" s="58">
        <v>41474.798472222225</v>
      </c>
      <c r="AD1116" s="6">
        <v>9999999999</v>
      </c>
      <c r="AE1116" s="6" t="s">
        <v>431</v>
      </c>
      <c r="AF1116" s="58">
        <v>41474.798472222225</v>
      </c>
      <c r="AG1116" s="6">
        <v>1</v>
      </c>
    </row>
    <row r="1117" spans="2:33">
      <c r="B1117" s="6">
        <v>912907722</v>
      </c>
      <c r="C1117" s="7">
        <v>41434</v>
      </c>
      <c r="D1117" s="55">
        <v>36.92</v>
      </c>
      <c r="E1117" s="55">
        <v>769154</v>
      </c>
      <c r="F1117" s="55">
        <v>369.23</v>
      </c>
      <c r="G1117" s="55">
        <v>7692169</v>
      </c>
      <c r="H1117" s="55" t="s">
        <v>163</v>
      </c>
      <c r="I1117" s="55">
        <v>912907000</v>
      </c>
      <c r="J1117" s="55" t="s">
        <v>240</v>
      </c>
      <c r="K1117" s="55">
        <v>10</v>
      </c>
      <c r="L1117" s="55">
        <v>76.92</v>
      </c>
      <c r="M1117" s="6">
        <v>1</v>
      </c>
      <c r="N1117" s="18" t="s">
        <v>199</v>
      </c>
      <c r="O1117" s="6">
        <v>480</v>
      </c>
      <c r="P1117" s="7">
        <v>41365</v>
      </c>
      <c r="Q1117" s="7">
        <v>41455</v>
      </c>
      <c r="R1117" s="6">
        <v>1</v>
      </c>
      <c r="S1117" s="6">
        <v>91</v>
      </c>
      <c r="T1117" s="7">
        <v>41365</v>
      </c>
      <c r="U1117" s="7"/>
      <c r="V1117" s="6">
        <v>7.6899999999999996E-2</v>
      </c>
      <c r="W1117" s="6">
        <v>0.92310000000000003</v>
      </c>
      <c r="X1117" s="56">
        <f t="shared" si="9"/>
        <v>85.181360999999995</v>
      </c>
      <c r="Y1117" s="56">
        <f t="shared" si="9"/>
        <v>1774583.3882999998</v>
      </c>
      <c r="Z1117" s="6">
        <v>0</v>
      </c>
      <c r="AA1117" s="6">
        <v>9999999999</v>
      </c>
      <c r="AB1117" s="6" t="s">
        <v>431</v>
      </c>
      <c r="AC1117" s="58">
        <v>41474.798472222225</v>
      </c>
      <c r="AD1117" s="6">
        <v>9999999999</v>
      </c>
      <c r="AE1117" s="6" t="s">
        <v>431</v>
      </c>
      <c r="AF1117" s="58">
        <v>41474.798472222225</v>
      </c>
      <c r="AG1117" s="6">
        <v>1</v>
      </c>
    </row>
    <row r="1118" spans="2:33">
      <c r="B1118" s="6">
        <v>912907722</v>
      </c>
      <c r="C1118" s="7">
        <v>41441</v>
      </c>
      <c r="D1118" s="55">
        <v>36.92</v>
      </c>
      <c r="E1118" s="55">
        <v>769154</v>
      </c>
      <c r="F1118" s="55">
        <v>406.15</v>
      </c>
      <c r="G1118" s="55">
        <v>8461323</v>
      </c>
      <c r="H1118" s="55" t="s">
        <v>163</v>
      </c>
      <c r="I1118" s="55">
        <v>912907000</v>
      </c>
      <c r="J1118" s="55" t="s">
        <v>240</v>
      </c>
      <c r="K1118" s="55">
        <v>10</v>
      </c>
      <c r="L1118" s="55">
        <v>84.61</v>
      </c>
      <c r="M1118" s="6">
        <v>1</v>
      </c>
      <c r="N1118" s="18" t="s">
        <v>199</v>
      </c>
      <c r="O1118" s="6">
        <v>480</v>
      </c>
      <c r="P1118" s="7">
        <v>41365</v>
      </c>
      <c r="Q1118" s="7">
        <v>41455</v>
      </c>
      <c r="R1118" s="6">
        <v>1</v>
      </c>
      <c r="S1118" s="6">
        <v>91</v>
      </c>
      <c r="T1118" s="7">
        <v>41365</v>
      </c>
      <c r="U1118" s="7"/>
      <c r="V1118" s="6">
        <v>7.6899999999999996E-2</v>
      </c>
      <c r="W1118" s="6">
        <v>0.92310000000000003</v>
      </c>
      <c r="X1118" s="56">
        <f t="shared" si="9"/>
        <v>93.698804999999993</v>
      </c>
      <c r="Y1118" s="56">
        <f t="shared" si="9"/>
        <v>1952027.2160999998</v>
      </c>
      <c r="Z1118" s="6">
        <v>0</v>
      </c>
      <c r="AA1118" s="6">
        <v>9999999999</v>
      </c>
      <c r="AB1118" s="6" t="s">
        <v>431</v>
      </c>
      <c r="AC1118" s="58">
        <v>41474.798472222225</v>
      </c>
      <c r="AD1118" s="6">
        <v>9999999999</v>
      </c>
      <c r="AE1118" s="6" t="s">
        <v>431</v>
      </c>
      <c r="AF1118" s="58">
        <v>41474.798472222225</v>
      </c>
      <c r="AG1118" s="6">
        <v>1</v>
      </c>
    </row>
    <row r="1119" spans="2:33">
      <c r="B1119" s="6">
        <v>912907722</v>
      </c>
      <c r="C1119" s="7">
        <v>41448</v>
      </c>
      <c r="D1119" s="55">
        <v>36.92</v>
      </c>
      <c r="E1119" s="55">
        <v>769154</v>
      </c>
      <c r="F1119" s="55">
        <v>443.08</v>
      </c>
      <c r="G1119" s="55">
        <v>9230686</v>
      </c>
      <c r="H1119" s="55" t="s">
        <v>163</v>
      </c>
      <c r="I1119" s="55">
        <v>912907000</v>
      </c>
      <c r="J1119" s="55" t="s">
        <v>240</v>
      </c>
      <c r="K1119" s="55">
        <v>10</v>
      </c>
      <c r="L1119" s="55">
        <v>92.31</v>
      </c>
      <c r="M1119" s="6">
        <v>1</v>
      </c>
      <c r="N1119" s="18" t="s">
        <v>199</v>
      </c>
      <c r="O1119" s="6">
        <v>480</v>
      </c>
      <c r="P1119" s="7">
        <v>41365</v>
      </c>
      <c r="Q1119" s="7">
        <v>41455</v>
      </c>
      <c r="R1119" s="6">
        <v>1</v>
      </c>
      <c r="S1119" s="6">
        <v>91</v>
      </c>
      <c r="T1119" s="7">
        <v>41365</v>
      </c>
      <c r="U1119" s="7"/>
      <c r="V1119" s="6">
        <v>7.6899999999999996E-2</v>
      </c>
      <c r="W1119" s="6">
        <v>0.92310000000000003</v>
      </c>
      <c r="X1119" s="56">
        <f t="shared" si="9"/>
        <v>102.21855599999999</v>
      </c>
      <c r="Y1119" s="56">
        <f t="shared" si="9"/>
        <v>2129519.2601999999</v>
      </c>
      <c r="Z1119" s="6">
        <v>0</v>
      </c>
      <c r="AA1119" s="6">
        <v>9999999999</v>
      </c>
      <c r="AB1119" s="6" t="s">
        <v>431</v>
      </c>
      <c r="AC1119" s="58">
        <v>41474.798472222225</v>
      </c>
      <c r="AD1119" s="6">
        <v>9999999999</v>
      </c>
      <c r="AE1119" s="6" t="s">
        <v>431</v>
      </c>
      <c r="AF1119" s="58">
        <v>41474.798472222225</v>
      </c>
      <c r="AG1119" s="6">
        <v>1</v>
      </c>
    </row>
    <row r="1120" spans="2:33">
      <c r="B1120" s="6">
        <v>912907722</v>
      </c>
      <c r="C1120" s="7">
        <v>41455</v>
      </c>
      <c r="D1120" s="55">
        <v>36.92</v>
      </c>
      <c r="E1120" s="55">
        <v>769154</v>
      </c>
      <c r="F1120" s="55">
        <v>480</v>
      </c>
      <c r="G1120" s="55">
        <v>9999840</v>
      </c>
      <c r="H1120" s="55" t="s">
        <v>163</v>
      </c>
      <c r="I1120" s="55">
        <v>912907000</v>
      </c>
      <c r="J1120" s="55" t="s">
        <v>240</v>
      </c>
      <c r="K1120" s="55">
        <v>10</v>
      </c>
      <c r="L1120" s="55">
        <v>100</v>
      </c>
      <c r="M1120" s="6">
        <v>1</v>
      </c>
      <c r="N1120" s="18" t="s">
        <v>199</v>
      </c>
      <c r="O1120" s="6">
        <v>480</v>
      </c>
      <c r="P1120" s="7">
        <v>41365</v>
      </c>
      <c r="Q1120" s="7">
        <v>41455</v>
      </c>
      <c r="R1120" s="6">
        <v>1</v>
      </c>
      <c r="S1120" s="6">
        <v>91</v>
      </c>
      <c r="T1120" s="7">
        <v>41365</v>
      </c>
      <c r="U1120" s="7">
        <v>41455</v>
      </c>
      <c r="V1120" s="6">
        <v>7.6899999999999996E-2</v>
      </c>
      <c r="W1120" s="6">
        <v>0.92310000000000003</v>
      </c>
      <c r="X1120" s="56">
        <f t="shared" si="9"/>
        <v>110.73599999999999</v>
      </c>
      <c r="Y1120" s="56">
        <f t="shared" si="9"/>
        <v>2306963.088</v>
      </c>
      <c r="Z1120" s="6">
        <v>0</v>
      </c>
      <c r="AA1120" s="6">
        <v>9999999999</v>
      </c>
      <c r="AB1120" s="6" t="s">
        <v>431</v>
      </c>
      <c r="AC1120" s="58">
        <v>41474.798472222225</v>
      </c>
      <c r="AD1120" s="6">
        <v>9999999999</v>
      </c>
      <c r="AE1120" s="6" t="s">
        <v>431</v>
      </c>
      <c r="AF1120" s="58">
        <v>41474.798472222225</v>
      </c>
      <c r="AG1120" s="6">
        <v>1</v>
      </c>
    </row>
    <row r="1121" spans="2:33">
      <c r="B1121" s="6">
        <v>912907723</v>
      </c>
      <c r="C1121" s="7">
        <v>41371</v>
      </c>
      <c r="D1121" s="55">
        <v>36.92</v>
      </c>
      <c r="E1121" s="55">
        <v>24810</v>
      </c>
      <c r="F1121" s="55">
        <v>36.92</v>
      </c>
      <c r="G1121" s="55">
        <v>24810</v>
      </c>
      <c r="H1121" s="55" t="s">
        <v>163</v>
      </c>
      <c r="I1121" s="55">
        <v>912907000</v>
      </c>
      <c r="J1121" s="55" t="s">
        <v>240</v>
      </c>
      <c r="K1121" s="55">
        <v>10</v>
      </c>
      <c r="L1121" s="55">
        <v>7.69</v>
      </c>
      <c r="M1121" s="6">
        <v>0</v>
      </c>
      <c r="N1121" s="18"/>
      <c r="O1121" s="6">
        <v>480</v>
      </c>
      <c r="P1121" s="7">
        <v>41365</v>
      </c>
      <c r="Q1121" s="7">
        <v>41455</v>
      </c>
      <c r="R1121" s="6">
        <v>1</v>
      </c>
      <c r="S1121" s="6">
        <v>91</v>
      </c>
      <c r="T1121" s="7">
        <v>41365</v>
      </c>
      <c r="U1121" s="7"/>
      <c r="V1121" s="6">
        <v>0.1</v>
      </c>
      <c r="W1121" s="6">
        <v>0.9</v>
      </c>
      <c r="X1121" s="56">
        <f t="shared" si="9"/>
        <v>11.076000000000001</v>
      </c>
      <c r="Y1121" s="56">
        <f t="shared" si="9"/>
        <v>7443</v>
      </c>
      <c r="Z1121" s="6">
        <v>0</v>
      </c>
      <c r="AA1121" s="6">
        <v>9999999999</v>
      </c>
      <c r="AB1121" s="6" t="s">
        <v>431</v>
      </c>
      <c r="AC1121" s="58">
        <v>41474.798472222225</v>
      </c>
      <c r="AD1121" s="6">
        <v>9999999999</v>
      </c>
      <c r="AE1121" s="6" t="s">
        <v>431</v>
      </c>
      <c r="AF1121" s="58">
        <v>41474.798472222225</v>
      </c>
      <c r="AG1121" s="6">
        <v>1</v>
      </c>
    </row>
    <row r="1122" spans="2:33">
      <c r="B1122" s="6">
        <v>912907723</v>
      </c>
      <c r="C1122" s="7">
        <v>41378</v>
      </c>
      <c r="D1122" s="55">
        <v>36.92</v>
      </c>
      <c r="E1122" s="55">
        <v>24810</v>
      </c>
      <c r="F1122" s="55">
        <v>73.849999999999994</v>
      </c>
      <c r="G1122" s="55">
        <v>49627</v>
      </c>
      <c r="H1122" s="55" t="s">
        <v>163</v>
      </c>
      <c r="I1122" s="55">
        <v>912907000</v>
      </c>
      <c r="J1122" s="55" t="s">
        <v>240</v>
      </c>
      <c r="K1122" s="55">
        <v>10</v>
      </c>
      <c r="L1122" s="55">
        <v>15.39</v>
      </c>
      <c r="M1122" s="6">
        <v>0</v>
      </c>
      <c r="N1122" s="18"/>
      <c r="O1122" s="6">
        <v>480</v>
      </c>
      <c r="P1122" s="7">
        <v>41365</v>
      </c>
      <c r="Q1122" s="7">
        <v>41455</v>
      </c>
      <c r="R1122" s="6">
        <v>1</v>
      </c>
      <c r="S1122" s="6">
        <v>91</v>
      </c>
      <c r="T1122" s="7">
        <v>41365</v>
      </c>
      <c r="U1122" s="7"/>
      <c r="V1122" s="6">
        <v>0.1</v>
      </c>
      <c r="W1122" s="6">
        <v>0.9</v>
      </c>
      <c r="X1122" s="56">
        <f t="shared" si="9"/>
        <v>22.155000000000001</v>
      </c>
      <c r="Y1122" s="56">
        <f t="shared" si="9"/>
        <v>14888.100000000002</v>
      </c>
      <c r="Z1122" s="6">
        <v>0</v>
      </c>
      <c r="AA1122" s="6">
        <v>9999999999</v>
      </c>
      <c r="AB1122" s="6" t="s">
        <v>431</v>
      </c>
      <c r="AC1122" s="58">
        <v>41474.798472222225</v>
      </c>
      <c r="AD1122" s="6">
        <v>9999999999</v>
      </c>
      <c r="AE1122" s="6" t="s">
        <v>431</v>
      </c>
      <c r="AF1122" s="58">
        <v>41474.798472222225</v>
      </c>
      <c r="AG1122" s="6">
        <v>1</v>
      </c>
    </row>
    <row r="1123" spans="2:33">
      <c r="B1123" s="6">
        <v>912907723</v>
      </c>
      <c r="C1123" s="7">
        <v>41385</v>
      </c>
      <c r="D1123" s="55">
        <v>36.92</v>
      </c>
      <c r="E1123" s="55">
        <v>24810</v>
      </c>
      <c r="F1123" s="55">
        <v>110.77</v>
      </c>
      <c r="G1123" s="55">
        <v>74437</v>
      </c>
      <c r="H1123" s="55" t="s">
        <v>163</v>
      </c>
      <c r="I1123" s="55">
        <v>912907000</v>
      </c>
      <c r="J1123" s="55" t="s">
        <v>240</v>
      </c>
      <c r="K1123" s="55">
        <v>10</v>
      </c>
      <c r="L1123" s="55">
        <v>23.08</v>
      </c>
      <c r="M1123" s="6">
        <v>0</v>
      </c>
      <c r="N1123" s="18"/>
      <c r="O1123" s="6">
        <v>480</v>
      </c>
      <c r="P1123" s="7">
        <v>41365</v>
      </c>
      <c r="Q1123" s="7">
        <v>41455</v>
      </c>
      <c r="R1123" s="6">
        <v>1</v>
      </c>
      <c r="S1123" s="6">
        <v>91</v>
      </c>
      <c r="T1123" s="7">
        <v>41365</v>
      </c>
      <c r="U1123" s="7"/>
      <c r="V1123" s="6">
        <v>0.1</v>
      </c>
      <c r="W1123" s="6">
        <v>0.9</v>
      </c>
      <c r="X1123" s="56">
        <f t="shared" si="9"/>
        <v>33.231000000000002</v>
      </c>
      <c r="Y1123" s="56">
        <f t="shared" si="9"/>
        <v>22331.100000000002</v>
      </c>
      <c r="Z1123" s="6">
        <v>0</v>
      </c>
      <c r="AA1123" s="6">
        <v>9999999999</v>
      </c>
      <c r="AB1123" s="6" t="s">
        <v>431</v>
      </c>
      <c r="AC1123" s="58">
        <v>41474.798472222225</v>
      </c>
      <c r="AD1123" s="6">
        <v>9999999999</v>
      </c>
      <c r="AE1123" s="6" t="s">
        <v>431</v>
      </c>
      <c r="AF1123" s="58">
        <v>41474.798472222225</v>
      </c>
      <c r="AG1123" s="6">
        <v>1</v>
      </c>
    </row>
    <row r="1124" spans="2:33">
      <c r="B1124" s="6">
        <v>912907723</v>
      </c>
      <c r="C1124" s="7">
        <v>41392</v>
      </c>
      <c r="D1124" s="55">
        <v>36.92</v>
      </c>
      <c r="E1124" s="55">
        <v>24810</v>
      </c>
      <c r="F1124" s="55">
        <v>147.69</v>
      </c>
      <c r="G1124" s="55">
        <v>99248</v>
      </c>
      <c r="H1124" s="55" t="s">
        <v>163</v>
      </c>
      <c r="I1124" s="55">
        <v>912907000</v>
      </c>
      <c r="J1124" s="55" t="s">
        <v>240</v>
      </c>
      <c r="K1124" s="55">
        <v>10</v>
      </c>
      <c r="L1124" s="55">
        <v>30.77</v>
      </c>
      <c r="M1124" s="6">
        <v>0</v>
      </c>
      <c r="N1124" s="18"/>
      <c r="O1124" s="6">
        <v>480</v>
      </c>
      <c r="P1124" s="7">
        <v>41365</v>
      </c>
      <c r="Q1124" s="7">
        <v>41455</v>
      </c>
      <c r="R1124" s="6">
        <v>1</v>
      </c>
      <c r="S1124" s="6">
        <v>91</v>
      </c>
      <c r="T1124" s="7">
        <v>41365</v>
      </c>
      <c r="U1124" s="7"/>
      <c r="V1124" s="6">
        <v>0.1</v>
      </c>
      <c r="W1124" s="6">
        <v>0.9</v>
      </c>
      <c r="X1124" s="56">
        <f t="shared" si="9"/>
        <v>44.307000000000002</v>
      </c>
      <c r="Y1124" s="56">
        <f t="shared" si="9"/>
        <v>29774.400000000001</v>
      </c>
      <c r="Z1124" s="6">
        <v>0</v>
      </c>
      <c r="AA1124" s="6">
        <v>9999999999</v>
      </c>
      <c r="AB1124" s="6" t="s">
        <v>431</v>
      </c>
      <c r="AC1124" s="58">
        <v>41474.798472222225</v>
      </c>
      <c r="AD1124" s="6">
        <v>9999999999</v>
      </c>
      <c r="AE1124" s="6" t="s">
        <v>431</v>
      </c>
      <c r="AF1124" s="58">
        <v>41474.798472222225</v>
      </c>
      <c r="AG1124" s="6">
        <v>1</v>
      </c>
    </row>
    <row r="1125" spans="2:33">
      <c r="B1125" s="6">
        <v>912907723</v>
      </c>
      <c r="C1125" s="7">
        <v>41399</v>
      </c>
      <c r="D1125" s="55">
        <v>36.92</v>
      </c>
      <c r="E1125" s="55">
        <v>24810</v>
      </c>
      <c r="F1125" s="55">
        <v>184.62</v>
      </c>
      <c r="G1125" s="55">
        <v>124064</v>
      </c>
      <c r="H1125" s="55" t="s">
        <v>163</v>
      </c>
      <c r="I1125" s="55">
        <v>912907000</v>
      </c>
      <c r="J1125" s="55" t="s">
        <v>240</v>
      </c>
      <c r="K1125" s="55">
        <v>10</v>
      </c>
      <c r="L1125" s="55">
        <v>38.46</v>
      </c>
      <c r="M1125" s="6">
        <v>0</v>
      </c>
      <c r="N1125" s="18"/>
      <c r="O1125" s="6">
        <v>480</v>
      </c>
      <c r="P1125" s="7">
        <v>41365</v>
      </c>
      <c r="Q1125" s="7">
        <v>41455</v>
      </c>
      <c r="R1125" s="6">
        <v>1</v>
      </c>
      <c r="S1125" s="6">
        <v>91</v>
      </c>
      <c r="T1125" s="7">
        <v>41365</v>
      </c>
      <c r="U1125" s="7"/>
      <c r="V1125" s="6">
        <v>0.1</v>
      </c>
      <c r="W1125" s="6">
        <v>0.9</v>
      </c>
      <c r="X1125" s="56">
        <f t="shared" si="9"/>
        <v>55.385999999999996</v>
      </c>
      <c r="Y1125" s="56">
        <f t="shared" si="9"/>
        <v>37219.200000000004</v>
      </c>
      <c r="Z1125" s="6">
        <v>0</v>
      </c>
      <c r="AA1125" s="6">
        <v>9999999999</v>
      </c>
      <c r="AB1125" s="6" t="s">
        <v>431</v>
      </c>
      <c r="AC1125" s="58">
        <v>41474.798472222225</v>
      </c>
      <c r="AD1125" s="6">
        <v>9999999999</v>
      </c>
      <c r="AE1125" s="6" t="s">
        <v>431</v>
      </c>
      <c r="AF1125" s="58">
        <v>41474.798472222225</v>
      </c>
      <c r="AG1125" s="6">
        <v>1</v>
      </c>
    </row>
    <row r="1126" spans="2:33">
      <c r="B1126" s="6">
        <v>912907723</v>
      </c>
      <c r="C1126" s="7">
        <v>41406</v>
      </c>
      <c r="D1126" s="55">
        <v>36.92</v>
      </c>
      <c r="E1126" s="55">
        <v>24810</v>
      </c>
      <c r="F1126" s="55">
        <v>221.54</v>
      </c>
      <c r="G1126" s="55">
        <v>148875</v>
      </c>
      <c r="H1126" s="55" t="s">
        <v>163</v>
      </c>
      <c r="I1126" s="55">
        <v>912907000</v>
      </c>
      <c r="J1126" s="55" t="s">
        <v>240</v>
      </c>
      <c r="K1126" s="55">
        <v>10</v>
      </c>
      <c r="L1126" s="55">
        <v>46.15</v>
      </c>
      <c r="M1126" s="6">
        <v>0</v>
      </c>
      <c r="N1126" s="18"/>
      <c r="O1126" s="6">
        <v>480</v>
      </c>
      <c r="P1126" s="7">
        <v>41365</v>
      </c>
      <c r="Q1126" s="7">
        <v>41455</v>
      </c>
      <c r="R1126" s="6">
        <v>1</v>
      </c>
      <c r="S1126" s="6">
        <v>91</v>
      </c>
      <c r="T1126" s="7">
        <v>41365</v>
      </c>
      <c r="U1126" s="7"/>
      <c r="V1126" s="6">
        <v>0.1</v>
      </c>
      <c r="W1126" s="6">
        <v>0.9</v>
      </c>
      <c r="X1126" s="56">
        <f t="shared" si="9"/>
        <v>66.462000000000003</v>
      </c>
      <c r="Y1126" s="56">
        <f t="shared" si="9"/>
        <v>44662.5</v>
      </c>
      <c r="Z1126" s="6">
        <v>0</v>
      </c>
      <c r="AA1126" s="6">
        <v>9999999999</v>
      </c>
      <c r="AB1126" s="6" t="s">
        <v>431</v>
      </c>
      <c r="AC1126" s="58">
        <v>41474.798472222225</v>
      </c>
      <c r="AD1126" s="6">
        <v>9999999999</v>
      </c>
      <c r="AE1126" s="6" t="s">
        <v>431</v>
      </c>
      <c r="AF1126" s="58">
        <v>41474.798472222225</v>
      </c>
      <c r="AG1126" s="6">
        <v>1</v>
      </c>
    </row>
    <row r="1127" spans="2:33">
      <c r="B1127" s="6">
        <v>912907723</v>
      </c>
      <c r="C1127" s="7">
        <v>41413</v>
      </c>
      <c r="D1127" s="55">
        <v>36.92</v>
      </c>
      <c r="E1127" s="55">
        <v>24810</v>
      </c>
      <c r="F1127" s="55">
        <v>258.45999999999998</v>
      </c>
      <c r="G1127" s="55">
        <v>173686</v>
      </c>
      <c r="H1127" s="55" t="s">
        <v>163</v>
      </c>
      <c r="I1127" s="55">
        <v>912907000</v>
      </c>
      <c r="J1127" s="55" t="s">
        <v>240</v>
      </c>
      <c r="K1127" s="55">
        <v>10</v>
      </c>
      <c r="L1127" s="55">
        <v>53.85</v>
      </c>
      <c r="M1127" s="6">
        <v>0</v>
      </c>
      <c r="N1127" s="18"/>
      <c r="O1127" s="6">
        <v>480</v>
      </c>
      <c r="P1127" s="7">
        <v>41365</v>
      </c>
      <c r="Q1127" s="7">
        <v>41455</v>
      </c>
      <c r="R1127" s="6">
        <v>1</v>
      </c>
      <c r="S1127" s="6">
        <v>91</v>
      </c>
      <c r="T1127" s="7">
        <v>41365</v>
      </c>
      <c r="U1127" s="7"/>
      <c r="V1127" s="6">
        <v>0.1</v>
      </c>
      <c r="W1127" s="6">
        <v>0.9</v>
      </c>
      <c r="X1127" s="56">
        <f t="shared" si="9"/>
        <v>77.537999999999997</v>
      </c>
      <c r="Y1127" s="56">
        <f t="shared" si="9"/>
        <v>52105.8</v>
      </c>
      <c r="Z1127" s="6">
        <v>0</v>
      </c>
      <c r="AA1127" s="6">
        <v>9999999999</v>
      </c>
      <c r="AB1127" s="6" t="s">
        <v>431</v>
      </c>
      <c r="AC1127" s="58">
        <v>41474.798472222225</v>
      </c>
      <c r="AD1127" s="6">
        <v>9999999999</v>
      </c>
      <c r="AE1127" s="6" t="s">
        <v>431</v>
      </c>
      <c r="AF1127" s="58">
        <v>41474.798472222225</v>
      </c>
      <c r="AG1127" s="6">
        <v>1</v>
      </c>
    </row>
    <row r="1128" spans="2:33">
      <c r="B1128" s="6">
        <v>912907723</v>
      </c>
      <c r="C1128" s="7">
        <v>41420</v>
      </c>
      <c r="D1128" s="55">
        <v>36.92</v>
      </c>
      <c r="E1128" s="55">
        <v>24810</v>
      </c>
      <c r="F1128" s="55">
        <v>295.38</v>
      </c>
      <c r="G1128" s="55">
        <v>198496</v>
      </c>
      <c r="H1128" s="55" t="s">
        <v>163</v>
      </c>
      <c r="I1128" s="55">
        <v>912907000</v>
      </c>
      <c r="J1128" s="55" t="s">
        <v>240</v>
      </c>
      <c r="K1128" s="55">
        <v>10</v>
      </c>
      <c r="L1128" s="55">
        <v>61.54</v>
      </c>
      <c r="M1128" s="6">
        <v>0</v>
      </c>
      <c r="N1128" s="18"/>
      <c r="O1128" s="6">
        <v>480</v>
      </c>
      <c r="P1128" s="7">
        <v>41365</v>
      </c>
      <c r="Q1128" s="7">
        <v>41455</v>
      </c>
      <c r="R1128" s="6">
        <v>1</v>
      </c>
      <c r="S1128" s="6">
        <v>91</v>
      </c>
      <c r="T1128" s="7">
        <v>41365</v>
      </c>
      <c r="U1128" s="7"/>
      <c r="V1128" s="6">
        <v>0.1</v>
      </c>
      <c r="W1128" s="6">
        <v>0.9</v>
      </c>
      <c r="X1128" s="56">
        <f t="shared" si="9"/>
        <v>88.614000000000004</v>
      </c>
      <c r="Y1128" s="56">
        <f t="shared" si="9"/>
        <v>59548.800000000003</v>
      </c>
      <c r="Z1128" s="6">
        <v>0</v>
      </c>
      <c r="AA1128" s="6">
        <v>9999999999</v>
      </c>
      <c r="AB1128" s="6" t="s">
        <v>431</v>
      </c>
      <c r="AC1128" s="58">
        <v>41474.798472222225</v>
      </c>
      <c r="AD1128" s="6">
        <v>9999999999</v>
      </c>
      <c r="AE1128" s="6" t="s">
        <v>431</v>
      </c>
      <c r="AF1128" s="58">
        <v>41474.798472222225</v>
      </c>
      <c r="AG1128" s="6">
        <v>1</v>
      </c>
    </row>
    <row r="1129" spans="2:33">
      <c r="B1129" s="6">
        <v>912907723</v>
      </c>
      <c r="C1129" s="7">
        <v>41427</v>
      </c>
      <c r="D1129" s="55">
        <v>36.92</v>
      </c>
      <c r="E1129" s="55">
        <v>24810</v>
      </c>
      <c r="F1129" s="55">
        <v>332.31</v>
      </c>
      <c r="G1129" s="55">
        <v>223312</v>
      </c>
      <c r="H1129" s="55" t="s">
        <v>163</v>
      </c>
      <c r="I1129" s="55">
        <v>912907000</v>
      </c>
      <c r="J1129" s="55" t="s">
        <v>240</v>
      </c>
      <c r="K1129" s="55">
        <v>10</v>
      </c>
      <c r="L1129" s="55">
        <v>69.23</v>
      </c>
      <c r="M1129" s="6">
        <v>0</v>
      </c>
      <c r="N1129" s="18"/>
      <c r="O1129" s="6">
        <v>480</v>
      </c>
      <c r="P1129" s="7">
        <v>41365</v>
      </c>
      <c r="Q1129" s="7">
        <v>41455</v>
      </c>
      <c r="R1129" s="6">
        <v>1</v>
      </c>
      <c r="S1129" s="6">
        <v>91</v>
      </c>
      <c r="T1129" s="7">
        <v>41365</v>
      </c>
      <c r="U1129" s="7"/>
      <c r="V1129" s="6">
        <v>0.1</v>
      </c>
      <c r="W1129" s="6">
        <v>0.9</v>
      </c>
      <c r="X1129" s="56">
        <f t="shared" si="9"/>
        <v>99.693000000000012</v>
      </c>
      <c r="Y1129" s="56">
        <f t="shared" si="9"/>
        <v>66993.600000000006</v>
      </c>
      <c r="Z1129" s="6">
        <v>0</v>
      </c>
      <c r="AA1129" s="6">
        <v>9999999999</v>
      </c>
      <c r="AB1129" s="6" t="s">
        <v>431</v>
      </c>
      <c r="AC1129" s="58">
        <v>41474.798472222225</v>
      </c>
      <c r="AD1129" s="6">
        <v>9999999999</v>
      </c>
      <c r="AE1129" s="6" t="s">
        <v>431</v>
      </c>
      <c r="AF1129" s="58">
        <v>41474.798472222225</v>
      </c>
      <c r="AG1129" s="6">
        <v>1</v>
      </c>
    </row>
    <row r="1130" spans="2:33">
      <c r="B1130" s="6">
        <v>912907723</v>
      </c>
      <c r="C1130" s="7">
        <v>41434</v>
      </c>
      <c r="D1130" s="55">
        <v>36.92</v>
      </c>
      <c r="E1130" s="55">
        <v>24810</v>
      </c>
      <c r="F1130" s="55">
        <v>369.23</v>
      </c>
      <c r="G1130" s="55">
        <v>248123</v>
      </c>
      <c r="H1130" s="55" t="s">
        <v>163</v>
      </c>
      <c r="I1130" s="55">
        <v>912907000</v>
      </c>
      <c r="J1130" s="55" t="s">
        <v>240</v>
      </c>
      <c r="K1130" s="55">
        <v>10</v>
      </c>
      <c r="L1130" s="55">
        <v>76.92</v>
      </c>
      <c r="M1130" s="6">
        <v>0</v>
      </c>
      <c r="N1130" s="18"/>
      <c r="O1130" s="6">
        <v>480</v>
      </c>
      <c r="P1130" s="7">
        <v>41365</v>
      </c>
      <c r="Q1130" s="7">
        <v>41455</v>
      </c>
      <c r="R1130" s="6">
        <v>1</v>
      </c>
      <c r="S1130" s="6">
        <v>91</v>
      </c>
      <c r="T1130" s="7">
        <v>41365</v>
      </c>
      <c r="U1130" s="7"/>
      <c r="V1130" s="6">
        <v>0.1</v>
      </c>
      <c r="W1130" s="6">
        <v>0.9</v>
      </c>
      <c r="X1130" s="56">
        <f t="shared" si="9"/>
        <v>110.76900000000001</v>
      </c>
      <c r="Y1130" s="56">
        <f t="shared" si="9"/>
        <v>74436.900000000009</v>
      </c>
      <c r="Z1130" s="6">
        <v>0</v>
      </c>
      <c r="AA1130" s="6">
        <v>9999999999</v>
      </c>
      <c r="AB1130" s="6" t="s">
        <v>431</v>
      </c>
      <c r="AC1130" s="58">
        <v>41474.798472222225</v>
      </c>
      <c r="AD1130" s="6">
        <v>9999999999</v>
      </c>
      <c r="AE1130" s="6" t="s">
        <v>431</v>
      </c>
      <c r="AF1130" s="58">
        <v>41474.798472222225</v>
      </c>
      <c r="AG1130" s="6">
        <v>1</v>
      </c>
    </row>
    <row r="1131" spans="2:33">
      <c r="B1131" s="6">
        <v>912907723</v>
      </c>
      <c r="C1131" s="7">
        <v>41441</v>
      </c>
      <c r="D1131" s="55">
        <v>36.92</v>
      </c>
      <c r="E1131" s="55">
        <v>24810</v>
      </c>
      <c r="F1131" s="55">
        <v>406.15</v>
      </c>
      <c r="G1131" s="55">
        <v>272932</v>
      </c>
      <c r="H1131" s="55" t="s">
        <v>163</v>
      </c>
      <c r="I1131" s="55">
        <v>912907000</v>
      </c>
      <c r="J1131" s="55" t="s">
        <v>240</v>
      </c>
      <c r="K1131" s="55">
        <v>10</v>
      </c>
      <c r="L1131" s="55">
        <v>84.61</v>
      </c>
      <c r="M1131" s="6">
        <v>0</v>
      </c>
      <c r="N1131" s="18"/>
      <c r="O1131" s="6">
        <v>480</v>
      </c>
      <c r="P1131" s="7">
        <v>41365</v>
      </c>
      <c r="Q1131" s="7">
        <v>41455</v>
      </c>
      <c r="R1131" s="6">
        <v>1</v>
      </c>
      <c r="S1131" s="6">
        <v>91</v>
      </c>
      <c r="T1131" s="7">
        <v>41365</v>
      </c>
      <c r="U1131" s="7"/>
      <c r="V1131" s="6">
        <v>0.1</v>
      </c>
      <c r="W1131" s="6">
        <v>0.9</v>
      </c>
      <c r="X1131" s="56">
        <f t="shared" si="9"/>
        <v>121.845</v>
      </c>
      <c r="Y1131" s="56">
        <f t="shared" si="9"/>
        <v>81879.600000000006</v>
      </c>
      <c r="Z1131" s="6">
        <v>0</v>
      </c>
      <c r="AA1131" s="6">
        <v>9999999999</v>
      </c>
      <c r="AB1131" s="6" t="s">
        <v>431</v>
      </c>
      <c r="AC1131" s="58">
        <v>41474.798472222225</v>
      </c>
      <c r="AD1131" s="6">
        <v>9999999999</v>
      </c>
      <c r="AE1131" s="6" t="s">
        <v>431</v>
      </c>
      <c r="AF1131" s="58">
        <v>41474.798472222225</v>
      </c>
      <c r="AG1131" s="6">
        <v>1</v>
      </c>
    </row>
    <row r="1132" spans="2:33">
      <c r="B1132" s="6">
        <v>912907723</v>
      </c>
      <c r="C1132" s="7">
        <v>41448</v>
      </c>
      <c r="D1132" s="55">
        <v>36.92</v>
      </c>
      <c r="E1132" s="55">
        <v>24810</v>
      </c>
      <c r="F1132" s="55">
        <v>443.08</v>
      </c>
      <c r="G1132" s="55">
        <v>297750</v>
      </c>
      <c r="H1132" s="55" t="s">
        <v>163</v>
      </c>
      <c r="I1132" s="55">
        <v>912907000</v>
      </c>
      <c r="J1132" s="55" t="s">
        <v>240</v>
      </c>
      <c r="K1132" s="55">
        <v>10</v>
      </c>
      <c r="L1132" s="55">
        <v>92.31</v>
      </c>
      <c r="M1132" s="6">
        <v>0</v>
      </c>
      <c r="N1132" s="18"/>
      <c r="O1132" s="6">
        <v>480</v>
      </c>
      <c r="P1132" s="7">
        <v>41365</v>
      </c>
      <c r="Q1132" s="7">
        <v>41455</v>
      </c>
      <c r="R1132" s="6">
        <v>1</v>
      </c>
      <c r="S1132" s="6">
        <v>91</v>
      </c>
      <c r="T1132" s="7">
        <v>41365</v>
      </c>
      <c r="U1132" s="7"/>
      <c r="V1132" s="6">
        <v>0.1</v>
      </c>
      <c r="W1132" s="6">
        <v>0.9</v>
      </c>
      <c r="X1132" s="56">
        <f t="shared" si="9"/>
        <v>132.92400000000001</v>
      </c>
      <c r="Y1132" s="56">
        <f t="shared" si="9"/>
        <v>89325</v>
      </c>
      <c r="Z1132" s="6">
        <v>0</v>
      </c>
      <c r="AA1132" s="6">
        <v>9999999999</v>
      </c>
      <c r="AB1132" s="6" t="s">
        <v>431</v>
      </c>
      <c r="AC1132" s="58">
        <v>41474.798472222225</v>
      </c>
      <c r="AD1132" s="6">
        <v>9999999999</v>
      </c>
      <c r="AE1132" s="6" t="s">
        <v>431</v>
      </c>
      <c r="AF1132" s="58">
        <v>41474.798472222225</v>
      </c>
      <c r="AG1132" s="6">
        <v>1</v>
      </c>
    </row>
    <row r="1133" spans="2:33">
      <c r="B1133" s="6">
        <v>912907723</v>
      </c>
      <c r="C1133" s="7">
        <v>41455</v>
      </c>
      <c r="D1133" s="55">
        <v>36.92</v>
      </c>
      <c r="E1133" s="55">
        <v>24810</v>
      </c>
      <c r="F1133" s="55">
        <v>480</v>
      </c>
      <c r="G1133" s="55">
        <v>322560</v>
      </c>
      <c r="H1133" s="55" t="s">
        <v>163</v>
      </c>
      <c r="I1133" s="55">
        <v>912907000</v>
      </c>
      <c r="J1133" s="55" t="s">
        <v>240</v>
      </c>
      <c r="K1133" s="55">
        <v>10</v>
      </c>
      <c r="L1133" s="55">
        <v>100</v>
      </c>
      <c r="M1133" s="6">
        <v>0</v>
      </c>
      <c r="N1133" s="18"/>
      <c r="O1133" s="6">
        <v>480</v>
      </c>
      <c r="P1133" s="7">
        <v>41365</v>
      </c>
      <c r="Q1133" s="7">
        <v>41455</v>
      </c>
      <c r="R1133" s="6">
        <v>1</v>
      </c>
      <c r="S1133" s="6">
        <v>91</v>
      </c>
      <c r="T1133" s="7">
        <v>41365</v>
      </c>
      <c r="U1133" s="7"/>
      <c r="V1133" s="6">
        <v>0.1</v>
      </c>
      <c r="W1133" s="6">
        <v>0.9</v>
      </c>
      <c r="X1133" s="56">
        <f t="shared" si="9"/>
        <v>144</v>
      </c>
      <c r="Y1133" s="56">
        <f t="shared" si="9"/>
        <v>96768</v>
      </c>
      <c r="Z1133" s="6">
        <v>0</v>
      </c>
      <c r="AA1133" s="6">
        <v>9999999999</v>
      </c>
      <c r="AB1133" s="6" t="s">
        <v>431</v>
      </c>
      <c r="AC1133" s="58">
        <v>41474.798472222225</v>
      </c>
      <c r="AD1133" s="6">
        <v>9999999999</v>
      </c>
      <c r="AE1133" s="6" t="s">
        <v>431</v>
      </c>
      <c r="AF1133" s="58">
        <v>41474.798472222225</v>
      </c>
      <c r="AG1133" s="6">
        <v>1</v>
      </c>
    </row>
    <row r="1134" spans="2:33">
      <c r="B1134" s="6"/>
      <c r="C1134" s="7"/>
      <c r="D1134" s="55"/>
      <c r="E1134" s="55"/>
      <c r="F1134" s="55"/>
      <c r="G1134" s="55"/>
      <c r="H1134" s="55"/>
      <c r="I1134" s="55"/>
      <c r="J1134" s="55"/>
      <c r="K1134" s="55"/>
      <c r="L1134" s="55"/>
      <c r="M1134" s="6"/>
      <c r="N1134" s="18"/>
      <c r="O1134" s="6"/>
      <c r="P1134" s="7"/>
      <c r="Q1134" s="7"/>
      <c r="R1134" s="6"/>
      <c r="S1134" s="6"/>
      <c r="T1134" s="7"/>
      <c r="U1134" s="7"/>
      <c r="V1134" s="6"/>
      <c r="W1134" s="6"/>
      <c r="X1134" s="56"/>
      <c r="Y1134" s="56"/>
      <c r="Z1134" s="6"/>
      <c r="AA1134" s="6"/>
      <c r="AB1134" s="6"/>
      <c r="AC1134" s="58"/>
      <c r="AD1134" s="6"/>
      <c r="AE1134" s="6"/>
      <c r="AF1134" s="58"/>
      <c r="AG1134" s="6"/>
    </row>
    <row r="1135" spans="2:33">
      <c r="B1135" s="6"/>
      <c r="C1135" s="7"/>
      <c r="D1135" s="55"/>
      <c r="E1135" s="55"/>
      <c r="F1135" s="55"/>
      <c r="G1135" s="55"/>
      <c r="H1135" s="55"/>
      <c r="I1135" s="55"/>
      <c r="J1135" s="55"/>
      <c r="K1135" s="55"/>
      <c r="L1135" s="55"/>
      <c r="M1135" s="6"/>
      <c r="N1135" s="18"/>
      <c r="O1135" s="6"/>
      <c r="P1135" s="7"/>
      <c r="Q1135" s="7"/>
      <c r="R1135" s="6"/>
      <c r="S1135" s="6"/>
      <c r="T1135" s="7"/>
      <c r="U1135" s="7"/>
      <c r="V1135" s="6"/>
      <c r="W1135" s="6"/>
      <c r="X1135" s="56"/>
      <c r="Y1135" s="56"/>
      <c r="Z1135" s="6"/>
      <c r="AA1135" s="6"/>
      <c r="AB1135" s="6"/>
      <c r="AC1135" s="58"/>
      <c r="AD1135" s="6"/>
      <c r="AE1135" s="6"/>
      <c r="AF1135" s="58"/>
      <c r="AG1135" s="6"/>
    </row>
    <row r="1136" spans="2:33">
      <c r="B1136" s="6"/>
      <c r="C1136" s="7"/>
      <c r="D1136" s="55"/>
      <c r="E1136" s="55"/>
      <c r="F1136" s="55"/>
      <c r="G1136" s="55"/>
      <c r="H1136" s="55"/>
      <c r="I1136" s="55"/>
      <c r="J1136" s="55"/>
      <c r="K1136" s="55"/>
      <c r="L1136" s="55"/>
      <c r="M1136" s="6"/>
      <c r="N1136" s="18"/>
      <c r="O1136" s="6"/>
      <c r="P1136" s="7"/>
      <c r="Q1136" s="7"/>
      <c r="R1136" s="6"/>
      <c r="S1136" s="6"/>
      <c r="T1136" s="7"/>
      <c r="U1136" s="7"/>
      <c r="V1136" s="6"/>
      <c r="W1136" s="6"/>
      <c r="X1136" s="56"/>
      <c r="Y1136" s="56"/>
      <c r="Z1136" s="6"/>
      <c r="AA1136" s="6"/>
      <c r="AB1136" s="6"/>
      <c r="AC1136" s="58"/>
      <c r="AD1136" s="6"/>
      <c r="AE1136" s="6"/>
      <c r="AF1136" s="58"/>
      <c r="AG1136" s="6"/>
    </row>
    <row r="1137" spans="2:49">
      <c r="B1137" s="6"/>
      <c r="C1137" s="7"/>
      <c r="D1137" s="55"/>
      <c r="E1137" s="55"/>
      <c r="F1137" s="55"/>
      <c r="G1137" s="55"/>
      <c r="H1137" s="55"/>
      <c r="I1137" s="55"/>
      <c r="J1137" s="55"/>
      <c r="K1137" s="55"/>
      <c r="L1137" s="55"/>
      <c r="M1137" s="6"/>
      <c r="N1137" s="18"/>
      <c r="O1137" s="6"/>
      <c r="P1137" s="7"/>
      <c r="Q1137" s="7"/>
      <c r="R1137" s="6"/>
      <c r="S1137" s="6"/>
      <c r="T1137" s="7"/>
      <c r="U1137" s="7"/>
      <c r="V1137" s="6"/>
      <c r="W1137" s="6"/>
      <c r="X1137" s="56"/>
      <c r="Y1137" s="56"/>
      <c r="Z1137" s="6"/>
      <c r="AA1137" s="6"/>
      <c r="AB1137" s="6"/>
      <c r="AC1137" s="58"/>
      <c r="AD1137" s="6"/>
      <c r="AE1137" s="6"/>
      <c r="AF1137" s="58"/>
      <c r="AG1137" s="6"/>
    </row>
    <row r="1138" spans="2:49">
      <c r="B1138" s="6"/>
      <c r="C1138" s="7"/>
      <c r="D1138" s="55"/>
      <c r="E1138" s="55"/>
      <c r="F1138" s="55"/>
      <c r="G1138" s="55"/>
      <c r="H1138" s="55"/>
      <c r="I1138" s="55"/>
      <c r="J1138" s="55"/>
      <c r="K1138" s="55"/>
      <c r="L1138" s="55"/>
      <c r="M1138" s="6"/>
      <c r="N1138" s="18"/>
      <c r="O1138" s="6"/>
      <c r="P1138" s="7"/>
      <c r="Q1138" s="7"/>
      <c r="R1138" s="6"/>
      <c r="S1138" s="6"/>
      <c r="T1138" s="7"/>
      <c r="U1138" s="7"/>
      <c r="V1138" s="6"/>
      <c r="W1138" s="6"/>
      <c r="X1138" s="56"/>
      <c r="Y1138" s="56"/>
      <c r="Z1138" s="6"/>
      <c r="AA1138" s="6"/>
      <c r="AB1138" s="6"/>
      <c r="AC1138" s="58"/>
      <c r="AD1138" s="6"/>
      <c r="AE1138" s="6"/>
      <c r="AF1138" s="58"/>
      <c r="AG1138" s="6"/>
    </row>
    <row r="1139" spans="2:49">
      <c r="B1139" s="6"/>
      <c r="C1139" s="7"/>
      <c r="D1139" s="55"/>
      <c r="E1139" s="55"/>
      <c r="F1139" s="55"/>
      <c r="G1139" s="55"/>
      <c r="H1139" s="55"/>
      <c r="I1139" s="55"/>
      <c r="J1139" s="55"/>
      <c r="K1139" s="55"/>
      <c r="L1139" s="55"/>
      <c r="M1139" s="6"/>
      <c r="N1139" s="18"/>
      <c r="O1139" s="6"/>
      <c r="P1139" s="7"/>
      <c r="Q1139" s="7"/>
      <c r="R1139" s="6"/>
      <c r="S1139" s="6"/>
      <c r="T1139" s="7"/>
      <c r="U1139" s="7"/>
      <c r="V1139" s="6"/>
      <c r="W1139" s="6"/>
      <c r="X1139" s="56"/>
      <c r="Y1139" s="56"/>
      <c r="Z1139" s="6"/>
      <c r="AA1139" s="6"/>
      <c r="AB1139" s="6"/>
      <c r="AC1139" s="58"/>
      <c r="AD1139" s="6"/>
      <c r="AE1139" s="6"/>
      <c r="AF1139" s="58"/>
      <c r="AG1139" s="6"/>
    </row>
    <row r="1140" spans="2:49">
      <c r="B1140" s="6"/>
      <c r="C1140" s="7"/>
      <c r="D1140" s="55"/>
      <c r="E1140" s="55"/>
      <c r="F1140" s="55"/>
      <c r="G1140" s="55"/>
      <c r="H1140" s="55"/>
      <c r="I1140" s="55"/>
      <c r="J1140" s="55"/>
      <c r="K1140" s="55"/>
      <c r="L1140" s="55"/>
      <c r="M1140" s="6"/>
      <c r="N1140" s="18"/>
      <c r="O1140" s="6"/>
      <c r="P1140" s="7"/>
      <c r="Q1140" s="7"/>
      <c r="R1140" s="6"/>
      <c r="S1140" s="6"/>
      <c r="T1140" s="7"/>
      <c r="U1140" s="7"/>
      <c r="V1140" s="6"/>
      <c r="W1140" s="6"/>
      <c r="X1140" s="56"/>
      <c r="Y1140" s="56"/>
      <c r="Z1140" s="6"/>
      <c r="AA1140" s="6"/>
      <c r="AB1140" s="6"/>
      <c r="AC1140" s="58"/>
      <c r="AD1140" s="6"/>
      <c r="AE1140" s="6"/>
      <c r="AF1140" s="58"/>
      <c r="AG1140" s="6"/>
    </row>
    <row r="1141" spans="2:49">
      <c r="B1141" s="6"/>
      <c r="C1141" s="7"/>
      <c r="D1141" s="55"/>
      <c r="E1141" s="55"/>
      <c r="F1141" s="55"/>
      <c r="G1141" s="55"/>
      <c r="H1141" s="55"/>
      <c r="I1141" s="55"/>
      <c r="J1141" s="55"/>
      <c r="K1141" s="55"/>
      <c r="L1141" s="55"/>
      <c r="M1141" s="6"/>
      <c r="N1141" s="18"/>
      <c r="O1141" s="6"/>
      <c r="P1141" s="7"/>
      <c r="Q1141" s="7"/>
      <c r="R1141" s="6"/>
      <c r="S1141" s="6"/>
      <c r="T1141" s="7"/>
      <c r="U1141" s="7"/>
      <c r="V1141" s="6"/>
      <c r="W1141" s="6"/>
      <c r="X1141" s="56"/>
      <c r="Y1141" s="56"/>
      <c r="Z1141" s="6"/>
      <c r="AA1141" s="6"/>
      <c r="AB1141" s="6"/>
      <c r="AC1141" s="58"/>
      <c r="AD1141" s="6"/>
      <c r="AE1141" s="6"/>
      <c r="AF1141" s="58"/>
      <c r="AG1141" s="6"/>
    </row>
    <row r="1142" spans="2:49">
      <c r="B1142" s="6"/>
      <c r="C1142" s="7"/>
      <c r="D1142" s="55"/>
      <c r="E1142" s="55"/>
      <c r="F1142" s="55"/>
      <c r="G1142" s="55"/>
      <c r="H1142" s="55"/>
      <c r="I1142" s="55"/>
      <c r="J1142" s="55"/>
      <c r="K1142" s="55"/>
      <c r="L1142" s="55"/>
      <c r="M1142" s="6"/>
      <c r="N1142" s="18"/>
      <c r="O1142" s="6"/>
      <c r="P1142" s="7"/>
      <c r="Q1142" s="7"/>
      <c r="R1142" s="6"/>
      <c r="S1142" s="6"/>
      <c r="T1142" s="7"/>
      <c r="U1142" s="7"/>
      <c r="V1142" s="6"/>
      <c r="W1142" s="6"/>
      <c r="X1142" s="56"/>
      <c r="Y1142" s="56"/>
      <c r="Z1142" s="6"/>
      <c r="AA1142" s="6"/>
      <c r="AB1142" s="6"/>
      <c r="AC1142" s="58"/>
      <c r="AD1142" s="6"/>
      <c r="AE1142" s="6"/>
      <c r="AF1142" s="58"/>
      <c r="AG1142" s="6"/>
    </row>
    <row r="1143" spans="2:49">
      <c r="B1143" s="6"/>
      <c r="C1143" s="7"/>
      <c r="D1143" s="55"/>
      <c r="E1143" s="55"/>
      <c r="F1143" s="55"/>
      <c r="G1143" s="55"/>
      <c r="H1143" s="55"/>
      <c r="I1143" s="55"/>
      <c r="J1143" s="55"/>
      <c r="K1143" s="55"/>
      <c r="L1143" s="55"/>
      <c r="M1143" s="6"/>
      <c r="N1143" s="18"/>
      <c r="O1143" s="6"/>
      <c r="P1143" s="7"/>
      <c r="Q1143" s="7"/>
      <c r="R1143" s="6"/>
      <c r="S1143" s="6"/>
      <c r="T1143" s="7"/>
      <c r="U1143" s="7"/>
      <c r="V1143" s="6"/>
      <c r="W1143" s="6"/>
      <c r="X1143" s="56"/>
      <c r="Y1143" s="56"/>
      <c r="Z1143" s="6"/>
      <c r="AA1143" s="6"/>
      <c r="AB1143" s="6"/>
      <c r="AC1143" s="58"/>
      <c r="AD1143" s="6"/>
      <c r="AE1143" s="6"/>
      <c r="AF1143" s="58"/>
      <c r="AG1143" s="6"/>
    </row>
    <row r="1144" spans="2:49">
      <c r="B1144" s="6"/>
      <c r="C1144" s="7"/>
      <c r="D1144" s="55"/>
      <c r="E1144" s="55"/>
      <c r="F1144" s="55"/>
      <c r="G1144" s="55"/>
      <c r="H1144" s="55"/>
      <c r="I1144" s="55"/>
      <c r="J1144" s="55"/>
      <c r="K1144" s="55"/>
      <c r="L1144" s="55"/>
      <c r="M1144" s="6"/>
      <c r="N1144" s="18"/>
      <c r="O1144" s="6"/>
      <c r="P1144" s="7"/>
      <c r="Q1144" s="7"/>
      <c r="R1144" s="6"/>
      <c r="S1144" s="6"/>
      <c r="T1144" s="7"/>
      <c r="U1144" s="7"/>
      <c r="V1144" s="6"/>
      <c r="W1144" s="6"/>
      <c r="X1144" s="56"/>
      <c r="Y1144" s="56"/>
      <c r="Z1144" s="6"/>
      <c r="AA1144" s="6"/>
      <c r="AB1144" s="6"/>
      <c r="AC1144" s="58"/>
      <c r="AD1144" s="6"/>
      <c r="AE1144" s="6"/>
      <c r="AF1144" s="58"/>
      <c r="AG1144" s="6"/>
    </row>
    <row r="1145" spans="2:49">
      <c r="B1145" s="6"/>
      <c r="C1145" s="7"/>
      <c r="D1145" s="55"/>
      <c r="E1145" s="55"/>
      <c r="F1145" s="55"/>
      <c r="G1145" s="55"/>
      <c r="H1145" s="55"/>
      <c r="I1145" s="55"/>
      <c r="J1145" s="55"/>
      <c r="K1145" s="55"/>
      <c r="L1145" s="55"/>
      <c r="M1145" s="6"/>
      <c r="N1145" s="18"/>
      <c r="O1145" s="6"/>
      <c r="P1145" s="7"/>
      <c r="Q1145" s="7"/>
      <c r="R1145" s="6"/>
      <c r="S1145" s="6"/>
      <c r="T1145" s="7"/>
      <c r="U1145" s="7"/>
      <c r="V1145" s="6"/>
      <c r="W1145" s="6"/>
      <c r="X1145" s="56"/>
      <c r="Y1145" s="56"/>
      <c r="Z1145" s="6"/>
      <c r="AA1145" s="6"/>
      <c r="AB1145" s="6"/>
      <c r="AC1145" s="58"/>
      <c r="AD1145" s="6"/>
      <c r="AE1145" s="6"/>
      <c r="AF1145" s="58"/>
      <c r="AG1145" s="6"/>
    </row>
    <row r="1146" spans="2:49">
      <c r="B1146" s="6"/>
      <c r="C1146" s="7"/>
      <c r="D1146" s="55"/>
      <c r="E1146" s="55"/>
      <c r="F1146" s="55"/>
      <c r="G1146" s="55"/>
      <c r="H1146" s="55"/>
      <c r="I1146" s="55"/>
      <c r="J1146" s="55"/>
      <c r="K1146" s="55"/>
      <c r="L1146" s="55"/>
      <c r="M1146" s="6"/>
      <c r="N1146" s="18"/>
      <c r="O1146" s="6"/>
      <c r="P1146" s="7"/>
      <c r="Q1146" s="7"/>
      <c r="R1146" s="6"/>
      <c r="S1146" s="6"/>
      <c r="T1146" s="7"/>
      <c r="U1146" s="7"/>
      <c r="V1146" s="6"/>
      <c r="W1146" s="6"/>
      <c r="X1146" s="56"/>
      <c r="Y1146" s="56"/>
      <c r="Z1146" s="6"/>
      <c r="AA1146" s="6"/>
      <c r="AB1146" s="6"/>
      <c r="AC1146" s="58"/>
      <c r="AD1146" s="6"/>
      <c r="AE1146" s="6"/>
      <c r="AF1146" s="58"/>
      <c r="AG1146" s="6"/>
    </row>
    <row r="1147" spans="2:49">
      <c r="B1147" s="67"/>
      <c r="C1147" s="68"/>
      <c r="D1147" s="10"/>
      <c r="E1147" s="10"/>
      <c r="F1147" s="10"/>
      <c r="G1147" s="10"/>
      <c r="H1147" s="10"/>
      <c r="I1147" s="10"/>
      <c r="J1147" s="10"/>
      <c r="K1147" s="10"/>
      <c r="L1147" s="10"/>
      <c r="M1147" s="67"/>
      <c r="N1147" s="69"/>
      <c r="O1147" s="67"/>
      <c r="P1147" s="68"/>
      <c r="Q1147" s="68"/>
      <c r="R1147" s="67"/>
      <c r="S1147" s="67"/>
      <c r="T1147" s="68"/>
      <c r="U1147" s="68"/>
      <c r="V1147" s="67"/>
      <c r="W1147" s="67"/>
      <c r="X1147" s="56"/>
      <c r="Y1147" s="56"/>
      <c r="Z1147" s="67"/>
      <c r="AA1147" s="67"/>
      <c r="AB1147" s="67"/>
      <c r="AC1147" s="70"/>
      <c r="AD1147" s="67"/>
      <c r="AE1147" s="67"/>
      <c r="AF1147" s="70"/>
      <c r="AG1147" s="67"/>
    </row>
    <row r="1148" spans="2:49" s="60" customFormat="1">
      <c r="B1148" s="59" t="s">
        <v>402</v>
      </c>
    </row>
    <row r="1149" spans="2:49" s="60" customFormat="1">
      <c r="B1149" s="60" t="s">
        <v>403</v>
      </c>
    </row>
    <row r="1150" spans="2:49" s="60" customFormat="1">
      <c r="B1150" s="5" t="s">
        <v>12</v>
      </c>
      <c r="C1150" s="5" t="s">
        <v>13</v>
      </c>
      <c r="D1150" s="5" t="s">
        <v>11</v>
      </c>
      <c r="E1150" s="5" t="s">
        <v>112</v>
      </c>
      <c r="F1150" s="5" t="s">
        <v>113</v>
      </c>
      <c r="G1150" s="5" t="s">
        <v>114</v>
      </c>
      <c r="H1150" s="5" t="s">
        <v>115</v>
      </c>
      <c r="I1150" s="5" t="s">
        <v>14</v>
      </c>
      <c r="J1150" s="5" t="s">
        <v>15</v>
      </c>
      <c r="K1150" s="5" t="s">
        <v>16</v>
      </c>
      <c r="L1150" s="5" t="s">
        <v>17</v>
      </c>
      <c r="M1150" s="5" t="s">
        <v>18</v>
      </c>
      <c r="N1150" s="5" t="s">
        <v>19</v>
      </c>
      <c r="O1150" s="5" t="s">
        <v>20</v>
      </c>
      <c r="P1150" s="5" t="s">
        <v>21</v>
      </c>
      <c r="Q1150" s="5" t="s">
        <v>22</v>
      </c>
      <c r="R1150" s="5" t="s">
        <v>23</v>
      </c>
      <c r="S1150" s="5" t="s">
        <v>24</v>
      </c>
      <c r="T1150" s="5" t="s">
        <v>25</v>
      </c>
      <c r="U1150" s="5" t="s">
        <v>26</v>
      </c>
      <c r="V1150" s="5" t="s">
        <v>27</v>
      </c>
      <c r="W1150" s="5" t="s">
        <v>28</v>
      </c>
      <c r="X1150" s="5" t="s">
        <v>29</v>
      </c>
      <c r="Y1150" s="5" t="s">
        <v>30</v>
      </c>
      <c r="Z1150" s="5" t="s">
        <v>31</v>
      </c>
      <c r="AA1150" s="5" t="s">
        <v>32</v>
      </c>
      <c r="AB1150" s="5" t="s">
        <v>33</v>
      </c>
      <c r="AC1150" s="5" t="s">
        <v>34</v>
      </c>
      <c r="AD1150" s="5" t="s">
        <v>35</v>
      </c>
      <c r="AE1150" s="5" t="s">
        <v>36</v>
      </c>
      <c r="AF1150" s="5" t="s">
        <v>37</v>
      </c>
      <c r="AG1150" s="5" t="s">
        <v>38</v>
      </c>
      <c r="AH1150" s="5" t="s">
        <v>116</v>
      </c>
      <c r="AI1150" s="5" t="s">
        <v>117</v>
      </c>
      <c r="AJ1150" s="5" t="s">
        <v>118</v>
      </c>
      <c r="AK1150" s="5" t="s">
        <v>119</v>
      </c>
      <c r="AL1150" s="5" t="s">
        <v>120</v>
      </c>
      <c r="AM1150" s="5" t="s">
        <v>121</v>
      </c>
      <c r="AN1150" s="5" t="s">
        <v>122</v>
      </c>
      <c r="AO1150" s="5" t="s">
        <v>123</v>
      </c>
      <c r="AP1150" s="5" t="s">
        <v>0</v>
      </c>
      <c r="AQ1150" s="5" t="s">
        <v>1</v>
      </c>
      <c r="AR1150" s="5" t="s">
        <v>2</v>
      </c>
      <c r="AS1150" s="5" t="s">
        <v>3</v>
      </c>
      <c r="AT1150" s="5" t="s">
        <v>4</v>
      </c>
      <c r="AU1150" s="5" t="s">
        <v>5</v>
      </c>
      <c r="AV1150" s="5" t="s">
        <v>6</v>
      </c>
      <c r="AW1150" s="5" t="s">
        <v>7</v>
      </c>
    </row>
    <row r="1151" spans="2:49">
      <c r="B1151" s="6" t="s">
        <v>171</v>
      </c>
      <c r="C1151" s="7">
        <v>41337</v>
      </c>
      <c r="D1151" s="6" t="s">
        <v>142</v>
      </c>
      <c r="E1151" s="7">
        <v>41334</v>
      </c>
      <c r="F1151" s="7">
        <v>41425</v>
      </c>
      <c r="G1151" s="7">
        <v>41334</v>
      </c>
      <c r="H1151" s="6"/>
      <c r="I1151" s="7">
        <v>41326</v>
      </c>
      <c r="J1151" s="6">
        <v>467.16</v>
      </c>
      <c r="K1151" s="6">
        <v>-1</v>
      </c>
      <c r="L1151" s="6">
        <v>13.3573</v>
      </c>
      <c r="M1151" s="6">
        <v>25.993500000000001</v>
      </c>
      <c r="N1151" s="6">
        <v>0.5</v>
      </c>
      <c r="O1151" s="6">
        <v>3.7400000000000003E-2</v>
      </c>
      <c r="P1151" s="62">
        <v>6240</v>
      </c>
      <c r="Q1151" s="62">
        <v>234</v>
      </c>
      <c r="R1151" s="62">
        <v>3120</v>
      </c>
      <c r="S1151" s="62">
        <v>120</v>
      </c>
      <c r="T1151" s="62">
        <v>240</v>
      </c>
      <c r="U1151" s="62">
        <v>120</v>
      </c>
      <c r="V1151" s="63">
        <v>6000</v>
      </c>
      <c r="W1151" s="63">
        <v>2886</v>
      </c>
      <c r="X1151" s="6">
        <v>2999.97</v>
      </c>
      <c r="Y1151" s="6">
        <v>32891520</v>
      </c>
      <c r="Z1151" s="6">
        <v>1299527</v>
      </c>
      <c r="AA1151" s="6">
        <v>17359680</v>
      </c>
      <c r="AB1151" s="6">
        <v>667846</v>
      </c>
      <c r="AC1151" s="63">
        <v>1265374</v>
      </c>
      <c r="AD1151" s="63">
        <v>597528</v>
      </c>
      <c r="AE1151" s="63">
        <v>31626146</v>
      </c>
      <c r="AF1151" s="63">
        <v>16060153</v>
      </c>
      <c r="AG1151" s="6">
        <v>16691834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9999999999</v>
      </c>
      <c r="AR1151" s="6" t="s">
        <v>405</v>
      </c>
      <c r="AS1151" s="7">
        <v>41474</v>
      </c>
      <c r="AT1151" s="6">
        <v>9999999999</v>
      </c>
      <c r="AU1151" s="6" t="s">
        <v>405</v>
      </c>
      <c r="AV1151" s="7">
        <v>41474</v>
      </c>
      <c r="AW1151" s="6">
        <v>1</v>
      </c>
    </row>
    <row r="1152" spans="2:49">
      <c r="B1152" s="6" t="s">
        <v>171</v>
      </c>
      <c r="C1152" s="7">
        <v>41344</v>
      </c>
      <c r="D1152" s="6" t="s">
        <v>142</v>
      </c>
      <c r="E1152" s="7">
        <v>41334</v>
      </c>
      <c r="F1152" s="7">
        <v>41425</v>
      </c>
      <c r="G1152" s="7">
        <v>41334</v>
      </c>
      <c r="H1152" s="6"/>
      <c r="I1152" s="7">
        <v>41326</v>
      </c>
      <c r="J1152" s="6">
        <v>467.16</v>
      </c>
      <c r="K1152" s="6">
        <v>-8</v>
      </c>
      <c r="L1152" s="6">
        <v>13.3573</v>
      </c>
      <c r="M1152" s="6">
        <v>25.993500000000001</v>
      </c>
      <c r="N1152" s="6">
        <v>1</v>
      </c>
      <c r="O1152" s="6">
        <v>0.11600000000000001</v>
      </c>
      <c r="P1152" s="62">
        <v>6240</v>
      </c>
      <c r="Q1152" s="62">
        <v>724</v>
      </c>
      <c r="R1152" s="62">
        <v>6240</v>
      </c>
      <c r="S1152" s="62">
        <v>240</v>
      </c>
      <c r="T1152" s="62">
        <v>240</v>
      </c>
      <c r="U1152" s="62">
        <v>0</v>
      </c>
      <c r="V1152" s="63">
        <v>6000</v>
      </c>
      <c r="W1152" s="63">
        <v>5516</v>
      </c>
      <c r="X1152" s="6">
        <v>5999.94</v>
      </c>
      <c r="Y1152" s="6">
        <v>32891520</v>
      </c>
      <c r="Z1152" s="6">
        <v>3855062</v>
      </c>
      <c r="AA1152" s="6">
        <v>33240480</v>
      </c>
      <c r="AB1152" s="6">
        <v>1278799</v>
      </c>
      <c r="AC1152" s="63">
        <v>1265374</v>
      </c>
      <c r="AD1152" s="63">
        <v>-13425</v>
      </c>
      <c r="AE1152" s="63">
        <v>31626146</v>
      </c>
      <c r="AF1152" s="63">
        <v>29385418</v>
      </c>
      <c r="AG1152" s="6">
        <v>31961681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9999999999</v>
      </c>
      <c r="AR1152" s="6" t="s">
        <v>405</v>
      </c>
      <c r="AS1152" s="7">
        <v>41474</v>
      </c>
      <c r="AT1152" s="6">
        <v>9999999999</v>
      </c>
      <c r="AU1152" s="6" t="s">
        <v>405</v>
      </c>
      <c r="AV1152" s="7">
        <v>41474</v>
      </c>
      <c r="AW1152" s="6">
        <v>1</v>
      </c>
    </row>
    <row r="1153" spans="2:49">
      <c r="B1153" s="6" t="s">
        <v>171</v>
      </c>
      <c r="C1153" s="7">
        <v>41351</v>
      </c>
      <c r="D1153" s="6" t="s">
        <v>142</v>
      </c>
      <c r="E1153" s="7">
        <v>41334</v>
      </c>
      <c r="F1153" s="7">
        <v>41425</v>
      </c>
      <c r="G1153" s="7">
        <v>41334</v>
      </c>
      <c r="H1153" s="6"/>
      <c r="I1153" s="7">
        <v>41326</v>
      </c>
      <c r="J1153" s="6">
        <v>467.16</v>
      </c>
      <c r="K1153" s="6"/>
      <c r="L1153" s="6">
        <v>13.3573</v>
      </c>
      <c r="M1153" s="6">
        <v>25.993500000000001</v>
      </c>
      <c r="N1153" s="6">
        <v>1</v>
      </c>
      <c r="O1153" s="6">
        <v>0.19450000000000001</v>
      </c>
      <c r="P1153" s="62">
        <v>6240</v>
      </c>
      <c r="Q1153" s="62">
        <v>1214</v>
      </c>
      <c r="R1153" s="62">
        <v>6240</v>
      </c>
      <c r="S1153" s="62">
        <v>240</v>
      </c>
      <c r="T1153" s="62">
        <v>240</v>
      </c>
      <c r="U1153" s="62">
        <v>0</v>
      </c>
      <c r="V1153" s="63">
        <v>6000</v>
      </c>
      <c r="W1153" s="63">
        <v>5026</v>
      </c>
      <c r="X1153" s="6">
        <v>5999.94</v>
      </c>
      <c r="Y1153" s="6">
        <v>32891520</v>
      </c>
      <c r="Z1153" s="6">
        <v>6410618</v>
      </c>
      <c r="AA1153" s="6">
        <v>32959680</v>
      </c>
      <c r="AB1153" s="6">
        <v>1267996</v>
      </c>
      <c r="AC1153" s="63">
        <v>1265374</v>
      </c>
      <c r="AD1153" s="63">
        <v>-2622</v>
      </c>
      <c r="AE1153" s="63">
        <v>31626146</v>
      </c>
      <c r="AF1153" s="63">
        <v>26549062</v>
      </c>
      <c r="AG1153" s="6">
        <v>31691684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9999999999</v>
      </c>
      <c r="AR1153" s="6" t="s">
        <v>405</v>
      </c>
      <c r="AS1153" s="7">
        <v>41474</v>
      </c>
      <c r="AT1153" s="6">
        <v>9999999999</v>
      </c>
      <c r="AU1153" s="6" t="s">
        <v>405</v>
      </c>
      <c r="AV1153" s="7">
        <v>41474</v>
      </c>
      <c r="AW1153" s="6">
        <v>1</v>
      </c>
    </row>
    <row r="1154" spans="2:49">
      <c r="B1154" s="6" t="s">
        <v>171</v>
      </c>
      <c r="C1154" s="7">
        <v>41358</v>
      </c>
      <c r="D1154" s="6" t="s">
        <v>142</v>
      </c>
      <c r="E1154" s="7">
        <v>41334</v>
      </c>
      <c r="F1154" s="7">
        <v>41425</v>
      </c>
      <c r="G1154" s="7">
        <v>41334</v>
      </c>
      <c r="H1154" s="6"/>
      <c r="I1154" s="7">
        <v>41326</v>
      </c>
      <c r="J1154" s="6">
        <v>467.16</v>
      </c>
      <c r="K1154" s="6"/>
      <c r="L1154" s="6">
        <v>13.3573</v>
      </c>
      <c r="M1154" s="6">
        <v>25.993500000000001</v>
      </c>
      <c r="N1154" s="6">
        <v>1</v>
      </c>
      <c r="O1154" s="6">
        <v>0.26440000000000002</v>
      </c>
      <c r="P1154" s="62">
        <v>6240</v>
      </c>
      <c r="Q1154" s="62">
        <v>1650</v>
      </c>
      <c r="R1154" s="62">
        <v>6240</v>
      </c>
      <c r="S1154" s="62">
        <v>240</v>
      </c>
      <c r="T1154" s="62">
        <v>240</v>
      </c>
      <c r="U1154" s="62">
        <v>0</v>
      </c>
      <c r="V1154" s="63">
        <v>6000</v>
      </c>
      <c r="W1154" s="63">
        <v>4590</v>
      </c>
      <c r="X1154" s="6">
        <v>5999.94</v>
      </c>
      <c r="Y1154" s="6">
        <v>32891520</v>
      </c>
      <c r="Z1154" s="6">
        <v>8778668</v>
      </c>
      <c r="AA1154" s="6">
        <v>33203040</v>
      </c>
      <c r="AB1154" s="6">
        <v>1277359</v>
      </c>
      <c r="AC1154" s="63">
        <v>1265374</v>
      </c>
      <c r="AD1154" s="63">
        <v>-11985</v>
      </c>
      <c r="AE1154" s="63">
        <v>31626146</v>
      </c>
      <c r="AF1154" s="63">
        <v>24424372</v>
      </c>
      <c r="AG1154" s="6">
        <v>31925681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9999999999</v>
      </c>
      <c r="AR1154" s="6" t="s">
        <v>405</v>
      </c>
      <c r="AS1154" s="7">
        <v>41474</v>
      </c>
      <c r="AT1154" s="6">
        <v>9999999999</v>
      </c>
      <c r="AU1154" s="6" t="s">
        <v>405</v>
      </c>
      <c r="AV1154" s="7">
        <v>41474</v>
      </c>
      <c r="AW1154" s="6">
        <v>1</v>
      </c>
    </row>
    <row r="1155" spans="2:49">
      <c r="B1155" s="6" t="s">
        <v>171</v>
      </c>
      <c r="C1155" s="7">
        <v>41365</v>
      </c>
      <c r="D1155" s="6" t="s">
        <v>142</v>
      </c>
      <c r="E1155" s="7">
        <v>41334</v>
      </c>
      <c r="F1155" s="7">
        <v>41425</v>
      </c>
      <c r="G1155" s="7">
        <v>41334</v>
      </c>
      <c r="H1155" s="6"/>
      <c r="I1155" s="7">
        <v>41374</v>
      </c>
      <c r="J1155" s="6">
        <v>3311.57</v>
      </c>
      <c r="K1155" s="6"/>
      <c r="L1155" s="6">
        <v>1.8843000000000001</v>
      </c>
      <c r="M1155" s="6">
        <v>2.6556999999999999</v>
      </c>
      <c r="N1155" s="6">
        <v>0.6462</v>
      </c>
      <c r="O1155" s="6">
        <v>0.34289999999999998</v>
      </c>
      <c r="P1155" s="62">
        <v>6240</v>
      </c>
      <c r="Q1155" s="62">
        <v>2140</v>
      </c>
      <c r="R1155" s="62">
        <v>4032</v>
      </c>
      <c r="S1155" s="62">
        <v>1518</v>
      </c>
      <c r="T1155" s="62">
        <v>2350</v>
      </c>
      <c r="U1155" s="62">
        <v>831</v>
      </c>
      <c r="V1155" s="63">
        <v>3890</v>
      </c>
      <c r="W1155" s="63">
        <v>1892</v>
      </c>
      <c r="X1155" s="6">
        <v>2513.7600000000002</v>
      </c>
      <c r="Y1155" s="6">
        <v>32891520</v>
      </c>
      <c r="Z1155" s="6">
        <v>11334658</v>
      </c>
      <c r="AA1155" s="6">
        <v>21357504</v>
      </c>
      <c r="AB1155" s="6">
        <v>8042117</v>
      </c>
      <c r="AC1155" s="63">
        <v>12385234</v>
      </c>
      <c r="AD1155" s="63">
        <v>4343117</v>
      </c>
      <c r="AE1155" s="63">
        <v>20506286</v>
      </c>
      <c r="AF1155" s="63">
        <v>10022846</v>
      </c>
      <c r="AG1155" s="6">
        <v>13315387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9999999999</v>
      </c>
      <c r="AR1155" s="6" t="s">
        <v>405</v>
      </c>
      <c r="AS1155" s="7">
        <v>41474</v>
      </c>
      <c r="AT1155" s="6">
        <v>9999999999</v>
      </c>
      <c r="AU1155" s="6" t="s">
        <v>405</v>
      </c>
      <c r="AV1155" s="7">
        <v>41474</v>
      </c>
      <c r="AW1155" s="6">
        <v>1</v>
      </c>
    </row>
    <row r="1156" spans="2:49">
      <c r="B1156" s="6" t="s">
        <v>171</v>
      </c>
      <c r="C1156" s="7">
        <v>41372</v>
      </c>
      <c r="D1156" s="6" t="s">
        <v>142</v>
      </c>
      <c r="E1156" s="7">
        <v>41334</v>
      </c>
      <c r="F1156" s="7">
        <v>41425</v>
      </c>
      <c r="G1156" s="7">
        <v>41334</v>
      </c>
      <c r="H1156" s="6"/>
      <c r="I1156" s="7">
        <v>41374</v>
      </c>
      <c r="J1156" s="55">
        <v>3311.57</v>
      </c>
      <c r="K1156" s="55">
        <v>-12</v>
      </c>
      <c r="L1156" s="55">
        <v>1.8843000000000001</v>
      </c>
      <c r="M1156" s="55">
        <v>2.6556999999999999</v>
      </c>
      <c r="N1156" s="55">
        <v>0.79420000000000002</v>
      </c>
      <c r="O1156" s="55">
        <v>0.42149999999999999</v>
      </c>
      <c r="P1156" s="64">
        <v>6240</v>
      </c>
      <c r="Q1156" s="64">
        <v>2630</v>
      </c>
      <c r="R1156" s="64">
        <v>4956</v>
      </c>
      <c r="S1156" s="64">
        <v>1866</v>
      </c>
      <c r="T1156" s="62">
        <v>2350</v>
      </c>
      <c r="U1156" s="62">
        <v>484</v>
      </c>
      <c r="V1156" s="63">
        <v>3890</v>
      </c>
      <c r="W1156" s="63">
        <v>2326</v>
      </c>
      <c r="X1156" s="6">
        <v>3089.54</v>
      </c>
      <c r="Y1156" s="6">
        <v>32891520</v>
      </c>
      <c r="Z1156" s="6">
        <v>13890208</v>
      </c>
      <c r="AA1156" s="6">
        <v>26175162</v>
      </c>
      <c r="AB1156" s="6">
        <v>9856212</v>
      </c>
      <c r="AC1156" s="63">
        <v>12385247</v>
      </c>
      <c r="AD1156" s="63">
        <v>2529035</v>
      </c>
      <c r="AE1156" s="63">
        <v>20506273</v>
      </c>
      <c r="AF1156" s="63">
        <v>12284954</v>
      </c>
      <c r="AG1156" s="6">
        <v>16318950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1</v>
      </c>
      <c r="AN1156" s="6">
        <v>0</v>
      </c>
      <c r="AO1156" s="6">
        <v>0</v>
      </c>
      <c r="AP1156" s="6">
        <v>0</v>
      </c>
      <c r="AQ1156" s="6">
        <v>9999999999</v>
      </c>
      <c r="AR1156" s="6" t="s">
        <v>405</v>
      </c>
      <c r="AS1156" s="7">
        <v>41474</v>
      </c>
      <c r="AT1156" s="6">
        <v>9999999999</v>
      </c>
      <c r="AU1156" s="6" t="s">
        <v>405</v>
      </c>
      <c r="AV1156" s="7">
        <v>41474</v>
      </c>
      <c r="AW1156" s="6">
        <v>1</v>
      </c>
    </row>
    <row r="1157" spans="2:49">
      <c r="B1157" s="6" t="s">
        <v>171</v>
      </c>
      <c r="C1157" s="7">
        <v>41379</v>
      </c>
      <c r="D1157" s="6" t="s">
        <v>142</v>
      </c>
      <c r="E1157" s="7">
        <v>41334</v>
      </c>
      <c r="F1157" s="7">
        <v>41425</v>
      </c>
      <c r="G1157" s="7">
        <v>41334</v>
      </c>
      <c r="H1157" s="6"/>
      <c r="I1157" s="7">
        <v>41374</v>
      </c>
      <c r="J1157" s="55">
        <v>3311.57</v>
      </c>
      <c r="K1157" s="55">
        <v>-14</v>
      </c>
      <c r="L1157" s="55">
        <v>1.8843000000000001</v>
      </c>
      <c r="M1157" s="55">
        <v>2.6556999999999999</v>
      </c>
      <c r="N1157" s="55">
        <v>0.94220000000000004</v>
      </c>
      <c r="O1157" s="55">
        <v>0.5</v>
      </c>
      <c r="P1157" s="64">
        <v>6240</v>
      </c>
      <c r="Q1157" s="64">
        <v>3120</v>
      </c>
      <c r="R1157" s="64">
        <v>5879</v>
      </c>
      <c r="S1157" s="64">
        <v>2214</v>
      </c>
      <c r="T1157" s="62">
        <v>2350</v>
      </c>
      <c r="U1157" s="62">
        <v>136</v>
      </c>
      <c r="V1157" s="63">
        <v>3890</v>
      </c>
      <c r="W1157" s="63">
        <v>2759</v>
      </c>
      <c r="X1157" s="6">
        <v>3665.28</v>
      </c>
      <c r="Y1157" s="6">
        <v>32891520</v>
      </c>
      <c r="Z1157" s="6">
        <v>16445760</v>
      </c>
      <c r="AA1157" s="6">
        <v>30988314</v>
      </c>
      <c r="AB1157" s="6">
        <v>11668623</v>
      </c>
      <c r="AC1157" s="63">
        <v>12385272</v>
      </c>
      <c r="AD1157" s="63">
        <v>716649</v>
      </c>
      <c r="AE1157" s="63">
        <v>20506248</v>
      </c>
      <c r="AF1157" s="63">
        <v>14542554</v>
      </c>
      <c r="AG1157" s="6">
        <v>19319691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1</v>
      </c>
      <c r="AN1157" s="6">
        <v>0</v>
      </c>
      <c r="AO1157" s="6">
        <v>0</v>
      </c>
      <c r="AP1157" s="6">
        <v>0</v>
      </c>
      <c r="AQ1157" s="6">
        <v>9999999999</v>
      </c>
      <c r="AR1157" s="6" t="s">
        <v>405</v>
      </c>
      <c r="AS1157" s="7">
        <v>41474</v>
      </c>
      <c r="AT1157" s="6">
        <v>9999999999</v>
      </c>
      <c r="AU1157" s="6" t="s">
        <v>405</v>
      </c>
      <c r="AV1157" s="7">
        <v>41474</v>
      </c>
      <c r="AW1157" s="6">
        <v>1</v>
      </c>
    </row>
    <row r="1158" spans="2:49">
      <c r="B1158" s="6" t="s">
        <v>171</v>
      </c>
      <c r="C1158" s="7">
        <v>41386</v>
      </c>
      <c r="D1158" s="6" t="s">
        <v>142</v>
      </c>
      <c r="E1158" s="7">
        <v>41334</v>
      </c>
      <c r="F1158" s="7">
        <v>41425</v>
      </c>
      <c r="G1158" s="7">
        <v>41334</v>
      </c>
      <c r="H1158" s="6"/>
      <c r="I1158" s="7">
        <v>41374</v>
      </c>
      <c r="J1158" s="55">
        <v>3311.57</v>
      </c>
      <c r="K1158" s="55">
        <v>-36</v>
      </c>
      <c r="L1158" s="55">
        <v>1.8843000000000001</v>
      </c>
      <c r="M1158" s="55">
        <v>2.6556999999999999</v>
      </c>
      <c r="N1158" s="55">
        <v>1</v>
      </c>
      <c r="O1158" s="55">
        <v>0.57850000000000001</v>
      </c>
      <c r="P1158" s="64">
        <v>6240</v>
      </c>
      <c r="Q1158" s="64">
        <v>3610</v>
      </c>
      <c r="R1158" s="64">
        <v>6240</v>
      </c>
      <c r="S1158" s="64">
        <v>2350</v>
      </c>
      <c r="T1158" s="62">
        <v>2350</v>
      </c>
      <c r="U1158" s="62">
        <v>0</v>
      </c>
      <c r="V1158" s="63">
        <v>3890</v>
      </c>
      <c r="W1158" s="63">
        <v>2630</v>
      </c>
      <c r="X1158" s="6">
        <v>3890.34</v>
      </c>
      <c r="Y1158" s="6">
        <v>32891520</v>
      </c>
      <c r="Z1158" s="6">
        <v>19001312</v>
      </c>
      <c r="AA1158" s="6">
        <v>32841120</v>
      </c>
      <c r="AB1158" s="6">
        <v>12366260</v>
      </c>
      <c r="AC1158" s="63">
        <v>12385238</v>
      </c>
      <c r="AD1158" s="63">
        <v>18978</v>
      </c>
      <c r="AE1158" s="63">
        <v>20506282</v>
      </c>
      <c r="AF1158" s="63">
        <v>13839808</v>
      </c>
      <c r="AG1158" s="6">
        <v>20474860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1</v>
      </c>
      <c r="AN1158" s="6">
        <v>0</v>
      </c>
      <c r="AO1158" s="6">
        <v>0</v>
      </c>
      <c r="AP1158" s="6">
        <v>0</v>
      </c>
      <c r="AQ1158" s="6">
        <v>9999999999</v>
      </c>
      <c r="AR1158" s="6" t="s">
        <v>405</v>
      </c>
      <c r="AS1158" s="7">
        <v>41474</v>
      </c>
      <c r="AT1158" s="6">
        <v>9999999999</v>
      </c>
      <c r="AU1158" s="6" t="s">
        <v>405</v>
      </c>
      <c r="AV1158" s="7">
        <v>41474</v>
      </c>
      <c r="AW1158" s="6">
        <v>1</v>
      </c>
    </row>
    <row r="1159" spans="2:49">
      <c r="B1159" s="6" t="s">
        <v>171</v>
      </c>
      <c r="C1159" s="7">
        <v>41393</v>
      </c>
      <c r="D1159" s="6" t="s">
        <v>142</v>
      </c>
      <c r="E1159" s="7">
        <v>41334</v>
      </c>
      <c r="F1159" s="7">
        <v>41425</v>
      </c>
      <c r="G1159" s="7">
        <v>41334</v>
      </c>
      <c r="H1159" s="6"/>
      <c r="I1159" s="7">
        <v>41374</v>
      </c>
      <c r="J1159" s="55">
        <v>3311.57</v>
      </c>
      <c r="K1159" s="55"/>
      <c r="L1159" s="55">
        <v>1.8843000000000001</v>
      </c>
      <c r="M1159" s="55">
        <v>2.6556999999999999</v>
      </c>
      <c r="N1159" s="55">
        <v>1</v>
      </c>
      <c r="O1159" s="55">
        <v>0.64839999999999998</v>
      </c>
      <c r="P1159" s="64">
        <v>6240</v>
      </c>
      <c r="Q1159" s="64">
        <v>4046</v>
      </c>
      <c r="R1159" s="64">
        <v>6240</v>
      </c>
      <c r="S1159" s="64">
        <v>2350</v>
      </c>
      <c r="T1159" s="62">
        <v>2350</v>
      </c>
      <c r="U1159" s="62">
        <v>0</v>
      </c>
      <c r="V1159" s="63">
        <v>3890</v>
      </c>
      <c r="W1159" s="63">
        <v>2194</v>
      </c>
      <c r="X1159" s="6">
        <v>3890.34</v>
      </c>
      <c r="Y1159" s="6">
        <v>32891520</v>
      </c>
      <c r="Z1159" s="6">
        <v>21369354</v>
      </c>
      <c r="AA1159" s="6">
        <v>32959680</v>
      </c>
      <c r="AB1159" s="6">
        <v>12410904</v>
      </c>
      <c r="AC1159" s="63">
        <v>12385238</v>
      </c>
      <c r="AD1159" s="63">
        <v>-25666</v>
      </c>
      <c r="AE1159" s="63">
        <v>20506282</v>
      </c>
      <c r="AF1159" s="63">
        <v>11590326</v>
      </c>
      <c r="AG1159" s="6">
        <v>20548776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1</v>
      </c>
      <c r="AN1159" s="6">
        <v>0</v>
      </c>
      <c r="AO1159" s="6">
        <v>0</v>
      </c>
      <c r="AP1159" s="6">
        <v>0</v>
      </c>
      <c r="AQ1159" s="6">
        <v>9999999999</v>
      </c>
      <c r="AR1159" s="6" t="s">
        <v>405</v>
      </c>
      <c r="AS1159" s="54">
        <v>41474.702777777777</v>
      </c>
      <c r="AT1159" s="6">
        <v>9999999999</v>
      </c>
      <c r="AU1159" s="6" t="s">
        <v>405</v>
      </c>
      <c r="AV1159" s="54">
        <v>41474.702777777777</v>
      </c>
      <c r="AW1159" s="6">
        <v>1</v>
      </c>
    </row>
    <row r="1160" spans="2:49">
      <c r="B1160" s="6" t="s">
        <v>171</v>
      </c>
      <c r="C1160" s="7">
        <v>41400</v>
      </c>
      <c r="D1160" s="6" t="s">
        <v>142</v>
      </c>
      <c r="E1160" s="7">
        <v>41334</v>
      </c>
      <c r="F1160" s="7">
        <v>41425</v>
      </c>
      <c r="G1160" s="7">
        <v>41334</v>
      </c>
      <c r="H1160" s="6"/>
      <c r="I1160" s="7">
        <v>41374</v>
      </c>
      <c r="J1160" s="55">
        <v>3311.57</v>
      </c>
      <c r="K1160" s="55"/>
      <c r="L1160" s="55">
        <v>1.8843000000000001</v>
      </c>
      <c r="M1160" s="55">
        <v>2.6556999999999999</v>
      </c>
      <c r="N1160" s="55">
        <v>1</v>
      </c>
      <c r="O1160" s="55">
        <v>0.70960000000000001</v>
      </c>
      <c r="P1160" s="64">
        <v>6240</v>
      </c>
      <c r="Q1160" s="64">
        <v>4428</v>
      </c>
      <c r="R1160" s="64">
        <v>6240</v>
      </c>
      <c r="S1160" s="64">
        <v>2350</v>
      </c>
      <c r="T1160" s="62">
        <v>2350</v>
      </c>
      <c r="U1160" s="62">
        <v>0</v>
      </c>
      <c r="V1160" s="63">
        <v>3890</v>
      </c>
      <c r="W1160" s="63">
        <v>1812</v>
      </c>
      <c r="X1160" s="6">
        <v>3890.34</v>
      </c>
      <c r="Y1160" s="6">
        <v>32891520</v>
      </c>
      <c r="Z1160" s="6">
        <v>23550085</v>
      </c>
      <c r="AA1160" s="6">
        <v>33190560</v>
      </c>
      <c r="AB1160" s="6">
        <v>12497841</v>
      </c>
      <c r="AC1160" s="63">
        <v>12385238</v>
      </c>
      <c r="AD1160" s="63">
        <v>-112603</v>
      </c>
      <c r="AE1160" s="63">
        <v>20506282</v>
      </c>
      <c r="AF1160" s="63">
        <v>9640475</v>
      </c>
      <c r="AG1160" s="6">
        <v>20692719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9999999999</v>
      </c>
      <c r="AR1160" s="6" t="s">
        <v>405</v>
      </c>
      <c r="AS1160" s="54">
        <v>41474.702777777777</v>
      </c>
      <c r="AT1160" s="6">
        <v>9999999999</v>
      </c>
      <c r="AU1160" s="6" t="s">
        <v>405</v>
      </c>
      <c r="AV1160" s="54">
        <v>41474.702777777777</v>
      </c>
      <c r="AW1160" s="6">
        <v>1</v>
      </c>
    </row>
    <row r="1161" spans="2:49">
      <c r="B1161" s="6" t="s">
        <v>171</v>
      </c>
      <c r="C1161" s="7">
        <v>41407</v>
      </c>
      <c r="D1161" s="6" t="s">
        <v>142</v>
      </c>
      <c r="E1161" s="7">
        <v>41334</v>
      </c>
      <c r="F1161" s="7">
        <v>41425</v>
      </c>
      <c r="G1161" s="7">
        <v>41334</v>
      </c>
      <c r="H1161" s="6"/>
      <c r="I1161" s="7">
        <v>41374</v>
      </c>
      <c r="J1161" s="55">
        <v>3311.57</v>
      </c>
      <c r="K1161" s="55"/>
      <c r="L1161" s="55">
        <v>1.8843000000000001</v>
      </c>
      <c r="M1161" s="55">
        <v>2.6556999999999999</v>
      </c>
      <c r="N1161" s="55">
        <v>1</v>
      </c>
      <c r="O1161" s="55">
        <v>0.78810000000000002</v>
      </c>
      <c r="P1161" s="64">
        <v>6240</v>
      </c>
      <c r="Q1161" s="64">
        <v>4918</v>
      </c>
      <c r="R1161" s="64">
        <v>6240</v>
      </c>
      <c r="S1161" s="64">
        <v>2350</v>
      </c>
      <c r="T1161" s="62">
        <v>2350</v>
      </c>
      <c r="U1161" s="62">
        <v>0</v>
      </c>
      <c r="V1161" s="63">
        <v>3890</v>
      </c>
      <c r="W1161" s="63">
        <v>1322</v>
      </c>
      <c r="X1161" s="6">
        <v>3890.34</v>
      </c>
      <c r="Y1161" s="6">
        <v>32891520</v>
      </c>
      <c r="Z1161" s="6">
        <v>26105649</v>
      </c>
      <c r="AA1161" s="6">
        <v>33121920</v>
      </c>
      <c r="AB1161" s="6">
        <v>12471995</v>
      </c>
      <c r="AC1161" s="63">
        <v>12385238</v>
      </c>
      <c r="AD1161" s="63">
        <v>-86757</v>
      </c>
      <c r="AE1161" s="63">
        <v>20506282</v>
      </c>
      <c r="AF1161" s="63">
        <v>7016271</v>
      </c>
      <c r="AG1161" s="6">
        <v>20649925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1</v>
      </c>
      <c r="AN1161" s="6">
        <v>0</v>
      </c>
      <c r="AO1161" s="6">
        <v>0</v>
      </c>
      <c r="AP1161" s="6">
        <v>0</v>
      </c>
      <c r="AQ1161" s="6">
        <v>9999999999</v>
      </c>
      <c r="AR1161" s="6" t="s">
        <v>405</v>
      </c>
      <c r="AS1161" s="54">
        <v>41474.702777777777</v>
      </c>
      <c r="AT1161" s="6">
        <v>9999999999</v>
      </c>
      <c r="AU1161" s="6" t="s">
        <v>405</v>
      </c>
      <c r="AV1161" s="54">
        <v>41474.702777777777</v>
      </c>
      <c r="AW1161" s="6">
        <v>1</v>
      </c>
    </row>
    <row r="1162" spans="2:49">
      <c r="B1162" s="6" t="s">
        <v>171</v>
      </c>
      <c r="C1162" s="7">
        <v>41414</v>
      </c>
      <c r="D1162" s="6" t="s">
        <v>142</v>
      </c>
      <c r="E1162" s="7">
        <v>41334</v>
      </c>
      <c r="F1162" s="7">
        <v>41425</v>
      </c>
      <c r="G1162" s="7">
        <v>41334</v>
      </c>
      <c r="H1162" s="6"/>
      <c r="I1162" s="7">
        <v>41374</v>
      </c>
      <c r="J1162" s="55">
        <v>3311.57</v>
      </c>
      <c r="K1162" s="55"/>
      <c r="L1162" s="55">
        <v>1.8843000000000001</v>
      </c>
      <c r="M1162" s="55">
        <v>2.6556999999999999</v>
      </c>
      <c r="N1162" s="55">
        <v>1</v>
      </c>
      <c r="O1162" s="55">
        <v>0.86670000000000003</v>
      </c>
      <c r="P1162" s="64">
        <v>6240</v>
      </c>
      <c r="Q1162" s="64">
        <v>5408</v>
      </c>
      <c r="R1162" s="64">
        <v>6240</v>
      </c>
      <c r="S1162" s="64">
        <v>2350</v>
      </c>
      <c r="T1162" s="62">
        <v>2350</v>
      </c>
      <c r="U1162" s="62">
        <v>0</v>
      </c>
      <c r="V1162" s="63">
        <v>3890</v>
      </c>
      <c r="W1162" s="63">
        <v>832</v>
      </c>
      <c r="X1162" s="6">
        <v>3890.34</v>
      </c>
      <c r="Y1162" s="6">
        <v>32891520</v>
      </c>
      <c r="Z1162" s="6">
        <v>28661189</v>
      </c>
      <c r="AA1162" s="6">
        <v>33072000</v>
      </c>
      <c r="AB1162" s="6">
        <v>12453198</v>
      </c>
      <c r="AC1162" s="63">
        <v>12385239</v>
      </c>
      <c r="AD1162" s="63">
        <v>-67959</v>
      </c>
      <c r="AE1162" s="63">
        <v>20506281</v>
      </c>
      <c r="AF1162" s="63">
        <v>4410811</v>
      </c>
      <c r="AG1162" s="6">
        <v>20618802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1</v>
      </c>
      <c r="AN1162" s="6">
        <v>0</v>
      </c>
      <c r="AO1162" s="6">
        <v>0</v>
      </c>
      <c r="AP1162" s="6">
        <v>0</v>
      </c>
      <c r="AQ1162" s="6">
        <v>9999999999</v>
      </c>
      <c r="AR1162" s="6" t="s">
        <v>405</v>
      </c>
      <c r="AS1162" s="54">
        <v>41474.702777777777</v>
      </c>
      <c r="AT1162" s="6">
        <v>9999999999</v>
      </c>
      <c r="AU1162" s="6" t="s">
        <v>405</v>
      </c>
      <c r="AV1162" s="54">
        <v>41474.702777777777</v>
      </c>
      <c r="AW1162" s="6">
        <v>1</v>
      </c>
    </row>
    <row r="1163" spans="2:49">
      <c r="B1163" s="6" t="s">
        <v>171</v>
      </c>
      <c r="C1163" s="7">
        <v>41421</v>
      </c>
      <c r="D1163" s="6" t="s">
        <v>142</v>
      </c>
      <c r="E1163" s="7">
        <v>41334</v>
      </c>
      <c r="F1163" s="7">
        <v>41425</v>
      </c>
      <c r="G1163" s="7">
        <v>41334</v>
      </c>
      <c r="H1163" s="6"/>
      <c r="I1163" s="7">
        <v>41374</v>
      </c>
      <c r="J1163" s="55">
        <v>3311.57</v>
      </c>
      <c r="K1163" s="55"/>
      <c r="L1163" s="55">
        <v>1.8843000000000001</v>
      </c>
      <c r="M1163" s="55">
        <v>2.6556999999999999</v>
      </c>
      <c r="N1163" s="55">
        <v>1</v>
      </c>
      <c r="O1163" s="55">
        <v>0.94520000000000004</v>
      </c>
      <c r="P1163" s="64">
        <v>6240</v>
      </c>
      <c r="Q1163" s="64">
        <v>5898</v>
      </c>
      <c r="R1163" s="64">
        <v>6240</v>
      </c>
      <c r="S1163" s="64">
        <v>2350</v>
      </c>
      <c r="T1163" s="62">
        <v>2350</v>
      </c>
      <c r="U1163" s="62">
        <v>0</v>
      </c>
      <c r="V1163" s="63">
        <v>3890</v>
      </c>
      <c r="W1163" s="63">
        <v>342</v>
      </c>
      <c r="X1163" s="6">
        <v>3890.34</v>
      </c>
      <c r="Y1163" s="6">
        <v>32891520</v>
      </c>
      <c r="Z1163" s="6">
        <v>31216741</v>
      </c>
      <c r="AA1163" s="6">
        <v>33028320</v>
      </c>
      <c r="AB1163" s="6">
        <v>12436750</v>
      </c>
      <c r="AC1163" s="63">
        <v>12385238</v>
      </c>
      <c r="AD1163" s="63">
        <v>-51512</v>
      </c>
      <c r="AE1163" s="63">
        <v>20506282</v>
      </c>
      <c r="AF1163" s="63">
        <v>1811579</v>
      </c>
      <c r="AG1163" s="6">
        <v>20591570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1</v>
      </c>
      <c r="AN1163" s="6">
        <v>0</v>
      </c>
      <c r="AO1163" s="6">
        <v>0</v>
      </c>
      <c r="AP1163" s="6">
        <v>0</v>
      </c>
      <c r="AQ1163" s="6">
        <v>9999999999</v>
      </c>
      <c r="AR1163" s="6" t="s">
        <v>405</v>
      </c>
      <c r="AS1163" s="54">
        <v>41474.702777777777</v>
      </c>
      <c r="AT1163" s="6">
        <v>9999999999</v>
      </c>
      <c r="AU1163" s="6" t="s">
        <v>405</v>
      </c>
      <c r="AV1163" s="54">
        <v>41474.702777777777</v>
      </c>
      <c r="AW1163" s="6">
        <v>1</v>
      </c>
    </row>
    <row r="1164" spans="2:49">
      <c r="B1164" s="6" t="s">
        <v>171</v>
      </c>
      <c r="C1164" s="7">
        <v>41428</v>
      </c>
      <c r="D1164" s="6" t="s">
        <v>142</v>
      </c>
      <c r="E1164" s="7">
        <v>41334</v>
      </c>
      <c r="F1164" s="7">
        <v>41425</v>
      </c>
      <c r="G1164" s="7">
        <v>41334</v>
      </c>
      <c r="H1164" s="6"/>
      <c r="I1164" s="7">
        <v>41374</v>
      </c>
      <c r="J1164" s="55">
        <v>3311.57</v>
      </c>
      <c r="K1164" s="55"/>
      <c r="L1164" s="55">
        <v>1.8843000000000001</v>
      </c>
      <c r="M1164" s="55">
        <v>2.6556999999999999</v>
      </c>
      <c r="N1164" s="55">
        <v>1</v>
      </c>
      <c r="O1164" s="55">
        <v>1</v>
      </c>
      <c r="P1164" s="64">
        <v>6240</v>
      </c>
      <c r="Q1164" s="64">
        <v>6240</v>
      </c>
      <c r="R1164" s="64">
        <v>6240</v>
      </c>
      <c r="S1164" s="64">
        <v>2350</v>
      </c>
      <c r="T1164" s="62">
        <v>2350</v>
      </c>
      <c r="U1164" s="62">
        <v>0</v>
      </c>
      <c r="V1164" s="63">
        <v>3890</v>
      </c>
      <c r="W1164" s="63">
        <v>0</v>
      </c>
      <c r="X1164" s="6">
        <v>3890.34</v>
      </c>
      <c r="Y1164" s="6">
        <v>32891520</v>
      </c>
      <c r="Z1164" s="6">
        <v>32891520</v>
      </c>
      <c r="AA1164" s="6">
        <v>32891040</v>
      </c>
      <c r="AB1164" s="6">
        <v>12385057</v>
      </c>
      <c r="AC1164" s="63">
        <v>12385238</v>
      </c>
      <c r="AD1164" s="63">
        <v>181</v>
      </c>
      <c r="AE1164" s="63">
        <v>20506282</v>
      </c>
      <c r="AF1164" s="63">
        <v>-480</v>
      </c>
      <c r="AG1164" s="6">
        <v>20505983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1</v>
      </c>
      <c r="AN1164" s="6">
        <v>0</v>
      </c>
      <c r="AO1164" s="6">
        <v>0</v>
      </c>
      <c r="AP1164" s="6">
        <v>0</v>
      </c>
      <c r="AQ1164" s="6">
        <v>9999999999</v>
      </c>
      <c r="AR1164" s="6" t="s">
        <v>405</v>
      </c>
      <c r="AS1164" s="54">
        <v>41474.702777777777</v>
      </c>
      <c r="AT1164" s="6">
        <v>9999999999</v>
      </c>
      <c r="AU1164" s="6" t="s">
        <v>405</v>
      </c>
      <c r="AV1164" s="54">
        <v>41474.702777777777</v>
      </c>
      <c r="AW1164" s="6">
        <v>1</v>
      </c>
    </row>
    <row r="1165" spans="2:49">
      <c r="B1165" s="6" t="s">
        <v>284</v>
      </c>
      <c r="C1165" s="7">
        <v>41366</v>
      </c>
      <c r="D1165" s="6" t="s">
        <v>142</v>
      </c>
      <c r="E1165" s="7">
        <v>41365</v>
      </c>
      <c r="F1165" s="7">
        <v>41455</v>
      </c>
      <c r="G1165" s="7">
        <v>41365</v>
      </c>
      <c r="H1165" s="6"/>
      <c r="I1165" s="7">
        <v>41332</v>
      </c>
      <c r="J1165" s="6">
        <v>457.17</v>
      </c>
      <c r="K1165" s="6">
        <v>-1</v>
      </c>
      <c r="L1165" s="6">
        <v>13.6493</v>
      </c>
      <c r="M1165" s="6">
        <v>44.192599999999999</v>
      </c>
      <c r="N1165" s="6">
        <v>0.3</v>
      </c>
      <c r="O1165" s="6">
        <v>2.1999999999999999E-2</v>
      </c>
      <c r="P1165" s="6">
        <v>6240</v>
      </c>
      <c r="Q1165" s="6">
        <v>137.15</v>
      </c>
      <c r="R1165" s="6">
        <v>1872</v>
      </c>
      <c r="S1165" s="6">
        <v>42.36</v>
      </c>
      <c r="T1165" s="6">
        <v>141.19999999999999</v>
      </c>
      <c r="U1165" s="6">
        <v>98.84</v>
      </c>
      <c r="V1165" s="6">
        <v>6098.8</v>
      </c>
      <c r="W1165" s="6">
        <v>1734.85</v>
      </c>
      <c r="X1165" s="6">
        <v>1829.64</v>
      </c>
      <c r="Y1165" s="6">
        <v>32891520</v>
      </c>
      <c r="Z1165" s="6">
        <v>722931</v>
      </c>
      <c r="AA1165" s="6">
        <v>9867312</v>
      </c>
      <c r="AB1165" s="6">
        <v>223279</v>
      </c>
      <c r="AC1165" s="6">
        <v>744276</v>
      </c>
      <c r="AD1165" s="6">
        <v>520997</v>
      </c>
      <c r="AE1165" s="6">
        <v>32147244</v>
      </c>
      <c r="AF1165" s="6">
        <v>9144381</v>
      </c>
      <c r="AG1165" s="6">
        <v>9644033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9999999999</v>
      </c>
      <c r="AR1165" s="6" t="s">
        <v>413</v>
      </c>
      <c r="AS1165" s="54">
        <v>41474.708333333336</v>
      </c>
      <c r="AT1165" s="6">
        <v>9999999999</v>
      </c>
      <c r="AU1165" s="6" t="s">
        <v>413</v>
      </c>
      <c r="AV1165" s="54">
        <v>41474.708333333336</v>
      </c>
      <c r="AW1165" s="6">
        <v>1</v>
      </c>
    </row>
    <row r="1166" spans="2:49">
      <c r="B1166" s="6" t="s">
        <v>284</v>
      </c>
      <c r="C1166" s="7">
        <v>41373</v>
      </c>
      <c r="D1166" s="6" t="s">
        <v>142</v>
      </c>
      <c r="E1166" s="7">
        <v>41365</v>
      </c>
      <c r="F1166" s="7">
        <v>41455</v>
      </c>
      <c r="G1166" s="7">
        <v>41365</v>
      </c>
      <c r="H1166" s="6"/>
      <c r="I1166" s="7">
        <v>41332</v>
      </c>
      <c r="J1166" s="6">
        <v>457.17</v>
      </c>
      <c r="K1166" s="6">
        <v>-6</v>
      </c>
      <c r="L1166" s="6">
        <v>13.6493</v>
      </c>
      <c r="M1166" s="6">
        <v>44.192599999999999</v>
      </c>
      <c r="N1166" s="6">
        <v>1</v>
      </c>
      <c r="O1166" s="6">
        <v>9.8900000000000002E-2</v>
      </c>
      <c r="P1166" s="6">
        <v>6240</v>
      </c>
      <c r="Q1166" s="6">
        <v>617.11</v>
      </c>
      <c r="R1166" s="6">
        <v>6240</v>
      </c>
      <c r="S1166" s="6">
        <v>141.19999999999999</v>
      </c>
      <c r="T1166" s="6">
        <v>141.19999999999999</v>
      </c>
      <c r="U1166" s="6">
        <v>0</v>
      </c>
      <c r="V1166" s="6">
        <v>6098.8</v>
      </c>
      <c r="W1166" s="6">
        <v>5622.89</v>
      </c>
      <c r="X1166" s="6">
        <v>6098.8</v>
      </c>
      <c r="Y1166" s="6">
        <v>32891520</v>
      </c>
      <c r="Z1166" s="6">
        <v>3252834</v>
      </c>
      <c r="AA1166" s="6">
        <v>32891040</v>
      </c>
      <c r="AB1166" s="6">
        <v>744265</v>
      </c>
      <c r="AC1166" s="6">
        <v>744276</v>
      </c>
      <c r="AD1166" s="6">
        <v>11</v>
      </c>
      <c r="AE1166" s="6">
        <v>32147244</v>
      </c>
      <c r="AF1166" s="6">
        <v>29638206</v>
      </c>
      <c r="AG1166" s="6">
        <v>32146775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0</v>
      </c>
      <c r="AO1166" s="6">
        <v>0</v>
      </c>
      <c r="AP1166" s="6">
        <v>0</v>
      </c>
      <c r="AQ1166" s="6">
        <v>9999999999</v>
      </c>
      <c r="AR1166" s="6" t="s">
        <v>413</v>
      </c>
      <c r="AS1166" s="54">
        <v>41474.708333333336</v>
      </c>
      <c r="AT1166" s="6">
        <v>9999999999</v>
      </c>
      <c r="AU1166" s="6" t="s">
        <v>413</v>
      </c>
      <c r="AV1166" s="54">
        <v>41474.708333333336</v>
      </c>
      <c r="AW1166" s="6">
        <v>1</v>
      </c>
    </row>
    <row r="1167" spans="2:49">
      <c r="B1167" s="6" t="s">
        <v>284</v>
      </c>
      <c r="C1167" s="7">
        <v>41380</v>
      </c>
      <c r="D1167" s="6" t="s">
        <v>142</v>
      </c>
      <c r="E1167" s="7">
        <v>41365</v>
      </c>
      <c r="F1167" s="7">
        <v>41455</v>
      </c>
      <c r="G1167" s="7">
        <v>41365</v>
      </c>
      <c r="H1167" s="6"/>
      <c r="I1167" s="7">
        <v>41332</v>
      </c>
      <c r="J1167" s="6">
        <v>457.17</v>
      </c>
      <c r="K1167" s="6"/>
      <c r="L1167" s="6">
        <v>13.6493</v>
      </c>
      <c r="M1167" s="6">
        <v>44.192599999999999</v>
      </c>
      <c r="N1167" s="6">
        <v>1</v>
      </c>
      <c r="O1167" s="6">
        <v>0.17580000000000001</v>
      </c>
      <c r="P1167" s="6">
        <v>6240</v>
      </c>
      <c r="Q1167" s="6">
        <v>1097.2</v>
      </c>
      <c r="R1167" s="6">
        <v>6240</v>
      </c>
      <c r="S1167" s="6">
        <v>141.19999999999999</v>
      </c>
      <c r="T1167" s="6">
        <v>141.19999999999999</v>
      </c>
      <c r="U1167" s="6">
        <v>0</v>
      </c>
      <c r="V1167" s="6">
        <v>6098.8</v>
      </c>
      <c r="W1167" s="6">
        <v>5142.8</v>
      </c>
      <c r="X1167" s="6">
        <v>6098.8</v>
      </c>
      <c r="Y1167" s="6">
        <v>32891520</v>
      </c>
      <c r="Z1167" s="6">
        <v>5783421</v>
      </c>
      <c r="AA1167" s="6">
        <v>32891040</v>
      </c>
      <c r="AB1167" s="6">
        <v>744265</v>
      </c>
      <c r="AC1167" s="6">
        <v>744276</v>
      </c>
      <c r="AD1167" s="6">
        <v>11</v>
      </c>
      <c r="AE1167" s="6">
        <v>32147244</v>
      </c>
      <c r="AF1167" s="6">
        <v>27107619</v>
      </c>
      <c r="AG1167" s="6">
        <v>32146775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1</v>
      </c>
      <c r="AN1167" s="6">
        <v>0</v>
      </c>
      <c r="AO1167" s="6">
        <v>0</v>
      </c>
      <c r="AP1167" s="6">
        <v>0</v>
      </c>
      <c r="AQ1167" s="6">
        <v>9999999999</v>
      </c>
      <c r="AR1167" s="6" t="s">
        <v>413</v>
      </c>
      <c r="AS1167" s="54">
        <v>41474.708333333336</v>
      </c>
      <c r="AT1167" s="6">
        <v>9999999999</v>
      </c>
      <c r="AU1167" s="6" t="s">
        <v>413</v>
      </c>
      <c r="AV1167" s="54">
        <v>41474.708333333336</v>
      </c>
      <c r="AW1167" s="6">
        <v>1</v>
      </c>
    </row>
    <row r="1168" spans="2:49">
      <c r="B1168" s="6" t="s">
        <v>284</v>
      </c>
      <c r="C1168" s="7">
        <v>41387</v>
      </c>
      <c r="D1168" s="6" t="s">
        <v>142</v>
      </c>
      <c r="E1168" s="7">
        <v>41365</v>
      </c>
      <c r="F1168" s="7">
        <v>41455</v>
      </c>
      <c r="G1168" s="7">
        <v>41365</v>
      </c>
      <c r="H1168" s="6"/>
      <c r="I1168" s="7">
        <v>41332</v>
      </c>
      <c r="J1168" s="6">
        <v>457.17</v>
      </c>
      <c r="K1168" s="6"/>
      <c r="L1168" s="6">
        <v>13.6493</v>
      </c>
      <c r="M1168" s="6">
        <v>44.192599999999999</v>
      </c>
      <c r="N1168" s="6">
        <v>1</v>
      </c>
      <c r="O1168" s="6">
        <v>0.25280000000000002</v>
      </c>
      <c r="P1168" s="6">
        <v>6240</v>
      </c>
      <c r="Q1168" s="6">
        <v>1577.16</v>
      </c>
      <c r="R1168" s="6">
        <v>6240</v>
      </c>
      <c r="S1168" s="6">
        <v>141.19999999999999</v>
      </c>
      <c r="T1168" s="6">
        <v>141.19999999999999</v>
      </c>
      <c r="U1168" s="6">
        <v>0</v>
      </c>
      <c r="V1168" s="6">
        <v>6098.8</v>
      </c>
      <c r="W1168" s="6">
        <v>4662.84</v>
      </c>
      <c r="X1168" s="6">
        <v>6098.8</v>
      </c>
      <c r="Y1168" s="6">
        <v>32891520</v>
      </c>
      <c r="Z1168" s="6">
        <v>8313332</v>
      </c>
      <c r="AA1168" s="6">
        <v>32891040</v>
      </c>
      <c r="AB1168" s="6">
        <v>744265</v>
      </c>
      <c r="AC1168" s="6">
        <v>744276</v>
      </c>
      <c r="AD1168" s="6">
        <v>11</v>
      </c>
      <c r="AE1168" s="6">
        <v>32147244</v>
      </c>
      <c r="AF1168" s="6">
        <v>24577708</v>
      </c>
      <c r="AG1168" s="6">
        <v>32146775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1</v>
      </c>
      <c r="AN1168" s="6">
        <v>0</v>
      </c>
      <c r="AO1168" s="6">
        <v>0</v>
      </c>
      <c r="AP1168" s="6">
        <v>0</v>
      </c>
      <c r="AQ1168" s="6">
        <v>9999999999</v>
      </c>
      <c r="AR1168" s="6" t="s">
        <v>413</v>
      </c>
      <c r="AS1168" s="54">
        <v>41474.708333333336</v>
      </c>
      <c r="AT1168" s="6">
        <v>9999999999</v>
      </c>
      <c r="AU1168" s="6" t="s">
        <v>413</v>
      </c>
      <c r="AV1168" s="54">
        <v>41474.708333333336</v>
      </c>
      <c r="AW1168" s="6">
        <v>1</v>
      </c>
    </row>
    <row r="1169" spans="2:49">
      <c r="B1169" s="6" t="s">
        <v>284</v>
      </c>
      <c r="C1169" s="7">
        <v>41394</v>
      </c>
      <c r="D1169" s="6" t="s">
        <v>142</v>
      </c>
      <c r="E1169" s="7">
        <v>41365</v>
      </c>
      <c r="F1169" s="7">
        <v>41455</v>
      </c>
      <c r="G1169" s="7">
        <v>41365</v>
      </c>
      <c r="H1169" s="6"/>
      <c r="I1169" s="7">
        <v>41332</v>
      </c>
      <c r="J1169" s="6">
        <v>457.17</v>
      </c>
      <c r="K1169" s="6"/>
      <c r="L1169" s="6">
        <v>13.6493</v>
      </c>
      <c r="M1169" s="6">
        <v>44.192599999999999</v>
      </c>
      <c r="N1169" s="6">
        <v>1</v>
      </c>
      <c r="O1169" s="6">
        <v>0.32969999999999999</v>
      </c>
      <c r="P1169" s="6">
        <v>6240</v>
      </c>
      <c r="Q1169" s="6">
        <v>2057.12</v>
      </c>
      <c r="R1169" s="6">
        <v>6240</v>
      </c>
      <c r="S1169" s="6">
        <v>141.19999999999999</v>
      </c>
      <c r="T1169" s="6">
        <v>141.19999999999999</v>
      </c>
      <c r="U1169" s="6">
        <v>0</v>
      </c>
      <c r="V1169" s="6">
        <v>6098.8</v>
      </c>
      <c r="W1169" s="6">
        <v>4182.88</v>
      </c>
      <c r="X1169" s="6">
        <v>6098.8</v>
      </c>
      <c r="Y1169" s="6">
        <v>32891520</v>
      </c>
      <c r="Z1169" s="6">
        <v>10843235</v>
      </c>
      <c r="AA1169" s="6">
        <v>32891040</v>
      </c>
      <c r="AB1169" s="6">
        <v>744265</v>
      </c>
      <c r="AC1169" s="6">
        <v>744276</v>
      </c>
      <c r="AD1169" s="6">
        <v>11</v>
      </c>
      <c r="AE1169" s="6">
        <v>32147244</v>
      </c>
      <c r="AF1169" s="6">
        <v>22047805</v>
      </c>
      <c r="AG1169" s="6">
        <v>32146775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9999999999</v>
      </c>
      <c r="AR1169" s="6" t="s">
        <v>413</v>
      </c>
      <c r="AS1169" s="54">
        <v>41474.708333333336</v>
      </c>
      <c r="AT1169" s="6">
        <v>9999999999</v>
      </c>
      <c r="AU1169" s="6" t="s">
        <v>413</v>
      </c>
      <c r="AV1169" s="54">
        <v>41474.708333333336</v>
      </c>
      <c r="AW1169" s="6">
        <v>1</v>
      </c>
    </row>
    <row r="1170" spans="2:49">
      <c r="B1170" s="6" t="s">
        <v>284</v>
      </c>
      <c r="C1170" s="7">
        <v>41401</v>
      </c>
      <c r="D1170" s="6" t="s">
        <v>142</v>
      </c>
      <c r="E1170" s="7">
        <v>41365</v>
      </c>
      <c r="F1170" s="7">
        <v>41455</v>
      </c>
      <c r="G1170" s="7">
        <v>41365</v>
      </c>
      <c r="H1170" s="6"/>
      <c r="I1170" s="7">
        <v>41332</v>
      </c>
      <c r="J1170" s="6">
        <v>457.17</v>
      </c>
      <c r="K1170" s="6"/>
      <c r="L1170" s="6">
        <v>13.6493</v>
      </c>
      <c r="M1170" s="6">
        <v>44.192599999999999</v>
      </c>
      <c r="N1170" s="6">
        <v>1</v>
      </c>
      <c r="O1170" s="6">
        <v>0.40660000000000002</v>
      </c>
      <c r="P1170" s="6">
        <v>6240</v>
      </c>
      <c r="Q1170" s="6">
        <v>2537.08</v>
      </c>
      <c r="R1170" s="6">
        <v>6240</v>
      </c>
      <c r="S1170" s="6">
        <v>141.19999999999999</v>
      </c>
      <c r="T1170" s="6">
        <v>141.19999999999999</v>
      </c>
      <c r="U1170" s="6">
        <v>0</v>
      </c>
      <c r="V1170" s="6">
        <v>6098.8</v>
      </c>
      <c r="W1170" s="6">
        <v>3702.92</v>
      </c>
      <c r="X1170" s="6">
        <v>6098.8</v>
      </c>
      <c r="Y1170" s="6">
        <v>32891520</v>
      </c>
      <c r="Z1170" s="6">
        <v>13373144</v>
      </c>
      <c r="AA1170" s="6">
        <v>32891040</v>
      </c>
      <c r="AB1170" s="6">
        <v>744265</v>
      </c>
      <c r="AC1170" s="6">
        <v>744276</v>
      </c>
      <c r="AD1170" s="6">
        <v>11</v>
      </c>
      <c r="AE1170" s="6">
        <v>32147244</v>
      </c>
      <c r="AF1170" s="6">
        <v>19517896</v>
      </c>
      <c r="AG1170" s="6">
        <v>32146775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1</v>
      </c>
      <c r="AN1170" s="6">
        <v>0</v>
      </c>
      <c r="AO1170" s="6">
        <v>0</v>
      </c>
      <c r="AP1170" s="6">
        <v>0</v>
      </c>
      <c r="AQ1170" s="6">
        <v>9999999999</v>
      </c>
      <c r="AR1170" s="6" t="s">
        <v>413</v>
      </c>
      <c r="AS1170" s="54">
        <v>41474.708333333336</v>
      </c>
      <c r="AT1170" s="6">
        <v>9999999999</v>
      </c>
      <c r="AU1170" s="6" t="s">
        <v>413</v>
      </c>
      <c r="AV1170" s="54">
        <v>41474.708333333336</v>
      </c>
      <c r="AW1170" s="6">
        <v>1</v>
      </c>
    </row>
    <row r="1171" spans="2:49">
      <c r="B1171" s="6" t="s">
        <v>284</v>
      </c>
      <c r="C1171" s="7">
        <v>41408</v>
      </c>
      <c r="D1171" s="6" t="s">
        <v>142</v>
      </c>
      <c r="E1171" s="7">
        <v>41365</v>
      </c>
      <c r="F1171" s="7">
        <v>41455</v>
      </c>
      <c r="G1171" s="7">
        <v>41365</v>
      </c>
      <c r="H1171" s="6"/>
      <c r="I1171" s="7">
        <v>41332</v>
      </c>
      <c r="J1171" s="6">
        <v>457.17</v>
      </c>
      <c r="K1171" s="6"/>
      <c r="L1171" s="6">
        <v>13.6493</v>
      </c>
      <c r="M1171" s="6">
        <v>44.192599999999999</v>
      </c>
      <c r="N1171" s="6">
        <v>1</v>
      </c>
      <c r="O1171" s="6">
        <v>0.48349999999999999</v>
      </c>
      <c r="P1171" s="6">
        <v>6240</v>
      </c>
      <c r="Q1171" s="6">
        <v>3017.17</v>
      </c>
      <c r="R1171" s="6">
        <v>6240</v>
      </c>
      <c r="S1171" s="6">
        <v>141.19999999999999</v>
      </c>
      <c r="T1171" s="6">
        <v>141.19999999999999</v>
      </c>
      <c r="U1171" s="6">
        <v>0</v>
      </c>
      <c r="V1171" s="6">
        <v>6098.8</v>
      </c>
      <c r="W1171" s="6">
        <v>3222.83</v>
      </c>
      <c r="X1171" s="6">
        <v>6098.8</v>
      </c>
      <c r="Y1171" s="6">
        <v>32891520</v>
      </c>
      <c r="Z1171" s="6">
        <v>15903734</v>
      </c>
      <c r="AA1171" s="6">
        <v>32891040</v>
      </c>
      <c r="AB1171" s="6">
        <v>744265</v>
      </c>
      <c r="AC1171" s="6">
        <v>744276</v>
      </c>
      <c r="AD1171" s="6">
        <v>11</v>
      </c>
      <c r="AE1171" s="6">
        <v>32147244</v>
      </c>
      <c r="AF1171" s="6">
        <v>16987306</v>
      </c>
      <c r="AG1171" s="6">
        <v>32146775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1</v>
      </c>
      <c r="AN1171" s="6">
        <v>0</v>
      </c>
      <c r="AO1171" s="6">
        <v>0</v>
      </c>
      <c r="AP1171" s="6">
        <v>0</v>
      </c>
      <c r="AQ1171" s="6">
        <v>9999999999</v>
      </c>
      <c r="AR1171" s="6" t="s">
        <v>413</v>
      </c>
      <c r="AS1171" s="54">
        <v>41474.708333333336</v>
      </c>
      <c r="AT1171" s="6">
        <v>9999999999</v>
      </c>
      <c r="AU1171" s="6" t="s">
        <v>413</v>
      </c>
      <c r="AV1171" s="54">
        <v>41474.708333333336</v>
      </c>
      <c r="AW1171" s="6">
        <v>1</v>
      </c>
    </row>
    <row r="1172" spans="2:49">
      <c r="B1172" s="6" t="s">
        <v>284</v>
      </c>
      <c r="C1172" s="7">
        <v>41415</v>
      </c>
      <c r="D1172" s="6" t="s">
        <v>142</v>
      </c>
      <c r="E1172" s="7">
        <v>41365</v>
      </c>
      <c r="F1172" s="7">
        <v>41455</v>
      </c>
      <c r="G1172" s="7">
        <v>41365</v>
      </c>
      <c r="H1172" s="6"/>
      <c r="I1172" s="7">
        <v>41332</v>
      </c>
      <c r="J1172" s="6">
        <v>457.17</v>
      </c>
      <c r="K1172" s="6"/>
      <c r="L1172" s="6">
        <v>13.6493</v>
      </c>
      <c r="M1172" s="6">
        <v>44.192599999999999</v>
      </c>
      <c r="N1172" s="6">
        <v>1</v>
      </c>
      <c r="O1172" s="6">
        <v>0.56040000000000001</v>
      </c>
      <c r="P1172" s="6">
        <v>6240</v>
      </c>
      <c r="Q1172" s="6">
        <v>3497.13</v>
      </c>
      <c r="R1172" s="6">
        <v>6240</v>
      </c>
      <c r="S1172" s="6">
        <v>141.19999999999999</v>
      </c>
      <c r="T1172" s="6">
        <v>141.19999999999999</v>
      </c>
      <c r="U1172" s="6">
        <v>0</v>
      </c>
      <c r="V1172" s="6">
        <v>6098.8</v>
      </c>
      <c r="W1172" s="6">
        <v>2742.87</v>
      </c>
      <c r="X1172" s="6">
        <v>6098.8</v>
      </c>
      <c r="Y1172" s="6">
        <v>32891520</v>
      </c>
      <c r="Z1172" s="6">
        <v>18433642</v>
      </c>
      <c r="AA1172" s="6">
        <v>32891040</v>
      </c>
      <c r="AB1172" s="6">
        <v>744265</v>
      </c>
      <c r="AC1172" s="6">
        <v>744276</v>
      </c>
      <c r="AD1172" s="6">
        <v>11</v>
      </c>
      <c r="AE1172" s="6">
        <v>32147244</v>
      </c>
      <c r="AF1172" s="6">
        <v>14457398</v>
      </c>
      <c r="AG1172" s="6">
        <v>32146775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9999999999</v>
      </c>
      <c r="AR1172" s="6" t="s">
        <v>413</v>
      </c>
      <c r="AS1172" s="54">
        <v>41474.708333333336</v>
      </c>
      <c r="AT1172" s="6">
        <v>9999999999</v>
      </c>
      <c r="AU1172" s="6" t="s">
        <v>413</v>
      </c>
      <c r="AV1172" s="54">
        <v>41474.708333333336</v>
      </c>
      <c r="AW1172" s="6">
        <v>1</v>
      </c>
    </row>
    <row r="1173" spans="2:49">
      <c r="B1173" s="6" t="s">
        <v>284</v>
      </c>
      <c r="C1173" s="7">
        <v>41422</v>
      </c>
      <c r="D1173" s="6" t="s">
        <v>142</v>
      </c>
      <c r="E1173" s="7">
        <v>41365</v>
      </c>
      <c r="F1173" s="7">
        <v>41455</v>
      </c>
      <c r="G1173" s="7">
        <v>41365</v>
      </c>
      <c r="H1173" s="6"/>
      <c r="I1173" s="7">
        <v>41332</v>
      </c>
      <c r="J1173" s="6">
        <v>457.17</v>
      </c>
      <c r="K1173" s="6"/>
      <c r="L1173" s="6">
        <v>13.6493</v>
      </c>
      <c r="M1173" s="6">
        <v>44.192599999999999</v>
      </c>
      <c r="N1173" s="6">
        <v>1</v>
      </c>
      <c r="O1173" s="6">
        <v>0.63739999999999997</v>
      </c>
      <c r="P1173" s="6">
        <v>6240</v>
      </c>
      <c r="Q1173" s="6">
        <v>3977.09</v>
      </c>
      <c r="R1173" s="6">
        <v>6240</v>
      </c>
      <c r="S1173" s="6">
        <v>141.19999999999999</v>
      </c>
      <c r="T1173" s="6">
        <v>141.19999999999999</v>
      </c>
      <c r="U1173" s="6">
        <v>0</v>
      </c>
      <c r="V1173" s="6">
        <v>6098.8</v>
      </c>
      <c r="W1173" s="6">
        <v>2262.91</v>
      </c>
      <c r="X1173" s="6">
        <v>6098.8</v>
      </c>
      <c r="Y1173" s="6">
        <v>32891520</v>
      </c>
      <c r="Z1173" s="6">
        <v>20963547</v>
      </c>
      <c r="AA1173" s="6">
        <v>32891040</v>
      </c>
      <c r="AB1173" s="6">
        <v>744265</v>
      </c>
      <c r="AC1173" s="6">
        <v>744276</v>
      </c>
      <c r="AD1173" s="6">
        <v>11</v>
      </c>
      <c r="AE1173" s="6">
        <v>32147244</v>
      </c>
      <c r="AF1173" s="6">
        <v>11927493</v>
      </c>
      <c r="AG1173" s="6">
        <v>32146775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1</v>
      </c>
      <c r="AN1173" s="6">
        <v>0</v>
      </c>
      <c r="AO1173" s="6">
        <v>0</v>
      </c>
      <c r="AP1173" s="6">
        <v>0</v>
      </c>
      <c r="AQ1173" s="6">
        <v>9999999999</v>
      </c>
      <c r="AR1173" s="6" t="s">
        <v>413</v>
      </c>
      <c r="AS1173" s="54">
        <v>41474.708333333336</v>
      </c>
      <c r="AT1173" s="6">
        <v>9999999999</v>
      </c>
      <c r="AU1173" s="6" t="s">
        <v>413</v>
      </c>
      <c r="AV1173" s="54">
        <v>41474.708333333336</v>
      </c>
      <c r="AW1173" s="6">
        <v>1</v>
      </c>
    </row>
    <row r="1174" spans="2:49">
      <c r="B1174" s="6" t="s">
        <v>284</v>
      </c>
      <c r="C1174" s="7">
        <v>41429</v>
      </c>
      <c r="D1174" s="6" t="s">
        <v>142</v>
      </c>
      <c r="E1174" s="7">
        <v>41365</v>
      </c>
      <c r="F1174" s="7">
        <v>41455</v>
      </c>
      <c r="G1174" s="7">
        <v>41365</v>
      </c>
      <c r="H1174" s="6"/>
      <c r="I1174" s="7">
        <v>41332</v>
      </c>
      <c r="J1174" s="6">
        <v>457.17</v>
      </c>
      <c r="K1174" s="6"/>
      <c r="L1174" s="6">
        <v>13.6493</v>
      </c>
      <c r="M1174" s="6">
        <v>44.192599999999999</v>
      </c>
      <c r="N1174" s="6">
        <v>1</v>
      </c>
      <c r="O1174" s="6">
        <v>0.71430000000000005</v>
      </c>
      <c r="P1174" s="6">
        <v>6240</v>
      </c>
      <c r="Q1174" s="6">
        <v>4457.18</v>
      </c>
      <c r="R1174" s="6">
        <v>6240</v>
      </c>
      <c r="S1174" s="6">
        <v>141.19999999999999</v>
      </c>
      <c r="T1174" s="6">
        <v>141.19999999999999</v>
      </c>
      <c r="U1174" s="6">
        <v>0</v>
      </c>
      <c r="V1174" s="6">
        <v>6098.8</v>
      </c>
      <c r="W1174" s="6">
        <v>1782.82</v>
      </c>
      <c r="X1174" s="6">
        <v>6098.8</v>
      </c>
      <c r="Y1174" s="6">
        <v>32891520</v>
      </c>
      <c r="Z1174" s="6">
        <v>23494135</v>
      </c>
      <c r="AA1174" s="6">
        <v>32891040</v>
      </c>
      <c r="AB1174" s="6">
        <v>744265</v>
      </c>
      <c r="AC1174" s="6">
        <v>744276</v>
      </c>
      <c r="AD1174" s="6">
        <v>11</v>
      </c>
      <c r="AE1174" s="6">
        <v>32147244</v>
      </c>
      <c r="AF1174" s="6">
        <v>9396905</v>
      </c>
      <c r="AG1174" s="6">
        <v>32146775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1</v>
      </c>
      <c r="AN1174" s="6">
        <v>0</v>
      </c>
      <c r="AO1174" s="6">
        <v>0</v>
      </c>
      <c r="AP1174" s="6">
        <v>0</v>
      </c>
      <c r="AQ1174" s="6">
        <v>9999999999</v>
      </c>
      <c r="AR1174" s="6" t="s">
        <v>413</v>
      </c>
      <c r="AS1174" s="54">
        <v>41474.708333333336</v>
      </c>
      <c r="AT1174" s="6">
        <v>9999999999</v>
      </c>
      <c r="AU1174" s="6" t="s">
        <v>413</v>
      </c>
      <c r="AV1174" s="54">
        <v>41474.708333333336</v>
      </c>
      <c r="AW1174" s="6">
        <v>1</v>
      </c>
    </row>
    <row r="1175" spans="2:49">
      <c r="B1175" s="6" t="s">
        <v>284</v>
      </c>
      <c r="C1175" s="7">
        <v>41436</v>
      </c>
      <c r="D1175" s="6" t="s">
        <v>142</v>
      </c>
      <c r="E1175" s="7">
        <v>41365</v>
      </c>
      <c r="F1175" s="7">
        <v>41455</v>
      </c>
      <c r="G1175" s="7">
        <v>41365</v>
      </c>
      <c r="H1175" s="6"/>
      <c r="I1175" s="7">
        <v>41332</v>
      </c>
      <c r="J1175" s="6">
        <v>457.17</v>
      </c>
      <c r="K1175" s="6"/>
      <c r="L1175" s="6">
        <v>13.6493</v>
      </c>
      <c r="M1175" s="6">
        <v>44.192599999999999</v>
      </c>
      <c r="N1175" s="6">
        <v>1</v>
      </c>
      <c r="O1175" s="6">
        <v>0.79120000000000001</v>
      </c>
      <c r="P1175" s="6">
        <v>6240</v>
      </c>
      <c r="Q1175" s="6">
        <v>4937.1400000000003</v>
      </c>
      <c r="R1175" s="6">
        <v>6240</v>
      </c>
      <c r="S1175" s="6">
        <v>141.19999999999999</v>
      </c>
      <c r="T1175" s="6">
        <v>141.19999999999999</v>
      </c>
      <c r="U1175" s="6">
        <v>0</v>
      </c>
      <c r="V1175" s="6">
        <v>6098.8</v>
      </c>
      <c r="W1175" s="6">
        <v>1302.8599999999999</v>
      </c>
      <c r="X1175" s="6">
        <v>6098.8</v>
      </c>
      <c r="Y1175" s="6">
        <v>32891520</v>
      </c>
      <c r="Z1175" s="6">
        <v>26024044</v>
      </c>
      <c r="AA1175" s="6">
        <v>32891040</v>
      </c>
      <c r="AB1175" s="6">
        <v>744265</v>
      </c>
      <c r="AC1175" s="6">
        <v>744276</v>
      </c>
      <c r="AD1175" s="6">
        <v>11</v>
      </c>
      <c r="AE1175" s="6">
        <v>32147244</v>
      </c>
      <c r="AF1175" s="6">
        <v>6866996</v>
      </c>
      <c r="AG1175" s="6">
        <v>32146775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1</v>
      </c>
      <c r="AN1175" s="6">
        <v>0</v>
      </c>
      <c r="AO1175" s="6">
        <v>0</v>
      </c>
      <c r="AP1175" s="6">
        <v>0</v>
      </c>
      <c r="AQ1175" s="6">
        <v>9999999999</v>
      </c>
      <c r="AR1175" s="6" t="s">
        <v>413</v>
      </c>
      <c r="AS1175" s="54">
        <v>41474.708333333336</v>
      </c>
      <c r="AT1175" s="6">
        <v>9999999999</v>
      </c>
      <c r="AU1175" s="6" t="s">
        <v>413</v>
      </c>
      <c r="AV1175" s="54">
        <v>41474.708333333336</v>
      </c>
      <c r="AW1175" s="6">
        <v>1</v>
      </c>
    </row>
    <row r="1176" spans="2:49">
      <c r="B1176" s="6" t="s">
        <v>284</v>
      </c>
      <c r="C1176" s="7">
        <v>41443</v>
      </c>
      <c r="D1176" s="6" t="s">
        <v>142</v>
      </c>
      <c r="E1176" s="7">
        <v>41365</v>
      </c>
      <c r="F1176" s="7">
        <v>41455</v>
      </c>
      <c r="G1176" s="7">
        <v>41365</v>
      </c>
      <c r="H1176" s="6"/>
      <c r="I1176" s="7">
        <v>41332</v>
      </c>
      <c r="J1176" s="6">
        <v>457.17</v>
      </c>
      <c r="K1176" s="6"/>
      <c r="L1176" s="6">
        <v>13.6493</v>
      </c>
      <c r="M1176" s="6">
        <v>44.192599999999999</v>
      </c>
      <c r="N1176" s="6">
        <v>1</v>
      </c>
      <c r="O1176" s="6">
        <v>0.86809999999999998</v>
      </c>
      <c r="P1176" s="6">
        <v>6240</v>
      </c>
      <c r="Q1176" s="6">
        <v>5417.1</v>
      </c>
      <c r="R1176" s="6">
        <v>6240</v>
      </c>
      <c r="S1176" s="6">
        <v>141.19999999999999</v>
      </c>
      <c r="T1176" s="6">
        <v>141.19999999999999</v>
      </c>
      <c r="U1176" s="6">
        <v>0</v>
      </c>
      <c r="V1176" s="6">
        <v>6098.8</v>
      </c>
      <c r="W1176" s="6">
        <v>822.9</v>
      </c>
      <c r="X1176" s="6">
        <v>6098.8</v>
      </c>
      <c r="Y1176" s="6">
        <v>32891520</v>
      </c>
      <c r="Z1176" s="6">
        <v>28553955</v>
      </c>
      <c r="AA1176" s="6">
        <v>32891040</v>
      </c>
      <c r="AB1176" s="6">
        <v>744265</v>
      </c>
      <c r="AC1176" s="6">
        <v>744276</v>
      </c>
      <c r="AD1176" s="6">
        <v>11</v>
      </c>
      <c r="AE1176" s="6">
        <v>32147244</v>
      </c>
      <c r="AF1176" s="6">
        <v>4337085</v>
      </c>
      <c r="AG1176" s="6">
        <v>32146775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1</v>
      </c>
      <c r="AN1176" s="6">
        <v>0</v>
      </c>
      <c r="AO1176" s="6">
        <v>0</v>
      </c>
      <c r="AP1176" s="6">
        <v>0</v>
      </c>
      <c r="AQ1176" s="6">
        <v>9999999999</v>
      </c>
      <c r="AR1176" s="6" t="s">
        <v>413</v>
      </c>
      <c r="AS1176" s="54">
        <v>41474.708333333336</v>
      </c>
      <c r="AT1176" s="6">
        <v>9999999999</v>
      </c>
      <c r="AU1176" s="6" t="s">
        <v>413</v>
      </c>
      <c r="AV1176" s="54">
        <v>41474.708333333336</v>
      </c>
      <c r="AW1176" s="6">
        <v>1</v>
      </c>
    </row>
    <row r="1177" spans="2:49">
      <c r="B1177" s="6" t="s">
        <v>284</v>
      </c>
      <c r="C1177" s="7">
        <v>41450</v>
      </c>
      <c r="D1177" s="6" t="s">
        <v>142</v>
      </c>
      <c r="E1177" s="7">
        <v>41365</v>
      </c>
      <c r="F1177" s="7">
        <v>41455</v>
      </c>
      <c r="G1177" s="7">
        <v>41365</v>
      </c>
      <c r="H1177" s="6"/>
      <c r="I1177" s="7">
        <v>41332</v>
      </c>
      <c r="J1177" s="6">
        <v>457.17</v>
      </c>
      <c r="K1177" s="6"/>
      <c r="L1177" s="6">
        <v>13.6493</v>
      </c>
      <c r="M1177" s="6">
        <v>44.192599999999999</v>
      </c>
      <c r="N1177" s="6">
        <v>1</v>
      </c>
      <c r="O1177" s="6">
        <v>0.94510000000000005</v>
      </c>
      <c r="P1177" s="6">
        <v>6240</v>
      </c>
      <c r="Q1177" s="6">
        <v>5897.19</v>
      </c>
      <c r="R1177" s="6">
        <v>6240</v>
      </c>
      <c r="S1177" s="6">
        <v>141.19999999999999</v>
      </c>
      <c r="T1177" s="6">
        <v>141.19999999999999</v>
      </c>
      <c r="U1177" s="6">
        <v>0</v>
      </c>
      <c r="V1177" s="6">
        <v>6098.8</v>
      </c>
      <c r="W1177" s="6">
        <v>342.81</v>
      </c>
      <c r="X1177" s="6">
        <v>6098.8</v>
      </c>
      <c r="Y1177" s="6">
        <v>32891520</v>
      </c>
      <c r="Z1177" s="6">
        <v>31084536</v>
      </c>
      <c r="AA1177" s="6">
        <v>32891040</v>
      </c>
      <c r="AB1177" s="6">
        <v>744265</v>
      </c>
      <c r="AC1177" s="6">
        <v>744276</v>
      </c>
      <c r="AD1177" s="6">
        <v>11</v>
      </c>
      <c r="AE1177" s="6">
        <v>32147244</v>
      </c>
      <c r="AF1177" s="6">
        <v>1806504</v>
      </c>
      <c r="AG1177" s="6">
        <v>32146775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1</v>
      </c>
      <c r="AN1177" s="6">
        <v>0</v>
      </c>
      <c r="AO1177" s="6">
        <v>0</v>
      </c>
      <c r="AP1177" s="6">
        <v>0</v>
      </c>
      <c r="AQ1177" s="6">
        <v>9999999999</v>
      </c>
      <c r="AR1177" s="6" t="s">
        <v>413</v>
      </c>
      <c r="AS1177" s="54">
        <v>41474.708333333336</v>
      </c>
      <c r="AT1177" s="6">
        <v>9999999999</v>
      </c>
      <c r="AU1177" s="6" t="s">
        <v>413</v>
      </c>
      <c r="AV1177" s="54">
        <v>41474.708333333336</v>
      </c>
      <c r="AW1177" s="6">
        <v>1</v>
      </c>
    </row>
    <row r="1178" spans="2:49">
      <c r="B1178" s="6" t="s">
        <v>284</v>
      </c>
      <c r="C1178" s="7">
        <v>41457</v>
      </c>
      <c r="D1178" s="6" t="s">
        <v>142</v>
      </c>
      <c r="E1178" s="7">
        <v>41365</v>
      </c>
      <c r="F1178" s="7">
        <v>41455</v>
      </c>
      <c r="G1178" s="7">
        <v>41365</v>
      </c>
      <c r="H1178" s="6"/>
      <c r="I1178" s="7">
        <v>41332</v>
      </c>
      <c r="J1178" s="6">
        <v>457.17</v>
      </c>
      <c r="K1178" s="6"/>
      <c r="L1178" s="6">
        <v>13.6493</v>
      </c>
      <c r="M1178" s="6">
        <v>44.192599999999999</v>
      </c>
      <c r="N1178" s="6">
        <v>1</v>
      </c>
      <c r="O1178" s="6">
        <v>1</v>
      </c>
      <c r="P1178" s="6">
        <v>6240</v>
      </c>
      <c r="Q1178" s="6">
        <v>6240</v>
      </c>
      <c r="R1178" s="6">
        <v>6240</v>
      </c>
      <c r="S1178" s="6">
        <v>141.19999999999999</v>
      </c>
      <c r="T1178" s="6">
        <v>141.19999999999999</v>
      </c>
      <c r="U1178" s="6">
        <v>0</v>
      </c>
      <c r="V1178" s="6">
        <v>6098.8</v>
      </c>
      <c r="W1178" s="6">
        <v>0</v>
      </c>
      <c r="X1178" s="6">
        <v>6098.8</v>
      </c>
      <c r="Y1178" s="6">
        <v>32891520</v>
      </c>
      <c r="Z1178" s="6">
        <v>32891520</v>
      </c>
      <c r="AA1178" s="6">
        <v>32891040</v>
      </c>
      <c r="AB1178" s="6">
        <v>744265</v>
      </c>
      <c r="AC1178" s="6">
        <v>744276</v>
      </c>
      <c r="AD1178" s="6">
        <v>11</v>
      </c>
      <c r="AE1178" s="6">
        <v>32147244</v>
      </c>
      <c r="AF1178" s="6">
        <v>-480</v>
      </c>
      <c r="AG1178" s="6">
        <v>32146775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1</v>
      </c>
      <c r="AN1178" s="6">
        <v>0</v>
      </c>
      <c r="AO1178" s="6">
        <v>0</v>
      </c>
      <c r="AP1178" s="6">
        <v>0</v>
      </c>
      <c r="AQ1178" s="6">
        <v>9999999999</v>
      </c>
      <c r="AR1178" s="6" t="s">
        <v>413</v>
      </c>
      <c r="AS1178" s="54">
        <v>41474.708333333336</v>
      </c>
      <c r="AT1178" s="6">
        <v>9999999999</v>
      </c>
      <c r="AU1178" s="6" t="s">
        <v>413</v>
      </c>
      <c r="AV1178" s="54">
        <v>41474.708333333336</v>
      </c>
      <c r="AW1178" s="6">
        <v>1</v>
      </c>
    </row>
    <row r="1179" spans="2:49">
      <c r="B1179" s="6" t="s">
        <v>151</v>
      </c>
      <c r="C1179" s="7">
        <v>41367</v>
      </c>
      <c r="D1179" s="6" t="s">
        <v>142</v>
      </c>
      <c r="E1179" s="7">
        <v>41365</v>
      </c>
      <c r="F1179" s="7">
        <v>41455</v>
      </c>
      <c r="G1179" s="7">
        <v>41365</v>
      </c>
      <c r="H1179" s="6"/>
      <c r="I1179" s="7">
        <v>41344</v>
      </c>
      <c r="J1179" s="6">
        <v>1028.29</v>
      </c>
      <c r="K1179" s="6">
        <v>-2</v>
      </c>
      <c r="L1179" s="6">
        <v>6.0682999999999998</v>
      </c>
      <c r="M1179" s="6">
        <v>28.982800000000001</v>
      </c>
      <c r="N1179" s="6">
        <v>0.2</v>
      </c>
      <c r="O1179" s="6">
        <v>3.3000000000000002E-2</v>
      </c>
      <c r="P1179" s="6">
        <v>6240</v>
      </c>
      <c r="Q1179" s="6">
        <v>205.66</v>
      </c>
      <c r="R1179" s="6">
        <v>1248</v>
      </c>
      <c r="S1179" s="6">
        <v>43.06</v>
      </c>
      <c r="T1179" s="6">
        <v>215.3</v>
      </c>
      <c r="U1179" s="6">
        <v>172.24</v>
      </c>
      <c r="V1179" s="6">
        <v>6024.7</v>
      </c>
      <c r="W1179" s="6">
        <v>1042.3399999999999</v>
      </c>
      <c r="X1179" s="6">
        <v>1204.94</v>
      </c>
      <c r="Y1179" s="6">
        <v>32891520</v>
      </c>
      <c r="Z1179" s="6">
        <v>1084049</v>
      </c>
      <c r="AA1179" s="6">
        <v>6578208</v>
      </c>
      <c r="AB1179" s="6">
        <v>226969</v>
      </c>
      <c r="AC1179" s="6">
        <v>1134863</v>
      </c>
      <c r="AD1179" s="6">
        <v>907894</v>
      </c>
      <c r="AE1179" s="6">
        <v>31756657</v>
      </c>
      <c r="AF1179" s="6">
        <v>5494159</v>
      </c>
      <c r="AG1179" s="6">
        <v>6351239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9999999999</v>
      </c>
      <c r="AR1179" s="6" t="s">
        <v>413</v>
      </c>
      <c r="AS1179" s="54">
        <v>41474.719444444447</v>
      </c>
      <c r="AT1179" s="6">
        <v>9999999999</v>
      </c>
      <c r="AU1179" s="6" t="s">
        <v>413</v>
      </c>
      <c r="AV1179" s="54">
        <v>41474.719444444447</v>
      </c>
      <c r="AW1179" s="6">
        <v>1</v>
      </c>
    </row>
    <row r="1180" spans="2:49">
      <c r="B1180" s="6" t="s">
        <v>151</v>
      </c>
      <c r="C1180" s="7">
        <v>41374</v>
      </c>
      <c r="D1180" s="6" t="s">
        <v>142</v>
      </c>
      <c r="E1180" s="7">
        <v>41365</v>
      </c>
      <c r="F1180" s="7">
        <v>41455</v>
      </c>
      <c r="G1180" s="7">
        <v>41365</v>
      </c>
      <c r="H1180" s="6"/>
      <c r="I1180" s="7">
        <v>41344</v>
      </c>
      <c r="J1180" s="6">
        <v>1028.29</v>
      </c>
      <c r="K1180" s="6">
        <v>-5</v>
      </c>
      <c r="L1180" s="6">
        <v>6.0682999999999998</v>
      </c>
      <c r="M1180" s="6">
        <v>28.982800000000001</v>
      </c>
      <c r="N1180" s="6">
        <v>0.66690000000000005</v>
      </c>
      <c r="O1180" s="6">
        <v>0.1099</v>
      </c>
      <c r="P1180" s="6">
        <v>6240</v>
      </c>
      <c r="Q1180" s="6">
        <v>685.75</v>
      </c>
      <c r="R1180" s="6">
        <v>4161.34</v>
      </c>
      <c r="S1180" s="6">
        <v>143.58000000000001</v>
      </c>
      <c r="T1180" s="6">
        <v>215.3</v>
      </c>
      <c r="U1180" s="6">
        <v>71.72</v>
      </c>
      <c r="V1180" s="6">
        <v>6024.7</v>
      </c>
      <c r="W1180" s="6">
        <v>3475.59</v>
      </c>
      <c r="X1180" s="6">
        <v>4017.76</v>
      </c>
      <c r="Y1180" s="6">
        <v>32891520</v>
      </c>
      <c r="Z1180" s="6">
        <v>3614636</v>
      </c>
      <c r="AA1180" s="6">
        <v>21934423</v>
      </c>
      <c r="AB1180" s="6">
        <v>756810</v>
      </c>
      <c r="AC1180" s="6">
        <v>1134865</v>
      </c>
      <c r="AD1180" s="6">
        <v>378055</v>
      </c>
      <c r="AE1180" s="6">
        <v>31756655</v>
      </c>
      <c r="AF1180" s="6">
        <v>18319787</v>
      </c>
      <c r="AG1180" s="6">
        <v>21177613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1</v>
      </c>
      <c r="AN1180" s="6">
        <v>0</v>
      </c>
      <c r="AO1180" s="6">
        <v>0</v>
      </c>
      <c r="AP1180" s="6">
        <v>0</v>
      </c>
      <c r="AQ1180" s="6">
        <v>9999999999</v>
      </c>
      <c r="AR1180" s="6" t="s">
        <v>413</v>
      </c>
      <c r="AS1180" s="54">
        <v>41474.719444444447</v>
      </c>
      <c r="AT1180" s="6">
        <v>9999999999</v>
      </c>
      <c r="AU1180" s="6" t="s">
        <v>413</v>
      </c>
      <c r="AV1180" s="54">
        <v>41474.719444444447</v>
      </c>
      <c r="AW1180" s="6">
        <v>1</v>
      </c>
    </row>
    <row r="1181" spans="2:49">
      <c r="B1181" s="6" t="s">
        <v>151</v>
      </c>
      <c r="C1181" s="7">
        <v>41381</v>
      </c>
      <c r="D1181" s="6" t="s">
        <v>142</v>
      </c>
      <c r="E1181" s="7">
        <v>41365</v>
      </c>
      <c r="F1181" s="7">
        <v>41455</v>
      </c>
      <c r="G1181" s="7">
        <v>41365</v>
      </c>
      <c r="H1181" s="6"/>
      <c r="I1181" s="7">
        <v>41344</v>
      </c>
      <c r="J1181" s="6">
        <v>1028.29</v>
      </c>
      <c r="K1181" s="6">
        <v>-12</v>
      </c>
      <c r="L1181" s="6">
        <v>6.0682999999999998</v>
      </c>
      <c r="M1181" s="6">
        <v>28.982800000000001</v>
      </c>
      <c r="N1181" s="6">
        <v>1</v>
      </c>
      <c r="O1181" s="6">
        <v>0.18679999999999999</v>
      </c>
      <c r="P1181" s="6">
        <v>6240</v>
      </c>
      <c r="Q1181" s="6">
        <v>1165.71</v>
      </c>
      <c r="R1181" s="6">
        <v>6240</v>
      </c>
      <c r="S1181" s="6">
        <v>215.3</v>
      </c>
      <c r="T1181" s="6">
        <v>215.3</v>
      </c>
      <c r="U1181" s="6">
        <v>0</v>
      </c>
      <c r="V1181" s="6">
        <v>6024.7</v>
      </c>
      <c r="W1181" s="6">
        <v>5074.29</v>
      </c>
      <c r="X1181" s="6">
        <v>6024.7</v>
      </c>
      <c r="Y1181" s="6">
        <v>32891520</v>
      </c>
      <c r="Z1181" s="6">
        <v>6144549</v>
      </c>
      <c r="AA1181" s="6">
        <v>32891040</v>
      </c>
      <c r="AB1181" s="6">
        <v>1134846</v>
      </c>
      <c r="AC1181" s="6">
        <v>1134863</v>
      </c>
      <c r="AD1181" s="6">
        <v>17</v>
      </c>
      <c r="AE1181" s="6">
        <v>31756657</v>
      </c>
      <c r="AF1181" s="6">
        <v>26746491</v>
      </c>
      <c r="AG1181" s="6">
        <v>31756194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1</v>
      </c>
      <c r="AN1181" s="6">
        <v>0</v>
      </c>
      <c r="AO1181" s="6">
        <v>0</v>
      </c>
      <c r="AP1181" s="6">
        <v>0</v>
      </c>
      <c r="AQ1181" s="6">
        <v>9999999999</v>
      </c>
      <c r="AR1181" s="6" t="s">
        <v>413</v>
      </c>
      <c r="AS1181" s="54">
        <v>41474.719444444447</v>
      </c>
      <c r="AT1181" s="6">
        <v>9999999999</v>
      </c>
      <c r="AU1181" s="6" t="s">
        <v>413</v>
      </c>
      <c r="AV1181" s="54">
        <v>41474.719444444447</v>
      </c>
      <c r="AW1181" s="6">
        <v>1</v>
      </c>
    </row>
    <row r="1182" spans="2:49">
      <c r="B1182" s="6" t="s">
        <v>151</v>
      </c>
      <c r="C1182" s="7">
        <v>41388</v>
      </c>
      <c r="D1182" s="6" t="s">
        <v>142</v>
      </c>
      <c r="E1182" s="7">
        <v>41365</v>
      </c>
      <c r="F1182" s="7">
        <v>41455</v>
      </c>
      <c r="G1182" s="7">
        <v>41365</v>
      </c>
      <c r="H1182" s="6"/>
      <c r="I1182" s="7">
        <v>41344</v>
      </c>
      <c r="J1182" s="6">
        <v>1028.29</v>
      </c>
      <c r="K1182" s="6"/>
      <c r="L1182" s="6">
        <v>6.0682999999999998</v>
      </c>
      <c r="M1182" s="6">
        <v>28.982800000000001</v>
      </c>
      <c r="N1182" s="6">
        <v>1</v>
      </c>
      <c r="O1182" s="6">
        <v>0.26369999999999999</v>
      </c>
      <c r="P1182" s="6">
        <v>6240</v>
      </c>
      <c r="Q1182" s="6">
        <v>1645.67</v>
      </c>
      <c r="R1182" s="6">
        <v>6240</v>
      </c>
      <c r="S1182" s="6">
        <v>215.3</v>
      </c>
      <c r="T1182" s="6">
        <v>215.3</v>
      </c>
      <c r="U1182" s="6">
        <v>0</v>
      </c>
      <c r="V1182" s="6">
        <v>6024.7</v>
      </c>
      <c r="W1182" s="6">
        <v>4594.33</v>
      </c>
      <c r="X1182" s="6">
        <v>6024.7</v>
      </c>
      <c r="Y1182" s="6">
        <v>32891520</v>
      </c>
      <c r="Z1182" s="6">
        <v>8674453</v>
      </c>
      <c r="AA1182" s="6">
        <v>32891040</v>
      </c>
      <c r="AB1182" s="6">
        <v>1134846</v>
      </c>
      <c r="AC1182" s="6">
        <v>1134863</v>
      </c>
      <c r="AD1182" s="6">
        <v>17</v>
      </c>
      <c r="AE1182" s="6">
        <v>31756657</v>
      </c>
      <c r="AF1182" s="6">
        <v>24216587</v>
      </c>
      <c r="AG1182" s="6">
        <v>31756194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1</v>
      </c>
      <c r="AN1182" s="6">
        <v>0</v>
      </c>
      <c r="AO1182" s="6">
        <v>0</v>
      </c>
      <c r="AP1182" s="6">
        <v>0</v>
      </c>
      <c r="AQ1182" s="6">
        <v>9999999999</v>
      </c>
      <c r="AR1182" s="6" t="s">
        <v>413</v>
      </c>
      <c r="AS1182" s="54">
        <v>41474.719444444447</v>
      </c>
      <c r="AT1182" s="6">
        <v>9999999999</v>
      </c>
      <c r="AU1182" s="6" t="s">
        <v>413</v>
      </c>
      <c r="AV1182" s="54">
        <v>41474.719444444447</v>
      </c>
      <c r="AW1182" s="6">
        <v>1</v>
      </c>
    </row>
    <row r="1183" spans="2:49">
      <c r="B1183" s="6" t="s">
        <v>151</v>
      </c>
      <c r="C1183" s="7">
        <v>41395</v>
      </c>
      <c r="D1183" s="6" t="s">
        <v>142</v>
      </c>
      <c r="E1183" s="7">
        <v>41365</v>
      </c>
      <c r="F1183" s="7">
        <v>41455</v>
      </c>
      <c r="G1183" s="7">
        <v>41365</v>
      </c>
      <c r="H1183" s="6"/>
      <c r="I1183" s="7">
        <v>41344</v>
      </c>
      <c r="J1183" s="6">
        <v>1028.29</v>
      </c>
      <c r="K1183" s="6"/>
      <c r="L1183" s="6">
        <v>6.0682999999999998</v>
      </c>
      <c r="M1183" s="6">
        <v>28.982800000000001</v>
      </c>
      <c r="N1183" s="6">
        <v>1</v>
      </c>
      <c r="O1183" s="6">
        <v>0.3407</v>
      </c>
      <c r="P1183" s="6">
        <v>6240</v>
      </c>
      <c r="Q1183" s="6">
        <v>2125.7600000000002</v>
      </c>
      <c r="R1183" s="6">
        <v>6240</v>
      </c>
      <c r="S1183" s="6">
        <v>215.3</v>
      </c>
      <c r="T1183" s="6">
        <v>215.3</v>
      </c>
      <c r="U1183" s="6">
        <v>0</v>
      </c>
      <c r="V1183" s="6">
        <v>6024.7</v>
      </c>
      <c r="W1183" s="6">
        <v>4114.24</v>
      </c>
      <c r="X1183" s="6">
        <v>6024.7</v>
      </c>
      <c r="Y1183" s="6">
        <v>32891520</v>
      </c>
      <c r="Z1183" s="6">
        <v>11205051</v>
      </c>
      <c r="AA1183" s="6">
        <v>32891040</v>
      </c>
      <c r="AB1183" s="6">
        <v>1134846</v>
      </c>
      <c r="AC1183" s="6">
        <v>1134863</v>
      </c>
      <c r="AD1183" s="6">
        <v>17</v>
      </c>
      <c r="AE1183" s="6">
        <v>31756657</v>
      </c>
      <c r="AF1183" s="6">
        <v>21685989</v>
      </c>
      <c r="AG1183" s="6">
        <v>31756194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1</v>
      </c>
      <c r="AN1183" s="6">
        <v>0</v>
      </c>
      <c r="AO1183" s="6">
        <v>0</v>
      </c>
      <c r="AP1183" s="6">
        <v>0</v>
      </c>
      <c r="AQ1183" s="6">
        <v>9999999999</v>
      </c>
      <c r="AR1183" s="6" t="s">
        <v>413</v>
      </c>
      <c r="AS1183" s="54">
        <v>41474.719444444447</v>
      </c>
      <c r="AT1183" s="6">
        <v>9999999999</v>
      </c>
      <c r="AU1183" s="6" t="s">
        <v>413</v>
      </c>
      <c r="AV1183" s="54">
        <v>41474.719444444447</v>
      </c>
      <c r="AW1183" s="6">
        <v>1</v>
      </c>
    </row>
    <row r="1184" spans="2:49">
      <c r="B1184" s="6" t="s">
        <v>151</v>
      </c>
      <c r="C1184" s="7">
        <v>41402</v>
      </c>
      <c r="D1184" s="6" t="s">
        <v>142</v>
      </c>
      <c r="E1184" s="7">
        <v>41365</v>
      </c>
      <c r="F1184" s="7">
        <v>41455</v>
      </c>
      <c r="G1184" s="7">
        <v>41365</v>
      </c>
      <c r="H1184" s="6"/>
      <c r="I1184" s="7">
        <v>41344</v>
      </c>
      <c r="J1184" s="6">
        <v>1028.29</v>
      </c>
      <c r="K1184" s="6"/>
      <c r="L1184" s="6">
        <v>6.0682999999999998</v>
      </c>
      <c r="M1184" s="6">
        <v>28.982800000000001</v>
      </c>
      <c r="N1184" s="6">
        <v>1</v>
      </c>
      <c r="O1184" s="6">
        <v>0.41760000000000003</v>
      </c>
      <c r="P1184" s="6">
        <v>6240</v>
      </c>
      <c r="Q1184" s="6">
        <v>2605.7199999999998</v>
      </c>
      <c r="R1184" s="6">
        <v>6240</v>
      </c>
      <c r="S1184" s="6">
        <v>215.3</v>
      </c>
      <c r="T1184" s="6">
        <v>215.3</v>
      </c>
      <c r="U1184" s="6">
        <v>0</v>
      </c>
      <c r="V1184" s="6">
        <v>6024.7</v>
      </c>
      <c r="W1184" s="6">
        <v>3634.28</v>
      </c>
      <c r="X1184" s="6">
        <v>6024.7</v>
      </c>
      <c r="Y1184" s="6">
        <v>32891520</v>
      </c>
      <c r="Z1184" s="6">
        <v>13734948</v>
      </c>
      <c r="AA1184" s="6">
        <v>32891040</v>
      </c>
      <c r="AB1184" s="6">
        <v>1134846</v>
      </c>
      <c r="AC1184" s="6">
        <v>1134863</v>
      </c>
      <c r="AD1184" s="6">
        <v>17</v>
      </c>
      <c r="AE1184" s="6">
        <v>31756657</v>
      </c>
      <c r="AF1184" s="6">
        <v>19156092</v>
      </c>
      <c r="AG1184" s="6">
        <v>31756194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1</v>
      </c>
      <c r="AN1184" s="6">
        <v>0</v>
      </c>
      <c r="AO1184" s="6">
        <v>0</v>
      </c>
      <c r="AP1184" s="6">
        <v>0</v>
      </c>
      <c r="AQ1184" s="6">
        <v>9999999999</v>
      </c>
      <c r="AR1184" s="6" t="s">
        <v>413</v>
      </c>
      <c r="AS1184" s="54">
        <v>41474.719444444447</v>
      </c>
      <c r="AT1184" s="6">
        <v>9999999999</v>
      </c>
      <c r="AU1184" s="6" t="s">
        <v>413</v>
      </c>
      <c r="AV1184" s="54">
        <v>41474.719444444447</v>
      </c>
      <c r="AW1184" s="6">
        <v>1</v>
      </c>
    </row>
    <row r="1185" spans="2:49">
      <c r="B1185" s="6" t="s">
        <v>151</v>
      </c>
      <c r="C1185" s="7">
        <v>41409</v>
      </c>
      <c r="D1185" s="6" t="s">
        <v>142</v>
      </c>
      <c r="E1185" s="7">
        <v>41365</v>
      </c>
      <c r="F1185" s="7">
        <v>41455</v>
      </c>
      <c r="G1185" s="7">
        <v>41365</v>
      </c>
      <c r="H1185" s="6"/>
      <c r="I1185" s="7">
        <v>41344</v>
      </c>
      <c r="J1185" s="6">
        <v>1028.29</v>
      </c>
      <c r="K1185" s="6"/>
      <c r="L1185" s="6">
        <v>6.0682999999999998</v>
      </c>
      <c r="M1185" s="6">
        <v>28.982800000000001</v>
      </c>
      <c r="N1185" s="6">
        <v>1</v>
      </c>
      <c r="O1185" s="6">
        <v>0.4945</v>
      </c>
      <c r="P1185" s="6">
        <v>6240</v>
      </c>
      <c r="Q1185" s="6">
        <v>3085.68</v>
      </c>
      <c r="R1185" s="6">
        <v>6240</v>
      </c>
      <c r="S1185" s="6">
        <v>215.3</v>
      </c>
      <c r="T1185" s="6">
        <v>215.3</v>
      </c>
      <c r="U1185" s="6">
        <v>0</v>
      </c>
      <c r="V1185" s="6">
        <v>6024.7</v>
      </c>
      <c r="W1185" s="6">
        <v>3154.32</v>
      </c>
      <c r="X1185" s="6">
        <v>6024.7</v>
      </c>
      <c r="Y1185" s="6">
        <v>32891520</v>
      </c>
      <c r="Z1185" s="6">
        <v>16264860</v>
      </c>
      <c r="AA1185" s="6">
        <v>32891040</v>
      </c>
      <c r="AB1185" s="6">
        <v>1134846</v>
      </c>
      <c r="AC1185" s="6">
        <v>1134863</v>
      </c>
      <c r="AD1185" s="6">
        <v>17</v>
      </c>
      <c r="AE1185" s="6">
        <v>31756657</v>
      </c>
      <c r="AF1185" s="6">
        <v>16626180</v>
      </c>
      <c r="AG1185" s="6">
        <v>31756194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1</v>
      </c>
      <c r="AN1185" s="6">
        <v>0</v>
      </c>
      <c r="AO1185" s="6">
        <v>0</v>
      </c>
      <c r="AP1185" s="6">
        <v>0</v>
      </c>
      <c r="AQ1185" s="6">
        <v>9999999999</v>
      </c>
      <c r="AR1185" s="6" t="s">
        <v>413</v>
      </c>
      <c r="AS1185" s="54">
        <v>41474.719444444447</v>
      </c>
      <c r="AT1185" s="6">
        <v>9999999999</v>
      </c>
      <c r="AU1185" s="6" t="s">
        <v>413</v>
      </c>
      <c r="AV1185" s="54">
        <v>41474.719444444447</v>
      </c>
      <c r="AW1185" s="6">
        <v>1</v>
      </c>
    </row>
    <row r="1186" spans="2:49">
      <c r="B1186" s="6" t="s">
        <v>151</v>
      </c>
      <c r="C1186" s="7">
        <v>41416</v>
      </c>
      <c r="D1186" s="6" t="s">
        <v>142</v>
      </c>
      <c r="E1186" s="7">
        <v>41365</v>
      </c>
      <c r="F1186" s="7">
        <v>41455</v>
      </c>
      <c r="G1186" s="7">
        <v>41365</v>
      </c>
      <c r="H1186" s="6"/>
      <c r="I1186" s="7">
        <v>41344</v>
      </c>
      <c r="J1186" s="6">
        <v>1028.29</v>
      </c>
      <c r="K1186" s="6"/>
      <c r="L1186" s="6">
        <v>6.0682999999999998</v>
      </c>
      <c r="M1186" s="6">
        <v>28.982800000000001</v>
      </c>
      <c r="N1186" s="6">
        <v>1</v>
      </c>
      <c r="O1186" s="6">
        <v>0.57140000000000002</v>
      </c>
      <c r="P1186" s="6">
        <v>6240</v>
      </c>
      <c r="Q1186" s="6">
        <v>3565.77</v>
      </c>
      <c r="R1186" s="6">
        <v>6240</v>
      </c>
      <c r="S1186" s="6">
        <v>215.3</v>
      </c>
      <c r="T1186" s="6">
        <v>215.3</v>
      </c>
      <c r="U1186" s="6">
        <v>0</v>
      </c>
      <c r="V1186" s="6">
        <v>6024.7</v>
      </c>
      <c r="W1186" s="6">
        <v>2674.23</v>
      </c>
      <c r="X1186" s="6">
        <v>6024.7</v>
      </c>
      <c r="Y1186" s="6">
        <v>32891520</v>
      </c>
      <c r="Z1186" s="6">
        <v>18795447</v>
      </c>
      <c r="AA1186" s="6">
        <v>32891040</v>
      </c>
      <c r="AB1186" s="6">
        <v>1134846</v>
      </c>
      <c r="AC1186" s="6">
        <v>1134863</v>
      </c>
      <c r="AD1186" s="6">
        <v>17</v>
      </c>
      <c r="AE1186" s="6">
        <v>31756657</v>
      </c>
      <c r="AF1186" s="6">
        <v>14095593</v>
      </c>
      <c r="AG1186" s="6">
        <v>31756194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1</v>
      </c>
      <c r="AN1186" s="6">
        <v>0</v>
      </c>
      <c r="AO1186" s="6">
        <v>0</v>
      </c>
      <c r="AP1186" s="6">
        <v>0</v>
      </c>
      <c r="AQ1186" s="6">
        <v>9999999999</v>
      </c>
      <c r="AR1186" s="6" t="s">
        <v>413</v>
      </c>
      <c r="AS1186" s="54">
        <v>41474.719444444447</v>
      </c>
      <c r="AT1186" s="6">
        <v>9999999999</v>
      </c>
      <c r="AU1186" s="6" t="s">
        <v>413</v>
      </c>
      <c r="AV1186" s="54">
        <v>41474.719444444447</v>
      </c>
      <c r="AW1186" s="6">
        <v>1</v>
      </c>
    </row>
    <row r="1187" spans="2:49">
      <c r="B1187" s="6" t="s">
        <v>151</v>
      </c>
      <c r="C1187" s="7">
        <v>41423</v>
      </c>
      <c r="D1187" s="6" t="s">
        <v>142</v>
      </c>
      <c r="E1187" s="7">
        <v>41365</v>
      </c>
      <c r="F1187" s="7">
        <v>41455</v>
      </c>
      <c r="G1187" s="7">
        <v>41365</v>
      </c>
      <c r="H1187" s="6"/>
      <c r="I1187" s="7">
        <v>41344</v>
      </c>
      <c r="J1187" s="6">
        <v>1028.29</v>
      </c>
      <c r="K1187" s="6"/>
      <c r="L1187" s="6">
        <v>6.0682999999999998</v>
      </c>
      <c r="M1187" s="6">
        <v>28.982800000000001</v>
      </c>
      <c r="N1187" s="6">
        <v>1</v>
      </c>
      <c r="O1187" s="6">
        <v>0.64839999999999998</v>
      </c>
      <c r="P1187" s="6">
        <v>6240</v>
      </c>
      <c r="Q1187" s="6">
        <v>4045.73</v>
      </c>
      <c r="R1187" s="6">
        <v>6240</v>
      </c>
      <c r="S1187" s="6">
        <v>215.3</v>
      </c>
      <c r="T1187" s="6">
        <v>215.3</v>
      </c>
      <c r="U1187" s="6">
        <v>0</v>
      </c>
      <c r="V1187" s="6">
        <v>6024.7</v>
      </c>
      <c r="W1187" s="6">
        <v>2194.27</v>
      </c>
      <c r="X1187" s="6">
        <v>6024.7</v>
      </c>
      <c r="Y1187" s="6">
        <v>32891520</v>
      </c>
      <c r="Z1187" s="6">
        <v>21325354</v>
      </c>
      <c r="AA1187" s="6">
        <v>32891040</v>
      </c>
      <c r="AB1187" s="6">
        <v>1134846</v>
      </c>
      <c r="AC1187" s="6">
        <v>1134863</v>
      </c>
      <c r="AD1187" s="6">
        <v>17</v>
      </c>
      <c r="AE1187" s="6">
        <v>31756657</v>
      </c>
      <c r="AF1187" s="6">
        <v>11565686</v>
      </c>
      <c r="AG1187" s="6">
        <v>31756194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1</v>
      </c>
      <c r="AN1187" s="6">
        <v>0</v>
      </c>
      <c r="AO1187" s="6">
        <v>0</v>
      </c>
      <c r="AP1187" s="6">
        <v>0</v>
      </c>
      <c r="AQ1187" s="6">
        <v>9999999999</v>
      </c>
      <c r="AR1187" s="6" t="s">
        <v>413</v>
      </c>
      <c r="AS1187" s="54">
        <v>41474.719444444447</v>
      </c>
      <c r="AT1187" s="6">
        <v>9999999999</v>
      </c>
      <c r="AU1187" s="6" t="s">
        <v>413</v>
      </c>
      <c r="AV1187" s="54">
        <v>41474.719444444447</v>
      </c>
      <c r="AW1187" s="6">
        <v>1</v>
      </c>
    </row>
    <row r="1188" spans="2:49">
      <c r="B1188" s="6" t="s">
        <v>151</v>
      </c>
      <c r="C1188" s="7">
        <v>41430</v>
      </c>
      <c r="D1188" s="6" t="s">
        <v>142</v>
      </c>
      <c r="E1188" s="7">
        <v>41365</v>
      </c>
      <c r="F1188" s="7">
        <v>41455</v>
      </c>
      <c r="G1188" s="7">
        <v>41365</v>
      </c>
      <c r="H1188" s="6"/>
      <c r="I1188" s="7">
        <v>41344</v>
      </c>
      <c r="J1188" s="6">
        <v>1028.29</v>
      </c>
      <c r="K1188" s="6"/>
      <c r="L1188" s="6">
        <v>6.0682999999999998</v>
      </c>
      <c r="M1188" s="6">
        <v>28.982800000000001</v>
      </c>
      <c r="N1188" s="6">
        <v>1</v>
      </c>
      <c r="O1188" s="6">
        <v>0.72529999999999994</v>
      </c>
      <c r="P1188" s="6">
        <v>6240</v>
      </c>
      <c r="Q1188" s="6">
        <v>4525.6899999999996</v>
      </c>
      <c r="R1188" s="6">
        <v>6240</v>
      </c>
      <c r="S1188" s="6">
        <v>215.3</v>
      </c>
      <c r="T1188" s="6">
        <v>215.3</v>
      </c>
      <c r="U1188" s="6">
        <v>0</v>
      </c>
      <c r="V1188" s="6">
        <v>6024.7</v>
      </c>
      <c r="W1188" s="6">
        <v>1714.31</v>
      </c>
      <c r="X1188" s="6">
        <v>6024.7</v>
      </c>
      <c r="Y1188" s="6">
        <v>32891520</v>
      </c>
      <c r="Z1188" s="6">
        <v>23855263</v>
      </c>
      <c r="AA1188" s="6">
        <v>32891040</v>
      </c>
      <c r="AB1188" s="6">
        <v>1134846</v>
      </c>
      <c r="AC1188" s="6">
        <v>1134863</v>
      </c>
      <c r="AD1188" s="6">
        <v>17</v>
      </c>
      <c r="AE1188" s="6">
        <v>31756657</v>
      </c>
      <c r="AF1188" s="6">
        <v>9035777</v>
      </c>
      <c r="AG1188" s="6">
        <v>31756194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1</v>
      </c>
      <c r="AN1188" s="6">
        <v>0</v>
      </c>
      <c r="AO1188" s="6">
        <v>0</v>
      </c>
      <c r="AP1188" s="6">
        <v>0</v>
      </c>
      <c r="AQ1188" s="6">
        <v>9999999999</v>
      </c>
      <c r="AR1188" s="6" t="s">
        <v>413</v>
      </c>
      <c r="AS1188" s="54">
        <v>41474.719444444447</v>
      </c>
      <c r="AT1188" s="6">
        <v>9999999999</v>
      </c>
      <c r="AU1188" s="6" t="s">
        <v>413</v>
      </c>
      <c r="AV1188" s="54">
        <v>41474.719444444447</v>
      </c>
      <c r="AW1188" s="6">
        <v>1</v>
      </c>
    </row>
    <row r="1189" spans="2:49">
      <c r="B1189" s="6" t="s">
        <v>151</v>
      </c>
      <c r="C1189" s="7">
        <v>41437</v>
      </c>
      <c r="D1189" s="6" t="s">
        <v>142</v>
      </c>
      <c r="E1189" s="7">
        <v>41365</v>
      </c>
      <c r="F1189" s="7">
        <v>41455</v>
      </c>
      <c r="G1189" s="7">
        <v>41365</v>
      </c>
      <c r="H1189" s="6"/>
      <c r="I1189" s="7">
        <v>41344</v>
      </c>
      <c r="J1189" s="6">
        <v>1028.29</v>
      </c>
      <c r="K1189" s="6"/>
      <c r="L1189" s="6">
        <v>6.0682999999999998</v>
      </c>
      <c r="M1189" s="6">
        <v>28.982800000000001</v>
      </c>
      <c r="N1189" s="6">
        <v>1</v>
      </c>
      <c r="O1189" s="6">
        <v>0.80220000000000002</v>
      </c>
      <c r="P1189" s="6">
        <v>6240</v>
      </c>
      <c r="Q1189" s="6">
        <v>5005.6499999999996</v>
      </c>
      <c r="R1189" s="6">
        <v>6240</v>
      </c>
      <c r="S1189" s="6">
        <v>215.3</v>
      </c>
      <c r="T1189" s="6">
        <v>215.3</v>
      </c>
      <c r="U1189" s="6">
        <v>0</v>
      </c>
      <c r="V1189" s="6">
        <v>6024.7</v>
      </c>
      <c r="W1189" s="6">
        <v>1234.3499999999999</v>
      </c>
      <c r="X1189" s="6">
        <v>6024.7</v>
      </c>
      <c r="Y1189" s="6">
        <v>32891520</v>
      </c>
      <c r="Z1189" s="6">
        <v>26385169</v>
      </c>
      <c r="AA1189" s="6">
        <v>32891040</v>
      </c>
      <c r="AB1189" s="6">
        <v>1134846</v>
      </c>
      <c r="AC1189" s="6">
        <v>1134863</v>
      </c>
      <c r="AD1189" s="6">
        <v>17</v>
      </c>
      <c r="AE1189" s="6">
        <v>31756657</v>
      </c>
      <c r="AF1189" s="6">
        <v>6505871</v>
      </c>
      <c r="AG1189" s="6">
        <v>31756194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1</v>
      </c>
      <c r="AN1189" s="6">
        <v>0</v>
      </c>
      <c r="AO1189" s="6">
        <v>0</v>
      </c>
      <c r="AP1189" s="6">
        <v>0</v>
      </c>
      <c r="AQ1189" s="6">
        <v>9999999999</v>
      </c>
      <c r="AR1189" s="6" t="s">
        <v>413</v>
      </c>
      <c r="AS1189" s="54">
        <v>41474.719444444447</v>
      </c>
      <c r="AT1189" s="6">
        <v>9999999999</v>
      </c>
      <c r="AU1189" s="6" t="s">
        <v>413</v>
      </c>
      <c r="AV1189" s="54">
        <v>41474.719444444447</v>
      </c>
      <c r="AW1189" s="6">
        <v>1</v>
      </c>
    </row>
    <row r="1190" spans="2:49">
      <c r="B1190" s="6" t="s">
        <v>151</v>
      </c>
      <c r="C1190" s="7">
        <v>41444</v>
      </c>
      <c r="D1190" s="6" t="s">
        <v>142</v>
      </c>
      <c r="E1190" s="7">
        <v>41365</v>
      </c>
      <c r="F1190" s="7">
        <v>41455</v>
      </c>
      <c r="G1190" s="7">
        <v>41365</v>
      </c>
      <c r="H1190" s="6"/>
      <c r="I1190" s="7">
        <v>41344</v>
      </c>
      <c r="J1190" s="6">
        <v>1028.29</v>
      </c>
      <c r="K1190" s="6"/>
      <c r="L1190" s="6">
        <v>6.0682999999999998</v>
      </c>
      <c r="M1190" s="6">
        <v>28.982800000000001</v>
      </c>
      <c r="N1190" s="6">
        <v>1</v>
      </c>
      <c r="O1190" s="6">
        <v>0.87909999999999999</v>
      </c>
      <c r="P1190" s="6">
        <v>6240</v>
      </c>
      <c r="Q1190" s="6">
        <v>5485.74</v>
      </c>
      <c r="R1190" s="6">
        <v>6240</v>
      </c>
      <c r="S1190" s="6">
        <v>215.3</v>
      </c>
      <c r="T1190" s="6">
        <v>215.3</v>
      </c>
      <c r="U1190" s="6">
        <v>0</v>
      </c>
      <c r="V1190" s="6">
        <v>6024.7</v>
      </c>
      <c r="W1190" s="6">
        <v>754.26</v>
      </c>
      <c r="X1190" s="6">
        <v>6024.7</v>
      </c>
      <c r="Y1190" s="6">
        <v>32891520</v>
      </c>
      <c r="Z1190" s="6">
        <v>28915757</v>
      </c>
      <c r="AA1190" s="6">
        <v>32891040</v>
      </c>
      <c r="AB1190" s="6">
        <v>1134846</v>
      </c>
      <c r="AC1190" s="6">
        <v>1134863</v>
      </c>
      <c r="AD1190" s="6">
        <v>17</v>
      </c>
      <c r="AE1190" s="6">
        <v>31756657</v>
      </c>
      <c r="AF1190" s="6">
        <v>3975283</v>
      </c>
      <c r="AG1190" s="6">
        <v>31756194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1</v>
      </c>
      <c r="AN1190" s="6">
        <v>0</v>
      </c>
      <c r="AO1190" s="6">
        <v>0</v>
      </c>
      <c r="AP1190" s="6">
        <v>0</v>
      </c>
      <c r="AQ1190" s="6">
        <v>9999999999</v>
      </c>
      <c r="AR1190" s="6" t="s">
        <v>413</v>
      </c>
      <c r="AS1190" s="54">
        <v>41474.719444444447</v>
      </c>
      <c r="AT1190" s="6">
        <v>9999999999</v>
      </c>
      <c r="AU1190" s="6" t="s">
        <v>413</v>
      </c>
      <c r="AV1190" s="54">
        <v>41474.719444444447</v>
      </c>
      <c r="AW1190" s="6">
        <v>1</v>
      </c>
    </row>
    <row r="1191" spans="2:49">
      <c r="B1191" s="6" t="s">
        <v>151</v>
      </c>
      <c r="C1191" s="7">
        <v>41451</v>
      </c>
      <c r="D1191" s="6" t="s">
        <v>142</v>
      </c>
      <c r="E1191" s="7">
        <v>41365</v>
      </c>
      <c r="F1191" s="7">
        <v>41455</v>
      </c>
      <c r="G1191" s="7">
        <v>41365</v>
      </c>
      <c r="H1191" s="6"/>
      <c r="I1191" s="7">
        <v>41344</v>
      </c>
      <c r="J1191" s="6">
        <v>1028.29</v>
      </c>
      <c r="K1191" s="6"/>
      <c r="L1191" s="6">
        <v>6.0682999999999998</v>
      </c>
      <c r="M1191" s="6">
        <v>28.982800000000001</v>
      </c>
      <c r="N1191" s="6">
        <v>1</v>
      </c>
      <c r="O1191" s="6">
        <v>0.95599999999999996</v>
      </c>
      <c r="P1191" s="6">
        <v>6240</v>
      </c>
      <c r="Q1191" s="6">
        <v>5965.7</v>
      </c>
      <c r="R1191" s="6">
        <v>6240</v>
      </c>
      <c r="S1191" s="6">
        <v>215.3</v>
      </c>
      <c r="T1191" s="6">
        <v>215.3</v>
      </c>
      <c r="U1191" s="6">
        <v>0</v>
      </c>
      <c r="V1191" s="6">
        <v>6024.7</v>
      </c>
      <c r="W1191" s="6">
        <v>274.3</v>
      </c>
      <c r="X1191" s="6">
        <v>6024.7</v>
      </c>
      <c r="Y1191" s="6">
        <v>32891520</v>
      </c>
      <c r="Z1191" s="6">
        <v>31445664</v>
      </c>
      <c r="AA1191" s="6">
        <v>32891040</v>
      </c>
      <c r="AB1191" s="6">
        <v>1134846</v>
      </c>
      <c r="AC1191" s="6">
        <v>1134863</v>
      </c>
      <c r="AD1191" s="6">
        <v>17</v>
      </c>
      <c r="AE1191" s="6">
        <v>31756657</v>
      </c>
      <c r="AF1191" s="6">
        <v>1445376</v>
      </c>
      <c r="AG1191" s="6">
        <v>31756194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1</v>
      </c>
      <c r="AN1191" s="6">
        <v>0</v>
      </c>
      <c r="AO1191" s="6">
        <v>0</v>
      </c>
      <c r="AP1191" s="6">
        <v>0</v>
      </c>
      <c r="AQ1191" s="6">
        <v>9999999999</v>
      </c>
      <c r="AR1191" s="6" t="s">
        <v>413</v>
      </c>
      <c r="AS1191" s="54">
        <v>41474.719444444447</v>
      </c>
      <c r="AT1191" s="6">
        <v>9999999999</v>
      </c>
      <c r="AU1191" s="6" t="s">
        <v>413</v>
      </c>
      <c r="AV1191" s="54">
        <v>41474.719444444447</v>
      </c>
      <c r="AW1191" s="6">
        <v>1</v>
      </c>
    </row>
    <row r="1192" spans="2:49">
      <c r="B1192" s="6" t="s">
        <v>151</v>
      </c>
      <c r="C1192" s="7">
        <v>41458</v>
      </c>
      <c r="D1192" s="6" t="s">
        <v>142</v>
      </c>
      <c r="E1192" s="7">
        <v>41365</v>
      </c>
      <c r="F1192" s="7">
        <v>41455</v>
      </c>
      <c r="G1192" s="7">
        <v>41365</v>
      </c>
      <c r="H1192" s="6"/>
      <c r="I1192" s="7">
        <v>41344</v>
      </c>
      <c r="J1192" s="6">
        <v>1028.29</v>
      </c>
      <c r="K1192" s="6"/>
      <c r="L1192" s="6">
        <v>6.0682999999999998</v>
      </c>
      <c r="M1192" s="6">
        <v>28.982800000000001</v>
      </c>
      <c r="N1192" s="6">
        <v>1</v>
      </c>
      <c r="O1192" s="6">
        <v>1</v>
      </c>
      <c r="P1192" s="6">
        <v>6240</v>
      </c>
      <c r="Q1192" s="6">
        <v>6240</v>
      </c>
      <c r="R1192" s="6">
        <v>6240</v>
      </c>
      <c r="S1192" s="6">
        <v>215.3</v>
      </c>
      <c r="T1192" s="6">
        <v>215.3</v>
      </c>
      <c r="U1192" s="6">
        <v>0</v>
      </c>
      <c r="V1192" s="6">
        <v>6024.7</v>
      </c>
      <c r="W1192" s="6">
        <v>0</v>
      </c>
      <c r="X1192" s="6">
        <v>6024.7</v>
      </c>
      <c r="Y1192" s="6">
        <v>32891520</v>
      </c>
      <c r="Z1192" s="6">
        <v>32891520</v>
      </c>
      <c r="AA1192" s="6">
        <v>32891040</v>
      </c>
      <c r="AB1192" s="6">
        <v>1134846</v>
      </c>
      <c r="AC1192" s="6">
        <v>1134863</v>
      </c>
      <c r="AD1192" s="6">
        <v>17</v>
      </c>
      <c r="AE1192" s="6">
        <v>31756657</v>
      </c>
      <c r="AF1192" s="6">
        <v>-480</v>
      </c>
      <c r="AG1192" s="6">
        <v>31756194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1</v>
      </c>
      <c r="AN1192" s="6">
        <v>0</v>
      </c>
      <c r="AO1192" s="6">
        <v>0</v>
      </c>
      <c r="AP1192" s="6">
        <v>0</v>
      </c>
      <c r="AQ1192" s="6">
        <v>9999999999</v>
      </c>
      <c r="AR1192" s="6" t="s">
        <v>413</v>
      </c>
      <c r="AS1192" s="54">
        <v>41474.719444444447</v>
      </c>
      <c r="AT1192" s="6">
        <v>9999999999</v>
      </c>
      <c r="AU1192" s="6" t="s">
        <v>413</v>
      </c>
      <c r="AV1192" s="54">
        <v>41474.719444444447</v>
      </c>
      <c r="AW1192" s="6">
        <v>1</v>
      </c>
    </row>
    <row r="1193" spans="2:49">
      <c r="B1193" s="6" t="s">
        <v>154</v>
      </c>
      <c r="C1193" s="7">
        <v>41368</v>
      </c>
      <c r="D1193" s="6" t="s">
        <v>142</v>
      </c>
      <c r="E1193" s="7">
        <v>41365</v>
      </c>
      <c r="F1193" s="7">
        <v>41455</v>
      </c>
      <c r="G1193" s="7">
        <v>41365</v>
      </c>
      <c r="H1193" s="6"/>
      <c r="I1193" s="7">
        <v>41380</v>
      </c>
      <c r="J1193" s="6">
        <v>2742.98</v>
      </c>
      <c r="K1193" s="6">
        <v>-2</v>
      </c>
      <c r="L1193" s="6">
        <v>2.2749000000000001</v>
      </c>
      <c r="M1193" s="6">
        <v>20.7654</v>
      </c>
      <c r="N1193" s="6">
        <v>0.1</v>
      </c>
      <c r="O1193" s="6">
        <v>4.3999999999999997E-2</v>
      </c>
      <c r="P1193" s="6">
        <v>6240</v>
      </c>
      <c r="Q1193" s="6">
        <v>274.3</v>
      </c>
      <c r="R1193" s="6">
        <v>624</v>
      </c>
      <c r="S1193" s="6">
        <v>30.05</v>
      </c>
      <c r="T1193" s="6">
        <v>300.5</v>
      </c>
      <c r="U1193" s="6">
        <v>270.45</v>
      </c>
      <c r="V1193" s="6">
        <v>5939.5</v>
      </c>
      <c r="W1193" s="6">
        <v>349.7</v>
      </c>
      <c r="X1193" s="6">
        <v>593.95000000000005</v>
      </c>
      <c r="Y1193" s="6">
        <v>32891520</v>
      </c>
      <c r="Z1193" s="6">
        <v>1445856</v>
      </c>
      <c r="AA1193" s="6">
        <v>3289104</v>
      </c>
      <c r="AB1193" s="6">
        <v>158393</v>
      </c>
      <c r="AC1193" s="6">
        <v>1583957</v>
      </c>
      <c r="AD1193" s="6">
        <v>1425564</v>
      </c>
      <c r="AE1193" s="6">
        <v>31307563</v>
      </c>
      <c r="AF1193" s="6">
        <v>1843248</v>
      </c>
      <c r="AG1193" s="6">
        <v>3130711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9999999999</v>
      </c>
      <c r="AR1193" s="6" t="s">
        <v>420</v>
      </c>
      <c r="AS1193" s="54">
        <v>41474.724999999999</v>
      </c>
      <c r="AT1193" s="6">
        <v>9999999999</v>
      </c>
      <c r="AU1193" s="6" t="s">
        <v>420</v>
      </c>
      <c r="AV1193" s="54">
        <v>41474.724999999999</v>
      </c>
      <c r="AW1193" s="6">
        <v>1</v>
      </c>
    </row>
    <row r="1194" spans="2:49">
      <c r="B1194" s="6" t="s">
        <v>154</v>
      </c>
      <c r="C1194" s="7">
        <v>41375</v>
      </c>
      <c r="D1194" s="6" t="s">
        <v>142</v>
      </c>
      <c r="E1194" s="7">
        <v>41365</v>
      </c>
      <c r="F1194" s="7">
        <v>41455</v>
      </c>
      <c r="G1194" s="7">
        <v>41365</v>
      </c>
      <c r="H1194" s="6"/>
      <c r="I1194" s="7">
        <v>41380</v>
      </c>
      <c r="J1194" s="6">
        <v>2742.98</v>
      </c>
      <c r="K1194" s="6">
        <v>-4</v>
      </c>
      <c r="L1194" s="6">
        <v>2.2749000000000001</v>
      </c>
      <c r="M1194" s="6">
        <v>20.7654</v>
      </c>
      <c r="N1194" s="6">
        <v>0.27500000000000002</v>
      </c>
      <c r="O1194" s="6">
        <v>0.12089999999999999</v>
      </c>
      <c r="P1194" s="6">
        <v>6240</v>
      </c>
      <c r="Q1194" s="6">
        <v>754.26</v>
      </c>
      <c r="R1194" s="6">
        <v>1715.87</v>
      </c>
      <c r="S1194" s="6">
        <v>82.63</v>
      </c>
      <c r="T1194" s="6">
        <v>300.5</v>
      </c>
      <c r="U1194" s="6">
        <v>217.87</v>
      </c>
      <c r="V1194" s="6">
        <v>5939.5</v>
      </c>
      <c r="W1194" s="6">
        <v>961.61</v>
      </c>
      <c r="X1194" s="6">
        <v>1633.24</v>
      </c>
      <c r="Y1194" s="6">
        <v>32891520</v>
      </c>
      <c r="Z1194" s="6">
        <v>3975763</v>
      </c>
      <c r="AA1194" s="6">
        <v>9044350</v>
      </c>
      <c r="AB1194" s="6">
        <v>435542</v>
      </c>
      <c r="AC1194" s="6">
        <v>1583951</v>
      </c>
      <c r="AD1194" s="6">
        <v>1148409</v>
      </c>
      <c r="AE1194" s="6">
        <v>31307569</v>
      </c>
      <c r="AF1194" s="6">
        <v>5068587</v>
      </c>
      <c r="AG1194" s="6">
        <v>8608808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1</v>
      </c>
      <c r="AN1194" s="6">
        <v>0</v>
      </c>
      <c r="AO1194" s="6">
        <v>0</v>
      </c>
      <c r="AP1194" s="6">
        <v>0</v>
      </c>
      <c r="AQ1194" s="6">
        <v>9999999999</v>
      </c>
      <c r="AR1194" s="6" t="s">
        <v>420</v>
      </c>
      <c r="AS1194" s="54">
        <v>41474.724999999999</v>
      </c>
      <c r="AT1194" s="6">
        <v>9999999999</v>
      </c>
      <c r="AU1194" s="6" t="s">
        <v>420</v>
      </c>
      <c r="AV1194" s="54">
        <v>41474.724999999999</v>
      </c>
      <c r="AW1194" s="6">
        <v>1</v>
      </c>
    </row>
    <row r="1195" spans="2:49">
      <c r="B1195" s="6" t="s">
        <v>154</v>
      </c>
      <c r="C1195" s="7">
        <v>41382</v>
      </c>
      <c r="D1195" s="6" t="s">
        <v>142</v>
      </c>
      <c r="E1195" s="7">
        <v>41365</v>
      </c>
      <c r="F1195" s="7">
        <v>41455</v>
      </c>
      <c r="G1195" s="7">
        <v>41365</v>
      </c>
      <c r="H1195" s="6"/>
      <c r="I1195" s="7">
        <v>41380</v>
      </c>
      <c r="J1195" s="6">
        <v>2742.98</v>
      </c>
      <c r="K1195" s="6">
        <v>-7</v>
      </c>
      <c r="L1195" s="6">
        <v>2.2749000000000001</v>
      </c>
      <c r="M1195" s="6">
        <v>20.7654</v>
      </c>
      <c r="N1195" s="6">
        <v>0.45</v>
      </c>
      <c r="O1195" s="6">
        <v>0.1978</v>
      </c>
      <c r="P1195" s="6">
        <v>6240</v>
      </c>
      <c r="Q1195" s="6">
        <v>1234.3499999999999</v>
      </c>
      <c r="R1195" s="6">
        <v>2808.02</v>
      </c>
      <c r="S1195" s="6">
        <v>135.22999999999999</v>
      </c>
      <c r="T1195" s="6">
        <v>300.5</v>
      </c>
      <c r="U1195" s="6">
        <v>165.27</v>
      </c>
      <c r="V1195" s="6">
        <v>5939.5</v>
      </c>
      <c r="W1195" s="6">
        <v>1573.67</v>
      </c>
      <c r="X1195" s="6">
        <v>2672.79</v>
      </c>
      <c r="Y1195" s="6">
        <v>32891520</v>
      </c>
      <c r="Z1195" s="6">
        <v>6506351</v>
      </c>
      <c r="AA1195" s="6">
        <v>14801073</v>
      </c>
      <c r="AB1195" s="6">
        <v>712797</v>
      </c>
      <c r="AC1195" s="6">
        <v>1583979</v>
      </c>
      <c r="AD1195" s="6">
        <v>871182</v>
      </c>
      <c r="AE1195" s="6">
        <v>31307541</v>
      </c>
      <c r="AF1195" s="6">
        <v>8294722</v>
      </c>
      <c r="AG1195" s="6">
        <v>14088276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1</v>
      </c>
      <c r="AN1195" s="6">
        <v>0</v>
      </c>
      <c r="AO1195" s="6">
        <v>0</v>
      </c>
      <c r="AP1195" s="6">
        <v>0</v>
      </c>
      <c r="AQ1195" s="6">
        <v>9999999999</v>
      </c>
      <c r="AR1195" s="6" t="s">
        <v>420</v>
      </c>
      <c r="AS1195" s="54">
        <v>41474.724999999999</v>
      </c>
      <c r="AT1195" s="6">
        <v>9999999999</v>
      </c>
      <c r="AU1195" s="6" t="s">
        <v>420</v>
      </c>
      <c r="AV1195" s="54">
        <v>41474.724999999999</v>
      </c>
      <c r="AW1195" s="6">
        <v>1</v>
      </c>
    </row>
    <row r="1196" spans="2:49">
      <c r="B1196" s="6" t="s">
        <v>154</v>
      </c>
      <c r="C1196" s="7">
        <v>41389</v>
      </c>
      <c r="D1196" s="6" t="s">
        <v>142</v>
      </c>
      <c r="E1196" s="7">
        <v>41365</v>
      </c>
      <c r="F1196" s="7">
        <v>41455</v>
      </c>
      <c r="G1196" s="7">
        <v>41365</v>
      </c>
      <c r="H1196" s="6"/>
      <c r="I1196" s="7">
        <v>41380</v>
      </c>
      <c r="J1196" s="6">
        <v>2742.98</v>
      </c>
      <c r="K1196" s="6">
        <v>-10</v>
      </c>
      <c r="L1196" s="6">
        <v>2.2749000000000001</v>
      </c>
      <c r="M1196" s="6">
        <v>20.7654</v>
      </c>
      <c r="N1196" s="6">
        <v>0.625</v>
      </c>
      <c r="O1196" s="6">
        <v>0.2747</v>
      </c>
      <c r="P1196" s="6">
        <v>6240</v>
      </c>
      <c r="Q1196" s="6">
        <v>1714.31</v>
      </c>
      <c r="R1196" s="6">
        <v>3899.88</v>
      </c>
      <c r="S1196" s="6">
        <v>187.81</v>
      </c>
      <c r="T1196" s="6">
        <v>300.5</v>
      </c>
      <c r="U1196" s="6">
        <v>112.69</v>
      </c>
      <c r="V1196" s="6">
        <v>5939.5</v>
      </c>
      <c r="W1196" s="6">
        <v>2185.5700000000002</v>
      </c>
      <c r="X1196" s="6">
        <v>3712.07</v>
      </c>
      <c r="Y1196" s="6">
        <v>32891520</v>
      </c>
      <c r="Z1196" s="6">
        <v>9036259</v>
      </c>
      <c r="AA1196" s="6">
        <v>20556267</v>
      </c>
      <c r="AB1196" s="6">
        <v>989946</v>
      </c>
      <c r="AC1196" s="6">
        <v>1583975</v>
      </c>
      <c r="AD1196" s="6">
        <v>594029</v>
      </c>
      <c r="AE1196" s="6">
        <v>31307545</v>
      </c>
      <c r="AF1196" s="6">
        <v>11520008</v>
      </c>
      <c r="AG1196" s="6">
        <v>19566321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1</v>
      </c>
      <c r="AN1196" s="6">
        <v>0</v>
      </c>
      <c r="AO1196" s="6">
        <v>0</v>
      </c>
      <c r="AP1196" s="6">
        <v>0</v>
      </c>
      <c r="AQ1196" s="6">
        <v>9999999999</v>
      </c>
      <c r="AR1196" s="6" t="s">
        <v>420</v>
      </c>
      <c r="AS1196" s="54">
        <v>41474.724999999999</v>
      </c>
      <c r="AT1196" s="6">
        <v>9999999999</v>
      </c>
      <c r="AU1196" s="6" t="s">
        <v>420</v>
      </c>
      <c r="AV1196" s="54">
        <v>41474.724999999999</v>
      </c>
      <c r="AW1196" s="6">
        <v>1</v>
      </c>
    </row>
    <row r="1197" spans="2:49">
      <c r="B1197" s="6" t="s">
        <v>154</v>
      </c>
      <c r="C1197" s="7">
        <v>41396</v>
      </c>
      <c r="D1197" s="6" t="s">
        <v>142</v>
      </c>
      <c r="E1197" s="7">
        <v>41365</v>
      </c>
      <c r="F1197" s="7">
        <v>41455</v>
      </c>
      <c r="G1197" s="7">
        <v>41365</v>
      </c>
      <c r="H1197" s="6"/>
      <c r="I1197" s="7">
        <v>41380</v>
      </c>
      <c r="J1197" s="6">
        <v>2742.98</v>
      </c>
      <c r="K1197" s="6">
        <v>-10</v>
      </c>
      <c r="L1197" s="6">
        <v>2.2749000000000001</v>
      </c>
      <c r="M1197" s="6">
        <v>20.7654</v>
      </c>
      <c r="N1197" s="6">
        <v>0.8</v>
      </c>
      <c r="O1197" s="6">
        <v>0.35160000000000002</v>
      </c>
      <c r="P1197" s="6">
        <v>6240</v>
      </c>
      <c r="Q1197" s="6">
        <v>2194.27</v>
      </c>
      <c r="R1197" s="6">
        <v>4991.74</v>
      </c>
      <c r="S1197" s="6">
        <v>240.39</v>
      </c>
      <c r="T1197" s="6">
        <v>300.5</v>
      </c>
      <c r="U1197" s="6">
        <v>60.11</v>
      </c>
      <c r="V1197" s="6">
        <v>5939.5</v>
      </c>
      <c r="W1197" s="6">
        <v>2797.47</v>
      </c>
      <c r="X1197" s="6">
        <v>4751.3500000000004</v>
      </c>
      <c r="Y1197" s="6">
        <v>32891520</v>
      </c>
      <c r="Z1197" s="6">
        <v>11566168</v>
      </c>
      <c r="AA1197" s="6">
        <v>26311461</v>
      </c>
      <c r="AB1197" s="6">
        <v>1267095</v>
      </c>
      <c r="AC1197" s="6">
        <v>1583971</v>
      </c>
      <c r="AD1197" s="6">
        <v>316876</v>
      </c>
      <c r="AE1197" s="6">
        <v>31307549</v>
      </c>
      <c r="AF1197" s="6">
        <v>14745293</v>
      </c>
      <c r="AG1197" s="6">
        <v>25044366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1</v>
      </c>
      <c r="AN1197" s="6">
        <v>0</v>
      </c>
      <c r="AO1197" s="6">
        <v>0</v>
      </c>
      <c r="AP1197" s="6">
        <v>0</v>
      </c>
      <c r="AQ1197" s="6">
        <v>9999999999</v>
      </c>
      <c r="AR1197" s="6" t="s">
        <v>420</v>
      </c>
      <c r="AS1197" s="54">
        <v>41474.724999999999</v>
      </c>
      <c r="AT1197" s="6">
        <v>9999999999</v>
      </c>
      <c r="AU1197" s="6" t="s">
        <v>420</v>
      </c>
      <c r="AV1197" s="54">
        <v>41474.724999999999</v>
      </c>
      <c r="AW1197" s="6">
        <v>1</v>
      </c>
    </row>
    <row r="1198" spans="2:49">
      <c r="B1198" s="6" t="s">
        <v>154</v>
      </c>
      <c r="C1198" s="7">
        <v>41403</v>
      </c>
      <c r="D1198" s="6" t="s">
        <v>142</v>
      </c>
      <c r="E1198" s="7">
        <v>41365</v>
      </c>
      <c r="F1198" s="7">
        <v>41455</v>
      </c>
      <c r="G1198" s="7">
        <v>41365</v>
      </c>
      <c r="H1198" s="6"/>
      <c r="I1198" s="7">
        <v>41380</v>
      </c>
      <c r="J1198" s="6">
        <v>2742.98</v>
      </c>
      <c r="K1198" s="6">
        <v>-9</v>
      </c>
      <c r="L1198" s="6">
        <v>2.2749000000000001</v>
      </c>
      <c r="M1198" s="6">
        <v>20.7654</v>
      </c>
      <c r="N1198" s="6">
        <v>0.97489999999999999</v>
      </c>
      <c r="O1198" s="6">
        <v>0.42859999999999998</v>
      </c>
      <c r="P1198" s="6">
        <v>6240</v>
      </c>
      <c r="Q1198" s="6">
        <v>2674.23</v>
      </c>
      <c r="R1198" s="6">
        <v>6083.61</v>
      </c>
      <c r="S1198" s="6">
        <v>292.97000000000003</v>
      </c>
      <c r="T1198" s="6">
        <v>300.5</v>
      </c>
      <c r="U1198" s="6">
        <v>7.53</v>
      </c>
      <c r="V1198" s="6">
        <v>5939.5</v>
      </c>
      <c r="W1198" s="6">
        <v>3409.38</v>
      </c>
      <c r="X1198" s="6">
        <v>5790.64</v>
      </c>
      <c r="Y1198" s="6">
        <v>32891520</v>
      </c>
      <c r="Z1198" s="6">
        <v>14096073</v>
      </c>
      <c r="AA1198" s="6">
        <v>32066708</v>
      </c>
      <c r="AB1198" s="6">
        <v>1544244</v>
      </c>
      <c r="AC1198" s="6">
        <v>1583964</v>
      </c>
      <c r="AD1198" s="6">
        <v>39720</v>
      </c>
      <c r="AE1198" s="6">
        <v>31307556</v>
      </c>
      <c r="AF1198" s="6">
        <v>17970635</v>
      </c>
      <c r="AG1198" s="6">
        <v>30522464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1</v>
      </c>
      <c r="AN1198" s="6">
        <v>0</v>
      </c>
      <c r="AO1198" s="6">
        <v>0</v>
      </c>
      <c r="AP1198" s="6">
        <v>0</v>
      </c>
      <c r="AQ1198" s="6">
        <v>9999999999</v>
      </c>
      <c r="AR1198" s="6" t="s">
        <v>420</v>
      </c>
      <c r="AS1198" s="54">
        <v>41474.724999999999</v>
      </c>
      <c r="AT1198" s="6">
        <v>9999999999</v>
      </c>
      <c r="AU1198" s="6" t="s">
        <v>420</v>
      </c>
      <c r="AV1198" s="54">
        <v>41474.724999999999</v>
      </c>
      <c r="AW1198" s="6">
        <v>1</v>
      </c>
    </row>
    <row r="1199" spans="2:49">
      <c r="B1199" s="6" t="s">
        <v>154</v>
      </c>
      <c r="C1199" s="7">
        <v>41410</v>
      </c>
      <c r="D1199" s="6" t="s">
        <v>142</v>
      </c>
      <c r="E1199" s="7">
        <v>41365</v>
      </c>
      <c r="F1199" s="7">
        <v>41455</v>
      </c>
      <c r="G1199" s="7">
        <v>41365</v>
      </c>
      <c r="H1199" s="6"/>
      <c r="I1199" s="7">
        <v>41380</v>
      </c>
      <c r="J1199" s="6">
        <v>2742.98</v>
      </c>
      <c r="K1199" s="6">
        <v>-98</v>
      </c>
      <c r="L1199" s="6">
        <v>2.2749000000000001</v>
      </c>
      <c r="M1199" s="6">
        <v>20.7654</v>
      </c>
      <c r="N1199" s="6">
        <v>1</v>
      </c>
      <c r="O1199" s="6">
        <v>0.50549999999999995</v>
      </c>
      <c r="P1199" s="6">
        <v>6240</v>
      </c>
      <c r="Q1199" s="6">
        <v>3154.32</v>
      </c>
      <c r="R1199" s="6">
        <v>6240</v>
      </c>
      <c r="S1199" s="6">
        <v>300.5</v>
      </c>
      <c r="T1199" s="6">
        <v>300.5</v>
      </c>
      <c r="U1199" s="6">
        <v>0</v>
      </c>
      <c r="V1199" s="6">
        <v>5939.5</v>
      </c>
      <c r="W1199" s="6">
        <v>3085.68</v>
      </c>
      <c r="X1199" s="6">
        <v>5939.5</v>
      </c>
      <c r="Y1199" s="6">
        <v>32891520</v>
      </c>
      <c r="Z1199" s="6">
        <v>16626660</v>
      </c>
      <c r="AA1199" s="6">
        <v>32891040</v>
      </c>
      <c r="AB1199" s="6">
        <v>1583935</v>
      </c>
      <c r="AC1199" s="6">
        <v>1583958</v>
      </c>
      <c r="AD1199" s="6">
        <v>23</v>
      </c>
      <c r="AE1199" s="6">
        <v>31307562</v>
      </c>
      <c r="AF1199" s="6">
        <v>16264380</v>
      </c>
      <c r="AG1199" s="6">
        <v>31307105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1</v>
      </c>
      <c r="AN1199" s="6">
        <v>0</v>
      </c>
      <c r="AO1199" s="6">
        <v>0</v>
      </c>
      <c r="AP1199" s="6">
        <v>0</v>
      </c>
      <c r="AQ1199" s="6">
        <v>9999999999</v>
      </c>
      <c r="AR1199" s="6" t="s">
        <v>420</v>
      </c>
      <c r="AS1199" s="54">
        <v>41474.724999999999</v>
      </c>
      <c r="AT1199" s="6">
        <v>9999999999</v>
      </c>
      <c r="AU1199" s="6" t="s">
        <v>420</v>
      </c>
      <c r="AV1199" s="54">
        <v>41474.724999999999</v>
      </c>
      <c r="AW1199" s="6">
        <v>1</v>
      </c>
    </row>
    <row r="1200" spans="2:49">
      <c r="B1200" s="6" t="s">
        <v>154</v>
      </c>
      <c r="C1200" s="7">
        <v>41417</v>
      </c>
      <c r="D1200" s="6" t="s">
        <v>142</v>
      </c>
      <c r="E1200" s="7">
        <v>41365</v>
      </c>
      <c r="F1200" s="7">
        <v>41455</v>
      </c>
      <c r="G1200" s="7">
        <v>41365</v>
      </c>
      <c r="H1200" s="6"/>
      <c r="I1200" s="7">
        <v>41380</v>
      </c>
      <c r="J1200" s="6">
        <v>2742.98</v>
      </c>
      <c r="K1200" s="6"/>
      <c r="L1200" s="6">
        <v>2.2749000000000001</v>
      </c>
      <c r="M1200" s="6">
        <v>20.7654</v>
      </c>
      <c r="N1200" s="6">
        <v>1</v>
      </c>
      <c r="O1200" s="6">
        <v>0.58240000000000003</v>
      </c>
      <c r="P1200" s="6">
        <v>6240</v>
      </c>
      <c r="Q1200" s="6">
        <v>3634.28</v>
      </c>
      <c r="R1200" s="6">
        <v>6240</v>
      </c>
      <c r="S1200" s="6">
        <v>300.5</v>
      </c>
      <c r="T1200" s="6">
        <v>300.5</v>
      </c>
      <c r="U1200" s="6">
        <v>0</v>
      </c>
      <c r="V1200" s="6">
        <v>5939.5</v>
      </c>
      <c r="W1200" s="6">
        <v>2605.7199999999998</v>
      </c>
      <c r="X1200" s="6">
        <v>5939.5</v>
      </c>
      <c r="Y1200" s="6">
        <v>32891520</v>
      </c>
      <c r="Z1200" s="6">
        <v>19156573</v>
      </c>
      <c r="AA1200" s="6">
        <v>32891040</v>
      </c>
      <c r="AB1200" s="6">
        <v>1583935</v>
      </c>
      <c r="AC1200" s="6">
        <v>1583958</v>
      </c>
      <c r="AD1200" s="6">
        <v>23</v>
      </c>
      <c r="AE1200" s="6">
        <v>31307562</v>
      </c>
      <c r="AF1200" s="6">
        <v>13734467</v>
      </c>
      <c r="AG1200" s="6">
        <v>31307105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1</v>
      </c>
      <c r="AN1200" s="6">
        <v>0</v>
      </c>
      <c r="AO1200" s="6">
        <v>0</v>
      </c>
      <c r="AP1200" s="6">
        <v>0</v>
      </c>
      <c r="AQ1200" s="6">
        <v>9999999999</v>
      </c>
      <c r="AR1200" s="6" t="s">
        <v>420</v>
      </c>
      <c r="AS1200" s="54">
        <v>41474.724999999999</v>
      </c>
      <c r="AT1200" s="6">
        <v>9999999999</v>
      </c>
      <c r="AU1200" s="6" t="s">
        <v>420</v>
      </c>
      <c r="AV1200" s="54">
        <v>41474.724999999999</v>
      </c>
      <c r="AW1200" s="6">
        <v>1</v>
      </c>
    </row>
    <row r="1201" spans="2:49">
      <c r="B1201" s="6" t="s">
        <v>154</v>
      </c>
      <c r="C1201" s="7">
        <v>41424</v>
      </c>
      <c r="D1201" s="6" t="s">
        <v>142</v>
      </c>
      <c r="E1201" s="7">
        <v>41365</v>
      </c>
      <c r="F1201" s="7">
        <v>41455</v>
      </c>
      <c r="G1201" s="7">
        <v>41365</v>
      </c>
      <c r="H1201" s="6"/>
      <c r="I1201" s="7">
        <v>41380</v>
      </c>
      <c r="J1201" s="6">
        <v>2742.98</v>
      </c>
      <c r="K1201" s="6"/>
      <c r="L1201" s="6">
        <v>2.2749000000000001</v>
      </c>
      <c r="M1201" s="6">
        <v>20.7654</v>
      </c>
      <c r="N1201" s="6">
        <v>1</v>
      </c>
      <c r="O1201" s="6">
        <v>0.6593</v>
      </c>
      <c r="P1201" s="6">
        <v>6240</v>
      </c>
      <c r="Q1201" s="6">
        <v>4114.24</v>
      </c>
      <c r="R1201" s="6">
        <v>6240</v>
      </c>
      <c r="S1201" s="6">
        <v>300.5</v>
      </c>
      <c r="T1201" s="6">
        <v>300.5</v>
      </c>
      <c r="U1201" s="6">
        <v>0</v>
      </c>
      <c r="V1201" s="6">
        <v>5939.5</v>
      </c>
      <c r="W1201" s="6">
        <v>2125.7600000000002</v>
      </c>
      <c r="X1201" s="6">
        <v>5939.5</v>
      </c>
      <c r="Y1201" s="6">
        <v>32891520</v>
      </c>
      <c r="Z1201" s="6">
        <v>21686478</v>
      </c>
      <c r="AA1201" s="6">
        <v>32891040</v>
      </c>
      <c r="AB1201" s="6">
        <v>1583935</v>
      </c>
      <c r="AC1201" s="6">
        <v>1583958</v>
      </c>
      <c r="AD1201" s="6">
        <v>23</v>
      </c>
      <c r="AE1201" s="6">
        <v>31307562</v>
      </c>
      <c r="AF1201" s="6">
        <v>11204562</v>
      </c>
      <c r="AG1201" s="6">
        <v>31307105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1</v>
      </c>
      <c r="AN1201" s="6">
        <v>0</v>
      </c>
      <c r="AO1201" s="6">
        <v>0</v>
      </c>
      <c r="AP1201" s="6">
        <v>0</v>
      </c>
      <c r="AQ1201" s="6">
        <v>9999999999</v>
      </c>
      <c r="AR1201" s="6" t="s">
        <v>420</v>
      </c>
      <c r="AS1201" s="54">
        <v>41474.724999999999</v>
      </c>
      <c r="AT1201" s="6">
        <v>9999999999</v>
      </c>
      <c r="AU1201" s="6" t="s">
        <v>420</v>
      </c>
      <c r="AV1201" s="54">
        <v>41474.724999999999</v>
      </c>
      <c r="AW1201" s="6">
        <v>1</v>
      </c>
    </row>
    <row r="1202" spans="2:49">
      <c r="B1202" s="6" t="s">
        <v>154</v>
      </c>
      <c r="C1202" s="7">
        <v>41431</v>
      </c>
      <c r="D1202" s="6" t="s">
        <v>142</v>
      </c>
      <c r="E1202" s="7">
        <v>41365</v>
      </c>
      <c r="F1202" s="7">
        <v>41455</v>
      </c>
      <c r="G1202" s="7">
        <v>41365</v>
      </c>
      <c r="H1202" s="6"/>
      <c r="I1202" s="7">
        <v>41380</v>
      </c>
      <c r="J1202" s="6">
        <v>2742.98</v>
      </c>
      <c r="K1202" s="6"/>
      <c r="L1202" s="6">
        <v>2.2749000000000001</v>
      </c>
      <c r="M1202" s="6">
        <v>20.7654</v>
      </c>
      <c r="N1202" s="6">
        <v>1</v>
      </c>
      <c r="O1202" s="6">
        <v>0.73629999999999995</v>
      </c>
      <c r="P1202" s="6">
        <v>6240</v>
      </c>
      <c r="Q1202" s="6">
        <v>4594.33</v>
      </c>
      <c r="R1202" s="6">
        <v>6240</v>
      </c>
      <c r="S1202" s="6">
        <v>300.5</v>
      </c>
      <c r="T1202" s="6">
        <v>300.5</v>
      </c>
      <c r="U1202" s="6">
        <v>0</v>
      </c>
      <c r="V1202" s="6">
        <v>5939.5</v>
      </c>
      <c r="W1202" s="6">
        <v>1645.67</v>
      </c>
      <c r="X1202" s="6">
        <v>5939.5</v>
      </c>
      <c r="Y1202" s="6">
        <v>32891520</v>
      </c>
      <c r="Z1202" s="6">
        <v>24217063</v>
      </c>
      <c r="AA1202" s="6">
        <v>32891040</v>
      </c>
      <c r="AB1202" s="6">
        <v>1583935</v>
      </c>
      <c r="AC1202" s="6">
        <v>1583958</v>
      </c>
      <c r="AD1202" s="6">
        <v>23</v>
      </c>
      <c r="AE1202" s="6">
        <v>31307562</v>
      </c>
      <c r="AF1202" s="6">
        <v>8673977</v>
      </c>
      <c r="AG1202" s="6">
        <v>31307105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1</v>
      </c>
      <c r="AN1202" s="6">
        <v>0</v>
      </c>
      <c r="AO1202" s="6">
        <v>0</v>
      </c>
      <c r="AP1202" s="6">
        <v>0</v>
      </c>
      <c r="AQ1202" s="6">
        <v>9999999999</v>
      </c>
      <c r="AR1202" s="6" t="s">
        <v>420</v>
      </c>
      <c r="AS1202" s="54">
        <v>41474.724999999999</v>
      </c>
      <c r="AT1202" s="6">
        <v>9999999999</v>
      </c>
      <c r="AU1202" s="6" t="s">
        <v>420</v>
      </c>
      <c r="AV1202" s="54">
        <v>41474.724999999999</v>
      </c>
      <c r="AW1202" s="6">
        <v>1</v>
      </c>
    </row>
    <row r="1203" spans="2:49">
      <c r="B1203" s="6" t="s">
        <v>154</v>
      </c>
      <c r="C1203" s="7">
        <v>41438</v>
      </c>
      <c r="D1203" s="6" t="s">
        <v>142</v>
      </c>
      <c r="E1203" s="7">
        <v>41365</v>
      </c>
      <c r="F1203" s="7">
        <v>41455</v>
      </c>
      <c r="G1203" s="7">
        <v>41365</v>
      </c>
      <c r="H1203" s="6"/>
      <c r="I1203" s="7">
        <v>41380</v>
      </c>
      <c r="J1203" s="6">
        <v>2742.98</v>
      </c>
      <c r="K1203" s="6"/>
      <c r="L1203" s="6">
        <v>2.2749000000000001</v>
      </c>
      <c r="M1203" s="6">
        <v>20.7654</v>
      </c>
      <c r="N1203" s="6">
        <v>1</v>
      </c>
      <c r="O1203" s="6">
        <v>0.81320000000000003</v>
      </c>
      <c r="P1203" s="6">
        <v>6240</v>
      </c>
      <c r="Q1203" s="6">
        <v>5074.29</v>
      </c>
      <c r="R1203" s="6">
        <v>6240</v>
      </c>
      <c r="S1203" s="6">
        <v>300.5</v>
      </c>
      <c r="T1203" s="6">
        <v>300.5</v>
      </c>
      <c r="U1203" s="6">
        <v>0</v>
      </c>
      <c r="V1203" s="6">
        <v>5939.5</v>
      </c>
      <c r="W1203" s="6">
        <v>1165.71</v>
      </c>
      <c r="X1203" s="6">
        <v>5939.5</v>
      </c>
      <c r="Y1203" s="6">
        <v>32891520</v>
      </c>
      <c r="Z1203" s="6">
        <v>26746971</v>
      </c>
      <c r="AA1203" s="6">
        <v>32891040</v>
      </c>
      <c r="AB1203" s="6">
        <v>1583935</v>
      </c>
      <c r="AC1203" s="6">
        <v>1583958</v>
      </c>
      <c r="AD1203" s="6">
        <v>23</v>
      </c>
      <c r="AE1203" s="6">
        <v>31307562</v>
      </c>
      <c r="AF1203" s="6">
        <v>6144069</v>
      </c>
      <c r="AG1203" s="6">
        <v>31307105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1</v>
      </c>
      <c r="AN1203" s="6">
        <v>0</v>
      </c>
      <c r="AO1203" s="6">
        <v>0</v>
      </c>
      <c r="AP1203" s="6">
        <v>0</v>
      </c>
      <c r="AQ1203" s="6">
        <v>9999999999</v>
      </c>
      <c r="AR1203" s="6" t="s">
        <v>420</v>
      </c>
      <c r="AS1203" s="54">
        <v>41474.724999999999</v>
      </c>
      <c r="AT1203" s="6">
        <v>9999999999</v>
      </c>
      <c r="AU1203" s="6" t="s">
        <v>420</v>
      </c>
      <c r="AV1203" s="54">
        <v>41474.724999999999</v>
      </c>
      <c r="AW1203" s="6">
        <v>1</v>
      </c>
    </row>
    <row r="1204" spans="2:49">
      <c r="B1204" s="6" t="s">
        <v>154</v>
      </c>
      <c r="C1204" s="7">
        <v>41445</v>
      </c>
      <c r="D1204" s="6" t="s">
        <v>142</v>
      </c>
      <c r="E1204" s="7">
        <v>41365</v>
      </c>
      <c r="F1204" s="7">
        <v>41455</v>
      </c>
      <c r="G1204" s="7">
        <v>41365</v>
      </c>
      <c r="H1204" s="6"/>
      <c r="I1204" s="7">
        <v>41380</v>
      </c>
      <c r="J1204" s="6">
        <v>2742.98</v>
      </c>
      <c r="K1204" s="6"/>
      <c r="L1204" s="6">
        <v>2.2749000000000001</v>
      </c>
      <c r="M1204" s="6">
        <v>20.7654</v>
      </c>
      <c r="N1204" s="6">
        <v>1</v>
      </c>
      <c r="O1204" s="6">
        <v>0.8901</v>
      </c>
      <c r="P1204" s="6">
        <v>6240</v>
      </c>
      <c r="Q1204" s="6">
        <v>5554.25</v>
      </c>
      <c r="R1204" s="6">
        <v>6240</v>
      </c>
      <c r="S1204" s="6">
        <v>300.5</v>
      </c>
      <c r="T1204" s="6">
        <v>300.5</v>
      </c>
      <c r="U1204" s="6">
        <v>0</v>
      </c>
      <c r="V1204" s="6">
        <v>5939.5</v>
      </c>
      <c r="W1204" s="6">
        <v>685.75</v>
      </c>
      <c r="X1204" s="6">
        <v>5939.5</v>
      </c>
      <c r="Y1204" s="6">
        <v>32891520</v>
      </c>
      <c r="Z1204" s="6">
        <v>29276880</v>
      </c>
      <c r="AA1204" s="6">
        <v>32891040</v>
      </c>
      <c r="AB1204" s="6">
        <v>1583935</v>
      </c>
      <c r="AC1204" s="6">
        <v>1583958</v>
      </c>
      <c r="AD1204" s="6">
        <v>23</v>
      </c>
      <c r="AE1204" s="6">
        <v>31307562</v>
      </c>
      <c r="AF1204" s="6">
        <v>3614160</v>
      </c>
      <c r="AG1204" s="6">
        <v>31307105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1</v>
      </c>
      <c r="AN1204" s="6">
        <v>0</v>
      </c>
      <c r="AO1204" s="6">
        <v>0</v>
      </c>
      <c r="AP1204" s="6">
        <v>0</v>
      </c>
      <c r="AQ1204" s="6">
        <v>9999999999</v>
      </c>
      <c r="AR1204" s="6" t="s">
        <v>420</v>
      </c>
      <c r="AS1204" s="54">
        <v>41474.724999999999</v>
      </c>
      <c r="AT1204" s="6">
        <v>9999999999</v>
      </c>
      <c r="AU1204" s="6" t="s">
        <v>420</v>
      </c>
      <c r="AV1204" s="54">
        <v>41474.724999999999</v>
      </c>
      <c r="AW1204" s="6">
        <v>1</v>
      </c>
    </row>
    <row r="1205" spans="2:49">
      <c r="B1205" s="6" t="s">
        <v>154</v>
      </c>
      <c r="C1205" s="7">
        <v>41452</v>
      </c>
      <c r="D1205" s="6" t="s">
        <v>142</v>
      </c>
      <c r="E1205" s="7">
        <v>41365</v>
      </c>
      <c r="F1205" s="7">
        <v>41455</v>
      </c>
      <c r="G1205" s="7">
        <v>41365</v>
      </c>
      <c r="H1205" s="6"/>
      <c r="I1205" s="7">
        <v>41380</v>
      </c>
      <c r="J1205" s="6">
        <v>2742.98</v>
      </c>
      <c r="K1205" s="6"/>
      <c r="L1205" s="6">
        <v>2.2749000000000001</v>
      </c>
      <c r="M1205" s="6">
        <v>20.7654</v>
      </c>
      <c r="N1205" s="6">
        <v>1</v>
      </c>
      <c r="O1205" s="6">
        <v>0.96699999999999997</v>
      </c>
      <c r="P1205" s="6">
        <v>6240</v>
      </c>
      <c r="Q1205" s="6">
        <v>6034.34</v>
      </c>
      <c r="R1205" s="6">
        <v>6240</v>
      </c>
      <c r="S1205" s="6">
        <v>300.5</v>
      </c>
      <c r="T1205" s="6">
        <v>300.5</v>
      </c>
      <c r="U1205" s="6">
        <v>0</v>
      </c>
      <c r="V1205" s="6">
        <v>5939.5</v>
      </c>
      <c r="W1205" s="6">
        <v>205.66</v>
      </c>
      <c r="X1205" s="6">
        <v>5939.5</v>
      </c>
      <c r="Y1205" s="6">
        <v>32891520</v>
      </c>
      <c r="Z1205" s="6">
        <v>31807473</v>
      </c>
      <c r="AA1205" s="6">
        <v>32891040</v>
      </c>
      <c r="AB1205" s="6">
        <v>1583935</v>
      </c>
      <c r="AC1205" s="6">
        <v>1583958</v>
      </c>
      <c r="AD1205" s="6">
        <v>23</v>
      </c>
      <c r="AE1205" s="6">
        <v>31307562</v>
      </c>
      <c r="AF1205" s="6">
        <v>1083567</v>
      </c>
      <c r="AG1205" s="6">
        <v>31307105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9999999999</v>
      </c>
      <c r="AR1205" s="6" t="s">
        <v>420</v>
      </c>
      <c r="AS1205" s="54">
        <v>41474.724999999999</v>
      </c>
      <c r="AT1205" s="6">
        <v>9999999999</v>
      </c>
      <c r="AU1205" s="6" t="s">
        <v>420</v>
      </c>
      <c r="AV1205" s="54">
        <v>41474.724999999999</v>
      </c>
      <c r="AW1205" s="6">
        <v>1</v>
      </c>
    </row>
    <row r="1206" spans="2:49">
      <c r="B1206" s="6" t="s">
        <v>154</v>
      </c>
      <c r="C1206" s="7">
        <v>41459</v>
      </c>
      <c r="D1206" s="6" t="s">
        <v>142</v>
      </c>
      <c r="E1206" s="7">
        <v>41365</v>
      </c>
      <c r="F1206" s="7">
        <v>41455</v>
      </c>
      <c r="G1206" s="7">
        <v>41365</v>
      </c>
      <c r="H1206" s="6"/>
      <c r="I1206" s="7">
        <v>41380</v>
      </c>
      <c r="J1206" s="6">
        <v>2742.98</v>
      </c>
      <c r="K1206" s="6"/>
      <c r="L1206" s="6">
        <v>2.2749000000000001</v>
      </c>
      <c r="M1206" s="6">
        <v>20.7654</v>
      </c>
      <c r="N1206" s="6">
        <v>1</v>
      </c>
      <c r="O1206" s="6">
        <v>1</v>
      </c>
      <c r="P1206" s="6">
        <v>6240</v>
      </c>
      <c r="Q1206" s="6">
        <v>6240</v>
      </c>
      <c r="R1206" s="6">
        <v>6240</v>
      </c>
      <c r="S1206" s="6">
        <v>300.5</v>
      </c>
      <c r="T1206" s="6">
        <v>300.5</v>
      </c>
      <c r="U1206" s="6">
        <v>0</v>
      </c>
      <c r="V1206" s="6">
        <v>5939.5</v>
      </c>
      <c r="W1206" s="6">
        <v>0</v>
      </c>
      <c r="X1206" s="6">
        <v>5939.5</v>
      </c>
      <c r="Y1206" s="6">
        <v>32891520</v>
      </c>
      <c r="Z1206" s="6">
        <v>32891520</v>
      </c>
      <c r="AA1206" s="6">
        <v>32891040</v>
      </c>
      <c r="AB1206" s="6">
        <v>1583935</v>
      </c>
      <c r="AC1206" s="6">
        <v>1583958</v>
      </c>
      <c r="AD1206" s="6">
        <v>23</v>
      </c>
      <c r="AE1206" s="6">
        <v>31307562</v>
      </c>
      <c r="AF1206" s="6">
        <v>-480</v>
      </c>
      <c r="AG1206" s="6">
        <v>31307105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1</v>
      </c>
      <c r="AN1206" s="6">
        <v>0</v>
      </c>
      <c r="AO1206" s="6">
        <v>0</v>
      </c>
      <c r="AP1206" s="6">
        <v>0</v>
      </c>
      <c r="AQ1206" s="6">
        <v>9999999999</v>
      </c>
      <c r="AR1206" s="6" t="s">
        <v>420</v>
      </c>
      <c r="AS1206" s="54">
        <v>41474.724999999999</v>
      </c>
      <c r="AT1206" s="6">
        <v>9999999999</v>
      </c>
      <c r="AU1206" s="6" t="s">
        <v>420</v>
      </c>
      <c r="AV1206" s="54">
        <v>41474.724999999999</v>
      </c>
      <c r="AW1206" s="6">
        <v>1</v>
      </c>
    </row>
    <row r="1207" spans="2:49">
      <c r="B1207" s="6" t="s">
        <v>157</v>
      </c>
      <c r="C1207" s="7">
        <v>41369</v>
      </c>
      <c r="D1207" s="6" t="s">
        <v>142</v>
      </c>
      <c r="E1207" s="7">
        <v>41365</v>
      </c>
      <c r="F1207" s="7">
        <v>41455</v>
      </c>
      <c r="G1207" s="7">
        <v>41365</v>
      </c>
      <c r="H1207" s="6"/>
      <c r="I1207" s="7">
        <v>41416</v>
      </c>
      <c r="J1207" s="6">
        <v>4285.13</v>
      </c>
      <c r="K1207" s="6">
        <v>-1</v>
      </c>
      <c r="L1207" s="6">
        <v>1.4561999999999999</v>
      </c>
      <c r="M1207" s="6">
        <v>18.945</v>
      </c>
      <c r="N1207" s="6">
        <v>0.08</v>
      </c>
      <c r="O1207" s="6">
        <v>5.4899999999999997E-2</v>
      </c>
      <c r="P1207" s="6">
        <v>6240</v>
      </c>
      <c r="Q1207" s="6">
        <v>342.81</v>
      </c>
      <c r="R1207" s="6">
        <v>499.2</v>
      </c>
      <c r="S1207" s="6">
        <v>26.35</v>
      </c>
      <c r="T1207" s="6">
        <v>329.37</v>
      </c>
      <c r="U1207" s="6">
        <v>303.02</v>
      </c>
      <c r="V1207" s="6">
        <v>5910.63</v>
      </c>
      <c r="W1207" s="6">
        <v>156.38999999999999</v>
      </c>
      <c r="X1207" s="6">
        <v>472.85</v>
      </c>
      <c r="Y1207" s="6">
        <v>32891520</v>
      </c>
      <c r="Z1207" s="6">
        <v>1806984</v>
      </c>
      <c r="AA1207" s="6">
        <v>2631283</v>
      </c>
      <c r="AB1207" s="6">
        <v>138890</v>
      </c>
      <c r="AC1207" s="6">
        <v>1736158</v>
      </c>
      <c r="AD1207" s="6">
        <v>1597268</v>
      </c>
      <c r="AE1207" s="6">
        <v>31155362</v>
      </c>
      <c r="AF1207" s="6">
        <v>824299</v>
      </c>
      <c r="AG1207" s="6">
        <v>2492393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9999999999</v>
      </c>
      <c r="AR1207" s="6" t="s">
        <v>124</v>
      </c>
      <c r="AS1207" s="54">
        <v>41474.734363425923</v>
      </c>
      <c r="AT1207" s="6">
        <v>9999999999</v>
      </c>
      <c r="AU1207" s="6" t="s">
        <v>124</v>
      </c>
      <c r="AV1207" s="54">
        <v>41474.734363425923</v>
      </c>
      <c r="AW1207" s="6">
        <v>1</v>
      </c>
    </row>
    <row r="1208" spans="2:49">
      <c r="B1208" s="6" t="s">
        <v>157</v>
      </c>
      <c r="C1208" s="7">
        <v>41376</v>
      </c>
      <c r="D1208" s="6" t="s">
        <v>142</v>
      </c>
      <c r="E1208" s="7">
        <v>41365</v>
      </c>
      <c r="F1208" s="7">
        <v>41455</v>
      </c>
      <c r="G1208" s="7">
        <v>41365</v>
      </c>
      <c r="H1208" s="6"/>
      <c r="I1208" s="7">
        <v>41416</v>
      </c>
      <c r="J1208" s="6">
        <v>4285.13</v>
      </c>
      <c r="K1208" s="6">
        <v>-2</v>
      </c>
      <c r="L1208" s="6">
        <v>1.4561999999999999</v>
      </c>
      <c r="M1208" s="6">
        <v>18.945</v>
      </c>
      <c r="N1208" s="6">
        <v>0.192</v>
      </c>
      <c r="O1208" s="6">
        <v>0.13189999999999999</v>
      </c>
      <c r="P1208" s="6">
        <v>6240</v>
      </c>
      <c r="Q1208" s="6">
        <v>822.9</v>
      </c>
      <c r="R1208" s="6">
        <v>1198.31</v>
      </c>
      <c r="S1208" s="6">
        <v>63.25</v>
      </c>
      <c r="T1208" s="6">
        <v>329.37</v>
      </c>
      <c r="U1208" s="6">
        <v>266.12</v>
      </c>
      <c r="V1208" s="6">
        <v>5910.63</v>
      </c>
      <c r="W1208" s="6">
        <v>375.41</v>
      </c>
      <c r="X1208" s="6">
        <v>1135.06</v>
      </c>
      <c r="Y1208" s="6">
        <v>32891520</v>
      </c>
      <c r="Z1208" s="6">
        <v>4337565</v>
      </c>
      <c r="AA1208" s="6">
        <v>6316292</v>
      </c>
      <c r="AB1208" s="6">
        <v>333390</v>
      </c>
      <c r="AC1208" s="6">
        <v>1736147</v>
      </c>
      <c r="AD1208" s="6">
        <v>1402757</v>
      </c>
      <c r="AE1208" s="6">
        <v>31155373</v>
      </c>
      <c r="AF1208" s="6">
        <v>1978727</v>
      </c>
      <c r="AG1208" s="6">
        <v>5982902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1</v>
      </c>
      <c r="AN1208" s="6">
        <v>0</v>
      </c>
      <c r="AO1208" s="6">
        <v>0</v>
      </c>
      <c r="AP1208" s="6">
        <v>0</v>
      </c>
      <c r="AQ1208" s="6">
        <v>9999999999</v>
      </c>
      <c r="AR1208" s="6" t="s">
        <v>124</v>
      </c>
      <c r="AS1208" s="54">
        <v>41474.734363425923</v>
      </c>
      <c r="AT1208" s="6">
        <v>9999999999</v>
      </c>
      <c r="AU1208" s="6" t="s">
        <v>124</v>
      </c>
      <c r="AV1208" s="54">
        <v>41474.734363425923</v>
      </c>
      <c r="AW1208" s="6">
        <v>1</v>
      </c>
    </row>
    <row r="1209" spans="2:49">
      <c r="B1209" s="6" t="s">
        <v>157</v>
      </c>
      <c r="C1209" s="7">
        <v>41383</v>
      </c>
      <c r="D1209" s="6" t="s">
        <v>142</v>
      </c>
      <c r="E1209" s="7">
        <v>41365</v>
      </c>
      <c r="F1209" s="7">
        <v>41455</v>
      </c>
      <c r="G1209" s="7">
        <v>41365</v>
      </c>
      <c r="H1209" s="6"/>
      <c r="I1209" s="7">
        <v>41416</v>
      </c>
      <c r="J1209" s="6">
        <v>4285.13</v>
      </c>
      <c r="K1209" s="6">
        <v>-4</v>
      </c>
      <c r="L1209" s="6">
        <v>1.4561999999999999</v>
      </c>
      <c r="M1209" s="6">
        <v>18.945</v>
      </c>
      <c r="N1209" s="6">
        <v>0.30399999999999999</v>
      </c>
      <c r="O1209" s="6">
        <v>0.20880000000000001</v>
      </c>
      <c r="P1209" s="6">
        <v>6240</v>
      </c>
      <c r="Q1209" s="6">
        <v>1302.8599999999999</v>
      </c>
      <c r="R1209" s="6">
        <v>1897.22</v>
      </c>
      <c r="S1209" s="6">
        <v>100.14</v>
      </c>
      <c r="T1209" s="6">
        <v>329.37</v>
      </c>
      <c r="U1209" s="6">
        <v>229.23</v>
      </c>
      <c r="V1209" s="6">
        <v>5910.63</v>
      </c>
      <c r="W1209" s="6">
        <v>594.36</v>
      </c>
      <c r="X1209" s="6">
        <v>1797.08</v>
      </c>
      <c r="Y1209" s="6">
        <v>32891520</v>
      </c>
      <c r="Z1209" s="6">
        <v>6867476</v>
      </c>
      <c r="AA1209" s="6">
        <v>10000246</v>
      </c>
      <c r="AB1209" s="6">
        <v>527837</v>
      </c>
      <c r="AC1209" s="6">
        <v>1736139</v>
      </c>
      <c r="AD1209" s="6">
        <v>1208302</v>
      </c>
      <c r="AE1209" s="6">
        <v>31155381</v>
      </c>
      <c r="AF1209" s="6">
        <v>3132770</v>
      </c>
      <c r="AG1209" s="6">
        <v>9472409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1</v>
      </c>
      <c r="AN1209" s="6">
        <v>0</v>
      </c>
      <c r="AO1209" s="6">
        <v>0</v>
      </c>
      <c r="AP1209" s="6">
        <v>0</v>
      </c>
      <c r="AQ1209" s="6">
        <v>9999999999</v>
      </c>
      <c r="AR1209" s="6" t="s">
        <v>124</v>
      </c>
      <c r="AS1209" s="54">
        <v>41474.734363425923</v>
      </c>
      <c r="AT1209" s="6">
        <v>9999999999</v>
      </c>
      <c r="AU1209" s="6" t="s">
        <v>124</v>
      </c>
      <c r="AV1209" s="54">
        <v>41474.734363425923</v>
      </c>
      <c r="AW1209" s="6">
        <v>1</v>
      </c>
    </row>
    <row r="1210" spans="2:49">
      <c r="B1210" s="6" t="s">
        <v>157</v>
      </c>
      <c r="C1210" s="7">
        <v>41390</v>
      </c>
      <c r="D1210" s="6" t="s">
        <v>142</v>
      </c>
      <c r="E1210" s="7">
        <v>41365</v>
      </c>
      <c r="F1210" s="7">
        <v>41455</v>
      </c>
      <c r="G1210" s="7">
        <v>41365</v>
      </c>
      <c r="H1210" s="6"/>
      <c r="I1210" s="7">
        <v>41416</v>
      </c>
      <c r="J1210" s="6">
        <v>4285.13</v>
      </c>
      <c r="K1210" s="6">
        <v>-5</v>
      </c>
      <c r="L1210" s="6">
        <v>1.4561999999999999</v>
      </c>
      <c r="M1210" s="6">
        <v>18.945</v>
      </c>
      <c r="N1210" s="6">
        <v>0.41599999999999998</v>
      </c>
      <c r="O1210" s="6">
        <v>0.28570000000000001</v>
      </c>
      <c r="P1210" s="6">
        <v>6240</v>
      </c>
      <c r="Q1210" s="6">
        <v>1782.82</v>
      </c>
      <c r="R1210" s="6">
        <v>2596.14</v>
      </c>
      <c r="S1210" s="6">
        <v>137.04</v>
      </c>
      <c r="T1210" s="6">
        <v>329.38</v>
      </c>
      <c r="U1210" s="6">
        <v>192.34</v>
      </c>
      <c r="V1210" s="6">
        <v>5910.62</v>
      </c>
      <c r="W1210" s="6">
        <v>813.32</v>
      </c>
      <c r="X1210" s="6">
        <v>2459.1</v>
      </c>
      <c r="Y1210" s="6">
        <v>32891520</v>
      </c>
      <c r="Z1210" s="6">
        <v>9397383</v>
      </c>
      <c r="AA1210" s="6">
        <v>13684253</v>
      </c>
      <c r="AB1210" s="6">
        <v>722337</v>
      </c>
      <c r="AC1210" s="6">
        <v>1736181</v>
      </c>
      <c r="AD1210" s="6">
        <v>1013844</v>
      </c>
      <c r="AE1210" s="6">
        <v>31155339</v>
      </c>
      <c r="AF1210" s="6">
        <v>4286870</v>
      </c>
      <c r="AG1210" s="6">
        <v>12961916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1</v>
      </c>
      <c r="AN1210" s="6">
        <v>0</v>
      </c>
      <c r="AO1210" s="6">
        <v>0</v>
      </c>
      <c r="AP1210" s="6">
        <v>0</v>
      </c>
      <c r="AQ1210" s="6">
        <v>9999999999</v>
      </c>
      <c r="AR1210" s="6" t="s">
        <v>124</v>
      </c>
      <c r="AS1210" s="54">
        <v>41474.734363425923</v>
      </c>
      <c r="AT1210" s="6">
        <v>9999999999</v>
      </c>
      <c r="AU1210" s="6" t="s">
        <v>124</v>
      </c>
      <c r="AV1210" s="54">
        <v>41474.734363425923</v>
      </c>
      <c r="AW1210" s="6">
        <v>1</v>
      </c>
    </row>
    <row r="1211" spans="2:49">
      <c r="B1211" s="6" t="s">
        <v>157</v>
      </c>
      <c r="C1211" s="7">
        <v>41397</v>
      </c>
      <c r="D1211" s="6" t="s">
        <v>142</v>
      </c>
      <c r="E1211" s="7">
        <v>41365</v>
      </c>
      <c r="F1211" s="7">
        <v>41455</v>
      </c>
      <c r="G1211" s="7">
        <v>41365</v>
      </c>
      <c r="H1211" s="6"/>
      <c r="I1211" s="7">
        <v>41416</v>
      </c>
      <c r="J1211" s="6">
        <v>4285.13</v>
      </c>
      <c r="K1211" s="6">
        <v>-4</v>
      </c>
      <c r="L1211" s="6">
        <v>1.4561999999999999</v>
      </c>
      <c r="M1211" s="6">
        <v>18.945</v>
      </c>
      <c r="N1211" s="6">
        <v>0.52810000000000001</v>
      </c>
      <c r="O1211" s="6">
        <v>0.36259999999999998</v>
      </c>
      <c r="P1211" s="6">
        <v>6240</v>
      </c>
      <c r="Q1211" s="6">
        <v>2262.91</v>
      </c>
      <c r="R1211" s="6">
        <v>3295.25</v>
      </c>
      <c r="S1211" s="6">
        <v>173.94</v>
      </c>
      <c r="T1211" s="6">
        <v>329.38</v>
      </c>
      <c r="U1211" s="6">
        <v>155.44</v>
      </c>
      <c r="V1211" s="6">
        <v>5910.62</v>
      </c>
      <c r="W1211" s="6">
        <v>1032.3399999999999</v>
      </c>
      <c r="X1211" s="6">
        <v>3121.31</v>
      </c>
      <c r="Y1211" s="6">
        <v>32891520</v>
      </c>
      <c r="Z1211" s="6">
        <v>11927967</v>
      </c>
      <c r="AA1211" s="6">
        <v>17369262</v>
      </c>
      <c r="AB1211" s="6">
        <v>916837</v>
      </c>
      <c r="AC1211" s="6">
        <v>1736170</v>
      </c>
      <c r="AD1211" s="6">
        <v>819333</v>
      </c>
      <c r="AE1211" s="6">
        <v>31155350</v>
      </c>
      <c r="AF1211" s="6">
        <v>5441295</v>
      </c>
      <c r="AG1211" s="6">
        <v>16452425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1</v>
      </c>
      <c r="AN1211" s="6">
        <v>0</v>
      </c>
      <c r="AO1211" s="6">
        <v>0</v>
      </c>
      <c r="AP1211" s="6">
        <v>0</v>
      </c>
      <c r="AQ1211" s="6">
        <v>9999999999</v>
      </c>
      <c r="AR1211" s="6" t="s">
        <v>124</v>
      </c>
      <c r="AS1211" s="54">
        <v>41474.734363425923</v>
      </c>
      <c r="AT1211" s="6">
        <v>9999999999</v>
      </c>
      <c r="AU1211" s="6" t="s">
        <v>124</v>
      </c>
      <c r="AV1211" s="54">
        <v>41474.734363425923</v>
      </c>
      <c r="AW1211" s="6">
        <v>1</v>
      </c>
    </row>
    <row r="1212" spans="2:49">
      <c r="B1212" s="6" t="s">
        <v>157</v>
      </c>
      <c r="C1212" s="7">
        <v>41404</v>
      </c>
      <c r="D1212" s="6" t="s">
        <v>142</v>
      </c>
      <c r="E1212" s="7">
        <v>41365</v>
      </c>
      <c r="F1212" s="7">
        <v>41455</v>
      </c>
      <c r="G1212" s="7">
        <v>41365</v>
      </c>
      <c r="H1212" s="6"/>
      <c r="I1212" s="7">
        <v>41416</v>
      </c>
      <c r="J1212" s="6">
        <v>4285.13</v>
      </c>
      <c r="K1212" s="6">
        <v>-7</v>
      </c>
      <c r="L1212" s="6">
        <v>1.4561999999999999</v>
      </c>
      <c r="M1212" s="6">
        <v>18.945</v>
      </c>
      <c r="N1212" s="6">
        <v>0.6401</v>
      </c>
      <c r="O1212" s="6">
        <v>0.43959999999999999</v>
      </c>
      <c r="P1212" s="6">
        <v>6240</v>
      </c>
      <c r="Q1212" s="6">
        <v>2742.87</v>
      </c>
      <c r="R1212" s="6">
        <v>3994.17</v>
      </c>
      <c r="S1212" s="6">
        <v>210.83</v>
      </c>
      <c r="T1212" s="6">
        <v>329.37</v>
      </c>
      <c r="U1212" s="6">
        <v>118.54</v>
      </c>
      <c r="V1212" s="6">
        <v>5910.63</v>
      </c>
      <c r="W1212" s="6">
        <v>1251.3</v>
      </c>
      <c r="X1212" s="6">
        <v>3783.34</v>
      </c>
      <c r="Y1212" s="6">
        <v>32891520</v>
      </c>
      <c r="Z1212" s="6">
        <v>14457878</v>
      </c>
      <c r="AA1212" s="6">
        <v>21053270</v>
      </c>
      <c r="AB1212" s="6">
        <v>1111284</v>
      </c>
      <c r="AC1212" s="6">
        <v>1736159</v>
      </c>
      <c r="AD1212" s="6">
        <v>624875</v>
      </c>
      <c r="AE1212" s="6">
        <v>31155361</v>
      </c>
      <c r="AF1212" s="6">
        <v>6595392</v>
      </c>
      <c r="AG1212" s="6">
        <v>19941986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1</v>
      </c>
      <c r="AN1212" s="6">
        <v>0</v>
      </c>
      <c r="AO1212" s="6">
        <v>0</v>
      </c>
      <c r="AP1212" s="6">
        <v>0</v>
      </c>
      <c r="AQ1212" s="6">
        <v>9999999999</v>
      </c>
      <c r="AR1212" s="6" t="s">
        <v>124</v>
      </c>
      <c r="AS1212" s="54">
        <v>41474.734363425923</v>
      </c>
      <c r="AT1212" s="6">
        <v>9999999999</v>
      </c>
      <c r="AU1212" s="6" t="s">
        <v>124</v>
      </c>
      <c r="AV1212" s="54">
        <v>41474.734363425923</v>
      </c>
      <c r="AW1212" s="6">
        <v>1</v>
      </c>
    </row>
    <row r="1213" spans="2:49">
      <c r="B1213" s="6" t="s">
        <v>157</v>
      </c>
      <c r="C1213" s="7">
        <v>41411</v>
      </c>
      <c r="D1213" s="6" t="s">
        <v>142</v>
      </c>
      <c r="E1213" s="7">
        <v>41365</v>
      </c>
      <c r="F1213" s="7">
        <v>41455</v>
      </c>
      <c r="G1213" s="7">
        <v>41365</v>
      </c>
      <c r="H1213" s="6"/>
      <c r="I1213" s="7">
        <v>41416</v>
      </c>
      <c r="J1213" s="6">
        <v>4285.13</v>
      </c>
      <c r="K1213" s="6">
        <v>-10</v>
      </c>
      <c r="L1213" s="6">
        <v>1.4561999999999999</v>
      </c>
      <c r="M1213" s="6">
        <v>18.945</v>
      </c>
      <c r="N1213" s="6">
        <v>0.75209999999999999</v>
      </c>
      <c r="O1213" s="6">
        <v>0.51649999999999996</v>
      </c>
      <c r="P1213" s="6">
        <v>6240</v>
      </c>
      <c r="Q1213" s="6">
        <v>3222.83</v>
      </c>
      <c r="R1213" s="6">
        <v>4693.09</v>
      </c>
      <c r="S1213" s="6">
        <v>247.72</v>
      </c>
      <c r="T1213" s="6">
        <v>329.37</v>
      </c>
      <c r="U1213" s="6">
        <v>81.650000000000006</v>
      </c>
      <c r="V1213" s="6">
        <v>5910.63</v>
      </c>
      <c r="W1213" s="6">
        <v>1470.26</v>
      </c>
      <c r="X1213" s="6">
        <v>4445.37</v>
      </c>
      <c r="Y1213" s="6">
        <v>32891520</v>
      </c>
      <c r="Z1213" s="6">
        <v>16987784</v>
      </c>
      <c r="AA1213" s="6">
        <v>24737277</v>
      </c>
      <c r="AB1213" s="6">
        <v>1305732</v>
      </c>
      <c r="AC1213" s="6">
        <v>1736149</v>
      </c>
      <c r="AD1213" s="6">
        <v>430417</v>
      </c>
      <c r="AE1213" s="6">
        <v>31155371</v>
      </c>
      <c r="AF1213" s="6">
        <v>7749493</v>
      </c>
      <c r="AG1213" s="6">
        <v>23431545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1</v>
      </c>
      <c r="AN1213" s="6">
        <v>0</v>
      </c>
      <c r="AO1213" s="6">
        <v>0</v>
      </c>
      <c r="AP1213" s="6">
        <v>0</v>
      </c>
      <c r="AQ1213" s="6">
        <v>9999999999</v>
      </c>
      <c r="AR1213" s="6" t="s">
        <v>124</v>
      </c>
      <c r="AS1213" s="54">
        <v>41474.734363425923</v>
      </c>
      <c r="AT1213" s="6">
        <v>9999999999</v>
      </c>
      <c r="AU1213" s="6" t="s">
        <v>124</v>
      </c>
      <c r="AV1213" s="54">
        <v>41474.734363425923</v>
      </c>
      <c r="AW1213" s="6">
        <v>1</v>
      </c>
    </row>
    <row r="1214" spans="2:49">
      <c r="B1214" s="6" t="s">
        <v>157</v>
      </c>
      <c r="C1214" s="7">
        <v>41418</v>
      </c>
      <c r="D1214" s="6" t="s">
        <v>142</v>
      </c>
      <c r="E1214" s="7">
        <v>41365</v>
      </c>
      <c r="F1214" s="7">
        <v>41455</v>
      </c>
      <c r="G1214" s="7">
        <v>41365</v>
      </c>
      <c r="H1214" s="6"/>
      <c r="I1214" s="7">
        <v>41416</v>
      </c>
      <c r="J1214" s="6">
        <v>4285.13</v>
      </c>
      <c r="K1214" s="6">
        <v>-12</v>
      </c>
      <c r="L1214" s="6">
        <v>1.4561999999999999</v>
      </c>
      <c r="M1214" s="6">
        <v>18.945</v>
      </c>
      <c r="N1214" s="6">
        <v>0.86409999999999998</v>
      </c>
      <c r="O1214" s="6">
        <v>0.59340000000000004</v>
      </c>
      <c r="P1214" s="6">
        <v>6240</v>
      </c>
      <c r="Q1214" s="6">
        <v>3702.92</v>
      </c>
      <c r="R1214" s="6">
        <v>5392.19</v>
      </c>
      <c r="S1214" s="6">
        <v>284.62</v>
      </c>
      <c r="T1214" s="6">
        <v>329.37</v>
      </c>
      <c r="U1214" s="6">
        <v>44.75</v>
      </c>
      <c r="V1214" s="6">
        <v>5910.63</v>
      </c>
      <c r="W1214" s="6">
        <v>1689.27</v>
      </c>
      <c r="X1214" s="6">
        <v>5107.57</v>
      </c>
      <c r="Y1214" s="6">
        <v>32891520</v>
      </c>
      <c r="Z1214" s="6">
        <v>19518378</v>
      </c>
      <c r="AA1214" s="6">
        <v>28422233</v>
      </c>
      <c r="AB1214" s="6">
        <v>1500232</v>
      </c>
      <c r="AC1214" s="6">
        <v>1736141</v>
      </c>
      <c r="AD1214" s="6">
        <v>235909</v>
      </c>
      <c r="AE1214" s="6">
        <v>31155379</v>
      </c>
      <c r="AF1214" s="6">
        <v>8903855</v>
      </c>
      <c r="AG1214" s="6">
        <v>26922001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1</v>
      </c>
      <c r="AN1214" s="6">
        <v>0</v>
      </c>
      <c r="AO1214" s="6">
        <v>0</v>
      </c>
      <c r="AP1214" s="6">
        <v>0</v>
      </c>
      <c r="AQ1214" s="6">
        <v>9999999999</v>
      </c>
      <c r="AR1214" s="6" t="s">
        <v>124</v>
      </c>
      <c r="AS1214" s="54">
        <v>41474.734363425923</v>
      </c>
      <c r="AT1214" s="6">
        <v>9999999999</v>
      </c>
      <c r="AU1214" s="6" t="s">
        <v>124</v>
      </c>
      <c r="AV1214" s="54">
        <v>41474.734363425923</v>
      </c>
      <c r="AW1214" s="6">
        <v>1</v>
      </c>
    </row>
    <row r="1215" spans="2:49">
      <c r="B1215" s="6" t="s">
        <v>157</v>
      </c>
      <c r="C1215" s="7">
        <v>41425</v>
      </c>
      <c r="D1215" s="6" t="s">
        <v>142</v>
      </c>
      <c r="E1215" s="7">
        <v>41365</v>
      </c>
      <c r="F1215" s="7">
        <v>41455</v>
      </c>
      <c r="G1215" s="7">
        <v>41365</v>
      </c>
      <c r="H1215" s="6"/>
      <c r="I1215" s="7">
        <v>41416</v>
      </c>
      <c r="J1215" s="6">
        <v>4285.13</v>
      </c>
      <c r="K1215" s="6">
        <v>-13</v>
      </c>
      <c r="L1215" s="6">
        <v>1.4561999999999999</v>
      </c>
      <c r="M1215" s="6">
        <v>18.945</v>
      </c>
      <c r="N1215" s="6">
        <v>0.97609999999999997</v>
      </c>
      <c r="O1215" s="6">
        <v>0.67030000000000001</v>
      </c>
      <c r="P1215" s="6">
        <v>6240</v>
      </c>
      <c r="Q1215" s="6">
        <v>4182.88</v>
      </c>
      <c r="R1215" s="6">
        <v>6091.11</v>
      </c>
      <c r="S1215" s="6">
        <v>321.52</v>
      </c>
      <c r="T1215" s="6">
        <v>329.38</v>
      </c>
      <c r="U1215" s="6">
        <v>7.86</v>
      </c>
      <c r="V1215" s="6">
        <v>5910.62</v>
      </c>
      <c r="W1215" s="6">
        <v>1908.23</v>
      </c>
      <c r="X1215" s="6">
        <v>5769.59</v>
      </c>
      <c r="Y1215" s="6">
        <v>32891520</v>
      </c>
      <c r="Z1215" s="6">
        <v>22048283</v>
      </c>
      <c r="AA1215" s="6">
        <v>32106240</v>
      </c>
      <c r="AB1215" s="6">
        <v>1694731</v>
      </c>
      <c r="AC1215" s="6">
        <v>1736182</v>
      </c>
      <c r="AD1215" s="6">
        <v>41451</v>
      </c>
      <c r="AE1215" s="6">
        <v>31155338</v>
      </c>
      <c r="AF1215" s="6">
        <v>10057957</v>
      </c>
      <c r="AG1215" s="6">
        <v>30411509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1</v>
      </c>
      <c r="AN1215" s="6">
        <v>0</v>
      </c>
      <c r="AO1215" s="6">
        <v>0</v>
      </c>
      <c r="AP1215" s="6">
        <v>0</v>
      </c>
      <c r="AQ1215" s="6">
        <v>9999999999</v>
      </c>
      <c r="AR1215" s="6" t="s">
        <v>124</v>
      </c>
      <c r="AS1215" s="54">
        <v>41474.734363425923</v>
      </c>
      <c r="AT1215" s="6">
        <v>9999999999</v>
      </c>
      <c r="AU1215" s="6" t="s">
        <v>124</v>
      </c>
      <c r="AV1215" s="54">
        <v>41474.734363425923</v>
      </c>
      <c r="AW1215" s="6">
        <v>1</v>
      </c>
    </row>
    <row r="1216" spans="2:49">
      <c r="B1216" s="6" t="s">
        <v>157</v>
      </c>
      <c r="C1216" s="7">
        <v>41432</v>
      </c>
      <c r="D1216" s="6" t="s">
        <v>142</v>
      </c>
      <c r="E1216" s="7">
        <v>41365</v>
      </c>
      <c r="F1216" s="7">
        <v>41455</v>
      </c>
      <c r="G1216" s="7">
        <v>41365</v>
      </c>
      <c r="H1216" s="6"/>
      <c r="I1216" s="7">
        <v>41416</v>
      </c>
      <c r="J1216" s="6">
        <v>4285.13</v>
      </c>
      <c r="K1216" s="6">
        <v>-52</v>
      </c>
      <c r="L1216" s="6">
        <v>1.4561999999999999</v>
      </c>
      <c r="M1216" s="6">
        <v>18.945</v>
      </c>
      <c r="N1216" s="6">
        <v>1</v>
      </c>
      <c r="O1216" s="6">
        <v>0.74729999999999996</v>
      </c>
      <c r="P1216" s="6">
        <v>6240</v>
      </c>
      <c r="Q1216" s="6">
        <v>4662.84</v>
      </c>
      <c r="R1216" s="6">
        <v>6240</v>
      </c>
      <c r="S1216" s="6">
        <v>329.37</v>
      </c>
      <c r="T1216" s="6">
        <v>329.37</v>
      </c>
      <c r="U1216" s="6">
        <v>0</v>
      </c>
      <c r="V1216" s="6">
        <v>5910.63</v>
      </c>
      <c r="W1216" s="6">
        <v>1577.16</v>
      </c>
      <c r="X1216" s="6">
        <v>5910.63</v>
      </c>
      <c r="Y1216" s="6">
        <v>32891520</v>
      </c>
      <c r="Z1216" s="6">
        <v>24578188</v>
      </c>
      <c r="AA1216" s="6">
        <v>32891040</v>
      </c>
      <c r="AB1216" s="6">
        <v>1736109</v>
      </c>
      <c r="AC1216" s="6">
        <v>1736134</v>
      </c>
      <c r="AD1216" s="6">
        <v>25</v>
      </c>
      <c r="AE1216" s="6">
        <v>31155386</v>
      </c>
      <c r="AF1216" s="6">
        <v>8312852</v>
      </c>
      <c r="AG1216" s="6">
        <v>31154931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1</v>
      </c>
      <c r="AN1216" s="6">
        <v>0</v>
      </c>
      <c r="AO1216" s="6">
        <v>0</v>
      </c>
      <c r="AP1216" s="6">
        <v>0</v>
      </c>
      <c r="AQ1216" s="6">
        <v>9999999999</v>
      </c>
      <c r="AR1216" s="6" t="s">
        <v>124</v>
      </c>
      <c r="AS1216" s="54">
        <v>41474.734363425923</v>
      </c>
      <c r="AT1216" s="6">
        <v>9999999999</v>
      </c>
      <c r="AU1216" s="6" t="s">
        <v>124</v>
      </c>
      <c r="AV1216" s="54">
        <v>41474.734363425923</v>
      </c>
      <c r="AW1216" s="6">
        <v>1</v>
      </c>
    </row>
    <row r="1217" spans="2:49">
      <c r="B1217" s="6" t="s">
        <v>157</v>
      </c>
      <c r="C1217" s="7">
        <v>41439</v>
      </c>
      <c r="D1217" s="6" t="s">
        <v>142</v>
      </c>
      <c r="E1217" s="7">
        <v>41365</v>
      </c>
      <c r="F1217" s="7">
        <v>41455</v>
      </c>
      <c r="G1217" s="7">
        <v>41365</v>
      </c>
      <c r="H1217" s="6"/>
      <c r="I1217" s="7">
        <v>41416</v>
      </c>
      <c r="J1217" s="6">
        <v>4285.13</v>
      </c>
      <c r="K1217" s="6"/>
      <c r="L1217" s="6">
        <v>1.4561999999999999</v>
      </c>
      <c r="M1217" s="6">
        <v>18.945</v>
      </c>
      <c r="N1217" s="6">
        <v>1</v>
      </c>
      <c r="O1217" s="6">
        <v>0.82420000000000004</v>
      </c>
      <c r="P1217" s="6">
        <v>6240</v>
      </c>
      <c r="Q1217" s="6">
        <v>5142.8</v>
      </c>
      <c r="R1217" s="6">
        <v>6240</v>
      </c>
      <c r="S1217" s="6">
        <v>329.37</v>
      </c>
      <c r="T1217" s="6">
        <v>329.37</v>
      </c>
      <c r="U1217" s="6">
        <v>0</v>
      </c>
      <c r="V1217" s="6">
        <v>5910.63</v>
      </c>
      <c r="W1217" s="6">
        <v>1097.2</v>
      </c>
      <c r="X1217" s="6">
        <v>5910.63</v>
      </c>
      <c r="Y1217" s="6">
        <v>32891520</v>
      </c>
      <c r="Z1217" s="6">
        <v>27108094</v>
      </c>
      <c r="AA1217" s="6">
        <v>32891040</v>
      </c>
      <c r="AB1217" s="6">
        <v>1736109</v>
      </c>
      <c r="AC1217" s="6">
        <v>1736134</v>
      </c>
      <c r="AD1217" s="6">
        <v>25</v>
      </c>
      <c r="AE1217" s="6">
        <v>31155386</v>
      </c>
      <c r="AF1217" s="6">
        <v>5782946</v>
      </c>
      <c r="AG1217" s="6">
        <v>31154931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1</v>
      </c>
      <c r="AN1217" s="6">
        <v>0</v>
      </c>
      <c r="AO1217" s="6">
        <v>0</v>
      </c>
      <c r="AP1217" s="6">
        <v>0</v>
      </c>
      <c r="AQ1217" s="6">
        <v>9999999999</v>
      </c>
      <c r="AR1217" s="6" t="s">
        <v>124</v>
      </c>
      <c r="AS1217" s="54">
        <v>41474.734363425923</v>
      </c>
      <c r="AT1217" s="6">
        <v>9999999999</v>
      </c>
      <c r="AU1217" s="6" t="s">
        <v>124</v>
      </c>
      <c r="AV1217" s="54">
        <v>41474.734363425923</v>
      </c>
      <c r="AW1217" s="6">
        <v>1</v>
      </c>
    </row>
    <row r="1218" spans="2:49">
      <c r="B1218" s="6" t="s">
        <v>157</v>
      </c>
      <c r="C1218" s="7">
        <v>41446</v>
      </c>
      <c r="D1218" s="6" t="s">
        <v>142</v>
      </c>
      <c r="E1218" s="7">
        <v>41365</v>
      </c>
      <c r="F1218" s="7">
        <v>41455</v>
      </c>
      <c r="G1218" s="7">
        <v>41365</v>
      </c>
      <c r="H1218" s="6"/>
      <c r="I1218" s="7">
        <v>41416</v>
      </c>
      <c r="J1218" s="6">
        <v>4285.13</v>
      </c>
      <c r="K1218" s="6"/>
      <c r="L1218" s="6">
        <v>1.4561999999999999</v>
      </c>
      <c r="M1218" s="6">
        <v>18.945</v>
      </c>
      <c r="N1218" s="6">
        <v>1</v>
      </c>
      <c r="O1218" s="6">
        <v>0.90110000000000001</v>
      </c>
      <c r="P1218" s="6">
        <v>6240</v>
      </c>
      <c r="Q1218" s="6">
        <v>5622.89</v>
      </c>
      <c r="R1218" s="6">
        <v>6240</v>
      </c>
      <c r="S1218" s="6">
        <v>329.37</v>
      </c>
      <c r="T1218" s="6">
        <v>329.37</v>
      </c>
      <c r="U1218" s="6">
        <v>0</v>
      </c>
      <c r="V1218" s="6">
        <v>5910.63</v>
      </c>
      <c r="W1218" s="6">
        <v>617.11</v>
      </c>
      <c r="X1218" s="6">
        <v>5910.63</v>
      </c>
      <c r="Y1218" s="6">
        <v>32891520</v>
      </c>
      <c r="Z1218" s="6">
        <v>29638685</v>
      </c>
      <c r="AA1218" s="6">
        <v>32891040</v>
      </c>
      <c r="AB1218" s="6">
        <v>1736109</v>
      </c>
      <c r="AC1218" s="6">
        <v>1736134</v>
      </c>
      <c r="AD1218" s="6">
        <v>25</v>
      </c>
      <c r="AE1218" s="6">
        <v>31155386</v>
      </c>
      <c r="AF1218" s="6">
        <v>3252355</v>
      </c>
      <c r="AG1218" s="6">
        <v>31154931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1</v>
      </c>
      <c r="AN1218" s="6">
        <v>0</v>
      </c>
      <c r="AO1218" s="6">
        <v>0</v>
      </c>
      <c r="AP1218" s="6">
        <v>0</v>
      </c>
      <c r="AQ1218" s="6">
        <v>9999999999</v>
      </c>
      <c r="AR1218" s="6" t="s">
        <v>124</v>
      </c>
      <c r="AS1218" s="54">
        <v>41474.734363425923</v>
      </c>
      <c r="AT1218" s="6">
        <v>9999999999</v>
      </c>
      <c r="AU1218" s="6" t="s">
        <v>124</v>
      </c>
      <c r="AV1218" s="54">
        <v>41474.734363425923</v>
      </c>
      <c r="AW1218" s="6">
        <v>1</v>
      </c>
    </row>
    <row r="1219" spans="2:49">
      <c r="B1219" s="6" t="s">
        <v>157</v>
      </c>
      <c r="C1219" s="7">
        <v>41453</v>
      </c>
      <c r="D1219" s="6" t="s">
        <v>142</v>
      </c>
      <c r="E1219" s="7">
        <v>41365</v>
      </c>
      <c r="F1219" s="7">
        <v>41455</v>
      </c>
      <c r="G1219" s="7">
        <v>41365</v>
      </c>
      <c r="H1219" s="6"/>
      <c r="I1219" s="7">
        <v>41416</v>
      </c>
      <c r="J1219" s="6">
        <v>4285.13</v>
      </c>
      <c r="K1219" s="6"/>
      <c r="L1219" s="6">
        <v>1.4561999999999999</v>
      </c>
      <c r="M1219" s="6">
        <v>18.945</v>
      </c>
      <c r="N1219" s="6">
        <v>1</v>
      </c>
      <c r="O1219" s="6">
        <v>0.97799999999999998</v>
      </c>
      <c r="P1219" s="6">
        <v>6240</v>
      </c>
      <c r="Q1219" s="6">
        <v>6102.85</v>
      </c>
      <c r="R1219" s="6">
        <v>6240</v>
      </c>
      <c r="S1219" s="6">
        <v>329.37</v>
      </c>
      <c r="T1219" s="6">
        <v>329.37</v>
      </c>
      <c r="U1219" s="6">
        <v>0</v>
      </c>
      <c r="V1219" s="6">
        <v>5910.63</v>
      </c>
      <c r="W1219" s="6">
        <v>137.15</v>
      </c>
      <c r="X1219" s="6">
        <v>5910.63</v>
      </c>
      <c r="Y1219" s="6">
        <v>32891520</v>
      </c>
      <c r="Z1219" s="6">
        <v>32168592</v>
      </c>
      <c r="AA1219" s="6">
        <v>32891040</v>
      </c>
      <c r="AB1219" s="6">
        <v>1736109</v>
      </c>
      <c r="AC1219" s="6">
        <v>1736134</v>
      </c>
      <c r="AD1219" s="6">
        <v>25</v>
      </c>
      <c r="AE1219" s="6">
        <v>31155386</v>
      </c>
      <c r="AF1219" s="6">
        <v>722448</v>
      </c>
      <c r="AG1219" s="6">
        <v>31154931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1</v>
      </c>
      <c r="AN1219" s="6">
        <v>0</v>
      </c>
      <c r="AO1219" s="6">
        <v>0</v>
      </c>
      <c r="AP1219" s="6">
        <v>0</v>
      </c>
      <c r="AQ1219" s="6">
        <v>9999999999</v>
      </c>
      <c r="AR1219" s="6" t="s">
        <v>124</v>
      </c>
      <c r="AS1219" s="54">
        <v>41474.734363425923</v>
      </c>
      <c r="AT1219" s="6">
        <v>9999999999</v>
      </c>
      <c r="AU1219" s="6" t="s">
        <v>124</v>
      </c>
      <c r="AV1219" s="54">
        <v>41474.734363425923</v>
      </c>
      <c r="AW1219" s="6">
        <v>1</v>
      </c>
    </row>
    <row r="1220" spans="2:49">
      <c r="B1220" s="6" t="s">
        <v>157</v>
      </c>
      <c r="C1220" s="7">
        <v>41460</v>
      </c>
      <c r="D1220" s="6" t="s">
        <v>142</v>
      </c>
      <c r="E1220" s="7">
        <v>41365</v>
      </c>
      <c r="F1220" s="7">
        <v>41455</v>
      </c>
      <c r="G1220" s="7">
        <v>41365</v>
      </c>
      <c r="H1220" s="6"/>
      <c r="I1220" s="7">
        <v>41416</v>
      </c>
      <c r="J1220" s="6">
        <v>4285.13</v>
      </c>
      <c r="K1220" s="6"/>
      <c r="L1220" s="6">
        <v>1.4561999999999999</v>
      </c>
      <c r="M1220" s="6">
        <v>18.945</v>
      </c>
      <c r="N1220" s="6">
        <v>1</v>
      </c>
      <c r="O1220" s="6">
        <v>1</v>
      </c>
      <c r="P1220" s="6">
        <v>6240</v>
      </c>
      <c r="Q1220" s="6">
        <v>6240</v>
      </c>
      <c r="R1220" s="6">
        <v>6240</v>
      </c>
      <c r="S1220" s="6">
        <v>329.37</v>
      </c>
      <c r="T1220" s="6">
        <v>329.37</v>
      </c>
      <c r="U1220" s="6">
        <v>0</v>
      </c>
      <c r="V1220" s="6">
        <v>5910.63</v>
      </c>
      <c r="W1220" s="6">
        <v>0</v>
      </c>
      <c r="X1220" s="6">
        <v>5910.63</v>
      </c>
      <c r="Y1220" s="6">
        <v>32891520</v>
      </c>
      <c r="Z1220" s="6">
        <v>32891520</v>
      </c>
      <c r="AA1220" s="6">
        <v>32891040</v>
      </c>
      <c r="AB1220" s="6">
        <v>1736109</v>
      </c>
      <c r="AC1220" s="6">
        <v>1736134</v>
      </c>
      <c r="AD1220" s="6">
        <v>25</v>
      </c>
      <c r="AE1220" s="6">
        <v>31155386</v>
      </c>
      <c r="AF1220" s="6">
        <v>-480</v>
      </c>
      <c r="AG1220" s="6">
        <v>31154931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1</v>
      </c>
      <c r="AN1220" s="6">
        <v>0</v>
      </c>
      <c r="AO1220" s="6">
        <v>0</v>
      </c>
      <c r="AP1220" s="6">
        <v>0</v>
      </c>
      <c r="AQ1220" s="6">
        <v>9999999999</v>
      </c>
      <c r="AR1220" s="6" t="s">
        <v>124</v>
      </c>
      <c r="AS1220" s="54">
        <v>41474.734363425923</v>
      </c>
      <c r="AT1220" s="6">
        <v>9999999999</v>
      </c>
      <c r="AU1220" s="6" t="s">
        <v>124</v>
      </c>
      <c r="AV1220" s="54">
        <v>41474.734363425923</v>
      </c>
      <c r="AW1220" s="6">
        <v>1</v>
      </c>
    </row>
    <row r="1221" spans="2:49">
      <c r="B1221" s="6" t="s">
        <v>160</v>
      </c>
      <c r="C1221" s="7">
        <v>41370</v>
      </c>
      <c r="D1221" s="6" t="s">
        <v>142</v>
      </c>
      <c r="E1221" s="7">
        <v>41365</v>
      </c>
      <c r="F1221" s="7">
        <v>41455</v>
      </c>
      <c r="G1221" s="7">
        <v>41365</v>
      </c>
      <c r="H1221" s="6"/>
      <c r="I1221" s="7">
        <v>41439</v>
      </c>
      <c r="J1221" s="6">
        <v>5457.89</v>
      </c>
      <c r="K1221" s="6">
        <v>0</v>
      </c>
      <c r="L1221" s="6">
        <v>1.1433</v>
      </c>
      <c r="M1221" s="6">
        <v>7.8113999999999999</v>
      </c>
      <c r="N1221" s="6">
        <v>7.5399999999999995E-2</v>
      </c>
      <c r="O1221" s="6">
        <v>6.59E-2</v>
      </c>
      <c r="P1221" s="6">
        <v>6240</v>
      </c>
      <c r="Q1221" s="6">
        <v>411.45</v>
      </c>
      <c r="R1221" s="6">
        <v>470.4</v>
      </c>
      <c r="S1221" s="6">
        <v>60.22</v>
      </c>
      <c r="T1221" s="6">
        <v>798.83</v>
      </c>
      <c r="U1221" s="6">
        <v>738.61</v>
      </c>
      <c r="V1221" s="6">
        <v>5441.17</v>
      </c>
      <c r="W1221" s="6">
        <v>58.95</v>
      </c>
      <c r="X1221" s="6">
        <v>410.18</v>
      </c>
      <c r="Y1221" s="6">
        <v>32891520</v>
      </c>
      <c r="Z1221" s="6">
        <v>2168780</v>
      </c>
      <c r="AA1221" s="6">
        <v>2479478</v>
      </c>
      <c r="AB1221" s="6">
        <v>317419</v>
      </c>
      <c r="AC1221" s="6">
        <v>4210709</v>
      </c>
      <c r="AD1221" s="6">
        <v>3893290</v>
      </c>
      <c r="AE1221" s="6">
        <v>28680811</v>
      </c>
      <c r="AF1221" s="6">
        <v>310698</v>
      </c>
      <c r="AG1221" s="6">
        <v>2162059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9999999999</v>
      </c>
      <c r="AR1221" s="6" t="s">
        <v>428</v>
      </c>
      <c r="AS1221" s="54">
        <v>41474.742951388886</v>
      </c>
      <c r="AT1221" s="6">
        <v>9999999999</v>
      </c>
      <c r="AU1221" s="6" t="s">
        <v>428</v>
      </c>
      <c r="AV1221" s="54">
        <v>41474.742951388886</v>
      </c>
      <c r="AW1221" s="6">
        <v>1</v>
      </c>
    </row>
    <row r="1222" spans="2:49">
      <c r="B1222" s="6" t="s">
        <v>160</v>
      </c>
      <c r="C1222" s="7">
        <v>41377</v>
      </c>
      <c r="D1222" s="6" t="s">
        <v>142</v>
      </c>
      <c r="E1222" s="7">
        <v>41365</v>
      </c>
      <c r="F1222" s="7">
        <v>41455</v>
      </c>
      <c r="G1222" s="7">
        <v>41365</v>
      </c>
      <c r="H1222" s="6"/>
      <c r="I1222" s="7">
        <v>41439</v>
      </c>
      <c r="J1222" s="6">
        <v>5457.89</v>
      </c>
      <c r="K1222" s="6">
        <v>-1</v>
      </c>
      <c r="L1222" s="6">
        <v>1.1433</v>
      </c>
      <c r="M1222" s="6">
        <v>7.8113999999999999</v>
      </c>
      <c r="N1222" s="6">
        <v>0.1633</v>
      </c>
      <c r="O1222" s="6">
        <v>0.1429</v>
      </c>
      <c r="P1222" s="6">
        <v>6240</v>
      </c>
      <c r="Q1222" s="6">
        <v>891.41</v>
      </c>
      <c r="R1222" s="6">
        <v>1019.15</v>
      </c>
      <c r="S1222" s="6">
        <v>130.47</v>
      </c>
      <c r="T1222" s="6">
        <v>798.83</v>
      </c>
      <c r="U1222" s="6">
        <v>668.36</v>
      </c>
      <c r="V1222" s="6">
        <v>5441.17</v>
      </c>
      <c r="W1222" s="6">
        <v>127.74</v>
      </c>
      <c r="X1222" s="6">
        <v>888.68</v>
      </c>
      <c r="Y1222" s="6">
        <v>32891520</v>
      </c>
      <c r="Z1222" s="6">
        <v>4698690</v>
      </c>
      <c r="AA1222" s="6">
        <v>5371939</v>
      </c>
      <c r="AB1222" s="6">
        <v>687707</v>
      </c>
      <c r="AC1222" s="6">
        <v>4210709</v>
      </c>
      <c r="AD1222" s="6">
        <v>3523002</v>
      </c>
      <c r="AE1222" s="6">
        <v>28680811</v>
      </c>
      <c r="AF1222" s="6">
        <v>673249</v>
      </c>
      <c r="AG1222" s="6">
        <v>4684232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1</v>
      </c>
      <c r="AN1222" s="6">
        <v>0</v>
      </c>
      <c r="AO1222" s="6">
        <v>0</v>
      </c>
      <c r="AP1222" s="6">
        <v>0</v>
      </c>
      <c r="AQ1222" s="6">
        <v>9999999999</v>
      </c>
      <c r="AR1222" s="6" t="s">
        <v>428</v>
      </c>
      <c r="AS1222" s="54">
        <v>41474.742951388886</v>
      </c>
      <c r="AT1222" s="6">
        <v>9999999999</v>
      </c>
      <c r="AU1222" s="6" t="s">
        <v>428</v>
      </c>
      <c r="AV1222" s="54">
        <v>41474.742951388886</v>
      </c>
      <c r="AW1222" s="6">
        <v>1</v>
      </c>
    </row>
    <row r="1223" spans="2:49">
      <c r="B1223" s="6" t="s">
        <v>160</v>
      </c>
      <c r="C1223" s="7">
        <v>41384</v>
      </c>
      <c r="D1223" s="6" t="s">
        <v>142</v>
      </c>
      <c r="E1223" s="7">
        <v>41365</v>
      </c>
      <c r="F1223" s="7">
        <v>41455</v>
      </c>
      <c r="G1223" s="7">
        <v>41365</v>
      </c>
      <c r="H1223" s="6"/>
      <c r="I1223" s="7">
        <v>41439</v>
      </c>
      <c r="J1223" s="6">
        <v>5457.89</v>
      </c>
      <c r="K1223" s="6">
        <v>-1</v>
      </c>
      <c r="L1223" s="6">
        <v>1.1433</v>
      </c>
      <c r="M1223" s="6">
        <v>7.8113999999999999</v>
      </c>
      <c r="N1223" s="6">
        <v>0.25130000000000002</v>
      </c>
      <c r="O1223" s="6">
        <v>0.2198</v>
      </c>
      <c r="P1223" s="6">
        <v>6240</v>
      </c>
      <c r="Q1223" s="6">
        <v>1371.37</v>
      </c>
      <c r="R1223" s="6">
        <v>1567.89</v>
      </c>
      <c r="S1223" s="6">
        <v>200.72</v>
      </c>
      <c r="T1223" s="6">
        <v>798.83</v>
      </c>
      <c r="U1223" s="6">
        <v>598.11</v>
      </c>
      <c r="V1223" s="6">
        <v>5441.17</v>
      </c>
      <c r="W1223" s="6">
        <v>196.52</v>
      </c>
      <c r="X1223" s="6">
        <v>1367.17</v>
      </c>
      <c r="Y1223" s="6">
        <v>32891520</v>
      </c>
      <c r="Z1223" s="6">
        <v>7228599</v>
      </c>
      <c r="AA1223" s="6">
        <v>8264348</v>
      </c>
      <c r="AB1223" s="6">
        <v>1057995</v>
      </c>
      <c r="AC1223" s="6">
        <v>4210717</v>
      </c>
      <c r="AD1223" s="6">
        <v>3152722</v>
      </c>
      <c r="AE1223" s="6">
        <v>28680803</v>
      </c>
      <c r="AF1223" s="6">
        <v>1035749</v>
      </c>
      <c r="AG1223" s="6">
        <v>7206353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1</v>
      </c>
      <c r="AN1223" s="6">
        <v>0</v>
      </c>
      <c r="AO1223" s="6">
        <v>0</v>
      </c>
      <c r="AP1223" s="6">
        <v>0</v>
      </c>
      <c r="AQ1223" s="6">
        <v>9999999999</v>
      </c>
      <c r="AR1223" s="6" t="s">
        <v>428</v>
      </c>
      <c r="AS1223" s="54">
        <v>41474.742951388886</v>
      </c>
      <c r="AT1223" s="6">
        <v>9999999999</v>
      </c>
      <c r="AU1223" s="6" t="s">
        <v>428</v>
      </c>
      <c r="AV1223" s="54">
        <v>41474.742951388886</v>
      </c>
      <c r="AW1223" s="6">
        <v>1</v>
      </c>
    </row>
    <row r="1224" spans="2:49">
      <c r="B1224" s="6" t="s">
        <v>160</v>
      </c>
      <c r="C1224" s="7">
        <v>41391</v>
      </c>
      <c r="D1224" s="6" t="s">
        <v>142</v>
      </c>
      <c r="E1224" s="7">
        <v>41365</v>
      </c>
      <c r="F1224" s="7">
        <v>41455</v>
      </c>
      <c r="G1224" s="7">
        <v>41365</v>
      </c>
      <c r="H1224" s="6"/>
      <c r="I1224" s="7">
        <v>41439</v>
      </c>
      <c r="J1224" s="6">
        <v>5457.89</v>
      </c>
      <c r="K1224" s="6">
        <v>-2</v>
      </c>
      <c r="L1224" s="6">
        <v>1.1433</v>
      </c>
      <c r="M1224" s="6">
        <v>7.8113999999999999</v>
      </c>
      <c r="N1224" s="6">
        <v>0.3392</v>
      </c>
      <c r="O1224" s="6">
        <v>0.29670000000000002</v>
      </c>
      <c r="P1224" s="6">
        <v>6240</v>
      </c>
      <c r="Q1224" s="6">
        <v>1851.46</v>
      </c>
      <c r="R1224" s="6">
        <v>2116.77</v>
      </c>
      <c r="S1224" s="6">
        <v>270.98</v>
      </c>
      <c r="T1224" s="6">
        <v>798.83</v>
      </c>
      <c r="U1224" s="6">
        <v>527.85</v>
      </c>
      <c r="V1224" s="6">
        <v>5441.17</v>
      </c>
      <c r="W1224" s="6">
        <v>265.31</v>
      </c>
      <c r="X1224" s="6">
        <v>1845.79</v>
      </c>
      <c r="Y1224" s="6">
        <v>32891520</v>
      </c>
      <c r="Z1224" s="6">
        <v>9759185</v>
      </c>
      <c r="AA1224" s="6">
        <v>11157494</v>
      </c>
      <c r="AB1224" s="6">
        <v>1428335</v>
      </c>
      <c r="AC1224" s="6">
        <v>4210682</v>
      </c>
      <c r="AD1224" s="6">
        <v>2782347</v>
      </c>
      <c r="AE1224" s="6">
        <v>28680838</v>
      </c>
      <c r="AF1224" s="6">
        <v>1398309</v>
      </c>
      <c r="AG1224" s="6">
        <v>9729159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1</v>
      </c>
      <c r="AN1224" s="6">
        <v>0</v>
      </c>
      <c r="AO1224" s="6">
        <v>0</v>
      </c>
      <c r="AP1224" s="6">
        <v>0</v>
      </c>
      <c r="AQ1224" s="6">
        <v>9999999999</v>
      </c>
      <c r="AR1224" s="6" t="s">
        <v>428</v>
      </c>
      <c r="AS1224" s="54">
        <v>41474.742951388886</v>
      </c>
      <c r="AT1224" s="6">
        <v>9999999999</v>
      </c>
      <c r="AU1224" s="6" t="s">
        <v>428</v>
      </c>
      <c r="AV1224" s="54">
        <v>41474.742951388886</v>
      </c>
      <c r="AW1224" s="6">
        <v>1</v>
      </c>
    </row>
    <row r="1225" spans="2:49">
      <c r="B1225" s="6" t="s">
        <v>160</v>
      </c>
      <c r="C1225" s="7">
        <v>41398</v>
      </c>
      <c r="D1225" s="6" t="s">
        <v>142</v>
      </c>
      <c r="E1225" s="7">
        <v>41365</v>
      </c>
      <c r="F1225" s="7">
        <v>41455</v>
      </c>
      <c r="G1225" s="7">
        <v>41365</v>
      </c>
      <c r="H1225" s="6"/>
      <c r="I1225" s="7">
        <v>41439</v>
      </c>
      <c r="J1225" s="6">
        <v>5457.89</v>
      </c>
      <c r="K1225" s="6">
        <v>-1</v>
      </c>
      <c r="L1225" s="6">
        <v>1.1433</v>
      </c>
      <c r="M1225" s="6">
        <v>7.8113999999999999</v>
      </c>
      <c r="N1225" s="6">
        <v>0.42720000000000002</v>
      </c>
      <c r="O1225" s="6">
        <v>0.37359999999999999</v>
      </c>
      <c r="P1225" s="6">
        <v>6240</v>
      </c>
      <c r="Q1225" s="6">
        <v>2331.42</v>
      </c>
      <c r="R1225" s="6">
        <v>2665.51</v>
      </c>
      <c r="S1225" s="6">
        <v>341.23</v>
      </c>
      <c r="T1225" s="6">
        <v>798.83</v>
      </c>
      <c r="U1225" s="6">
        <v>457.6</v>
      </c>
      <c r="V1225" s="6">
        <v>5441.17</v>
      </c>
      <c r="W1225" s="6">
        <v>334.09</v>
      </c>
      <c r="X1225" s="6">
        <v>2324.2800000000002</v>
      </c>
      <c r="Y1225" s="6">
        <v>32891520</v>
      </c>
      <c r="Z1225" s="6">
        <v>12289095</v>
      </c>
      <c r="AA1225" s="6">
        <v>14049903</v>
      </c>
      <c r="AB1225" s="6">
        <v>1798623</v>
      </c>
      <c r="AC1225" s="6">
        <v>4210690</v>
      </c>
      <c r="AD1225" s="6">
        <v>2412067</v>
      </c>
      <c r="AE1225" s="6">
        <v>28680830</v>
      </c>
      <c r="AF1225" s="6">
        <v>1760808</v>
      </c>
      <c r="AG1225" s="6">
        <v>12251280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1</v>
      </c>
      <c r="AN1225" s="6">
        <v>0</v>
      </c>
      <c r="AO1225" s="6">
        <v>0</v>
      </c>
      <c r="AP1225" s="6">
        <v>0</v>
      </c>
      <c r="AQ1225" s="6">
        <v>9999999999</v>
      </c>
      <c r="AR1225" s="6" t="s">
        <v>428</v>
      </c>
      <c r="AS1225" s="54">
        <v>41474.742951388886</v>
      </c>
      <c r="AT1225" s="6">
        <v>9999999999</v>
      </c>
      <c r="AU1225" s="6" t="s">
        <v>428</v>
      </c>
      <c r="AV1225" s="54">
        <v>41474.742951388886</v>
      </c>
      <c r="AW1225" s="6">
        <v>1</v>
      </c>
    </row>
    <row r="1226" spans="2:49">
      <c r="B1226" s="6" t="s">
        <v>160</v>
      </c>
      <c r="C1226" s="7">
        <v>41405</v>
      </c>
      <c r="D1226" s="6" t="s">
        <v>142</v>
      </c>
      <c r="E1226" s="7">
        <v>41365</v>
      </c>
      <c r="F1226" s="7">
        <v>41455</v>
      </c>
      <c r="G1226" s="7">
        <v>41365</v>
      </c>
      <c r="H1226" s="6"/>
      <c r="I1226" s="7">
        <v>41439</v>
      </c>
      <c r="J1226" s="6">
        <v>5457.89</v>
      </c>
      <c r="K1226" s="6">
        <v>-2</v>
      </c>
      <c r="L1226" s="6">
        <v>1.1433</v>
      </c>
      <c r="M1226" s="6">
        <v>7.8113999999999999</v>
      </c>
      <c r="N1226" s="6">
        <v>0.5151</v>
      </c>
      <c r="O1226" s="6">
        <v>0.45050000000000001</v>
      </c>
      <c r="P1226" s="6">
        <v>6240</v>
      </c>
      <c r="Q1226" s="6">
        <v>2811.38</v>
      </c>
      <c r="R1226" s="6">
        <v>3214.25</v>
      </c>
      <c r="S1226" s="6">
        <v>411.48</v>
      </c>
      <c r="T1226" s="6">
        <v>798.83</v>
      </c>
      <c r="U1226" s="6">
        <v>387.35</v>
      </c>
      <c r="V1226" s="6">
        <v>5441.17</v>
      </c>
      <c r="W1226" s="6">
        <v>402.87</v>
      </c>
      <c r="X1226" s="6">
        <v>2802.77</v>
      </c>
      <c r="Y1226" s="6">
        <v>32891520</v>
      </c>
      <c r="Z1226" s="6">
        <v>14818999</v>
      </c>
      <c r="AA1226" s="6">
        <v>16942311</v>
      </c>
      <c r="AB1226" s="6">
        <v>2168911</v>
      </c>
      <c r="AC1226" s="6">
        <v>4210697</v>
      </c>
      <c r="AD1226" s="6">
        <v>2041786</v>
      </c>
      <c r="AE1226" s="6">
        <v>28680823</v>
      </c>
      <c r="AF1226" s="6">
        <v>2123312</v>
      </c>
      <c r="AG1226" s="6">
        <v>14773400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1</v>
      </c>
      <c r="AN1226" s="6">
        <v>0</v>
      </c>
      <c r="AO1226" s="6">
        <v>0</v>
      </c>
      <c r="AP1226" s="6">
        <v>0</v>
      </c>
      <c r="AQ1226" s="6">
        <v>9999999999</v>
      </c>
      <c r="AR1226" s="6" t="s">
        <v>428</v>
      </c>
      <c r="AS1226" s="54">
        <v>41474.742951388886</v>
      </c>
      <c r="AT1226" s="6">
        <v>9999999999</v>
      </c>
      <c r="AU1226" s="6" t="s">
        <v>428</v>
      </c>
      <c r="AV1226" s="54">
        <v>41474.742951388886</v>
      </c>
      <c r="AW1226" s="6">
        <v>1</v>
      </c>
    </row>
    <row r="1227" spans="2:49">
      <c r="B1227" s="6" t="s">
        <v>160</v>
      </c>
      <c r="C1227" s="7">
        <v>41412</v>
      </c>
      <c r="D1227" s="6" t="s">
        <v>142</v>
      </c>
      <c r="E1227" s="7">
        <v>41365</v>
      </c>
      <c r="F1227" s="7">
        <v>41455</v>
      </c>
      <c r="G1227" s="7">
        <v>41365</v>
      </c>
      <c r="H1227" s="6"/>
      <c r="I1227" s="7">
        <v>41439</v>
      </c>
      <c r="J1227" s="6">
        <v>5457.89</v>
      </c>
      <c r="K1227" s="6">
        <v>-4</v>
      </c>
      <c r="L1227" s="6">
        <v>1.1433</v>
      </c>
      <c r="M1227" s="6">
        <v>7.8113999999999999</v>
      </c>
      <c r="N1227" s="6">
        <v>0.60309999999999997</v>
      </c>
      <c r="O1227" s="6">
        <v>0.52749999999999997</v>
      </c>
      <c r="P1227" s="6">
        <v>6240</v>
      </c>
      <c r="Q1227" s="6">
        <v>3291.47</v>
      </c>
      <c r="R1227" s="6">
        <v>3763.14</v>
      </c>
      <c r="S1227" s="6">
        <v>481.75</v>
      </c>
      <c r="T1227" s="6">
        <v>798.83</v>
      </c>
      <c r="U1227" s="6">
        <v>317.08</v>
      </c>
      <c r="V1227" s="6">
        <v>5441.17</v>
      </c>
      <c r="W1227" s="6">
        <v>471.67</v>
      </c>
      <c r="X1227" s="6">
        <v>3281.39</v>
      </c>
      <c r="Y1227" s="6">
        <v>32891520</v>
      </c>
      <c r="Z1227" s="6">
        <v>17349590</v>
      </c>
      <c r="AA1227" s="6">
        <v>19835510</v>
      </c>
      <c r="AB1227" s="6">
        <v>2539304</v>
      </c>
      <c r="AC1227" s="6">
        <v>4210709</v>
      </c>
      <c r="AD1227" s="6">
        <v>1671405</v>
      </c>
      <c r="AE1227" s="6">
        <v>28680811</v>
      </c>
      <c r="AF1227" s="6">
        <v>2485920</v>
      </c>
      <c r="AG1227" s="6">
        <v>17296206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1</v>
      </c>
      <c r="AN1227" s="6">
        <v>0</v>
      </c>
      <c r="AO1227" s="6">
        <v>0</v>
      </c>
      <c r="AP1227" s="6">
        <v>0</v>
      </c>
      <c r="AQ1227" s="6">
        <v>9999999999</v>
      </c>
      <c r="AR1227" s="6" t="s">
        <v>428</v>
      </c>
      <c r="AS1227" s="54">
        <v>41474.742951388886</v>
      </c>
      <c r="AT1227" s="6">
        <v>9999999999</v>
      </c>
      <c r="AU1227" s="6" t="s">
        <v>428</v>
      </c>
      <c r="AV1227" s="54">
        <v>41474.742951388886</v>
      </c>
      <c r="AW1227" s="6">
        <v>1</v>
      </c>
    </row>
    <row r="1228" spans="2:49">
      <c r="B1228" s="6" t="s">
        <v>160</v>
      </c>
      <c r="C1228" s="7">
        <v>41419</v>
      </c>
      <c r="D1228" s="6" t="s">
        <v>142</v>
      </c>
      <c r="E1228" s="7">
        <v>41365</v>
      </c>
      <c r="F1228" s="7">
        <v>41455</v>
      </c>
      <c r="G1228" s="7">
        <v>41365</v>
      </c>
      <c r="H1228" s="6"/>
      <c r="I1228" s="7">
        <v>41439</v>
      </c>
      <c r="J1228" s="6">
        <v>5457.89</v>
      </c>
      <c r="K1228" s="6">
        <v>-4</v>
      </c>
      <c r="L1228" s="6">
        <v>1.1433</v>
      </c>
      <c r="M1228" s="6">
        <v>7.8113999999999999</v>
      </c>
      <c r="N1228" s="6">
        <v>0.69099999999999995</v>
      </c>
      <c r="O1228" s="6">
        <v>0.60440000000000005</v>
      </c>
      <c r="P1228" s="6">
        <v>6240</v>
      </c>
      <c r="Q1228" s="6">
        <v>3771.43</v>
      </c>
      <c r="R1228" s="6">
        <v>4311.88</v>
      </c>
      <c r="S1228" s="6">
        <v>552</v>
      </c>
      <c r="T1228" s="6">
        <v>798.83</v>
      </c>
      <c r="U1228" s="6">
        <v>246.83</v>
      </c>
      <c r="V1228" s="6">
        <v>5441.17</v>
      </c>
      <c r="W1228" s="6">
        <v>540.45000000000005</v>
      </c>
      <c r="X1228" s="6">
        <v>3759.88</v>
      </c>
      <c r="Y1228" s="6">
        <v>32891520</v>
      </c>
      <c r="Z1228" s="6">
        <v>19879499</v>
      </c>
      <c r="AA1228" s="6">
        <v>22727919</v>
      </c>
      <c r="AB1228" s="6">
        <v>2909592</v>
      </c>
      <c r="AC1228" s="6">
        <v>4210716</v>
      </c>
      <c r="AD1228" s="6">
        <v>1301124</v>
      </c>
      <c r="AE1228" s="6">
        <v>28680804</v>
      </c>
      <c r="AF1228" s="6">
        <v>2848420</v>
      </c>
      <c r="AG1228" s="6">
        <v>19818327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1</v>
      </c>
      <c r="AN1228" s="6">
        <v>0</v>
      </c>
      <c r="AO1228" s="6">
        <v>0</v>
      </c>
      <c r="AP1228" s="6">
        <v>0</v>
      </c>
      <c r="AQ1228" s="6">
        <v>9999999999</v>
      </c>
      <c r="AR1228" s="6" t="s">
        <v>428</v>
      </c>
      <c r="AS1228" s="54">
        <v>41474.742951388886</v>
      </c>
      <c r="AT1228" s="6">
        <v>9999999999</v>
      </c>
      <c r="AU1228" s="6" t="s">
        <v>428</v>
      </c>
      <c r="AV1228" s="54">
        <v>41474.742951388886</v>
      </c>
      <c r="AW1228" s="6">
        <v>1</v>
      </c>
    </row>
    <row r="1229" spans="2:49">
      <c r="B1229" s="6" t="s">
        <v>160</v>
      </c>
      <c r="C1229" s="7">
        <v>41426</v>
      </c>
      <c r="D1229" s="6" t="s">
        <v>142</v>
      </c>
      <c r="E1229" s="7">
        <v>41365</v>
      </c>
      <c r="F1229" s="7">
        <v>41455</v>
      </c>
      <c r="G1229" s="7">
        <v>41365</v>
      </c>
      <c r="H1229" s="6"/>
      <c r="I1229" s="7">
        <v>41439</v>
      </c>
      <c r="J1229" s="6">
        <v>5457.89</v>
      </c>
      <c r="K1229" s="6">
        <v>-5</v>
      </c>
      <c r="L1229" s="6">
        <v>1.1433</v>
      </c>
      <c r="M1229" s="6">
        <v>7.8113999999999999</v>
      </c>
      <c r="N1229" s="6">
        <v>0.77890000000000004</v>
      </c>
      <c r="O1229" s="6">
        <v>0.68130000000000002</v>
      </c>
      <c r="P1229" s="6">
        <v>6240</v>
      </c>
      <c r="Q1229" s="6">
        <v>4251.3900000000003</v>
      </c>
      <c r="R1229" s="6">
        <v>4860.6099999999997</v>
      </c>
      <c r="S1229" s="6">
        <v>622.25</v>
      </c>
      <c r="T1229" s="6">
        <v>798.84</v>
      </c>
      <c r="U1229" s="6">
        <v>176.59</v>
      </c>
      <c r="V1229" s="6">
        <v>5441.16</v>
      </c>
      <c r="W1229" s="6">
        <v>609.22</v>
      </c>
      <c r="X1229" s="6">
        <v>4238.3599999999997</v>
      </c>
      <c r="Y1229" s="6">
        <v>32891520</v>
      </c>
      <c r="Z1229" s="6">
        <v>22409409</v>
      </c>
      <c r="AA1229" s="6">
        <v>25620275</v>
      </c>
      <c r="AB1229" s="6">
        <v>3279879</v>
      </c>
      <c r="AC1229" s="6">
        <v>4210729</v>
      </c>
      <c r="AD1229" s="6">
        <v>930850</v>
      </c>
      <c r="AE1229" s="6">
        <v>28680791</v>
      </c>
      <c r="AF1229" s="6">
        <v>3210866</v>
      </c>
      <c r="AG1229" s="6">
        <v>22340396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1</v>
      </c>
      <c r="AN1229" s="6">
        <v>0</v>
      </c>
      <c r="AO1229" s="6">
        <v>0</v>
      </c>
      <c r="AP1229" s="6">
        <v>0</v>
      </c>
      <c r="AQ1229" s="6">
        <v>9999999999</v>
      </c>
      <c r="AR1229" s="6" t="s">
        <v>428</v>
      </c>
      <c r="AS1229" s="54">
        <v>41474.742951388886</v>
      </c>
      <c r="AT1229" s="6">
        <v>9999999999</v>
      </c>
      <c r="AU1229" s="6" t="s">
        <v>428</v>
      </c>
      <c r="AV1229" s="54">
        <v>41474.742951388886</v>
      </c>
      <c r="AW1229" s="6">
        <v>1</v>
      </c>
    </row>
    <row r="1230" spans="2:49">
      <c r="B1230" s="6" t="s">
        <v>160</v>
      </c>
      <c r="C1230" s="7">
        <v>41433</v>
      </c>
      <c r="D1230" s="6" t="s">
        <v>142</v>
      </c>
      <c r="E1230" s="7">
        <v>41365</v>
      </c>
      <c r="F1230" s="7">
        <v>41455</v>
      </c>
      <c r="G1230" s="7">
        <v>41365</v>
      </c>
      <c r="H1230" s="6"/>
      <c r="I1230" s="7">
        <v>41439</v>
      </c>
      <c r="J1230" s="6">
        <v>5457.89</v>
      </c>
      <c r="K1230" s="6">
        <v>-6</v>
      </c>
      <c r="L1230" s="6">
        <v>1.1433</v>
      </c>
      <c r="M1230" s="6">
        <v>7.8113999999999999</v>
      </c>
      <c r="N1230" s="6">
        <v>0.8669</v>
      </c>
      <c r="O1230" s="6">
        <v>0.75829999999999997</v>
      </c>
      <c r="P1230" s="6">
        <v>6240</v>
      </c>
      <c r="Q1230" s="6">
        <v>4731.4799999999996</v>
      </c>
      <c r="R1230" s="6">
        <v>5409.5</v>
      </c>
      <c r="S1230" s="6">
        <v>692.51</v>
      </c>
      <c r="T1230" s="6">
        <v>798.83</v>
      </c>
      <c r="U1230" s="6">
        <v>106.32</v>
      </c>
      <c r="V1230" s="6">
        <v>5441.17</v>
      </c>
      <c r="W1230" s="6">
        <v>678.02</v>
      </c>
      <c r="X1230" s="6">
        <v>4716.99</v>
      </c>
      <c r="Y1230" s="6">
        <v>32891520</v>
      </c>
      <c r="Z1230" s="6">
        <v>24939990</v>
      </c>
      <c r="AA1230" s="6">
        <v>28513474</v>
      </c>
      <c r="AB1230" s="6">
        <v>3650220</v>
      </c>
      <c r="AC1230" s="6">
        <v>4210689</v>
      </c>
      <c r="AD1230" s="6">
        <v>560469</v>
      </c>
      <c r="AE1230" s="6">
        <v>28680831</v>
      </c>
      <c r="AF1230" s="6">
        <v>3573484</v>
      </c>
      <c r="AG1230" s="6">
        <v>24863254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1</v>
      </c>
      <c r="AN1230" s="6">
        <v>0</v>
      </c>
      <c r="AO1230" s="6">
        <v>0</v>
      </c>
      <c r="AP1230" s="6">
        <v>0</v>
      </c>
      <c r="AQ1230" s="6">
        <v>9999999999</v>
      </c>
      <c r="AR1230" s="6" t="s">
        <v>428</v>
      </c>
      <c r="AS1230" s="54">
        <v>41474.742951388886</v>
      </c>
      <c r="AT1230" s="6">
        <v>9999999999</v>
      </c>
      <c r="AU1230" s="6" t="s">
        <v>428</v>
      </c>
      <c r="AV1230" s="54">
        <v>41474.742951388886</v>
      </c>
      <c r="AW1230" s="6">
        <v>1</v>
      </c>
    </row>
    <row r="1231" spans="2:49">
      <c r="B1231" s="6" t="s">
        <v>160</v>
      </c>
      <c r="C1231" s="7">
        <v>41440</v>
      </c>
      <c r="D1231" s="6" t="s">
        <v>142</v>
      </c>
      <c r="E1231" s="7">
        <v>41365</v>
      </c>
      <c r="F1231" s="7">
        <v>41455</v>
      </c>
      <c r="G1231" s="7">
        <v>41365</v>
      </c>
      <c r="H1231" s="6"/>
      <c r="I1231" s="7">
        <v>41439</v>
      </c>
      <c r="J1231" s="6">
        <v>5457.89</v>
      </c>
      <c r="K1231" s="6">
        <v>-6</v>
      </c>
      <c r="L1231" s="6">
        <v>1.1433</v>
      </c>
      <c r="M1231" s="6">
        <v>7.8113999999999999</v>
      </c>
      <c r="N1231" s="6">
        <v>0.95479999999999998</v>
      </c>
      <c r="O1231" s="6">
        <v>0.83520000000000005</v>
      </c>
      <c r="P1231" s="6">
        <v>6240</v>
      </c>
      <c r="Q1231" s="6">
        <v>5211.4399999999996</v>
      </c>
      <c r="R1231" s="6">
        <v>5958.24</v>
      </c>
      <c r="S1231" s="6">
        <v>762.76</v>
      </c>
      <c r="T1231" s="6">
        <v>798.83</v>
      </c>
      <c r="U1231" s="6">
        <v>36.07</v>
      </c>
      <c r="V1231" s="6">
        <v>5441.17</v>
      </c>
      <c r="W1231" s="6">
        <v>746.8</v>
      </c>
      <c r="X1231" s="6">
        <v>5195.4799999999996</v>
      </c>
      <c r="Y1231" s="6">
        <v>32891520</v>
      </c>
      <c r="Z1231" s="6">
        <v>27469902</v>
      </c>
      <c r="AA1231" s="6">
        <v>31405883</v>
      </c>
      <c r="AB1231" s="6">
        <v>4020507</v>
      </c>
      <c r="AC1231" s="6">
        <v>4210695</v>
      </c>
      <c r="AD1231" s="6">
        <v>190188</v>
      </c>
      <c r="AE1231" s="6">
        <v>28680825</v>
      </c>
      <c r="AF1231" s="6">
        <v>3935981</v>
      </c>
      <c r="AG1231" s="6">
        <v>27385376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1</v>
      </c>
      <c r="AN1231" s="6">
        <v>0</v>
      </c>
      <c r="AO1231" s="6">
        <v>0</v>
      </c>
      <c r="AP1231" s="6">
        <v>0</v>
      </c>
      <c r="AQ1231" s="6">
        <v>9999999999</v>
      </c>
      <c r="AR1231" s="6" t="s">
        <v>428</v>
      </c>
      <c r="AS1231" s="54">
        <v>41474.742951388886</v>
      </c>
      <c r="AT1231" s="6">
        <v>9999999999</v>
      </c>
      <c r="AU1231" s="6" t="s">
        <v>428</v>
      </c>
      <c r="AV1231" s="54">
        <v>41474.742951388886</v>
      </c>
      <c r="AW1231" s="6">
        <v>1</v>
      </c>
    </row>
    <row r="1232" spans="2:49">
      <c r="B1232" s="6" t="s">
        <v>160</v>
      </c>
      <c r="C1232" s="7">
        <v>41447</v>
      </c>
      <c r="D1232" s="6" t="s">
        <v>142</v>
      </c>
      <c r="E1232" s="7">
        <v>41365</v>
      </c>
      <c r="F1232" s="7">
        <v>41455</v>
      </c>
      <c r="G1232" s="7">
        <v>41365</v>
      </c>
      <c r="H1232" s="6"/>
      <c r="I1232" s="7">
        <v>41439</v>
      </c>
      <c r="J1232" s="6">
        <v>5457.89</v>
      </c>
      <c r="K1232" s="6">
        <v>-9</v>
      </c>
      <c r="L1232" s="6">
        <v>1.1433</v>
      </c>
      <c r="M1232" s="6">
        <v>7.8113999999999999</v>
      </c>
      <c r="N1232" s="6">
        <v>1</v>
      </c>
      <c r="O1232" s="6">
        <v>0.91210000000000002</v>
      </c>
      <c r="P1232" s="6">
        <v>6240</v>
      </c>
      <c r="Q1232" s="6">
        <v>5691.4</v>
      </c>
      <c r="R1232" s="6">
        <v>6240</v>
      </c>
      <c r="S1232" s="6">
        <v>798.83</v>
      </c>
      <c r="T1232" s="6">
        <v>798.83</v>
      </c>
      <c r="U1232" s="6">
        <v>0</v>
      </c>
      <c r="V1232" s="6">
        <v>5441.17</v>
      </c>
      <c r="W1232" s="6">
        <v>548.6</v>
      </c>
      <c r="X1232" s="6">
        <v>5441.17</v>
      </c>
      <c r="Y1232" s="6">
        <v>32891520</v>
      </c>
      <c r="Z1232" s="6">
        <v>29999810</v>
      </c>
      <c r="AA1232" s="6">
        <v>32891040</v>
      </c>
      <c r="AB1232" s="6">
        <v>4210632</v>
      </c>
      <c r="AC1232" s="6">
        <v>4210693</v>
      </c>
      <c r="AD1232" s="6">
        <v>61</v>
      </c>
      <c r="AE1232" s="6">
        <v>28680827</v>
      </c>
      <c r="AF1232" s="6">
        <v>2891230</v>
      </c>
      <c r="AG1232" s="6">
        <v>28680408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1</v>
      </c>
      <c r="AN1232" s="6">
        <v>0</v>
      </c>
      <c r="AO1232" s="6">
        <v>0</v>
      </c>
      <c r="AP1232" s="6">
        <v>0</v>
      </c>
      <c r="AQ1232" s="6">
        <v>9999999999</v>
      </c>
      <c r="AR1232" s="6" t="s">
        <v>428</v>
      </c>
      <c r="AS1232" s="54">
        <v>41474.742951388886</v>
      </c>
      <c r="AT1232" s="6">
        <v>9999999999</v>
      </c>
      <c r="AU1232" s="6" t="s">
        <v>428</v>
      </c>
      <c r="AV1232" s="54">
        <v>41474.742951388886</v>
      </c>
      <c r="AW1232" s="6">
        <v>1</v>
      </c>
    </row>
    <row r="1233" spans="2:49">
      <c r="B1233" s="6" t="s">
        <v>160</v>
      </c>
      <c r="C1233" s="7">
        <v>41454</v>
      </c>
      <c r="D1233" s="6" t="s">
        <v>142</v>
      </c>
      <c r="E1233" s="7">
        <v>41365</v>
      </c>
      <c r="F1233" s="7">
        <v>41455</v>
      </c>
      <c r="G1233" s="7">
        <v>41365</v>
      </c>
      <c r="H1233" s="6"/>
      <c r="I1233" s="7">
        <v>41439</v>
      </c>
      <c r="J1233" s="6">
        <v>5457.89</v>
      </c>
      <c r="K1233" s="6"/>
      <c r="L1233" s="6">
        <v>1.1433</v>
      </c>
      <c r="M1233" s="6">
        <v>7.8113999999999999</v>
      </c>
      <c r="N1233" s="6">
        <v>1</v>
      </c>
      <c r="O1233" s="6">
        <v>0.98899999999999999</v>
      </c>
      <c r="P1233" s="6">
        <v>6240</v>
      </c>
      <c r="Q1233" s="6">
        <v>6171.49</v>
      </c>
      <c r="R1233" s="6">
        <v>6240</v>
      </c>
      <c r="S1233" s="6">
        <v>798.83</v>
      </c>
      <c r="T1233" s="6">
        <v>798.83</v>
      </c>
      <c r="U1233" s="6">
        <v>0</v>
      </c>
      <c r="V1233" s="6">
        <v>5441.17</v>
      </c>
      <c r="W1233" s="6">
        <v>68.510000000000005</v>
      </c>
      <c r="X1233" s="6">
        <v>5441.17</v>
      </c>
      <c r="Y1233" s="6">
        <v>32891520</v>
      </c>
      <c r="Z1233" s="6">
        <v>32530401</v>
      </c>
      <c r="AA1233" s="6">
        <v>32891040</v>
      </c>
      <c r="AB1233" s="6">
        <v>4210632</v>
      </c>
      <c r="AC1233" s="6">
        <v>4210693</v>
      </c>
      <c r="AD1233" s="6">
        <v>61</v>
      </c>
      <c r="AE1233" s="6">
        <v>28680827</v>
      </c>
      <c r="AF1233" s="6">
        <v>360639</v>
      </c>
      <c r="AG1233" s="6">
        <v>28680408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1</v>
      </c>
      <c r="AN1233" s="6">
        <v>0</v>
      </c>
      <c r="AO1233" s="6">
        <v>0</v>
      </c>
      <c r="AP1233" s="6">
        <v>0</v>
      </c>
      <c r="AQ1233" s="6">
        <v>9999999999</v>
      </c>
      <c r="AR1233" s="6" t="s">
        <v>428</v>
      </c>
      <c r="AS1233" s="54">
        <v>41474.742951388886</v>
      </c>
      <c r="AT1233" s="6">
        <v>9999999999</v>
      </c>
      <c r="AU1233" s="6" t="s">
        <v>428</v>
      </c>
      <c r="AV1233" s="54">
        <v>41474.742951388886</v>
      </c>
      <c r="AW1233" s="6">
        <v>1</v>
      </c>
    </row>
    <row r="1234" spans="2:49">
      <c r="B1234" s="6" t="s">
        <v>160</v>
      </c>
      <c r="C1234" s="7">
        <v>41461</v>
      </c>
      <c r="D1234" s="6" t="s">
        <v>142</v>
      </c>
      <c r="E1234" s="7">
        <v>41365</v>
      </c>
      <c r="F1234" s="7">
        <v>41455</v>
      </c>
      <c r="G1234" s="7">
        <v>41365</v>
      </c>
      <c r="H1234" s="6"/>
      <c r="I1234" s="7">
        <v>41439</v>
      </c>
      <c r="J1234" s="6">
        <v>5457.89</v>
      </c>
      <c r="K1234" s="6"/>
      <c r="L1234" s="6">
        <v>1.1433</v>
      </c>
      <c r="M1234" s="6">
        <v>7.8113999999999999</v>
      </c>
      <c r="N1234" s="6">
        <v>1</v>
      </c>
      <c r="O1234" s="6">
        <v>1</v>
      </c>
      <c r="P1234" s="6">
        <v>6240</v>
      </c>
      <c r="Q1234" s="6">
        <v>6240</v>
      </c>
      <c r="R1234" s="6">
        <v>6240</v>
      </c>
      <c r="S1234" s="6">
        <v>798.83</v>
      </c>
      <c r="T1234" s="6">
        <v>798.83</v>
      </c>
      <c r="U1234" s="6">
        <v>0</v>
      </c>
      <c r="V1234" s="6">
        <v>5441.17</v>
      </c>
      <c r="W1234" s="6">
        <v>0</v>
      </c>
      <c r="X1234" s="6">
        <v>5441.17</v>
      </c>
      <c r="Y1234" s="6">
        <v>32891520</v>
      </c>
      <c r="Z1234" s="6">
        <v>32891520</v>
      </c>
      <c r="AA1234" s="6">
        <v>32891040</v>
      </c>
      <c r="AB1234" s="6">
        <v>4210632</v>
      </c>
      <c r="AC1234" s="6">
        <v>4210693</v>
      </c>
      <c r="AD1234" s="6">
        <v>61</v>
      </c>
      <c r="AE1234" s="6">
        <v>28680827</v>
      </c>
      <c r="AF1234" s="6">
        <v>-480</v>
      </c>
      <c r="AG1234" s="6">
        <v>28680408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0</v>
      </c>
      <c r="AQ1234" s="6">
        <v>9999999999</v>
      </c>
      <c r="AR1234" s="6" t="s">
        <v>428</v>
      </c>
      <c r="AS1234" s="54">
        <v>41474.742951388886</v>
      </c>
      <c r="AT1234" s="6">
        <v>9999999999</v>
      </c>
      <c r="AU1234" s="6" t="s">
        <v>428</v>
      </c>
      <c r="AV1234" s="54">
        <v>41474.742951388886</v>
      </c>
      <c r="AW1234" s="6">
        <v>1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05"/>
  <sheetViews>
    <sheetView zoomScale="80" zoomScaleNormal="80" workbookViewId="0"/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403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234</v>
      </c>
      <c r="R8" s="62">
        <v>3120</v>
      </c>
      <c r="S8" s="62">
        <v>120</v>
      </c>
      <c r="T8" s="62">
        <v>240</v>
      </c>
      <c r="U8" s="62">
        <v>120</v>
      </c>
      <c r="V8" s="63">
        <v>6000</v>
      </c>
      <c r="W8" s="63">
        <v>2886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</v>
      </c>
      <c r="AT8" s="6">
        <v>9999999999</v>
      </c>
      <c r="AU8" s="6" t="s">
        <v>405</v>
      </c>
      <c r="AV8" s="7">
        <v>41474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724</v>
      </c>
      <c r="R9" s="62">
        <v>6240</v>
      </c>
      <c r="S9" s="62">
        <v>240</v>
      </c>
      <c r="T9" s="62">
        <v>240</v>
      </c>
      <c r="U9" s="62">
        <v>0</v>
      </c>
      <c r="V9" s="63">
        <v>6000</v>
      </c>
      <c r="W9" s="63">
        <v>5516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</v>
      </c>
      <c r="AT9" s="6">
        <v>9999999999</v>
      </c>
      <c r="AU9" s="6" t="s">
        <v>405</v>
      </c>
      <c r="AV9" s="7">
        <v>41474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1214</v>
      </c>
      <c r="R10" s="62">
        <v>6240</v>
      </c>
      <c r="S10" s="62">
        <v>240</v>
      </c>
      <c r="T10" s="62">
        <v>240</v>
      </c>
      <c r="U10" s="62">
        <v>0</v>
      </c>
      <c r="V10" s="63">
        <v>6000</v>
      </c>
      <c r="W10" s="63">
        <v>5026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</v>
      </c>
      <c r="AT10" s="6">
        <v>9999999999</v>
      </c>
      <c r="AU10" s="6" t="s">
        <v>405</v>
      </c>
      <c r="AV10" s="7">
        <v>41474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1650</v>
      </c>
      <c r="R11" s="62">
        <v>6240</v>
      </c>
      <c r="S11" s="62">
        <v>240</v>
      </c>
      <c r="T11" s="62">
        <v>240</v>
      </c>
      <c r="U11" s="62">
        <v>0</v>
      </c>
      <c r="V11" s="63">
        <v>6000</v>
      </c>
      <c r="W11" s="63">
        <v>4590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</v>
      </c>
      <c r="AT11" s="6">
        <v>9999999999</v>
      </c>
      <c r="AU11" s="6" t="s">
        <v>405</v>
      </c>
      <c r="AV11" s="7">
        <v>41474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2140</v>
      </c>
      <c r="R12" s="62">
        <v>4032</v>
      </c>
      <c r="S12" s="62">
        <v>1518</v>
      </c>
      <c r="T12" s="62">
        <v>2350</v>
      </c>
      <c r="U12" s="62">
        <v>831</v>
      </c>
      <c r="V12" s="63">
        <v>3890</v>
      </c>
      <c r="W12" s="63">
        <v>1892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</v>
      </c>
      <c r="AT12" s="6">
        <v>9999999999</v>
      </c>
      <c r="AU12" s="6" t="s">
        <v>405</v>
      </c>
      <c r="AV12" s="7">
        <v>41474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2630</v>
      </c>
      <c r="R13" s="64">
        <v>4956</v>
      </c>
      <c r="S13" s="64">
        <v>1866</v>
      </c>
      <c r="T13" s="62">
        <v>2350</v>
      </c>
      <c r="U13" s="62">
        <v>484</v>
      </c>
      <c r="V13" s="63">
        <v>3890</v>
      </c>
      <c r="W13" s="63">
        <v>2326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</v>
      </c>
      <c r="AT13" s="6">
        <v>9999999999</v>
      </c>
      <c r="AU13" s="6" t="s">
        <v>405</v>
      </c>
      <c r="AV13" s="7">
        <v>41474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</v>
      </c>
      <c r="S14" s="64">
        <v>2214</v>
      </c>
      <c r="T14" s="62">
        <v>2350</v>
      </c>
      <c r="U14" s="62">
        <v>136</v>
      </c>
      <c r="V14" s="63">
        <v>3890</v>
      </c>
      <c r="W14" s="63">
        <v>2759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1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</v>
      </c>
      <c r="AT14" s="6">
        <v>9999999999</v>
      </c>
      <c r="AU14" s="6" t="s">
        <v>405</v>
      </c>
      <c r="AV14" s="7">
        <v>41474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</v>
      </c>
      <c r="R15" s="64">
        <v>6240</v>
      </c>
      <c r="S15" s="64">
        <v>2350</v>
      </c>
      <c r="T15" s="62">
        <v>2350</v>
      </c>
      <c r="U15" s="62">
        <v>0</v>
      </c>
      <c r="V15" s="63">
        <v>3890</v>
      </c>
      <c r="W15" s="63">
        <v>2630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</v>
      </c>
      <c r="AT15" s="6">
        <v>9999999999</v>
      </c>
      <c r="AU15" s="6" t="s">
        <v>405</v>
      </c>
      <c r="AV15" s="7">
        <v>41474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2350</v>
      </c>
      <c r="T16" s="62">
        <v>2350</v>
      </c>
      <c r="U16" s="62">
        <v>0</v>
      </c>
      <c r="V16" s="63">
        <v>3890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41474.702777777777</v>
      </c>
      <c r="AT16" s="6">
        <v>9999999999</v>
      </c>
      <c r="AU16" s="6" t="s">
        <v>405</v>
      </c>
      <c r="AV16" s="54">
        <v>41474.702777777777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4428</v>
      </c>
      <c r="R17" s="64">
        <v>6240</v>
      </c>
      <c r="S17" s="64">
        <v>2350</v>
      </c>
      <c r="T17" s="62">
        <v>2350</v>
      </c>
      <c r="U17" s="62">
        <v>0</v>
      </c>
      <c r="V17" s="63">
        <v>3890</v>
      </c>
      <c r="W17" s="63">
        <v>1812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41474.702777777777</v>
      </c>
      <c r="AT17" s="6">
        <v>9999999999</v>
      </c>
      <c r="AU17" s="6" t="s">
        <v>405</v>
      </c>
      <c r="AV17" s="54">
        <v>41474.702777777777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4918</v>
      </c>
      <c r="R18" s="64">
        <v>6240</v>
      </c>
      <c r="S18" s="64">
        <v>2350</v>
      </c>
      <c r="T18" s="62">
        <v>2350</v>
      </c>
      <c r="U18" s="62">
        <v>0</v>
      </c>
      <c r="V18" s="63">
        <v>3890</v>
      </c>
      <c r="W18" s="63">
        <v>1322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41474.702777777777</v>
      </c>
      <c r="AT18" s="6">
        <v>9999999999</v>
      </c>
      <c r="AU18" s="6" t="s">
        <v>405</v>
      </c>
      <c r="AV18" s="54">
        <v>41474.702777777777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5408</v>
      </c>
      <c r="R19" s="64">
        <v>6240</v>
      </c>
      <c r="S19" s="64">
        <v>2350</v>
      </c>
      <c r="T19" s="62">
        <v>2350</v>
      </c>
      <c r="U19" s="62">
        <v>0</v>
      </c>
      <c r="V19" s="63">
        <v>3890</v>
      </c>
      <c r="W19" s="63">
        <v>832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41474.702777777777</v>
      </c>
      <c r="AT19" s="6">
        <v>9999999999</v>
      </c>
      <c r="AU19" s="6" t="s">
        <v>405</v>
      </c>
      <c r="AV19" s="54">
        <v>41474.702777777777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5898</v>
      </c>
      <c r="R20" s="64">
        <v>6240</v>
      </c>
      <c r="S20" s="64">
        <v>2350</v>
      </c>
      <c r="T20" s="62">
        <v>2350</v>
      </c>
      <c r="U20" s="62">
        <v>0</v>
      </c>
      <c r="V20" s="63">
        <v>3890</v>
      </c>
      <c r="W20" s="63">
        <v>342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41474.702777777777</v>
      </c>
      <c r="AT20" s="6">
        <v>9999999999</v>
      </c>
      <c r="AU20" s="6" t="s">
        <v>405</v>
      </c>
      <c r="AV20" s="54">
        <v>41474.702777777777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2350</v>
      </c>
      <c r="T21" s="62">
        <v>2350</v>
      </c>
      <c r="U21" s="62">
        <v>0</v>
      </c>
      <c r="V21" s="63">
        <v>3890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41474.702777777777</v>
      </c>
      <c r="AT21" s="6">
        <v>9999999999</v>
      </c>
      <c r="AU21" s="6" t="s">
        <v>405</v>
      </c>
      <c r="AV21" s="54">
        <v>41474.702777777777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41474.708333333336</v>
      </c>
      <c r="AT22" s="6">
        <v>9999999999</v>
      </c>
      <c r="AU22" s="6" t="s">
        <v>413</v>
      </c>
      <c r="AV22" s="54">
        <v>41474.708333333336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41474.708333333336</v>
      </c>
      <c r="AT23" s="6">
        <v>9999999999</v>
      </c>
      <c r="AU23" s="6" t="s">
        <v>413</v>
      </c>
      <c r="AV23" s="54">
        <v>41474.708333333336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41474.708333333336</v>
      </c>
      <c r="AT24" s="6">
        <v>9999999999</v>
      </c>
      <c r="AU24" s="6" t="s">
        <v>413</v>
      </c>
      <c r="AV24" s="54">
        <v>41474.708333333336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41474.708333333336</v>
      </c>
      <c r="AT25" s="6">
        <v>9999999999</v>
      </c>
      <c r="AU25" s="6" t="s">
        <v>413</v>
      </c>
      <c r="AV25" s="54">
        <v>41474.708333333336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41474.708333333336</v>
      </c>
      <c r="AT26" s="6">
        <v>9999999999</v>
      </c>
      <c r="AU26" s="6" t="s">
        <v>413</v>
      </c>
      <c r="AV26" s="54">
        <v>41474.708333333336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41474.708333333336</v>
      </c>
      <c r="AT27" s="6">
        <v>9999999999</v>
      </c>
      <c r="AU27" s="6" t="s">
        <v>413</v>
      </c>
      <c r="AV27" s="54">
        <v>41474.708333333336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41474.708333333336</v>
      </c>
      <c r="AT28" s="6">
        <v>9999999999</v>
      </c>
      <c r="AU28" s="6" t="s">
        <v>413</v>
      </c>
      <c r="AV28" s="54">
        <v>41474.708333333336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41474.708333333336</v>
      </c>
      <c r="AT29" s="6">
        <v>9999999999</v>
      </c>
      <c r="AU29" s="6" t="s">
        <v>413</v>
      </c>
      <c r="AV29" s="54">
        <v>41474.708333333336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41474.708333333336</v>
      </c>
      <c r="AT30" s="6">
        <v>9999999999</v>
      </c>
      <c r="AU30" s="6" t="s">
        <v>413</v>
      </c>
      <c r="AV30" s="54">
        <v>41474.708333333336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41474.708333333336</v>
      </c>
      <c r="AT31" s="6">
        <v>9999999999</v>
      </c>
      <c r="AU31" s="6" t="s">
        <v>413</v>
      </c>
      <c r="AV31" s="54">
        <v>41474.708333333336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41474.708333333336</v>
      </c>
      <c r="AT32" s="6">
        <v>9999999999</v>
      </c>
      <c r="AU32" s="6" t="s">
        <v>413</v>
      </c>
      <c r="AV32" s="54">
        <v>41474.708333333336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41474.708333333336</v>
      </c>
      <c r="AT33" s="6">
        <v>9999999999</v>
      </c>
      <c r="AU33" s="6" t="s">
        <v>413</v>
      </c>
      <c r="AV33" s="54">
        <v>41474.708333333336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41474.708333333336</v>
      </c>
      <c r="AT34" s="6">
        <v>9999999999</v>
      </c>
      <c r="AU34" s="6" t="s">
        <v>413</v>
      </c>
      <c r="AV34" s="54">
        <v>41474.708333333336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41474.708333333336</v>
      </c>
      <c r="AT35" s="6">
        <v>9999999999</v>
      </c>
      <c r="AU35" s="6" t="s">
        <v>413</v>
      </c>
      <c r="AV35" s="54">
        <v>41474.708333333336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41474.719444444447</v>
      </c>
      <c r="AT36" s="6">
        <v>9999999999</v>
      </c>
      <c r="AU36" s="6" t="s">
        <v>413</v>
      </c>
      <c r="AV36" s="54">
        <v>41474.719444444447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41474.719444444447</v>
      </c>
      <c r="AT37" s="6">
        <v>9999999999</v>
      </c>
      <c r="AU37" s="6" t="s">
        <v>413</v>
      </c>
      <c r="AV37" s="54">
        <v>41474.719444444447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41474.719444444447</v>
      </c>
      <c r="AT38" s="6">
        <v>9999999999</v>
      </c>
      <c r="AU38" s="6" t="s">
        <v>413</v>
      </c>
      <c r="AV38" s="54">
        <v>41474.719444444447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41474.719444444447</v>
      </c>
      <c r="AT39" s="6">
        <v>9999999999</v>
      </c>
      <c r="AU39" s="6" t="s">
        <v>413</v>
      </c>
      <c r="AV39" s="54">
        <v>41474.719444444447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41474.719444444447</v>
      </c>
      <c r="AT40" s="6">
        <v>9999999999</v>
      </c>
      <c r="AU40" s="6" t="s">
        <v>413</v>
      </c>
      <c r="AV40" s="54">
        <v>41474.719444444447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41474.719444444447</v>
      </c>
      <c r="AT41" s="6">
        <v>9999999999</v>
      </c>
      <c r="AU41" s="6" t="s">
        <v>413</v>
      </c>
      <c r="AV41" s="54">
        <v>41474.719444444447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41474.719444444447</v>
      </c>
      <c r="AT42" s="6">
        <v>9999999999</v>
      </c>
      <c r="AU42" s="6" t="s">
        <v>413</v>
      </c>
      <c r="AV42" s="54">
        <v>41474.719444444447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41474.719444444447</v>
      </c>
      <c r="AT43" s="6">
        <v>9999999999</v>
      </c>
      <c r="AU43" s="6" t="s">
        <v>413</v>
      </c>
      <c r="AV43" s="54">
        <v>41474.719444444447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41474.719444444447</v>
      </c>
      <c r="AT44" s="6">
        <v>9999999999</v>
      </c>
      <c r="AU44" s="6" t="s">
        <v>413</v>
      </c>
      <c r="AV44" s="54">
        <v>41474.719444444447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41474.719444444447</v>
      </c>
      <c r="AT45" s="6">
        <v>9999999999</v>
      </c>
      <c r="AU45" s="6" t="s">
        <v>413</v>
      </c>
      <c r="AV45" s="54">
        <v>41474.719444444447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41474.719444444447</v>
      </c>
      <c r="AT46" s="6">
        <v>9999999999</v>
      </c>
      <c r="AU46" s="6" t="s">
        <v>413</v>
      </c>
      <c r="AV46" s="54">
        <v>41474.719444444447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41474.719444444447</v>
      </c>
      <c r="AT47" s="6">
        <v>9999999999</v>
      </c>
      <c r="AU47" s="6" t="s">
        <v>413</v>
      </c>
      <c r="AV47" s="54">
        <v>41474.719444444447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41474.719444444447</v>
      </c>
      <c r="AT48" s="6">
        <v>9999999999</v>
      </c>
      <c r="AU48" s="6" t="s">
        <v>413</v>
      </c>
      <c r="AV48" s="54">
        <v>41474.719444444447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41474.719444444447</v>
      </c>
      <c r="AT49" s="6">
        <v>9999999999</v>
      </c>
      <c r="AU49" s="6" t="s">
        <v>413</v>
      </c>
      <c r="AV49" s="54">
        <v>41474.719444444447</v>
      </c>
      <c r="AW49" s="6">
        <v>1</v>
      </c>
    </row>
    <row r="50" spans="2:49">
      <c r="B50" s="6" t="s">
        <v>154</v>
      </c>
      <c r="C50" s="7">
        <v>41368</v>
      </c>
      <c r="D50" s="6" t="s">
        <v>142</v>
      </c>
      <c r="E50" s="7">
        <v>41365</v>
      </c>
      <c r="F50" s="7">
        <v>41455</v>
      </c>
      <c r="G50" s="7">
        <v>41365</v>
      </c>
      <c r="H50" s="6"/>
      <c r="I50" s="7">
        <v>41380</v>
      </c>
      <c r="J50" s="6">
        <v>2742.98</v>
      </c>
      <c r="K50" s="6">
        <v>-2</v>
      </c>
      <c r="L50" s="6">
        <v>2.2749000000000001</v>
      </c>
      <c r="M50" s="6">
        <v>20.7654</v>
      </c>
      <c r="N50" s="6">
        <v>0.1</v>
      </c>
      <c r="O50" s="6">
        <v>4.3999999999999997E-2</v>
      </c>
      <c r="P50" s="6">
        <v>6240</v>
      </c>
      <c r="Q50" s="6">
        <v>274.3</v>
      </c>
      <c r="R50" s="6">
        <v>624</v>
      </c>
      <c r="S50" s="6">
        <v>30.05</v>
      </c>
      <c r="T50" s="6">
        <v>300.5</v>
      </c>
      <c r="U50" s="6">
        <v>270.45</v>
      </c>
      <c r="V50" s="6">
        <v>5939.5</v>
      </c>
      <c r="W50" s="6">
        <v>349.7</v>
      </c>
      <c r="X50" s="6">
        <v>593.95000000000005</v>
      </c>
      <c r="Y50" s="6">
        <v>32891520</v>
      </c>
      <c r="Z50" s="6">
        <v>1445856</v>
      </c>
      <c r="AA50" s="6">
        <v>3289104</v>
      </c>
      <c r="AB50" s="6">
        <v>158393</v>
      </c>
      <c r="AC50" s="6">
        <v>1583957</v>
      </c>
      <c r="AD50" s="6">
        <v>1425564</v>
      </c>
      <c r="AE50" s="6">
        <v>31307563</v>
      </c>
      <c r="AF50" s="6">
        <v>1843248</v>
      </c>
      <c r="AG50" s="6">
        <v>3130711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9999999999</v>
      </c>
      <c r="AR50" s="6" t="s">
        <v>420</v>
      </c>
      <c r="AS50" s="54">
        <v>41474.724999999999</v>
      </c>
      <c r="AT50" s="6">
        <v>9999999999</v>
      </c>
      <c r="AU50" s="6" t="s">
        <v>420</v>
      </c>
      <c r="AV50" s="54">
        <v>41474.724999999999</v>
      </c>
      <c r="AW50" s="6">
        <v>1</v>
      </c>
    </row>
    <row r="51" spans="2:49">
      <c r="B51" s="6" t="s">
        <v>154</v>
      </c>
      <c r="C51" s="7">
        <v>41375</v>
      </c>
      <c r="D51" s="6" t="s">
        <v>142</v>
      </c>
      <c r="E51" s="7">
        <v>41365</v>
      </c>
      <c r="F51" s="7">
        <v>41455</v>
      </c>
      <c r="G51" s="7">
        <v>41365</v>
      </c>
      <c r="H51" s="6"/>
      <c r="I51" s="7">
        <v>41380</v>
      </c>
      <c r="J51" s="6">
        <v>2742.98</v>
      </c>
      <c r="K51" s="6">
        <v>-4</v>
      </c>
      <c r="L51" s="6">
        <v>2.2749000000000001</v>
      </c>
      <c r="M51" s="6">
        <v>20.7654</v>
      </c>
      <c r="N51" s="6">
        <v>0.27500000000000002</v>
      </c>
      <c r="O51" s="6">
        <v>0.12089999999999999</v>
      </c>
      <c r="P51" s="6">
        <v>6240</v>
      </c>
      <c r="Q51" s="6">
        <v>754.26</v>
      </c>
      <c r="R51" s="6">
        <v>1715.87</v>
      </c>
      <c r="S51" s="6">
        <v>82.63</v>
      </c>
      <c r="T51" s="6">
        <v>300.5</v>
      </c>
      <c r="U51" s="6">
        <v>217.87</v>
      </c>
      <c r="V51" s="6">
        <v>5939.5</v>
      </c>
      <c r="W51" s="6">
        <v>961.61</v>
      </c>
      <c r="X51" s="6">
        <v>1633.24</v>
      </c>
      <c r="Y51" s="6">
        <v>32891520</v>
      </c>
      <c r="Z51" s="6">
        <v>3975763</v>
      </c>
      <c r="AA51" s="6">
        <v>9044350</v>
      </c>
      <c r="AB51" s="6">
        <v>435542</v>
      </c>
      <c r="AC51" s="6">
        <v>1583951</v>
      </c>
      <c r="AD51" s="6">
        <v>1148409</v>
      </c>
      <c r="AE51" s="6">
        <v>31307569</v>
      </c>
      <c r="AF51" s="6">
        <v>5068587</v>
      </c>
      <c r="AG51" s="6">
        <v>8608808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1</v>
      </c>
      <c r="AN51" s="6">
        <v>0</v>
      </c>
      <c r="AO51" s="6">
        <v>0</v>
      </c>
      <c r="AP51" s="6">
        <v>0</v>
      </c>
      <c r="AQ51" s="6">
        <v>9999999999</v>
      </c>
      <c r="AR51" s="6" t="s">
        <v>420</v>
      </c>
      <c r="AS51" s="54">
        <v>41474.724999999999</v>
      </c>
      <c r="AT51" s="6">
        <v>9999999999</v>
      </c>
      <c r="AU51" s="6" t="s">
        <v>420</v>
      </c>
      <c r="AV51" s="54">
        <v>41474.724999999999</v>
      </c>
      <c r="AW51" s="6">
        <v>1</v>
      </c>
    </row>
    <row r="52" spans="2:49">
      <c r="B52" s="6" t="s">
        <v>154</v>
      </c>
      <c r="C52" s="7">
        <v>41382</v>
      </c>
      <c r="D52" s="6" t="s">
        <v>142</v>
      </c>
      <c r="E52" s="7">
        <v>41365</v>
      </c>
      <c r="F52" s="7">
        <v>41455</v>
      </c>
      <c r="G52" s="7">
        <v>41365</v>
      </c>
      <c r="H52" s="6"/>
      <c r="I52" s="7">
        <v>41380</v>
      </c>
      <c r="J52" s="6">
        <v>2742.98</v>
      </c>
      <c r="K52" s="6">
        <v>-7</v>
      </c>
      <c r="L52" s="6">
        <v>2.2749000000000001</v>
      </c>
      <c r="M52" s="6">
        <v>20.7654</v>
      </c>
      <c r="N52" s="6">
        <v>0.45</v>
      </c>
      <c r="O52" s="6">
        <v>0.1978</v>
      </c>
      <c r="P52" s="6">
        <v>6240</v>
      </c>
      <c r="Q52" s="6">
        <v>1234.3499999999999</v>
      </c>
      <c r="R52" s="6">
        <v>2808.02</v>
      </c>
      <c r="S52" s="6">
        <v>135.22999999999999</v>
      </c>
      <c r="T52" s="6">
        <v>300.5</v>
      </c>
      <c r="U52" s="6">
        <v>165.27</v>
      </c>
      <c r="V52" s="6">
        <v>5939.5</v>
      </c>
      <c r="W52" s="6">
        <v>1573.67</v>
      </c>
      <c r="X52" s="6">
        <v>2672.79</v>
      </c>
      <c r="Y52" s="6">
        <v>32891520</v>
      </c>
      <c r="Z52" s="6">
        <v>6506351</v>
      </c>
      <c r="AA52" s="6">
        <v>14801073</v>
      </c>
      <c r="AB52" s="6">
        <v>712797</v>
      </c>
      <c r="AC52" s="6">
        <v>1583979</v>
      </c>
      <c r="AD52" s="6">
        <v>871182</v>
      </c>
      <c r="AE52" s="6">
        <v>31307541</v>
      </c>
      <c r="AF52" s="6">
        <v>8294722</v>
      </c>
      <c r="AG52" s="6">
        <v>14088276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  <c r="AP52" s="6">
        <v>0</v>
      </c>
      <c r="AQ52" s="6">
        <v>9999999999</v>
      </c>
      <c r="AR52" s="6" t="s">
        <v>420</v>
      </c>
      <c r="AS52" s="54">
        <v>41474.724999999999</v>
      </c>
      <c r="AT52" s="6">
        <v>9999999999</v>
      </c>
      <c r="AU52" s="6" t="s">
        <v>420</v>
      </c>
      <c r="AV52" s="54">
        <v>41474.724999999999</v>
      </c>
      <c r="AW52" s="6">
        <v>1</v>
      </c>
    </row>
    <row r="53" spans="2:49">
      <c r="B53" s="6" t="s">
        <v>154</v>
      </c>
      <c r="C53" s="7">
        <v>41389</v>
      </c>
      <c r="D53" s="6" t="s">
        <v>142</v>
      </c>
      <c r="E53" s="7">
        <v>41365</v>
      </c>
      <c r="F53" s="7">
        <v>41455</v>
      </c>
      <c r="G53" s="7">
        <v>41365</v>
      </c>
      <c r="H53" s="6"/>
      <c r="I53" s="7">
        <v>41380</v>
      </c>
      <c r="J53" s="6">
        <v>2742.98</v>
      </c>
      <c r="K53" s="6">
        <v>-10</v>
      </c>
      <c r="L53" s="6">
        <v>2.2749000000000001</v>
      </c>
      <c r="M53" s="6">
        <v>20.7654</v>
      </c>
      <c r="N53" s="6">
        <v>0.625</v>
      </c>
      <c r="O53" s="6">
        <v>0.2747</v>
      </c>
      <c r="P53" s="6">
        <v>6240</v>
      </c>
      <c r="Q53" s="6">
        <v>1714.31</v>
      </c>
      <c r="R53" s="6">
        <v>3899.88</v>
      </c>
      <c r="S53" s="6">
        <v>187.81</v>
      </c>
      <c r="T53" s="6">
        <v>300.5</v>
      </c>
      <c r="U53" s="6">
        <v>112.69</v>
      </c>
      <c r="V53" s="6">
        <v>5939.5</v>
      </c>
      <c r="W53" s="6">
        <v>2185.5700000000002</v>
      </c>
      <c r="X53" s="6">
        <v>3712.07</v>
      </c>
      <c r="Y53" s="6">
        <v>32891520</v>
      </c>
      <c r="Z53" s="6">
        <v>9036259</v>
      </c>
      <c r="AA53" s="6">
        <v>20556267</v>
      </c>
      <c r="AB53" s="6">
        <v>989946</v>
      </c>
      <c r="AC53" s="6">
        <v>1583975</v>
      </c>
      <c r="AD53" s="6">
        <v>594029</v>
      </c>
      <c r="AE53" s="6">
        <v>31307545</v>
      </c>
      <c r="AF53" s="6">
        <v>11520008</v>
      </c>
      <c r="AG53" s="6">
        <v>19566321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9999999999</v>
      </c>
      <c r="AR53" s="6" t="s">
        <v>420</v>
      </c>
      <c r="AS53" s="54">
        <v>41474.724999999999</v>
      </c>
      <c r="AT53" s="6">
        <v>9999999999</v>
      </c>
      <c r="AU53" s="6" t="s">
        <v>420</v>
      </c>
      <c r="AV53" s="54">
        <v>41474.724999999999</v>
      </c>
      <c r="AW53" s="6">
        <v>1</v>
      </c>
    </row>
    <row r="54" spans="2:49">
      <c r="B54" s="6" t="s">
        <v>154</v>
      </c>
      <c r="C54" s="7">
        <v>41396</v>
      </c>
      <c r="D54" s="6" t="s">
        <v>142</v>
      </c>
      <c r="E54" s="7">
        <v>41365</v>
      </c>
      <c r="F54" s="7">
        <v>41455</v>
      </c>
      <c r="G54" s="7">
        <v>41365</v>
      </c>
      <c r="H54" s="6"/>
      <c r="I54" s="7">
        <v>41380</v>
      </c>
      <c r="J54" s="6">
        <v>2742.98</v>
      </c>
      <c r="K54" s="6">
        <v>-10</v>
      </c>
      <c r="L54" s="6">
        <v>2.2749000000000001</v>
      </c>
      <c r="M54" s="6">
        <v>20.7654</v>
      </c>
      <c r="N54" s="6">
        <v>0.8</v>
      </c>
      <c r="O54" s="6">
        <v>0.35160000000000002</v>
      </c>
      <c r="P54" s="6">
        <v>6240</v>
      </c>
      <c r="Q54" s="6">
        <v>2194.27</v>
      </c>
      <c r="R54" s="6">
        <v>4991.74</v>
      </c>
      <c r="S54" s="6">
        <v>240.39</v>
      </c>
      <c r="T54" s="6">
        <v>300.5</v>
      </c>
      <c r="U54" s="6">
        <v>60.11</v>
      </c>
      <c r="V54" s="6">
        <v>5939.5</v>
      </c>
      <c r="W54" s="6">
        <v>2797.47</v>
      </c>
      <c r="X54" s="6">
        <v>4751.3500000000004</v>
      </c>
      <c r="Y54" s="6">
        <v>32891520</v>
      </c>
      <c r="Z54" s="6">
        <v>11566168</v>
      </c>
      <c r="AA54" s="6">
        <v>26311461</v>
      </c>
      <c r="AB54" s="6">
        <v>1267095</v>
      </c>
      <c r="AC54" s="6">
        <v>1583971</v>
      </c>
      <c r="AD54" s="6">
        <v>316876</v>
      </c>
      <c r="AE54" s="6">
        <v>31307549</v>
      </c>
      <c r="AF54" s="6">
        <v>14745293</v>
      </c>
      <c r="AG54" s="6">
        <v>25044366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  <c r="AP54" s="6">
        <v>0</v>
      </c>
      <c r="AQ54" s="6">
        <v>9999999999</v>
      </c>
      <c r="AR54" s="6" t="s">
        <v>420</v>
      </c>
      <c r="AS54" s="54">
        <v>41474.724999999999</v>
      </c>
      <c r="AT54" s="6">
        <v>9999999999</v>
      </c>
      <c r="AU54" s="6" t="s">
        <v>420</v>
      </c>
      <c r="AV54" s="54">
        <v>41474.724999999999</v>
      </c>
      <c r="AW54" s="6">
        <v>1</v>
      </c>
    </row>
    <row r="55" spans="2:49">
      <c r="B55" s="6" t="s">
        <v>154</v>
      </c>
      <c r="C55" s="7">
        <v>41403</v>
      </c>
      <c r="D55" s="6" t="s">
        <v>142</v>
      </c>
      <c r="E55" s="7">
        <v>41365</v>
      </c>
      <c r="F55" s="7">
        <v>41455</v>
      </c>
      <c r="G55" s="7">
        <v>41365</v>
      </c>
      <c r="H55" s="6"/>
      <c r="I55" s="7">
        <v>41380</v>
      </c>
      <c r="J55" s="6">
        <v>2742.98</v>
      </c>
      <c r="K55" s="6">
        <v>-9</v>
      </c>
      <c r="L55" s="6">
        <v>2.2749000000000001</v>
      </c>
      <c r="M55" s="6">
        <v>20.7654</v>
      </c>
      <c r="N55" s="6">
        <v>0.97489999999999999</v>
      </c>
      <c r="O55" s="6">
        <v>0.42859999999999998</v>
      </c>
      <c r="P55" s="6">
        <v>6240</v>
      </c>
      <c r="Q55" s="6">
        <v>2674.23</v>
      </c>
      <c r="R55" s="6">
        <v>6083.61</v>
      </c>
      <c r="S55" s="6">
        <v>292.97000000000003</v>
      </c>
      <c r="T55" s="6">
        <v>300.5</v>
      </c>
      <c r="U55" s="6">
        <v>7.53</v>
      </c>
      <c r="V55" s="6">
        <v>5939.5</v>
      </c>
      <c r="W55" s="6">
        <v>3409.38</v>
      </c>
      <c r="X55" s="6">
        <v>5790.64</v>
      </c>
      <c r="Y55" s="6">
        <v>32891520</v>
      </c>
      <c r="Z55" s="6">
        <v>14096073</v>
      </c>
      <c r="AA55" s="6">
        <v>32066708</v>
      </c>
      <c r="AB55" s="6">
        <v>1544244</v>
      </c>
      <c r="AC55" s="6">
        <v>1583964</v>
      </c>
      <c r="AD55" s="6">
        <v>39720</v>
      </c>
      <c r="AE55" s="6">
        <v>31307556</v>
      </c>
      <c r="AF55" s="6">
        <v>17970635</v>
      </c>
      <c r="AG55" s="6">
        <v>30522464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  <c r="AP55" s="6">
        <v>0</v>
      </c>
      <c r="AQ55" s="6">
        <v>9999999999</v>
      </c>
      <c r="AR55" s="6" t="s">
        <v>420</v>
      </c>
      <c r="AS55" s="54">
        <v>41474.724999999999</v>
      </c>
      <c r="AT55" s="6">
        <v>9999999999</v>
      </c>
      <c r="AU55" s="6" t="s">
        <v>420</v>
      </c>
      <c r="AV55" s="54">
        <v>41474.724999999999</v>
      </c>
      <c r="AW55" s="6">
        <v>1</v>
      </c>
    </row>
    <row r="56" spans="2:49">
      <c r="B56" s="6" t="s">
        <v>154</v>
      </c>
      <c r="C56" s="7">
        <v>41410</v>
      </c>
      <c r="D56" s="6" t="s">
        <v>142</v>
      </c>
      <c r="E56" s="7">
        <v>41365</v>
      </c>
      <c r="F56" s="7">
        <v>41455</v>
      </c>
      <c r="G56" s="7">
        <v>41365</v>
      </c>
      <c r="H56" s="6"/>
      <c r="I56" s="7">
        <v>41380</v>
      </c>
      <c r="J56" s="6">
        <v>2742.98</v>
      </c>
      <c r="K56" s="6">
        <v>-98</v>
      </c>
      <c r="L56" s="6">
        <v>2.2749000000000001</v>
      </c>
      <c r="M56" s="6">
        <v>20.7654</v>
      </c>
      <c r="N56" s="6">
        <v>1</v>
      </c>
      <c r="O56" s="6">
        <v>0.50549999999999995</v>
      </c>
      <c r="P56" s="6">
        <v>6240</v>
      </c>
      <c r="Q56" s="6">
        <v>3154.32</v>
      </c>
      <c r="R56" s="6">
        <v>6240</v>
      </c>
      <c r="S56" s="6">
        <v>300.5</v>
      </c>
      <c r="T56" s="6">
        <v>300.5</v>
      </c>
      <c r="U56" s="6">
        <v>0</v>
      </c>
      <c r="V56" s="6">
        <v>5939.5</v>
      </c>
      <c r="W56" s="6">
        <v>3085.68</v>
      </c>
      <c r="X56" s="6">
        <v>5939.5</v>
      </c>
      <c r="Y56" s="6">
        <v>32891520</v>
      </c>
      <c r="Z56" s="6">
        <v>16626660</v>
      </c>
      <c r="AA56" s="6">
        <v>32891040</v>
      </c>
      <c r="AB56" s="6">
        <v>1583935</v>
      </c>
      <c r="AC56" s="6">
        <v>1583958</v>
      </c>
      <c r="AD56" s="6">
        <v>23</v>
      </c>
      <c r="AE56" s="6">
        <v>31307562</v>
      </c>
      <c r="AF56" s="6">
        <v>16264380</v>
      </c>
      <c r="AG56" s="6">
        <v>31307105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9999999999</v>
      </c>
      <c r="AR56" s="6" t="s">
        <v>420</v>
      </c>
      <c r="AS56" s="54">
        <v>41474.724999999999</v>
      </c>
      <c r="AT56" s="6">
        <v>9999999999</v>
      </c>
      <c r="AU56" s="6" t="s">
        <v>420</v>
      </c>
      <c r="AV56" s="54">
        <v>41474.724999999999</v>
      </c>
      <c r="AW56" s="6">
        <v>1</v>
      </c>
    </row>
    <row r="57" spans="2:49">
      <c r="B57" s="6" t="s">
        <v>154</v>
      </c>
      <c r="C57" s="7">
        <v>41417</v>
      </c>
      <c r="D57" s="6" t="s">
        <v>142</v>
      </c>
      <c r="E57" s="7">
        <v>41365</v>
      </c>
      <c r="F57" s="7">
        <v>41455</v>
      </c>
      <c r="G57" s="7">
        <v>41365</v>
      </c>
      <c r="H57" s="6"/>
      <c r="I57" s="7">
        <v>41380</v>
      </c>
      <c r="J57" s="6">
        <v>2742.98</v>
      </c>
      <c r="K57" s="6"/>
      <c r="L57" s="6">
        <v>2.2749000000000001</v>
      </c>
      <c r="M57" s="6">
        <v>20.7654</v>
      </c>
      <c r="N57" s="6">
        <v>1</v>
      </c>
      <c r="O57" s="6">
        <v>0.58240000000000003</v>
      </c>
      <c r="P57" s="6">
        <v>6240</v>
      </c>
      <c r="Q57" s="6">
        <v>3634.28</v>
      </c>
      <c r="R57" s="6">
        <v>6240</v>
      </c>
      <c r="S57" s="6">
        <v>300.5</v>
      </c>
      <c r="T57" s="6">
        <v>300.5</v>
      </c>
      <c r="U57" s="6">
        <v>0</v>
      </c>
      <c r="V57" s="6">
        <v>5939.5</v>
      </c>
      <c r="W57" s="6">
        <v>2605.7199999999998</v>
      </c>
      <c r="X57" s="6">
        <v>5939.5</v>
      </c>
      <c r="Y57" s="6">
        <v>32891520</v>
      </c>
      <c r="Z57" s="6">
        <v>19156573</v>
      </c>
      <c r="AA57" s="6">
        <v>32891040</v>
      </c>
      <c r="AB57" s="6">
        <v>1583935</v>
      </c>
      <c r="AC57" s="6">
        <v>1583958</v>
      </c>
      <c r="AD57" s="6">
        <v>23</v>
      </c>
      <c r="AE57" s="6">
        <v>31307562</v>
      </c>
      <c r="AF57" s="6">
        <v>13734467</v>
      </c>
      <c r="AG57" s="6">
        <v>31307105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  <c r="AP57" s="6">
        <v>0</v>
      </c>
      <c r="AQ57" s="6">
        <v>9999999999</v>
      </c>
      <c r="AR57" s="6" t="s">
        <v>420</v>
      </c>
      <c r="AS57" s="54">
        <v>41474.724999999999</v>
      </c>
      <c r="AT57" s="6">
        <v>9999999999</v>
      </c>
      <c r="AU57" s="6" t="s">
        <v>420</v>
      </c>
      <c r="AV57" s="54">
        <v>41474.724999999999</v>
      </c>
      <c r="AW57" s="6">
        <v>1</v>
      </c>
    </row>
    <row r="58" spans="2:49">
      <c r="B58" s="6" t="s">
        <v>154</v>
      </c>
      <c r="C58" s="7">
        <v>41424</v>
      </c>
      <c r="D58" s="6" t="s">
        <v>142</v>
      </c>
      <c r="E58" s="7">
        <v>41365</v>
      </c>
      <c r="F58" s="7">
        <v>41455</v>
      </c>
      <c r="G58" s="7">
        <v>41365</v>
      </c>
      <c r="H58" s="6"/>
      <c r="I58" s="7">
        <v>41380</v>
      </c>
      <c r="J58" s="6">
        <v>2742.98</v>
      </c>
      <c r="K58" s="6"/>
      <c r="L58" s="6">
        <v>2.2749000000000001</v>
      </c>
      <c r="M58" s="6">
        <v>20.7654</v>
      </c>
      <c r="N58" s="6">
        <v>1</v>
      </c>
      <c r="O58" s="6">
        <v>0.6593</v>
      </c>
      <c r="P58" s="6">
        <v>6240</v>
      </c>
      <c r="Q58" s="6">
        <v>4114.24</v>
      </c>
      <c r="R58" s="6">
        <v>6240</v>
      </c>
      <c r="S58" s="6">
        <v>300.5</v>
      </c>
      <c r="T58" s="6">
        <v>300.5</v>
      </c>
      <c r="U58" s="6">
        <v>0</v>
      </c>
      <c r="V58" s="6">
        <v>5939.5</v>
      </c>
      <c r="W58" s="6">
        <v>2125.7600000000002</v>
      </c>
      <c r="X58" s="6">
        <v>5939.5</v>
      </c>
      <c r="Y58" s="6">
        <v>32891520</v>
      </c>
      <c r="Z58" s="6">
        <v>21686478</v>
      </c>
      <c r="AA58" s="6">
        <v>32891040</v>
      </c>
      <c r="AB58" s="6">
        <v>1583935</v>
      </c>
      <c r="AC58" s="6">
        <v>1583958</v>
      </c>
      <c r="AD58" s="6">
        <v>23</v>
      </c>
      <c r="AE58" s="6">
        <v>31307562</v>
      </c>
      <c r="AF58" s="6">
        <v>11204562</v>
      </c>
      <c r="AG58" s="6">
        <v>31307105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6">
        <v>9999999999</v>
      </c>
      <c r="AR58" s="6" t="s">
        <v>420</v>
      </c>
      <c r="AS58" s="54">
        <v>41474.724999999999</v>
      </c>
      <c r="AT58" s="6">
        <v>9999999999</v>
      </c>
      <c r="AU58" s="6" t="s">
        <v>420</v>
      </c>
      <c r="AV58" s="54">
        <v>41474.724999999999</v>
      </c>
      <c r="AW58" s="6">
        <v>1</v>
      </c>
    </row>
    <row r="59" spans="2:49">
      <c r="B59" s="6" t="s">
        <v>154</v>
      </c>
      <c r="C59" s="7">
        <v>41431</v>
      </c>
      <c r="D59" s="6" t="s">
        <v>142</v>
      </c>
      <c r="E59" s="7">
        <v>41365</v>
      </c>
      <c r="F59" s="7">
        <v>41455</v>
      </c>
      <c r="G59" s="7">
        <v>41365</v>
      </c>
      <c r="H59" s="6"/>
      <c r="I59" s="7">
        <v>41380</v>
      </c>
      <c r="J59" s="6">
        <v>2742.98</v>
      </c>
      <c r="K59" s="6"/>
      <c r="L59" s="6">
        <v>2.2749000000000001</v>
      </c>
      <c r="M59" s="6">
        <v>20.7654</v>
      </c>
      <c r="N59" s="6">
        <v>1</v>
      </c>
      <c r="O59" s="6">
        <v>0.73629999999999995</v>
      </c>
      <c r="P59" s="6">
        <v>6240</v>
      </c>
      <c r="Q59" s="6">
        <v>4594.33</v>
      </c>
      <c r="R59" s="6">
        <v>6240</v>
      </c>
      <c r="S59" s="6">
        <v>300.5</v>
      </c>
      <c r="T59" s="6">
        <v>300.5</v>
      </c>
      <c r="U59" s="6">
        <v>0</v>
      </c>
      <c r="V59" s="6">
        <v>5939.5</v>
      </c>
      <c r="W59" s="6">
        <v>1645.67</v>
      </c>
      <c r="X59" s="6">
        <v>5939.5</v>
      </c>
      <c r="Y59" s="6">
        <v>32891520</v>
      </c>
      <c r="Z59" s="6">
        <v>24217063</v>
      </c>
      <c r="AA59" s="6">
        <v>32891040</v>
      </c>
      <c r="AB59" s="6">
        <v>1583935</v>
      </c>
      <c r="AC59" s="6">
        <v>1583958</v>
      </c>
      <c r="AD59" s="6">
        <v>23</v>
      </c>
      <c r="AE59" s="6">
        <v>31307562</v>
      </c>
      <c r="AF59" s="6">
        <v>8673977</v>
      </c>
      <c r="AG59" s="6">
        <v>31307105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  <c r="AP59" s="6">
        <v>0</v>
      </c>
      <c r="AQ59" s="6">
        <v>9999999999</v>
      </c>
      <c r="AR59" s="6" t="s">
        <v>420</v>
      </c>
      <c r="AS59" s="54">
        <v>41474.724999999999</v>
      </c>
      <c r="AT59" s="6">
        <v>9999999999</v>
      </c>
      <c r="AU59" s="6" t="s">
        <v>420</v>
      </c>
      <c r="AV59" s="54">
        <v>41474.724999999999</v>
      </c>
      <c r="AW59" s="6">
        <v>1</v>
      </c>
    </row>
    <row r="60" spans="2:49">
      <c r="B60" s="6" t="s">
        <v>154</v>
      </c>
      <c r="C60" s="7">
        <v>41438</v>
      </c>
      <c r="D60" s="6" t="s">
        <v>142</v>
      </c>
      <c r="E60" s="7">
        <v>41365</v>
      </c>
      <c r="F60" s="7">
        <v>41455</v>
      </c>
      <c r="G60" s="7">
        <v>41365</v>
      </c>
      <c r="H60" s="6"/>
      <c r="I60" s="7">
        <v>41380</v>
      </c>
      <c r="J60" s="6">
        <v>2742.98</v>
      </c>
      <c r="K60" s="6"/>
      <c r="L60" s="6">
        <v>2.2749000000000001</v>
      </c>
      <c r="M60" s="6">
        <v>20.7654</v>
      </c>
      <c r="N60" s="6">
        <v>1</v>
      </c>
      <c r="O60" s="6">
        <v>0.81320000000000003</v>
      </c>
      <c r="P60" s="6">
        <v>6240</v>
      </c>
      <c r="Q60" s="6">
        <v>5074.29</v>
      </c>
      <c r="R60" s="6">
        <v>6240</v>
      </c>
      <c r="S60" s="6">
        <v>300.5</v>
      </c>
      <c r="T60" s="6">
        <v>300.5</v>
      </c>
      <c r="U60" s="6">
        <v>0</v>
      </c>
      <c r="V60" s="6">
        <v>5939.5</v>
      </c>
      <c r="W60" s="6">
        <v>1165.71</v>
      </c>
      <c r="X60" s="6">
        <v>5939.5</v>
      </c>
      <c r="Y60" s="6">
        <v>32891520</v>
      </c>
      <c r="Z60" s="6">
        <v>26746971</v>
      </c>
      <c r="AA60" s="6">
        <v>32891040</v>
      </c>
      <c r="AB60" s="6">
        <v>1583935</v>
      </c>
      <c r="AC60" s="6">
        <v>1583958</v>
      </c>
      <c r="AD60" s="6">
        <v>23</v>
      </c>
      <c r="AE60" s="6">
        <v>31307562</v>
      </c>
      <c r="AF60" s="6">
        <v>6144069</v>
      </c>
      <c r="AG60" s="6">
        <v>31307105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  <c r="AP60" s="6">
        <v>0</v>
      </c>
      <c r="AQ60" s="6">
        <v>9999999999</v>
      </c>
      <c r="AR60" s="6" t="s">
        <v>420</v>
      </c>
      <c r="AS60" s="54">
        <v>41474.724999999999</v>
      </c>
      <c r="AT60" s="6">
        <v>9999999999</v>
      </c>
      <c r="AU60" s="6" t="s">
        <v>420</v>
      </c>
      <c r="AV60" s="54">
        <v>41474.724999999999</v>
      </c>
      <c r="AW60" s="6">
        <v>1</v>
      </c>
    </row>
    <row r="61" spans="2:49">
      <c r="B61" s="6" t="s">
        <v>154</v>
      </c>
      <c r="C61" s="7">
        <v>41445</v>
      </c>
      <c r="D61" s="6" t="s">
        <v>142</v>
      </c>
      <c r="E61" s="7">
        <v>41365</v>
      </c>
      <c r="F61" s="7">
        <v>41455</v>
      </c>
      <c r="G61" s="7">
        <v>41365</v>
      </c>
      <c r="H61" s="6"/>
      <c r="I61" s="7">
        <v>41380</v>
      </c>
      <c r="J61" s="6">
        <v>2742.98</v>
      </c>
      <c r="K61" s="6"/>
      <c r="L61" s="6">
        <v>2.2749000000000001</v>
      </c>
      <c r="M61" s="6">
        <v>20.7654</v>
      </c>
      <c r="N61" s="6">
        <v>1</v>
      </c>
      <c r="O61" s="6">
        <v>0.8901</v>
      </c>
      <c r="P61" s="6">
        <v>6240</v>
      </c>
      <c r="Q61" s="6">
        <v>5554.25</v>
      </c>
      <c r="R61" s="6">
        <v>6240</v>
      </c>
      <c r="S61" s="6">
        <v>300.5</v>
      </c>
      <c r="T61" s="6">
        <v>300.5</v>
      </c>
      <c r="U61" s="6">
        <v>0</v>
      </c>
      <c r="V61" s="6">
        <v>5939.5</v>
      </c>
      <c r="W61" s="6">
        <v>685.75</v>
      </c>
      <c r="X61" s="6">
        <v>5939.5</v>
      </c>
      <c r="Y61" s="6">
        <v>32891520</v>
      </c>
      <c r="Z61" s="6">
        <v>29276880</v>
      </c>
      <c r="AA61" s="6">
        <v>32891040</v>
      </c>
      <c r="AB61" s="6">
        <v>1583935</v>
      </c>
      <c r="AC61" s="6">
        <v>1583958</v>
      </c>
      <c r="AD61" s="6">
        <v>23</v>
      </c>
      <c r="AE61" s="6">
        <v>31307562</v>
      </c>
      <c r="AF61" s="6">
        <v>3614160</v>
      </c>
      <c r="AG61" s="6">
        <v>31307105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  <c r="AP61" s="6">
        <v>0</v>
      </c>
      <c r="AQ61" s="6">
        <v>9999999999</v>
      </c>
      <c r="AR61" s="6" t="s">
        <v>420</v>
      </c>
      <c r="AS61" s="54">
        <v>41474.724999999999</v>
      </c>
      <c r="AT61" s="6">
        <v>9999999999</v>
      </c>
      <c r="AU61" s="6" t="s">
        <v>420</v>
      </c>
      <c r="AV61" s="54">
        <v>41474.724999999999</v>
      </c>
      <c r="AW61" s="6">
        <v>1</v>
      </c>
    </row>
    <row r="62" spans="2:49">
      <c r="B62" s="6" t="s">
        <v>154</v>
      </c>
      <c r="C62" s="7">
        <v>41452</v>
      </c>
      <c r="D62" s="6" t="s">
        <v>142</v>
      </c>
      <c r="E62" s="7">
        <v>41365</v>
      </c>
      <c r="F62" s="7">
        <v>41455</v>
      </c>
      <c r="G62" s="7">
        <v>41365</v>
      </c>
      <c r="H62" s="6"/>
      <c r="I62" s="7">
        <v>41380</v>
      </c>
      <c r="J62" s="6">
        <v>2742.98</v>
      </c>
      <c r="K62" s="6"/>
      <c r="L62" s="6">
        <v>2.2749000000000001</v>
      </c>
      <c r="M62" s="6">
        <v>20.7654</v>
      </c>
      <c r="N62" s="6">
        <v>1</v>
      </c>
      <c r="O62" s="6">
        <v>0.96699999999999997</v>
      </c>
      <c r="P62" s="6">
        <v>6240</v>
      </c>
      <c r="Q62" s="6">
        <v>6034.34</v>
      </c>
      <c r="R62" s="6">
        <v>6240</v>
      </c>
      <c r="S62" s="6">
        <v>300.5</v>
      </c>
      <c r="T62" s="6">
        <v>300.5</v>
      </c>
      <c r="U62" s="6">
        <v>0</v>
      </c>
      <c r="V62" s="6">
        <v>5939.5</v>
      </c>
      <c r="W62" s="6">
        <v>205.66</v>
      </c>
      <c r="X62" s="6">
        <v>5939.5</v>
      </c>
      <c r="Y62" s="6">
        <v>32891520</v>
      </c>
      <c r="Z62" s="6">
        <v>31807473</v>
      </c>
      <c r="AA62" s="6">
        <v>32891040</v>
      </c>
      <c r="AB62" s="6">
        <v>1583935</v>
      </c>
      <c r="AC62" s="6">
        <v>1583958</v>
      </c>
      <c r="AD62" s="6">
        <v>23</v>
      </c>
      <c r="AE62" s="6">
        <v>31307562</v>
      </c>
      <c r="AF62" s="6">
        <v>1083567</v>
      </c>
      <c r="AG62" s="6">
        <v>31307105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9999999999</v>
      </c>
      <c r="AR62" s="6" t="s">
        <v>420</v>
      </c>
      <c r="AS62" s="54">
        <v>41474.724999999999</v>
      </c>
      <c r="AT62" s="6">
        <v>9999999999</v>
      </c>
      <c r="AU62" s="6" t="s">
        <v>420</v>
      </c>
      <c r="AV62" s="54">
        <v>41474.724999999999</v>
      </c>
      <c r="AW62" s="6">
        <v>1</v>
      </c>
    </row>
    <row r="63" spans="2:49">
      <c r="B63" s="6" t="s">
        <v>154</v>
      </c>
      <c r="C63" s="7">
        <v>41459</v>
      </c>
      <c r="D63" s="6" t="s">
        <v>142</v>
      </c>
      <c r="E63" s="7">
        <v>41365</v>
      </c>
      <c r="F63" s="7">
        <v>41455</v>
      </c>
      <c r="G63" s="7">
        <v>41365</v>
      </c>
      <c r="H63" s="6"/>
      <c r="I63" s="7">
        <v>41380</v>
      </c>
      <c r="J63" s="6">
        <v>2742.98</v>
      </c>
      <c r="K63" s="6"/>
      <c r="L63" s="6">
        <v>2.2749000000000001</v>
      </c>
      <c r="M63" s="6">
        <v>20.7654</v>
      </c>
      <c r="N63" s="6">
        <v>1</v>
      </c>
      <c r="O63" s="6">
        <v>1</v>
      </c>
      <c r="P63" s="6">
        <v>6240</v>
      </c>
      <c r="Q63" s="6">
        <v>6240</v>
      </c>
      <c r="R63" s="6">
        <v>6240</v>
      </c>
      <c r="S63" s="6">
        <v>300.5</v>
      </c>
      <c r="T63" s="6">
        <v>300.5</v>
      </c>
      <c r="U63" s="6">
        <v>0</v>
      </c>
      <c r="V63" s="6">
        <v>5939.5</v>
      </c>
      <c r="W63" s="6">
        <v>0</v>
      </c>
      <c r="X63" s="6">
        <v>5939.5</v>
      </c>
      <c r="Y63" s="6">
        <v>32891520</v>
      </c>
      <c r="Z63" s="6">
        <v>32891520</v>
      </c>
      <c r="AA63" s="6">
        <v>32891040</v>
      </c>
      <c r="AB63" s="6">
        <v>1583935</v>
      </c>
      <c r="AC63" s="6">
        <v>1583958</v>
      </c>
      <c r="AD63" s="6">
        <v>23</v>
      </c>
      <c r="AE63" s="6">
        <v>31307562</v>
      </c>
      <c r="AF63" s="6">
        <v>-480</v>
      </c>
      <c r="AG63" s="6">
        <v>31307105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  <c r="AP63" s="6">
        <v>0</v>
      </c>
      <c r="AQ63" s="6">
        <v>9999999999</v>
      </c>
      <c r="AR63" s="6" t="s">
        <v>420</v>
      </c>
      <c r="AS63" s="54">
        <v>41474.724999999999</v>
      </c>
      <c r="AT63" s="6">
        <v>9999999999</v>
      </c>
      <c r="AU63" s="6" t="s">
        <v>420</v>
      </c>
      <c r="AV63" s="54">
        <v>41474.724999999999</v>
      </c>
      <c r="AW63" s="6">
        <v>1</v>
      </c>
    </row>
    <row r="64" spans="2:49">
      <c r="B64" s="6" t="s">
        <v>157</v>
      </c>
      <c r="C64" s="7">
        <v>41369</v>
      </c>
      <c r="D64" s="6" t="s">
        <v>142</v>
      </c>
      <c r="E64" s="7">
        <v>41365</v>
      </c>
      <c r="F64" s="7">
        <v>41455</v>
      </c>
      <c r="G64" s="7">
        <v>41365</v>
      </c>
      <c r="H64" s="6"/>
      <c r="I64" s="7">
        <v>41416</v>
      </c>
      <c r="J64" s="6">
        <v>4285.13</v>
      </c>
      <c r="K64" s="6">
        <v>-1</v>
      </c>
      <c r="L64" s="6">
        <v>1.4561999999999999</v>
      </c>
      <c r="M64" s="6">
        <v>18.945</v>
      </c>
      <c r="N64" s="6">
        <v>0.08</v>
      </c>
      <c r="O64" s="6">
        <v>5.4899999999999997E-2</v>
      </c>
      <c r="P64" s="6">
        <v>6240</v>
      </c>
      <c r="Q64" s="6">
        <v>342.81</v>
      </c>
      <c r="R64" s="6">
        <v>499.2</v>
      </c>
      <c r="S64" s="6">
        <v>26.35</v>
      </c>
      <c r="T64" s="6">
        <v>329.37</v>
      </c>
      <c r="U64" s="6">
        <v>303.02</v>
      </c>
      <c r="V64" s="6">
        <v>5910.63</v>
      </c>
      <c r="W64" s="6">
        <v>156.38999999999999</v>
      </c>
      <c r="X64" s="6">
        <v>472.85</v>
      </c>
      <c r="Y64" s="6">
        <v>32891520</v>
      </c>
      <c r="Z64" s="6">
        <v>1806984</v>
      </c>
      <c r="AA64" s="6">
        <v>2631283</v>
      </c>
      <c r="AB64" s="6">
        <v>138890</v>
      </c>
      <c r="AC64" s="6">
        <v>1736158</v>
      </c>
      <c r="AD64" s="6">
        <v>1597268</v>
      </c>
      <c r="AE64" s="6">
        <v>31155362</v>
      </c>
      <c r="AF64" s="6">
        <v>824299</v>
      </c>
      <c r="AG64" s="6">
        <v>2492393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9999999999</v>
      </c>
      <c r="AR64" s="6" t="s">
        <v>124</v>
      </c>
      <c r="AS64" s="54">
        <v>41474.734027777777</v>
      </c>
      <c r="AT64" s="6">
        <v>9999999999</v>
      </c>
      <c r="AU64" s="6" t="s">
        <v>124</v>
      </c>
      <c r="AV64" s="54">
        <v>41474.734027777777</v>
      </c>
      <c r="AW64" s="6">
        <v>1</v>
      </c>
    </row>
    <row r="65" spans="2:49">
      <c r="B65" s="6" t="s">
        <v>157</v>
      </c>
      <c r="C65" s="7">
        <v>41376</v>
      </c>
      <c r="D65" s="6" t="s">
        <v>142</v>
      </c>
      <c r="E65" s="7">
        <v>41365</v>
      </c>
      <c r="F65" s="7">
        <v>41455</v>
      </c>
      <c r="G65" s="7">
        <v>41365</v>
      </c>
      <c r="H65" s="6"/>
      <c r="I65" s="7">
        <v>41416</v>
      </c>
      <c r="J65" s="6">
        <v>4285.13</v>
      </c>
      <c r="K65" s="6">
        <v>-2</v>
      </c>
      <c r="L65" s="6">
        <v>1.4561999999999999</v>
      </c>
      <c r="M65" s="6">
        <v>18.945</v>
      </c>
      <c r="N65" s="6">
        <v>0.192</v>
      </c>
      <c r="O65" s="6">
        <v>0.13189999999999999</v>
      </c>
      <c r="P65" s="6">
        <v>6240</v>
      </c>
      <c r="Q65" s="6">
        <v>822.9</v>
      </c>
      <c r="R65" s="6">
        <v>1198.31</v>
      </c>
      <c r="S65" s="6">
        <v>63.25</v>
      </c>
      <c r="T65" s="6">
        <v>329.37</v>
      </c>
      <c r="U65" s="6">
        <v>266.12</v>
      </c>
      <c r="V65" s="6">
        <v>5910.63</v>
      </c>
      <c r="W65" s="6">
        <v>375.41</v>
      </c>
      <c r="X65" s="6">
        <v>1135.06</v>
      </c>
      <c r="Y65" s="6">
        <v>32891520</v>
      </c>
      <c r="Z65" s="6">
        <v>4337565</v>
      </c>
      <c r="AA65" s="6">
        <v>6316292</v>
      </c>
      <c r="AB65" s="6">
        <v>333390</v>
      </c>
      <c r="AC65" s="6">
        <v>1736147</v>
      </c>
      <c r="AD65" s="6">
        <v>1402757</v>
      </c>
      <c r="AE65" s="6">
        <v>31155373</v>
      </c>
      <c r="AF65" s="6">
        <v>1978727</v>
      </c>
      <c r="AG65" s="6">
        <v>5982902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1</v>
      </c>
      <c r="AN65" s="6">
        <v>0</v>
      </c>
      <c r="AO65" s="6">
        <v>0</v>
      </c>
      <c r="AP65" s="6">
        <v>0</v>
      </c>
      <c r="AQ65" s="6">
        <v>9999999999</v>
      </c>
      <c r="AR65" s="6" t="s">
        <v>124</v>
      </c>
      <c r="AS65" s="54">
        <v>41474.734027777777</v>
      </c>
      <c r="AT65" s="6">
        <v>9999999999</v>
      </c>
      <c r="AU65" s="6" t="s">
        <v>124</v>
      </c>
      <c r="AV65" s="54">
        <v>41474.734027777777</v>
      </c>
      <c r="AW65" s="6">
        <v>1</v>
      </c>
    </row>
    <row r="66" spans="2:49">
      <c r="B66" s="6" t="s">
        <v>157</v>
      </c>
      <c r="C66" s="7">
        <v>41383</v>
      </c>
      <c r="D66" s="6" t="s">
        <v>142</v>
      </c>
      <c r="E66" s="7">
        <v>41365</v>
      </c>
      <c r="F66" s="7">
        <v>41455</v>
      </c>
      <c r="G66" s="7">
        <v>41365</v>
      </c>
      <c r="H66" s="6"/>
      <c r="I66" s="7">
        <v>41416</v>
      </c>
      <c r="J66" s="6">
        <v>4285.13</v>
      </c>
      <c r="K66" s="6">
        <v>-4</v>
      </c>
      <c r="L66" s="6">
        <v>1.4561999999999999</v>
      </c>
      <c r="M66" s="6">
        <v>18.945</v>
      </c>
      <c r="N66" s="6">
        <v>0.30399999999999999</v>
      </c>
      <c r="O66" s="6">
        <v>0.20880000000000001</v>
      </c>
      <c r="P66" s="6">
        <v>6240</v>
      </c>
      <c r="Q66" s="6">
        <v>1302.8599999999999</v>
      </c>
      <c r="R66" s="6">
        <v>1897.22</v>
      </c>
      <c r="S66" s="6">
        <v>100.14</v>
      </c>
      <c r="T66" s="6">
        <v>329.37</v>
      </c>
      <c r="U66" s="6">
        <v>229.23</v>
      </c>
      <c r="V66" s="6">
        <v>5910.63</v>
      </c>
      <c r="W66" s="6">
        <v>594.36</v>
      </c>
      <c r="X66" s="6">
        <v>1797.08</v>
      </c>
      <c r="Y66" s="6">
        <v>32891520</v>
      </c>
      <c r="Z66" s="6">
        <v>6867476</v>
      </c>
      <c r="AA66" s="6">
        <v>10000246</v>
      </c>
      <c r="AB66" s="6">
        <v>527837</v>
      </c>
      <c r="AC66" s="6">
        <v>1736139</v>
      </c>
      <c r="AD66" s="6">
        <v>1208302</v>
      </c>
      <c r="AE66" s="6">
        <v>31155381</v>
      </c>
      <c r="AF66" s="6">
        <v>3132770</v>
      </c>
      <c r="AG66" s="6">
        <v>9472409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1</v>
      </c>
      <c r="AN66" s="6">
        <v>0</v>
      </c>
      <c r="AO66" s="6">
        <v>0</v>
      </c>
      <c r="AP66" s="6">
        <v>0</v>
      </c>
      <c r="AQ66" s="6">
        <v>9999999999</v>
      </c>
      <c r="AR66" s="6" t="s">
        <v>124</v>
      </c>
      <c r="AS66" s="54">
        <v>41474.734027777777</v>
      </c>
      <c r="AT66" s="6">
        <v>9999999999</v>
      </c>
      <c r="AU66" s="6" t="s">
        <v>124</v>
      </c>
      <c r="AV66" s="54">
        <v>41474.734027777777</v>
      </c>
      <c r="AW66" s="6">
        <v>1</v>
      </c>
    </row>
    <row r="67" spans="2:49">
      <c r="B67" s="6" t="s">
        <v>157</v>
      </c>
      <c r="C67" s="7">
        <v>41390</v>
      </c>
      <c r="D67" s="6" t="s">
        <v>142</v>
      </c>
      <c r="E67" s="7">
        <v>41365</v>
      </c>
      <c r="F67" s="7">
        <v>41455</v>
      </c>
      <c r="G67" s="7">
        <v>41365</v>
      </c>
      <c r="H67" s="6"/>
      <c r="I67" s="7">
        <v>41416</v>
      </c>
      <c r="J67" s="6">
        <v>4285.13</v>
      </c>
      <c r="K67" s="6">
        <v>-5</v>
      </c>
      <c r="L67" s="6">
        <v>1.4561999999999999</v>
      </c>
      <c r="M67" s="6">
        <v>18.945</v>
      </c>
      <c r="N67" s="6">
        <v>0.41599999999999998</v>
      </c>
      <c r="O67" s="6">
        <v>0.28570000000000001</v>
      </c>
      <c r="P67" s="6">
        <v>6240</v>
      </c>
      <c r="Q67" s="6">
        <v>1782.82</v>
      </c>
      <c r="R67" s="6">
        <v>2596.14</v>
      </c>
      <c r="S67" s="6">
        <v>137.04</v>
      </c>
      <c r="T67" s="6">
        <v>329.38</v>
      </c>
      <c r="U67" s="6">
        <v>192.34</v>
      </c>
      <c r="V67" s="6">
        <v>5910.62</v>
      </c>
      <c r="W67" s="6">
        <v>813.32</v>
      </c>
      <c r="X67" s="6">
        <v>2459.1</v>
      </c>
      <c r="Y67" s="6">
        <v>32891520</v>
      </c>
      <c r="Z67" s="6">
        <v>9397383</v>
      </c>
      <c r="AA67" s="6">
        <v>13684253</v>
      </c>
      <c r="AB67" s="6">
        <v>722337</v>
      </c>
      <c r="AC67" s="6">
        <v>1736181</v>
      </c>
      <c r="AD67" s="6">
        <v>1013844</v>
      </c>
      <c r="AE67" s="6">
        <v>31155339</v>
      </c>
      <c r="AF67" s="6">
        <v>4286870</v>
      </c>
      <c r="AG67" s="6">
        <v>12961916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1</v>
      </c>
      <c r="AN67" s="6">
        <v>0</v>
      </c>
      <c r="AO67" s="6">
        <v>0</v>
      </c>
      <c r="AP67" s="6">
        <v>0</v>
      </c>
      <c r="AQ67" s="6">
        <v>9999999999</v>
      </c>
      <c r="AR67" s="6" t="s">
        <v>124</v>
      </c>
      <c r="AS67" s="54">
        <v>41474.734027777777</v>
      </c>
      <c r="AT67" s="6">
        <v>9999999999</v>
      </c>
      <c r="AU67" s="6" t="s">
        <v>124</v>
      </c>
      <c r="AV67" s="54">
        <v>41474.734027777777</v>
      </c>
      <c r="AW67" s="6">
        <v>1</v>
      </c>
    </row>
    <row r="68" spans="2:49">
      <c r="B68" s="6" t="s">
        <v>157</v>
      </c>
      <c r="C68" s="7">
        <v>41397</v>
      </c>
      <c r="D68" s="6" t="s">
        <v>142</v>
      </c>
      <c r="E68" s="7">
        <v>41365</v>
      </c>
      <c r="F68" s="7">
        <v>41455</v>
      </c>
      <c r="G68" s="7">
        <v>41365</v>
      </c>
      <c r="H68" s="6"/>
      <c r="I68" s="7">
        <v>41416</v>
      </c>
      <c r="J68" s="6">
        <v>4285.13</v>
      </c>
      <c r="K68" s="6">
        <v>-4</v>
      </c>
      <c r="L68" s="6">
        <v>1.4561999999999999</v>
      </c>
      <c r="M68" s="6">
        <v>18.945</v>
      </c>
      <c r="N68" s="6">
        <v>0.52810000000000001</v>
      </c>
      <c r="O68" s="6">
        <v>0.36259999999999998</v>
      </c>
      <c r="P68" s="6">
        <v>6240</v>
      </c>
      <c r="Q68" s="6">
        <v>2262.91</v>
      </c>
      <c r="R68" s="6">
        <v>3295.25</v>
      </c>
      <c r="S68" s="6">
        <v>173.94</v>
      </c>
      <c r="T68" s="6">
        <v>329.38</v>
      </c>
      <c r="U68" s="6">
        <v>155.44</v>
      </c>
      <c r="V68" s="6">
        <v>5910.62</v>
      </c>
      <c r="W68" s="6">
        <v>1032.3399999999999</v>
      </c>
      <c r="X68" s="6">
        <v>3121.31</v>
      </c>
      <c r="Y68" s="6">
        <v>32891520</v>
      </c>
      <c r="Z68" s="6">
        <v>11927967</v>
      </c>
      <c r="AA68" s="6">
        <v>17369262</v>
      </c>
      <c r="AB68" s="6">
        <v>916837</v>
      </c>
      <c r="AC68" s="6">
        <v>1736170</v>
      </c>
      <c r="AD68" s="6">
        <v>819333</v>
      </c>
      <c r="AE68" s="6">
        <v>31155350</v>
      </c>
      <c r="AF68" s="6">
        <v>5441295</v>
      </c>
      <c r="AG68" s="6">
        <v>16452425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  <c r="AP68" s="6">
        <v>0</v>
      </c>
      <c r="AQ68" s="6">
        <v>9999999999</v>
      </c>
      <c r="AR68" s="6" t="s">
        <v>124</v>
      </c>
      <c r="AS68" s="54">
        <v>41474.734027777777</v>
      </c>
      <c r="AT68" s="6">
        <v>9999999999</v>
      </c>
      <c r="AU68" s="6" t="s">
        <v>124</v>
      </c>
      <c r="AV68" s="54">
        <v>41474.734027777777</v>
      </c>
      <c r="AW68" s="6">
        <v>1</v>
      </c>
    </row>
    <row r="69" spans="2:49">
      <c r="B69" s="6" t="s">
        <v>157</v>
      </c>
      <c r="C69" s="7">
        <v>41404</v>
      </c>
      <c r="D69" s="6" t="s">
        <v>142</v>
      </c>
      <c r="E69" s="7">
        <v>41365</v>
      </c>
      <c r="F69" s="7">
        <v>41455</v>
      </c>
      <c r="G69" s="7">
        <v>41365</v>
      </c>
      <c r="H69" s="6"/>
      <c r="I69" s="7">
        <v>41416</v>
      </c>
      <c r="J69" s="6">
        <v>4285.13</v>
      </c>
      <c r="K69" s="6">
        <v>-7</v>
      </c>
      <c r="L69" s="6">
        <v>1.4561999999999999</v>
      </c>
      <c r="M69" s="6">
        <v>18.945</v>
      </c>
      <c r="N69" s="6">
        <v>0.6401</v>
      </c>
      <c r="O69" s="6">
        <v>0.43959999999999999</v>
      </c>
      <c r="P69" s="6">
        <v>6240</v>
      </c>
      <c r="Q69" s="6">
        <v>2742.87</v>
      </c>
      <c r="R69" s="6">
        <v>3994.17</v>
      </c>
      <c r="S69" s="6">
        <v>210.83</v>
      </c>
      <c r="T69" s="6">
        <v>329.37</v>
      </c>
      <c r="U69" s="6">
        <v>118.54</v>
      </c>
      <c r="V69" s="6">
        <v>5910.63</v>
      </c>
      <c r="W69" s="6">
        <v>1251.3</v>
      </c>
      <c r="X69" s="6">
        <v>3783.34</v>
      </c>
      <c r="Y69" s="6">
        <v>32891520</v>
      </c>
      <c r="Z69" s="6">
        <v>14457878</v>
      </c>
      <c r="AA69" s="6">
        <v>21053270</v>
      </c>
      <c r="AB69" s="6">
        <v>1111284</v>
      </c>
      <c r="AC69" s="6">
        <v>1736159</v>
      </c>
      <c r="AD69" s="6">
        <v>624875</v>
      </c>
      <c r="AE69" s="6">
        <v>31155361</v>
      </c>
      <c r="AF69" s="6">
        <v>6595392</v>
      </c>
      <c r="AG69" s="6">
        <v>19941986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1</v>
      </c>
      <c r="AN69" s="6">
        <v>0</v>
      </c>
      <c r="AO69" s="6">
        <v>0</v>
      </c>
      <c r="AP69" s="6">
        <v>0</v>
      </c>
      <c r="AQ69" s="6">
        <v>9999999999</v>
      </c>
      <c r="AR69" s="6" t="s">
        <v>124</v>
      </c>
      <c r="AS69" s="54">
        <v>41474.734027777777</v>
      </c>
      <c r="AT69" s="6">
        <v>9999999999</v>
      </c>
      <c r="AU69" s="6" t="s">
        <v>124</v>
      </c>
      <c r="AV69" s="54">
        <v>41474.734027777777</v>
      </c>
      <c r="AW69" s="6">
        <v>1</v>
      </c>
    </row>
    <row r="70" spans="2:49">
      <c r="B70" s="6" t="s">
        <v>157</v>
      </c>
      <c r="C70" s="7">
        <v>41411</v>
      </c>
      <c r="D70" s="6" t="s">
        <v>142</v>
      </c>
      <c r="E70" s="7">
        <v>41365</v>
      </c>
      <c r="F70" s="7">
        <v>41455</v>
      </c>
      <c r="G70" s="7">
        <v>41365</v>
      </c>
      <c r="H70" s="6"/>
      <c r="I70" s="7">
        <v>41416</v>
      </c>
      <c r="J70" s="6">
        <v>4285.13</v>
      </c>
      <c r="K70" s="6">
        <v>-10</v>
      </c>
      <c r="L70" s="6">
        <v>1.4561999999999999</v>
      </c>
      <c r="M70" s="6">
        <v>18.945</v>
      </c>
      <c r="N70" s="6">
        <v>0.75209999999999999</v>
      </c>
      <c r="O70" s="6">
        <v>0.51649999999999996</v>
      </c>
      <c r="P70" s="6">
        <v>6240</v>
      </c>
      <c r="Q70" s="6">
        <v>3222.83</v>
      </c>
      <c r="R70" s="6">
        <v>4693.09</v>
      </c>
      <c r="S70" s="6">
        <v>247.72</v>
      </c>
      <c r="T70" s="6">
        <v>329.37</v>
      </c>
      <c r="U70" s="6">
        <v>81.650000000000006</v>
      </c>
      <c r="V70" s="6">
        <v>5910.63</v>
      </c>
      <c r="W70" s="6">
        <v>1470.26</v>
      </c>
      <c r="X70" s="6">
        <v>4445.37</v>
      </c>
      <c r="Y70" s="6">
        <v>32891520</v>
      </c>
      <c r="Z70" s="6">
        <v>16987784</v>
      </c>
      <c r="AA70" s="6">
        <v>24737277</v>
      </c>
      <c r="AB70" s="6">
        <v>1305732</v>
      </c>
      <c r="AC70" s="6">
        <v>1736149</v>
      </c>
      <c r="AD70" s="6">
        <v>430417</v>
      </c>
      <c r="AE70" s="6">
        <v>31155371</v>
      </c>
      <c r="AF70" s="6">
        <v>7749493</v>
      </c>
      <c r="AG70" s="6">
        <v>23431545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6">
        <v>9999999999</v>
      </c>
      <c r="AR70" s="6" t="s">
        <v>124</v>
      </c>
      <c r="AS70" s="54">
        <v>41474.734027777777</v>
      </c>
      <c r="AT70" s="6">
        <v>9999999999</v>
      </c>
      <c r="AU70" s="6" t="s">
        <v>124</v>
      </c>
      <c r="AV70" s="54">
        <v>41474.734027777777</v>
      </c>
      <c r="AW70" s="6">
        <v>1</v>
      </c>
    </row>
    <row r="71" spans="2:49">
      <c r="B71" s="6" t="s">
        <v>157</v>
      </c>
      <c r="C71" s="7">
        <v>41418</v>
      </c>
      <c r="D71" s="6" t="s">
        <v>142</v>
      </c>
      <c r="E71" s="7">
        <v>41365</v>
      </c>
      <c r="F71" s="7">
        <v>41455</v>
      </c>
      <c r="G71" s="7">
        <v>41365</v>
      </c>
      <c r="H71" s="6"/>
      <c r="I71" s="7">
        <v>41416</v>
      </c>
      <c r="J71" s="6">
        <v>4285.13</v>
      </c>
      <c r="K71" s="6">
        <v>-12</v>
      </c>
      <c r="L71" s="6">
        <v>1.4561999999999999</v>
      </c>
      <c r="M71" s="6">
        <v>18.945</v>
      </c>
      <c r="N71" s="6">
        <v>0.86409999999999998</v>
      </c>
      <c r="O71" s="6">
        <v>0.59340000000000004</v>
      </c>
      <c r="P71" s="6">
        <v>6240</v>
      </c>
      <c r="Q71" s="6">
        <v>3702.92</v>
      </c>
      <c r="R71" s="6">
        <v>5392.19</v>
      </c>
      <c r="S71" s="6">
        <v>284.62</v>
      </c>
      <c r="T71" s="6">
        <v>329.37</v>
      </c>
      <c r="U71" s="6">
        <v>44.75</v>
      </c>
      <c r="V71" s="6">
        <v>5910.63</v>
      </c>
      <c r="W71" s="6">
        <v>1689.27</v>
      </c>
      <c r="X71" s="6">
        <v>5107.57</v>
      </c>
      <c r="Y71" s="6">
        <v>32891520</v>
      </c>
      <c r="Z71" s="6">
        <v>19518378</v>
      </c>
      <c r="AA71" s="6">
        <v>28422233</v>
      </c>
      <c r="AB71" s="6">
        <v>1500232</v>
      </c>
      <c r="AC71" s="6">
        <v>1736141</v>
      </c>
      <c r="AD71" s="6">
        <v>235909</v>
      </c>
      <c r="AE71" s="6">
        <v>31155379</v>
      </c>
      <c r="AF71" s="6">
        <v>8903855</v>
      </c>
      <c r="AG71" s="6">
        <v>26922001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1</v>
      </c>
      <c r="AN71" s="6">
        <v>0</v>
      </c>
      <c r="AO71" s="6">
        <v>0</v>
      </c>
      <c r="AP71" s="6">
        <v>0</v>
      </c>
      <c r="AQ71" s="6">
        <v>9999999999</v>
      </c>
      <c r="AR71" s="6" t="s">
        <v>124</v>
      </c>
      <c r="AS71" s="54">
        <v>41474.734027777777</v>
      </c>
      <c r="AT71" s="6">
        <v>9999999999</v>
      </c>
      <c r="AU71" s="6" t="s">
        <v>124</v>
      </c>
      <c r="AV71" s="54">
        <v>41474.734027777777</v>
      </c>
      <c r="AW71" s="6">
        <v>1</v>
      </c>
    </row>
    <row r="72" spans="2:49">
      <c r="B72" s="6" t="s">
        <v>157</v>
      </c>
      <c r="C72" s="7">
        <v>41425</v>
      </c>
      <c r="D72" s="6" t="s">
        <v>142</v>
      </c>
      <c r="E72" s="7">
        <v>41365</v>
      </c>
      <c r="F72" s="7">
        <v>41455</v>
      </c>
      <c r="G72" s="7">
        <v>41365</v>
      </c>
      <c r="H72" s="6"/>
      <c r="I72" s="7">
        <v>41416</v>
      </c>
      <c r="J72" s="6">
        <v>4285.13</v>
      </c>
      <c r="K72" s="6">
        <v>-13</v>
      </c>
      <c r="L72" s="6">
        <v>1.4561999999999999</v>
      </c>
      <c r="M72" s="6">
        <v>18.945</v>
      </c>
      <c r="N72" s="6">
        <v>0.97609999999999997</v>
      </c>
      <c r="O72" s="6">
        <v>0.67030000000000001</v>
      </c>
      <c r="P72" s="6">
        <v>6240</v>
      </c>
      <c r="Q72" s="6">
        <v>4182.88</v>
      </c>
      <c r="R72" s="6">
        <v>6091.11</v>
      </c>
      <c r="S72" s="6">
        <v>321.52</v>
      </c>
      <c r="T72" s="6">
        <v>329.38</v>
      </c>
      <c r="U72" s="6">
        <v>7.86</v>
      </c>
      <c r="V72" s="6">
        <v>5910.62</v>
      </c>
      <c r="W72" s="6">
        <v>1908.23</v>
      </c>
      <c r="X72" s="6">
        <v>5769.59</v>
      </c>
      <c r="Y72" s="6">
        <v>32891520</v>
      </c>
      <c r="Z72" s="6">
        <v>22048283</v>
      </c>
      <c r="AA72" s="6">
        <v>32106240</v>
      </c>
      <c r="AB72" s="6">
        <v>1694731</v>
      </c>
      <c r="AC72" s="6">
        <v>1736182</v>
      </c>
      <c r="AD72" s="6">
        <v>41451</v>
      </c>
      <c r="AE72" s="6">
        <v>31155338</v>
      </c>
      <c r="AF72" s="6">
        <v>10057957</v>
      </c>
      <c r="AG72" s="6">
        <v>30411509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1</v>
      </c>
      <c r="AN72" s="6">
        <v>0</v>
      </c>
      <c r="AO72" s="6">
        <v>0</v>
      </c>
      <c r="AP72" s="6">
        <v>0</v>
      </c>
      <c r="AQ72" s="6">
        <v>9999999999</v>
      </c>
      <c r="AR72" s="6" t="s">
        <v>124</v>
      </c>
      <c r="AS72" s="54">
        <v>41474.734027777777</v>
      </c>
      <c r="AT72" s="6">
        <v>9999999999</v>
      </c>
      <c r="AU72" s="6" t="s">
        <v>124</v>
      </c>
      <c r="AV72" s="54">
        <v>41474.734027777777</v>
      </c>
      <c r="AW72" s="6">
        <v>1</v>
      </c>
    </row>
    <row r="73" spans="2:49">
      <c r="B73" s="6" t="s">
        <v>157</v>
      </c>
      <c r="C73" s="7">
        <v>41432</v>
      </c>
      <c r="D73" s="6" t="s">
        <v>142</v>
      </c>
      <c r="E73" s="7">
        <v>41365</v>
      </c>
      <c r="F73" s="7">
        <v>41455</v>
      </c>
      <c r="G73" s="7">
        <v>41365</v>
      </c>
      <c r="H73" s="6"/>
      <c r="I73" s="7">
        <v>41416</v>
      </c>
      <c r="J73" s="6">
        <v>4285.13</v>
      </c>
      <c r="K73" s="6">
        <v>-52</v>
      </c>
      <c r="L73" s="6">
        <v>1.4561999999999999</v>
      </c>
      <c r="M73" s="6">
        <v>18.945</v>
      </c>
      <c r="N73" s="6">
        <v>1</v>
      </c>
      <c r="O73" s="6">
        <v>0.74729999999999996</v>
      </c>
      <c r="P73" s="6">
        <v>6240</v>
      </c>
      <c r="Q73" s="6">
        <v>4662.84</v>
      </c>
      <c r="R73" s="6">
        <v>6240</v>
      </c>
      <c r="S73" s="6">
        <v>329.37</v>
      </c>
      <c r="T73" s="6">
        <v>329.37</v>
      </c>
      <c r="U73" s="6">
        <v>0</v>
      </c>
      <c r="V73" s="6">
        <v>5910.63</v>
      </c>
      <c r="W73" s="6">
        <v>1577.16</v>
      </c>
      <c r="X73" s="6">
        <v>5910.63</v>
      </c>
      <c r="Y73" s="6">
        <v>32891520</v>
      </c>
      <c r="Z73" s="6">
        <v>24578188</v>
      </c>
      <c r="AA73" s="6">
        <v>32891040</v>
      </c>
      <c r="AB73" s="6">
        <v>1736109</v>
      </c>
      <c r="AC73" s="6">
        <v>1736134</v>
      </c>
      <c r="AD73" s="6">
        <v>25</v>
      </c>
      <c r="AE73" s="6">
        <v>31155386</v>
      </c>
      <c r="AF73" s="6">
        <v>8312852</v>
      </c>
      <c r="AG73" s="6">
        <v>31154931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1</v>
      </c>
      <c r="AN73" s="6">
        <v>0</v>
      </c>
      <c r="AO73" s="6">
        <v>0</v>
      </c>
      <c r="AP73" s="6">
        <v>0</v>
      </c>
      <c r="AQ73" s="6">
        <v>9999999999</v>
      </c>
      <c r="AR73" s="6" t="s">
        <v>124</v>
      </c>
      <c r="AS73" s="54">
        <v>41474.734027777777</v>
      </c>
      <c r="AT73" s="6">
        <v>9999999999</v>
      </c>
      <c r="AU73" s="6" t="s">
        <v>124</v>
      </c>
      <c r="AV73" s="54">
        <v>41474.734027777777</v>
      </c>
      <c r="AW73" s="6">
        <v>1</v>
      </c>
    </row>
    <row r="74" spans="2:49">
      <c r="B74" s="6" t="s">
        <v>157</v>
      </c>
      <c r="C74" s="7">
        <v>41439</v>
      </c>
      <c r="D74" s="6" t="s">
        <v>142</v>
      </c>
      <c r="E74" s="7">
        <v>41365</v>
      </c>
      <c r="F74" s="7">
        <v>41455</v>
      </c>
      <c r="G74" s="7">
        <v>41365</v>
      </c>
      <c r="H74" s="6"/>
      <c r="I74" s="7">
        <v>41416</v>
      </c>
      <c r="J74" s="6">
        <v>4285.13</v>
      </c>
      <c r="K74" s="6"/>
      <c r="L74" s="6">
        <v>1.4561999999999999</v>
      </c>
      <c r="M74" s="6">
        <v>18.945</v>
      </c>
      <c r="N74" s="6">
        <v>1</v>
      </c>
      <c r="O74" s="6">
        <v>0.82420000000000004</v>
      </c>
      <c r="P74" s="6">
        <v>6240</v>
      </c>
      <c r="Q74" s="6">
        <v>5142.8</v>
      </c>
      <c r="R74" s="6">
        <v>6240</v>
      </c>
      <c r="S74" s="6">
        <v>329.37</v>
      </c>
      <c r="T74" s="6">
        <v>329.37</v>
      </c>
      <c r="U74" s="6">
        <v>0</v>
      </c>
      <c r="V74" s="6">
        <v>5910.63</v>
      </c>
      <c r="W74" s="6">
        <v>1097.2</v>
      </c>
      <c r="X74" s="6">
        <v>5910.63</v>
      </c>
      <c r="Y74" s="6">
        <v>32891520</v>
      </c>
      <c r="Z74" s="6">
        <v>27108094</v>
      </c>
      <c r="AA74" s="6">
        <v>32891040</v>
      </c>
      <c r="AB74" s="6">
        <v>1736109</v>
      </c>
      <c r="AC74" s="6">
        <v>1736134</v>
      </c>
      <c r="AD74" s="6">
        <v>25</v>
      </c>
      <c r="AE74" s="6">
        <v>31155386</v>
      </c>
      <c r="AF74" s="6">
        <v>5782946</v>
      </c>
      <c r="AG74" s="6">
        <v>31154931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1</v>
      </c>
      <c r="AN74" s="6">
        <v>0</v>
      </c>
      <c r="AO74" s="6">
        <v>0</v>
      </c>
      <c r="AP74" s="6">
        <v>0</v>
      </c>
      <c r="AQ74" s="6">
        <v>9999999999</v>
      </c>
      <c r="AR74" s="6" t="s">
        <v>124</v>
      </c>
      <c r="AS74" s="54">
        <v>41474.734027777777</v>
      </c>
      <c r="AT74" s="6">
        <v>9999999999</v>
      </c>
      <c r="AU74" s="6" t="s">
        <v>124</v>
      </c>
      <c r="AV74" s="54">
        <v>41474.734027777777</v>
      </c>
      <c r="AW74" s="6">
        <v>1</v>
      </c>
    </row>
    <row r="75" spans="2:49">
      <c r="B75" s="6" t="s">
        <v>157</v>
      </c>
      <c r="C75" s="7">
        <v>41446</v>
      </c>
      <c r="D75" s="6" t="s">
        <v>142</v>
      </c>
      <c r="E75" s="7">
        <v>41365</v>
      </c>
      <c r="F75" s="7">
        <v>41455</v>
      </c>
      <c r="G75" s="7">
        <v>41365</v>
      </c>
      <c r="H75" s="6"/>
      <c r="I75" s="7">
        <v>41416</v>
      </c>
      <c r="J75" s="6">
        <v>4285.13</v>
      </c>
      <c r="K75" s="6"/>
      <c r="L75" s="6">
        <v>1.4561999999999999</v>
      </c>
      <c r="M75" s="6">
        <v>18.945</v>
      </c>
      <c r="N75" s="6">
        <v>1</v>
      </c>
      <c r="O75" s="6">
        <v>0.90110000000000001</v>
      </c>
      <c r="P75" s="6">
        <v>6240</v>
      </c>
      <c r="Q75" s="6">
        <v>5622.89</v>
      </c>
      <c r="R75" s="6">
        <v>6240</v>
      </c>
      <c r="S75" s="6">
        <v>329.37</v>
      </c>
      <c r="T75" s="6">
        <v>329.37</v>
      </c>
      <c r="U75" s="6">
        <v>0</v>
      </c>
      <c r="V75" s="6">
        <v>5910.63</v>
      </c>
      <c r="W75" s="6">
        <v>617.11</v>
      </c>
      <c r="X75" s="6">
        <v>5910.63</v>
      </c>
      <c r="Y75" s="6">
        <v>32891520</v>
      </c>
      <c r="Z75" s="6">
        <v>29638685</v>
      </c>
      <c r="AA75" s="6">
        <v>32891040</v>
      </c>
      <c r="AB75" s="6">
        <v>1736109</v>
      </c>
      <c r="AC75" s="6">
        <v>1736134</v>
      </c>
      <c r="AD75" s="6">
        <v>25</v>
      </c>
      <c r="AE75" s="6">
        <v>31155386</v>
      </c>
      <c r="AF75" s="6">
        <v>3252355</v>
      </c>
      <c r="AG75" s="6">
        <v>31154931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0</v>
      </c>
      <c r="AO75" s="6">
        <v>0</v>
      </c>
      <c r="AP75" s="6">
        <v>0</v>
      </c>
      <c r="AQ75" s="6">
        <v>9999999999</v>
      </c>
      <c r="AR75" s="6" t="s">
        <v>124</v>
      </c>
      <c r="AS75" s="54">
        <v>41474.734027777777</v>
      </c>
      <c r="AT75" s="6">
        <v>9999999999</v>
      </c>
      <c r="AU75" s="6" t="s">
        <v>124</v>
      </c>
      <c r="AV75" s="54">
        <v>41474.734027777777</v>
      </c>
      <c r="AW75" s="6">
        <v>1</v>
      </c>
    </row>
    <row r="76" spans="2:49">
      <c r="B76" s="6" t="s">
        <v>157</v>
      </c>
      <c r="C76" s="7">
        <v>41453</v>
      </c>
      <c r="D76" s="6" t="s">
        <v>142</v>
      </c>
      <c r="E76" s="7">
        <v>41365</v>
      </c>
      <c r="F76" s="7">
        <v>41455</v>
      </c>
      <c r="G76" s="7">
        <v>41365</v>
      </c>
      <c r="H76" s="6"/>
      <c r="I76" s="7">
        <v>41416</v>
      </c>
      <c r="J76" s="6">
        <v>4285.13</v>
      </c>
      <c r="K76" s="6"/>
      <c r="L76" s="6">
        <v>1.4561999999999999</v>
      </c>
      <c r="M76" s="6">
        <v>18.945</v>
      </c>
      <c r="N76" s="6">
        <v>1</v>
      </c>
      <c r="O76" s="6">
        <v>0.97799999999999998</v>
      </c>
      <c r="P76" s="6">
        <v>6240</v>
      </c>
      <c r="Q76" s="6">
        <v>6102.85</v>
      </c>
      <c r="R76" s="6">
        <v>6240</v>
      </c>
      <c r="S76" s="6">
        <v>329.37</v>
      </c>
      <c r="T76" s="6">
        <v>329.37</v>
      </c>
      <c r="U76" s="6">
        <v>0</v>
      </c>
      <c r="V76" s="6">
        <v>5910.63</v>
      </c>
      <c r="W76" s="6">
        <v>137.15</v>
      </c>
      <c r="X76" s="6">
        <v>5910.63</v>
      </c>
      <c r="Y76" s="6">
        <v>32891520</v>
      </c>
      <c r="Z76" s="6">
        <v>32168592</v>
      </c>
      <c r="AA76" s="6">
        <v>32891040</v>
      </c>
      <c r="AB76" s="6">
        <v>1736109</v>
      </c>
      <c r="AC76" s="6">
        <v>1736134</v>
      </c>
      <c r="AD76" s="6">
        <v>25</v>
      </c>
      <c r="AE76" s="6">
        <v>31155386</v>
      </c>
      <c r="AF76" s="6">
        <v>722448</v>
      </c>
      <c r="AG76" s="6">
        <v>31154931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  <c r="AP76" s="6">
        <v>0</v>
      </c>
      <c r="AQ76" s="6">
        <v>9999999999</v>
      </c>
      <c r="AR76" s="6" t="s">
        <v>124</v>
      </c>
      <c r="AS76" s="54">
        <v>41474.734027777777</v>
      </c>
      <c r="AT76" s="6">
        <v>9999999999</v>
      </c>
      <c r="AU76" s="6" t="s">
        <v>124</v>
      </c>
      <c r="AV76" s="54">
        <v>41474.734027777777</v>
      </c>
      <c r="AW76" s="6">
        <v>1</v>
      </c>
    </row>
    <row r="77" spans="2:49">
      <c r="B77" s="6" t="s">
        <v>157</v>
      </c>
      <c r="C77" s="7">
        <v>41460</v>
      </c>
      <c r="D77" s="6" t="s">
        <v>142</v>
      </c>
      <c r="E77" s="7">
        <v>41365</v>
      </c>
      <c r="F77" s="7">
        <v>41455</v>
      </c>
      <c r="G77" s="7">
        <v>41365</v>
      </c>
      <c r="H77" s="6"/>
      <c r="I77" s="7">
        <v>41416</v>
      </c>
      <c r="J77" s="6">
        <v>4285.13</v>
      </c>
      <c r="K77" s="6"/>
      <c r="L77" s="6">
        <v>1.4561999999999999</v>
      </c>
      <c r="M77" s="6">
        <v>18.945</v>
      </c>
      <c r="N77" s="6">
        <v>1</v>
      </c>
      <c r="O77" s="6">
        <v>1</v>
      </c>
      <c r="P77" s="6">
        <v>6240</v>
      </c>
      <c r="Q77" s="6">
        <v>6240</v>
      </c>
      <c r="R77" s="6">
        <v>6240</v>
      </c>
      <c r="S77" s="6">
        <v>329.37</v>
      </c>
      <c r="T77" s="6">
        <v>329.37</v>
      </c>
      <c r="U77" s="6">
        <v>0</v>
      </c>
      <c r="V77" s="6">
        <v>5910.63</v>
      </c>
      <c r="W77" s="6">
        <v>0</v>
      </c>
      <c r="X77" s="6">
        <v>5910.63</v>
      </c>
      <c r="Y77" s="6">
        <v>32891520</v>
      </c>
      <c r="Z77" s="6">
        <v>32891520</v>
      </c>
      <c r="AA77" s="6">
        <v>32891040</v>
      </c>
      <c r="AB77" s="6">
        <v>1736109</v>
      </c>
      <c r="AC77" s="6">
        <v>1736134</v>
      </c>
      <c r="AD77" s="6">
        <v>25</v>
      </c>
      <c r="AE77" s="6">
        <v>31155386</v>
      </c>
      <c r="AF77" s="6">
        <v>-480</v>
      </c>
      <c r="AG77" s="6">
        <v>31154931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1</v>
      </c>
      <c r="AN77" s="6">
        <v>0</v>
      </c>
      <c r="AO77" s="6">
        <v>0</v>
      </c>
      <c r="AP77" s="6">
        <v>0</v>
      </c>
      <c r="AQ77" s="6">
        <v>9999999999</v>
      </c>
      <c r="AR77" s="6" t="s">
        <v>124</v>
      </c>
      <c r="AS77" s="54">
        <v>41474.734027777777</v>
      </c>
      <c r="AT77" s="6">
        <v>9999999999</v>
      </c>
      <c r="AU77" s="6" t="s">
        <v>124</v>
      </c>
      <c r="AV77" s="54">
        <v>41474.734027777777</v>
      </c>
      <c r="AW77" s="6">
        <v>1</v>
      </c>
    </row>
    <row r="78" spans="2:49">
      <c r="B78" s="6" t="s">
        <v>160</v>
      </c>
      <c r="C78" s="7">
        <v>41370</v>
      </c>
      <c r="D78" s="6" t="s">
        <v>142</v>
      </c>
      <c r="E78" s="7">
        <v>41365</v>
      </c>
      <c r="F78" s="7">
        <v>41455</v>
      </c>
      <c r="G78" s="7">
        <v>41365</v>
      </c>
      <c r="H78" s="6"/>
      <c r="I78" s="7">
        <v>41439</v>
      </c>
      <c r="J78" s="6">
        <v>5457.89</v>
      </c>
      <c r="K78" s="6">
        <v>0</v>
      </c>
      <c r="L78" s="6">
        <v>1.1433</v>
      </c>
      <c r="M78" s="6">
        <v>7.8113999999999999</v>
      </c>
      <c r="N78" s="6">
        <v>7.5399999999999995E-2</v>
      </c>
      <c r="O78" s="6">
        <v>6.59E-2</v>
      </c>
      <c r="P78" s="6">
        <v>6240</v>
      </c>
      <c r="Q78" s="6">
        <v>411.45</v>
      </c>
      <c r="R78" s="6">
        <v>470.4</v>
      </c>
      <c r="S78" s="6">
        <v>60.22</v>
      </c>
      <c r="T78" s="6">
        <v>798.83</v>
      </c>
      <c r="U78" s="6">
        <v>738.61</v>
      </c>
      <c r="V78" s="6">
        <v>5441.17</v>
      </c>
      <c r="W78" s="6">
        <v>58.95</v>
      </c>
      <c r="X78" s="6">
        <v>410.18</v>
      </c>
      <c r="Y78" s="6">
        <v>32891520</v>
      </c>
      <c r="Z78" s="6">
        <v>2168780</v>
      </c>
      <c r="AA78" s="6">
        <v>2479478</v>
      </c>
      <c r="AB78" s="6">
        <v>317419</v>
      </c>
      <c r="AC78" s="6">
        <v>4210709</v>
      </c>
      <c r="AD78" s="6">
        <v>3893290</v>
      </c>
      <c r="AE78" s="6">
        <v>28680811</v>
      </c>
      <c r="AF78" s="6">
        <v>310698</v>
      </c>
      <c r="AG78" s="6">
        <v>2162059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9999999999</v>
      </c>
      <c r="AR78" s="6" t="s">
        <v>428</v>
      </c>
      <c r="AS78" s="54">
        <v>41474.742361111108</v>
      </c>
      <c r="AT78" s="6">
        <v>9999999999</v>
      </c>
      <c r="AU78" s="6" t="s">
        <v>428</v>
      </c>
      <c r="AV78" s="54">
        <v>41474.742361111108</v>
      </c>
      <c r="AW78" s="6">
        <v>1</v>
      </c>
    </row>
    <row r="79" spans="2:49">
      <c r="B79" s="6" t="s">
        <v>160</v>
      </c>
      <c r="C79" s="7">
        <v>41377</v>
      </c>
      <c r="D79" s="6" t="s">
        <v>142</v>
      </c>
      <c r="E79" s="7">
        <v>41365</v>
      </c>
      <c r="F79" s="7">
        <v>41455</v>
      </c>
      <c r="G79" s="7">
        <v>41365</v>
      </c>
      <c r="H79" s="6"/>
      <c r="I79" s="7">
        <v>41439</v>
      </c>
      <c r="J79" s="6">
        <v>5457.89</v>
      </c>
      <c r="K79" s="6">
        <v>-1</v>
      </c>
      <c r="L79" s="6">
        <v>1.1433</v>
      </c>
      <c r="M79" s="6">
        <v>7.8113999999999999</v>
      </c>
      <c r="N79" s="6">
        <v>0.1633</v>
      </c>
      <c r="O79" s="6">
        <v>0.1429</v>
      </c>
      <c r="P79" s="6">
        <v>6240</v>
      </c>
      <c r="Q79" s="6">
        <v>891.41</v>
      </c>
      <c r="R79" s="6">
        <v>1019.15</v>
      </c>
      <c r="S79" s="6">
        <v>130.47</v>
      </c>
      <c r="T79" s="6">
        <v>798.83</v>
      </c>
      <c r="U79" s="6">
        <v>668.36</v>
      </c>
      <c r="V79" s="6">
        <v>5441.17</v>
      </c>
      <c r="W79" s="6">
        <v>127.74</v>
      </c>
      <c r="X79" s="6">
        <v>888.68</v>
      </c>
      <c r="Y79" s="6">
        <v>32891520</v>
      </c>
      <c r="Z79" s="6">
        <v>4698690</v>
      </c>
      <c r="AA79" s="6">
        <v>5371939</v>
      </c>
      <c r="AB79" s="6">
        <v>687707</v>
      </c>
      <c r="AC79" s="6">
        <v>4210709</v>
      </c>
      <c r="AD79" s="6">
        <v>3523002</v>
      </c>
      <c r="AE79" s="6">
        <v>28680811</v>
      </c>
      <c r="AF79" s="6">
        <v>673249</v>
      </c>
      <c r="AG79" s="6">
        <v>4684232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1</v>
      </c>
      <c r="AN79" s="6">
        <v>0</v>
      </c>
      <c r="AO79" s="6">
        <v>0</v>
      </c>
      <c r="AP79" s="6">
        <v>0</v>
      </c>
      <c r="AQ79" s="6">
        <v>9999999999</v>
      </c>
      <c r="AR79" s="6" t="s">
        <v>428</v>
      </c>
      <c r="AS79" s="54">
        <v>41474.742361111108</v>
      </c>
      <c r="AT79" s="6">
        <v>9999999999</v>
      </c>
      <c r="AU79" s="6" t="s">
        <v>428</v>
      </c>
      <c r="AV79" s="54">
        <v>41474.742361111108</v>
      </c>
      <c r="AW79" s="6">
        <v>1</v>
      </c>
    </row>
    <row r="80" spans="2:49">
      <c r="B80" s="6" t="s">
        <v>160</v>
      </c>
      <c r="C80" s="7">
        <v>41384</v>
      </c>
      <c r="D80" s="6" t="s">
        <v>142</v>
      </c>
      <c r="E80" s="7">
        <v>41365</v>
      </c>
      <c r="F80" s="7">
        <v>41455</v>
      </c>
      <c r="G80" s="7">
        <v>41365</v>
      </c>
      <c r="H80" s="6"/>
      <c r="I80" s="7">
        <v>41439</v>
      </c>
      <c r="J80" s="6">
        <v>5457.89</v>
      </c>
      <c r="K80" s="6">
        <v>-1</v>
      </c>
      <c r="L80" s="6">
        <v>1.1433</v>
      </c>
      <c r="M80" s="6">
        <v>7.8113999999999999</v>
      </c>
      <c r="N80" s="6">
        <v>0.25130000000000002</v>
      </c>
      <c r="O80" s="6">
        <v>0.2198</v>
      </c>
      <c r="P80" s="6">
        <v>6240</v>
      </c>
      <c r="Q80" s="6">
        <v>1371.37</v>
      </c>
      <c r="R80" s="6">
        <v>1567.89</v>
      </c>
      <c r="S80" s="6">
        <v>200.72</v>
      </c>
      <c r="T80" s="6">
        <v>798.83</v>
      </c>
      <c r="U80" s="6">
        <v>598.11</v>
      </c>
      <c r="V80" s="6">
        <v>5441.17</v>
      </c>
      <c r="W80" s="6">
        <v>196.52</v>
      </c>
      <c r="X80" s="6">
        <v>1367.17</v>
      </c>
      <c r="Y80" s="6">
        <v>32891520</v>
      </c>
      <c r="Z80" s="6">
        <v>7228599</v>
      </c>
      <c r="AA80" s="6">
        <v>8264348</v>
      </c>
      <c r="AB80" s="6">
        <v>1057995</v>
      </c>
      <c r="AC80" s="6">
        <v>4210717</v>
      </c>
      <c r="AD80" s="6">
        <v>3152722</v>
      </c>
      <c r="AE80" s="6">
        <v>28680803</v>
      </c>
      <c r="AF80" s="6">
        <v>1035749</v>
      </c>
      <c r="AG80" s="6">
        <v>7206353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1</v>
      </c>
      <c r="AN80" s="6">
        <v>0</v>
      </c>
      <c r="AO80" s="6">
        <v>0</v>
      </c>
      <c r="AP80" s="6">
        <v>0</v>
      </c>
      <c r="AQ80" s="6">
        <v>9999999999</v>
      </c>
      <c r="AR80" s="6" t="s">
        <v>428</v>
      </c>
      <c r="AS80" s="54">
        <v>41474.742361111108</v>
      </c>
      <c r="AT80" s="6">
        <v>9999999999</v>
      </c>
      <c r="AU80" s="6" t="s">
        <v>428</v>
      </c>
      <c r="AV80" s="54">
        <v>41474.742361111108</v>
      </c>
      <c r="AW80" s="6">
        <v>1</v>
      </c>
    </row>
    <row r="81" spans="2:49">
      <c r="B81" s="6" t="s">
        <v>160</v>
      </c>
      <c r="C81" s="7">
        <v>41391</v>
      </c>
      <c r="D81" s="6" t="s">
        <v>142</v>
      </c>
      <c r="E81" s="7">
        <v>41365</v>
      </c>
      <c r="F81" s="7">
        <v>41455</v>
      </c>
      <c r="G81" s="7">
        <v>41365</v>
      </c>
      <c r="H81" s="6"/>
      <c r="I81" s="7">
        <v>41439</v>
      </c>
      <c r="J81" s="6">
        <v>5457.89</v>
      </c>
      <c r="K81" s="6">
        <v>-2</v>
      </c>
      <c r="L81" s="6">
        <v>1.1433</v>
      </c>
      <c r="M81" s="6">
        <v>7.8113999999999999</v>
      </c>
      <c r="N81" s="6">
        <v>0.3392</v>
      </c>
      <c r="O81" s="6">
        <v>0.29670000000000002</v>
      </c>
      <c r="P81" s="6">
        <v>6240</v>
      </c>
      <c r="Q81" s="6">
        <v>1851.46</v>
      </c>
      <c r="R81" s="6">
        <v>2116.77</v>
      </c>
      <c r="S81" s="6">
        <v>270.98</v>
      </c>
      <c r="T81" s="6">
        <v>798.83</v>
      </c>
      <c r="U81" s="6">
        <v>527.85</v>
      </c>
      <c r="V81" s="6">
        <v>5441.17</v>
      </c>
      <c r="W81" s="6">
        <v>265.31</v>
      </c>
      <c r="X81" s="6">
        <v>1845.79</v>
      </c>
      <c r="Y81" s="6">
        <v>32891520</v>
      </c>
      <c r="Z81" s="6">
        <v>9759185</v>
      </c>
      <c r="AA81" s="6">
        <v>11157494</v>
      </c>
      <c r="AB81" s="6">
        <v>1428335</v>
      </c>
      <c r="AC81" s="6">
        <v>4210682</v>
      </c>
      <c r="AD81" s="6">
        <v>2782347</v>
      </c>
      <c r="AE81" s="6">
        <v>28680838</v>
      </c>
      <c r="AF81" s="6">
        <v>1398309</v>
      </c>
      <c r="AG81" s="6">
        <v>9729159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1</v>
      </c>
      <c r="AN81" s="6">
        <v>0</v>
      </c>
      <c r="AO81" s="6">
        <v>0</v>
      </c>
      <c r="AP81" s="6">
        <v>0</v>
      </c>
      <c r="AQ81" s="6">
        <v>9999999999</v>
      </c>
      <c r="AR81" s="6" t="s">
        <v>428</v>
      </c>
      <c r="AS81" s="54">
        <v>41474.742361111108</v>
      </c>
      <c r="AT81" s="6">
        <v>9999999999</v>
      </c>
      <c r="AU81" s="6" t="s">
        <v>428</v>
      </c>
      <c r="AV81" s="54">
        <v>41474.742361111108</v>
      </c>
      <c r="AW81" s="6">
        <v>1</v>
      </c>
    </row>
    <row r="82" spans="2:49">
      <c r="B82" s="6" t="s">
        <v>160</v>
      </c>
      <c r="C82" s="7">
        <v>41398</v>
      </c>
      <c r="D82" s="6" t="s">
        <v>142</v>
      </c>
      <c r="E82" s="7">
        <v>41365</v>
      </c>
      <c r="F82" s="7">
        <v>41455</v>
      </c>
      <c r="G82" s="7">
        <v>41365</v>
      </c>
      <c r="H82" s="6"/>
      <c r="I82" s="7">
        <v>41439</v>
      </c>
      <c r="J82" s="6">
        <v>5457.89</v>
      </c>
      <c r="K82" s="6">
        <v>-1</v>
      </c>
      <c r="L82" s="6">
        <v>1.1433</v>
      </c>
      <c r="M82" s="6">
        <v>7.8113999999999999</v>
      </c>
      <c r="N82" s="6">
        <v>0.42720000000000002</v>
      </c>
      <c r="O82" s="6">
        <v>0.37359999999999999</v>
      </c>
      <c r="P82" s="6">
        <v>6240</v>
      </c>
      <c r="Q82" s="6">
        <v>2331.42</v>
      </c>
      <c r="R82" s="6">
        <v>2665.51</v>
      </c>
      <c r="S82" s="6">
        <v>341.23</v>
      </c>
      <c r="T82" s="6">
        <v>798.83</v>
      </c>
      <c r="U82" s="6">
        <v>457.6</v>
      </c>
      <c r="V82" s="6">
        <v>5441.17</v>
      </c>
      <c r="W82" s="6">
        <v>334.09</v>
      </c>
      <c r="X82" s="6">
        <v>2324.2800000000002</v>
      </c>
      <c r="Y82" s="6">
        <v>32891520</v>
      </c>
      <c r="Z82" s="6">
        <v>12289095</v>
      </c>
      <c r="AA82" s="6">
        <v>14049903</v>
      </c>
      <c r="AB82" s="6">
        <v>1798623</v>
      </c>
      <c r="AC82" s="6">
        <v>4210690</v>
      </c>
      <c r="AD82" s="6">
        <v>2412067</v>
      </c>
      <c r="AE82" s="6">
        <v>28680830</v>
      </c>
      <c r="AF82" s="6">
        <v>1760808</v>
      </c>
      <c r="AG82" s="6">
        <v>12251280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6">
        <v>9999999999</v>
      </c>
      <c r="AR82" s="6" t="s">
        <v>428</v>
      </c>
      <c r="AS82" s="54">
        <v>41474.742361111108</v>
      </c>
      <c r="AT82" s="6">
        <v>9999999999</v>
      </c>
      <c r="AU82" s="6" t="s">
        <v>428</v>
      </c>
      <c r="AV82" s="54">
        <v>41474.742361111108</v>
      </c>
      <c r="AW82" s="6">
        <v>1</v>
      </c>
    </row>
    <row r="83" spans="2:49">
      <c r="B83" s="6" t="s">
        <v>160</v>
      </c>
      <c r="C83" s="7">
        <v>41405</v>
      </c>
      <c r="D83" s="6" t="s">
        <v>142</v>
      </c>
      <c r="E83" s="7">
        <v>41365</v>
      </c>
      <c r="F83" s="7">
        <v>41455</v>
      </c>
      <c r="G83" s="7">
        <v>41365</v>
      </c>
      <c r="H83" s="6"/>
      <c r="I83" s="7">
        <v>41439</v>
      </c>
      <c r="J83" s="6">
        <v>5457.89</v>
      </c>
      <c r="K83" s="6">
        <v>-2</v>
      </c>
      <c r="L83" s="6">
        <v>1.1433</v>
      </c>
      <c r="M83" s="6">
        <v>7.8113999999999999</v>
      </c>
      <c r="N83" s="6">
        <v>0.5151</v>
      </c>
      <c r="O83" s="6">
        <v>0.45050000000000001</v>
      </c>
      <c r="P83" s="6">
        <v>6240</v>
      </c>
      <c r="Q83" s="6">
        <v>2811.38</v>
      </c>
      <c r="R83" s="6">
        <v>3214.25</v>
      </c>
      <c r="S83" s="6">
        <v>411.48</v>
      </c>
      <c r="T83" s="6">
        <v>798.83</v>
      </c>
      <c r="U83" s="6">
        <v>387.35</v>
      </c>
      <c r="V83" s="6">
        <v>5441.17</v>
      </c>
      <c r="W83" s="6">
        <v>402.87</v>
      </c>
      <c r="X83" s="6">
        <v>2802.77</v>
      </c>
      <c r="Y83" s="6">
        <v>32891520</v>
      </c>
      <c r="Z83" s="6">
        <v>14818999</v>
      </c>
      <c r="AA83" s="6">
        <v>16942311</v>
      </c>
      <c r="AB83" s="6">
        <v>2168911</v>
      </c>
      <c r="AC83" s="6">
        <v>4210697</v>
      </c>
      <c r="AD83" s="6">
        <v>2041786</v>
      </c>
      <c r="AE83" s="6">
        <v>28680823</v>
      </c>
      <c r="AF83" s="6">
        <v>2123312</v>
      </c>
      <c r="AG83" s="6">
        <v>14773400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1</v>
      </c>
      <c r="AN83" s="6">
        <v>0</v>
      </c>
      <c r="AO83" s="6">
        <v>0</v>
      </c>
      <c r="AP83" s="6">
        <v>0</v>
      </c>
      <c r="AQ83" s="6">
        <v>9999999999</v>
      </c>
      <c r="AR83" s="6" t="s">
        <v>428</v>
      </c>
      <c r="AS83" s="54">
        <v>41474.742361111108</v>
      </c>
      <c r="AT83" s="6">
        <v>9999999999</v>
      </c>
      <c r="AU83" s="6" t="s">
        <v>428</v>
      </c>
      <c r="AV83" s="54">
        <v>41474.742361111108</v>
      </c>
      <c r="AW83" s="6">
        <v>1</v>
      </c>
    </row>
    <row r="84" spans="2:49">
      <c r="B84" s="6" t="s">
        <v>160</v>
      </c>
      <c r="C84" s="7">
        <v>41412</v>
      </c>
      <c r="D84" s="6" t="s">
        <v>142</v>
      </c>
      <c r="E84" s="7">
        <v>41365</v>
      </c>
      <c r="F84" s="7">
        <v>41455</v>
      </c>
      <c r="G84" s="7">
        <v>41365</v>
      </c>
      <c r="H84" s="6"/>
      <c r="I84" s="7">
        <v>41439</v>
      </c>
      <c r="J84" s="6">
        <v>5457.89</v>
      </c>
      <c r="K84" s="6">
        <v>-4</v>
      </c>
      <c r="L84" s="6">
        <v>1.1433</v>
      </c>
      <c r="M84" s="6">
        <v>7.8113999999999999</v>
      </c>
      <c r="N84" s="6">
        <v>0.60309999999999997</v>
      </c>
      <c r="O84" s="6">
        <v>0.52749999999999997</v>
      </c>
      <c r="P84" s="6">
        <v>6240</v>
      </c>
      <c r="Q84" s="6">
        <v>3291.47</v>
      </c>
      <c r="R84" s="6">
        <v>3763.14</v>
      </c>
      <c r="S84" s="6">
        <v>481.75</v>
      </c>
      <c r="T84" s="6">
        <v>798.83</v>
      </c>
      <c r="U84" s="6">
        <v>317.08</v>
      </c>
      <c r="V84" s="6">
        <v>5441.17</v>
      </c>
      <c r="W84" s="6">
        <v>471.67</v>
      </c>
      <c r="X84" s="6">
        <v>3281.39</v>
      </c>
      <c r="Y84" s="6">
        <v>32891520</v>
      </c>
      <c r="Z84" s="6">
        <v>17349590</v>
      </c>
      <c r="AA84" s="6">
        <v>19835510</v>
      </c>
      <c r="AB84" s="6">
        <v>2539304</v>
      </c>
      <c r="AC84" s="6">
        <v>4210709</v>
      </c>
      <c r="AD84" s="6">
        <v>1671405</v>
      </c>
      <c r="AE84" s="6">
        <v>28680811</v>
      </c>
      <c r="AF84" s="6">
        <v>2485920</v>
      </c>
      <c r="AG84" s="6">
        <v>17296206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1</v>
      </c>
      <c r="AN84" s="6">
        <v>0</v>
      </c>
      <c r="AO84" s="6">
        <v>0</v>
      </c>
      <c r="AP84" s="6">
        <v>0</v>
      </c>
      <c r="AQ84" s="6">
        <v>9999999999</v>
      </c>
      <c r="AR84" s="6" t="s">
        <v>428</v>
      </c>
      <c r="AS84" s="54">
        <v>41474.742361111108</v>
      </c>
      <c r="AT84" s="6">
        <v>9999999999</v>
      </c>
      <c r="AU84" s="6" t="s">
        <v>428</v>
      </c>
      <c r="AV84" s="54">
        <v>41474.742361111108</v>
      </c>
      <c r="AW84" s="6">
        <v>1</v>
      </c>
    </row>
    <row r="85" spans="2:49">
      <c r="B85" s="6" t="s">
        <v>160</v>
      </c>
      <c r="C85" s="7">
        <v>41419</v>
      </c>
      <c r="D85" s="6" t="s">
        <v>142</v>
      </c>
      <c r="E85" s="7">
        <v>41365</v>
      </c>
      <c r="F85" s="7">
        <v>41455</v>
      </c>
      <c r="G85" s="7">
        <v>41365</v>
      </c>
      <c r="H85" s="6"/>
      <c r="I85" s="7">
        <v>41439</v>
      </c>
      <c r="J85" s="6">
        <v>5457.89</v>
      </c>
      <c r="K85" s="6">
        <v>-4</v>
      </c>
      <c r="L85" s="6">
        <v>1.1433</v>
      </c>
      <c r="M85" s="6">
        <v>7.8113999999999999</v>
      </c>
      <c r="N85" s="6">
        <v>0.69099999999999995</v>
      </c>
      <c r="O85" s="6">
        <v>0.60440000000000005</v>
      </c>
      <c r="P85" s="6">
        <v>6240</v>
      </c>
      <c r="Q85" s="6">
        <v>3771.43</v>
      </c>
      <c r="R85" s="6">
        <v>4311.88</v>
      </c>
      <c r="S85" s="6">
        <v>552</v>
      </c>
      <c r="T85" s="6">
        <v>798.83</v>
      </c>
      <c r="U85" s="6">
        <v>246.83</v>
      </c>
      <c r="V85" s="6">
        <v>5441.17</v>
      </c>
      <c r="W85" s="6">
        <v>540.45000000000005</v>
      </c>
      <c r="X85" s="6">
        <v>3759.88</v>
      </c>
      <c r="Y85" s="6">
        <v>32891520</v>
      </c>
      <c r="Z85" s="6">
        <v>19879499</v>
      </c>
      <c r="AA85" s="6">
        <v>22727919</v>
      </c>
      <c r="AB85" s="6">
        <v>2909592</v>
      </c>
      <c r="AC85" s="6">
        <v>4210716</v>
      </c>
      <c r="AD85" s="6">
        <v>1301124</v>
      </c>
      <c r="AE85" s="6">
        <v>28680804</v>
      </c>
      <c r="AF85" s="6">
        <v>2848420</v>
      </c>
      <c r="AG85" s="6">
        <v>19818327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1</v>
      </c>
      <c r="AN85" s="6">
        <v>0</v>
      </c>
      <c r="AO85" s="6">
        <v>0</v>
      </c>
      <c r="AP85" s="6">
        <v>0</v>
      </c>
      <c r="AQ85" s="6">
        <v>9999999999</v>
      </c>
      <c r="AR85" s="6" t="s">
        <v>428</v>
      </c>
      <c r="AS85" s="54">
        <v>41474.742361111108</v>
      </c>
      <c r="AT85" s="6">
        <v>9999999999</v>
      </c>
      <c r="AU85" s="6" t="s">
        <v>428</v>
      </c>
      <c r="AV85" s="54">
        <v>41474.742361111108</v>
      </c>
      <c r="AW85" s="6">
        <v>1</v>
      </c>
    </row>
    <row r="86" spans="2:49">
      <c r="B86" s="6" t="s">
        <v>160</v>
      </c>
      <c r="C86" s="7">
        <v>41426</v>
      </c>
      <c r="D86" s="6" t="s">
        <v>142</v>
      </c>
      <c r="E86" s="7">
        <v>41365</v>
      </c>
      <c r="F86" s="7">
        <v>41455</v>
      </c>
      <c r="G86" s="7">
        <v>41365</v>
      </c>
      <c r="H86" s="6"/>
      <c r="I86" s="7">
        <v>41439</v>
      </c>
      <c r="J86" s="6">
        <v>5457.89</v>
      </c>
      <c r="K86" s="6">
        <v>-5</v>
      </c>
      <c r="L86" s="6">
        <v>1.1433</v>
      </c>
      <c r="M86" s="6">
        <v>7.8113999999999999</v>
      </c>
      <c r="N86" s="6">
        <v>0.77890000000000004</v>
      </c>
      <c r="O86" s="6">
        <v>0.68130000000000002</v>
      </c>
      <c r="P86" s="6">
        <v>6240</v>
      </c>
      <c r="Q86" s="6">
        <v>4251.3900000000003</v>
      </c>
      <c r="R86" s="6">
        <v>4860.6099999999997</v>
      </c>
      <c r="S86" s="6">
        <v>622.25</v>
      </c>
      <c r="T86" s="6">
        <v>798.84</v>
      </c>
      <c r="U86" s="6">
        <v>176.59</v>
      </c>
      <c r="V86" s="6">
        <v>5441.16</v>
      </c>
      <c r="W86" s="6">
        <v>609.22</v>
      </c>
      <c r="X86" s="6">
        <v>4238.3599999999997</v>
      </c>
      <c r="Y86" s="6">
        <v>32891520</v>
      </c>
      <c r="Z86" s="6">
        <v>22409409</v>
      </c>
      <c r="AA86" s="6">
        <v>25620275</v>
      </c>
      <c r="AB86" s="6">
        <v>3279879</v>
      </c>
      <c r="AC86" s="6">
        <v>4210729</v>
      </c>
      <c r="AD86" s="6">
        <v>930850</v>
      </c>
      <c r="AE86" s="6">
        <v>28680791</v>
      </c>
      <c r="AF86" s="6">
        <v>3210866</v>
      </c>
      <c r="AG86" s="6">
        <v>22340396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1</v>
      </c>
      <c r="AN86" s="6">
        <v>0</v>
      </c>
      <c r="AO86" s="6">
        <v>0</v>
      </c>
      <c r="AP86" s="6">
        <v>0</v>
      </c>
      <c r="AQ86" s="6">
        <v>9999999999</v>
      </c>
      <c r="AR86" s="6" t="s">
        <v>428</v>
      </c>
      <c r="AS86" s="54">
        <v>41474.742361111108</v>
      </c>
      <c r="AT86" s="6">
        <v>9999999999</v>
      </c>
      <c r="AU86" s="6" t="s">
        <v>428</v>
      </c>
      <c r="AV86" s="54">
        <v>41474.742361111108</v>
      </c>
      <c r="AW86" s="6">
        <v>1</v>
      </c>
    </row>
    <row r="87" spans="2:49">
      <c r="B87" s="6" t="s">
        <v>160</v>
      </c>
      <c r="C87" s="7">
        <v>41433</v>
      </c>
      <c r="D87" s="6" t="s">
        <v>142</v>
      </c>
      <c r="E87" s="7">
        <v>41365</v>
      </c>
      <c r="F87" s="7">
        <v>41455</v>
      </c>
      <c r="G87" s="7">
        <v>41365</v>
      </c>
      <c r="H87" s="6"/>
      <c r="I87" s="7">
        <v>41439</v>
      </c>
      <c r="J87" s="6">
        <v>5457.89</v>
      </c>
      <c r="K87" s="6">
        <v>-6</v>
      </c>
      <c r="L87" s="6">
        <v>1.1433</v>
      </c>
      <c r="M87" s="6">
        <v>7.8113999999999999</v>
      </c>
      <c r="N87" s="6">
        <v>0.8669</v>
      </c>
      <c r="O87" s="6">
        <v>0.75829999999999997</v>
      </c>
      <c r="P87" s="6">
        <v>6240</v>
      </c>
      <c r="Q87" s="6">
        <v>4731.4799999999996</v>
      </c>
      <c r="R87" s="6">
        <v>5409.5</v>
      </c>
      <c r="S87" s="6">
        <v>692.51</v>
      </c>
      <c r="T87" s="6">
        <v>798.83</v>
      </c>
      <c r="U87" s="6">
        <v>106.32</v>
      </c>
      <c r="V87" s="6">
        <v>5441.17</v>
      </c>
      <c r="W87" s="6">
        <v>678.02</v>
      </c>
      <c r="X87" s="6">
        <v>4716.99</v>
      </c>
      <c r="Y87" s="6">
        <v>32891520</v>
      </c>
      <c r="Z87" s="6">
        <v>24939990</v>
      </c>
      <c r="AA87" s="6">
        <v>28513474</v>
      </c>
      <c r="AB87" s="6">
        <v>3650220</v>
      </c>
      <c r="AC87" s="6">
        <v>4210689</v>
      </c>
      <c r="AD87" s="6">
        <v>560469</v>
      </c>
      <c r="AE87" s="6">
        <v>28680831</v>
      </c>
      <c r="AF87" s="6">
        <v>3573484</v>
      </c>
      <c r="AG87" s="6">
        <v>24863254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  <c r="AP87" s="6">
        <v>0</v>
      </c>
      <c r="AQ87" s="6">
        <v>9999999999</v>
      </c>
      <c r="AR87" s="6" t="s">
        <v>428</v>
      </c>
      <c r="AS87" s="54">
        <v>41474.742361111108</v>
      </c>
      <c r="AT87" s="6">
        <v>9999999999</v>
      </c>
      <c r="AU87" s="6" t="s">
        <v>428</v>
      </c>
      <c r="AV87" s="54">
        <v>41474.742361111108</v>
      </c>
      <c r="AW87" s="6">
        <v>1</v>
      </c>
    </row>
    <row r="88" spans="2:49">
      <c r="B88" s="6" t="s">
        <v>160</v>
      </c>
      <c r="C88" s="7">
        <v>41440</v>
      </c>
      <c r="D88" s="6" t="s">
        <v>142</v>
      </c>
      <c r="E88" s="7">
        <v>41365</v>
      </c>
      <c r="F88" s="7">
        <v>41455</v>
      </c>
      <c r="G88" s="7">
        <v>41365</v>
      </c>
      <c r="H88" s="6"/>
      <c r="I88" s="7">
        <v>41439</v>
      </c>
      <c r="J88" s="6">
        <v>5457.89</v>
      </c>
      <c r="K88" s="6">
        <v>-6</v>
      </c>
      <c r="L88" s="6">
        <v>1.1433</v>
      </c>
      <c r="M88" s="6">
        <v>7.8113999999999999</v>
      </c>
      <c r="N88" s="6">
        <v>0.95479999999999998</v>
      </c>
      <c r="O88" s="6">
        <v>0.83520000000000005</v>
      </c>
      <c r="P88" s="6">
        <v>6240</v>
      </c>
      <c r="Q88" s="6">
        <v>5211.4399999999996</v>
      </c>
      <c r="R88" s="6">
        <v>5958.24</v>
      </c>
      <c r="S88" s="6">
        <v>762.76</v>
      </c>
      <c r="T88" s="6">
        <v>798.83</v>
      </c>
      <c r="U88" s="6">
        <v>36.07</v>
      </c>
      <c r="V88" s="6">
        <v>5441.17</v>
      </c>
      <c r="W88" s="6">
        <v>746.8</v>
      </c>
      <c r="X88" s="6">
        <v>5195.4799999999996</v>
      </c>
      <c r="Y88" s="6">
        <v>32891520</v>
      </c>
      <c r="Z88" s="6">
        <v>27469902</v>
      </c>
      <c r="AA88" s="6">
        <v>31405883</v>
      </c>
      <c r="AB88" s="6">
        <v>4020507</v>
      </c>
      <c r="AC88" s="6">
        <v>4210695</v>
      </c>
      <c r="AD88" s="6">
        <v>190188</v>
      </c>
      <c r="AE88" s="6">
        <v>28680825</v>
      </c>
      <c r="AF88" s="6">
        <v>3935981</v>
      </c>
      <c r="AG88" s="6">
        <v>27385376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1</v>
      </c>
      <c r="AN88" s="6">
        <v>0</v>
      </c>
      <c r="AO88" s="6">
        <v>0</v>
      </c>
      <c r="AP88" s="6">
        <v>0</v>
      </c>
      <c r="AQ88" s="6">
        <v>9999999999</v>
      </c>
      <c r="AR88" s="6" t="s">
        <v>428</v>
      </c>
      <c r="AS88" s="54">
        <v>41474.742361111108</v>
      </c>
      <c r="AT88" s="6">
        <v>9999999999</v>
      </c>
      <c r="AU88" s="6" t="s">
        <v>428</v>
      </c>
      <c r="AV88" s="54">
        <v>41474.742361111108</v>
      </c>
      <c r="AW88" s="6">
        <v>1</v>
      </c>
    </row>
    <row r="89" spans="2:49">
      <c r="B89" s="6" t="s">
        <v>160</v>
      </c>
      <c r="C89" s="7">
        <v>41447</v>
      </c>
      <c r="D89" s="6" t="s">
        <v>142</v>
      </c>
      <c r="E89" s="7">
        <v>41365</v>
      </c>
      <c r="F89" s="7">
        <v>41455</v>
      </c>
      <c r="G89" s="7">
        <v>41365</v>
      </c>
      <c r="H89" s="6"/>
      <c r="I89" s="7">
        <v>41439</v>
      </c>
      <c r="J89" s="6">
        <v>5457.89</v>
      </c>
      <c r="K89" s="6">
        <v>-9</v>
      </c>
      <c r="L89" s="6">
        <v>1.1433</v>
      </c>
      <c r="M89" s="6">
        <v>7.8113999999999999</v>
      </c>
      <c r="N89" s="6">
        <v>1</v>
      </c>
      <c r="O89" s="6">
        <v>0.91210000000000002</v>
      </c>
      <c r="P89" s="6">
        <v>6240</v>
      </c>
      <c r="Q89" s="6">
        <v>5691.4</v>
      </c>
      <c r="R89" s="6">
        <v>6240</v>
      </c>
      <c r="S89" s="6">
        <v>798.83</v>
      </c>
      <c r="T89" s="6">
        <v>798.83</v>
      </c>
      <c r="U89" s="6">
        <v>0</v>
      </c>
      <c r="V89" s="6">
        <v>5441.17</v>
      </c>
      <c r="W89" s="6">
        <v>548.6</v>
      </c>
      <c r="X89" s="6">
        <v>5441.17</v>
      </c>
      <c r="Y89" s="6">
        <v>32891520</v>
      </c>
      <c r="Z89" s="6">
        <v>29999810</v>
      </c>
      <c r="AA89" s="6">
        <v>32891040</v>
      </c>
      <c r="AB89" s="6">
        <v>4210632</v>
      </c>
      <c r="AC89" s="6">
        <v>4210693</v>
      </c>
      <c r="AD89" s="6">
        <v>61</v>
      </c>
      <c r="AE89" s="6">
        <v>28680827</v>
      </c>
      <c r="AF89" s="6">
        <v>2891230</v>
      </c>
      <c r="AG89" s="6">
        <v>28680408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1</v>
      </c>
      <c r="AN89" s="6">
        <v>0</v>
      </c>
      <c r="AO89" s="6">
        <v>0</v>
      </c>
      <c r="AP89" s="6">
        <v>0</v>
      </c>
      <c r="AQ89" s="6">
        <v>9999999999</v>
      </c>
      <c r="AR89" s="6" t="s">
        <v>428</v>
      </c>
      <c r="AS89" s="54">
        <v>41474.742361111108</v>
      </c>
      <c r="AT89" s="6">
        <v>9999999999</v>
      </c>
      <c r="AU89" s="6" t="s">
        <v>428</v>
      </c>
      <c r="AV89" s="54">
        <v>41474.742361111108</v>
      </c>
      <c r="AW89" s="6">
        <v>1</v>
      </c>
    </row>
    <row r="90" spans="2:49">
      <c r="B90" s="6" t="s">
        <v>160</v>
      </c>
      <c r="C90" s="7">
        <v>41454</v>
      </c>
      <c r="D90" s="6" t="s">
        <v>142</v>
      </c>
      <c r="E90" s="7">
        <v>41365</v>
      </c>
      <c r="F90" s="7">
        <v>41455</v>
      </c>
      <c r="G90" s="7">
        <v>41365</v>
      </c>
      <c r="H90" s="6"/>
      <c r="I90" s="7">
        <v>41439</v>
      </c>
      <c r="J90" s="6">
        <v>5457.89</v>
      </c>
      <c r="K90" s="6"/>
      <c r="L90" s="6">
        <v>1.1433</v>
      </c>
      <c r="M90" s="6">
        <v>7.8113999999999999</v>
      </c>
      <c r="N90" s="6">
        <v>1</v>
      </c>
      <c r="O90" s="6">
        <v>0.98899999999999999</v>
      </c>
      <c r="P90" s="6">
        <v>6240</v>
      </c>
      <c r="Q90" s="6">
        <v>6171.49</v>
      </c>
      <c r="R90" s="6">
        <v>6240</v>
      </c>
      <c r="S90" s="6">
        <v>798.83</v>
      </c>
      <c r="T90" s="6">
        <v>798.83</v>
      </c>
      <c r="U90" s="6">
        <v>0</v>
      </c>
      <c r="V90" s="6">
        <v>5441.17</v>
      </c>
      <c r="W90" s="6">
        <v>68.510000000000005</v>
      </c>
      <c r="X90" s="6">
        <v>5441.17</v>
      </c>
      <c r="Y90" s="6">
        <v>32891520</v>
      </c>
      <c r="Z90" s="6">
        <v>32530401</v>
      </c>
      <c r="AA90" s="6">
        <v>32891040</v>
      </c>
      <c r="AB90" s="6">
        <v>4210632</v>
      </c>
      <c r="AC90" s="6">
        <v>4210693</v>
      </c>
      <c r="AD90" s="6">
        <v>61</v>
      </c>
      <c r="AE90" s="6">
        <v>28680827</v>
      </c>
      <c r="AF90" s="6">
        <v>360639</v>
      </c>
      <c r="AG90" s="6">
        <v>28680408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1</v>
      </c>
      <c r="AN90" s="6">
        <v>0</v>
      </c>
      <c r="AO90" s="6">
        <v>0</v>
      </c>
      <c r="AP90" s="6">
        <v>0</v>
      </c>
      <c r="AQ90" s="6">
        <v>9999999999</v>
      </c>
      <c r="AR90" s="6" t="s">
        <v>428</v>
      </c>
      <c r="AS90" s="54">
        <v>41474.742361111108</v>
      </c>
      <c r="AT90" s="6">
        <v>9999999999</v>
      </c>
      <c r="AU90" s="6" t="s">
        <v>428</v>
      </c>
      <c r="AV90" s="54">
        <v>41474.742361111108</v>
      </c>
      <c r="AW90" s="6">
        <v>1</v>
      </c>
    </row>
    <row r="91" spans="2:49">
      <c r="B91" s="6" t="s">
        <v>160</v>
      </c>
      <c r="C91" s="7">
        <v>41461</v>
      </c>
      <c r="D91" s="6" t="s">
        <v>142</v>
      </c>
      <c r="E91" s="7">
        <v>41365</v>
      </c>
      <c r="F91" s="7">
        <v>41455</v>
      </c>
      <c r="G91" s="7">
        <v>41365</v>
      </c>
      <c r="H91" s="6"/>
      <c r="I91" s="7">
        <v>41439</v>
      </c>
      <c r="J91" s="6">
        <v>5457.89</v>
      </c>
      <c r="K91" s="6"/>
      <c r="L91" s="6">
        <v>1.1433</v>
      </c>
      <c r="M91" s="6">
        <v>7.8113999999999999</v>
      </c>
      <c r="N91" s="6">
        <v>1</v>
      </c>
      <c r="O91" s="6">
        <v>1</v>
      </c>
      <c r="P91" s="6">
        <v>6240</v>
      </c>
      <c r="Q91" s="6">
        <v>6240</v>
      </c>
      <c r="R91" s="6">
        <v>6240</v>
      </c>
      <c r="S91" s="6">
        <v>798.83</v>
      </c>
      <c r="T91" s="6">
        <v>798.83</v>
      </c>
      <c r="U91" s="6">
        <v>0</v>
      </c>
      <c r="V91" s="6">
        <v>5441.17</v>
      </c>
      <c r="W91" s="6">
        <v>0</v>
      </c>
      <c r="X91" s="6">
        <v>5441.17</v>
      </c>
      <c r="Y91" s="6">
        <v>32891520</v>
      </c>
      <c r="Z91" s="6">
        <v>32891520</v>
      </c>
      <c r="AA91" s="6">
        <v>32891040</v>
      </c>
      <c r="AB91" s="6">
        <v>4210632</v>
      </c>
      <c r="AC91" s="6">
        <v>4210693</v>
      </c>
      <c r="AD91" s="6">
        <v>61</v>
      </c>
      <c r="AE91" s="6">
        <v>28680827</v>
      </c>
      <c r="AF91" s="6">
        <v>-480</v>
      </c>
      <c r="AG91" s="6">
        <v>28680408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1</v>
      </c>
      <c r="AN91" s="6">
        <v>0</v>
      </c>
      <c r="AO91" s="6">
        <v>0</v>
      </c>
      <c r="AP91" s="6">
        <v>0</v>
      </c>
      <c r="AQ91" s="6">
        <v>9999999999</v>
      </c>
      <c r="AR91" s="6" t="s">
        <v>428</v>
      </c>
      <c r="AS91" s="54">
        <v>41474.742361111108</v>
      </c>
      <c r="AT91" s="6">
        <v>9999999999</v>
      </c>
      <c r="AU91" s="6" t="s">
        <v>428</v>
      </c>
      <c r="AV91" s="54">
        <v>41474.742361111108</v>
      </c>
      <c r="AW91" s="6">
        <v>1</v>
      </c>
    </row>
    <row r="92" spans="2:49">
      <c r="B92" s="6" t="s">
        <v>163</v>
      </c>
      <c r="C92" s="7">
        <v>41371</v>
      </c>
      <c r="D92" s="6" t="s">
        <v>142</v>
      </c>
      <c r="E92" s="7">
        <v>41365</v>
      </c>
      <c r="F92" s="7">
        <v>41455</v>
      </c>
      <c r="G92" s="7">
        <v>41365</v>
      </c>
      <c r="H92" s="6"/>
      <c r="I92" s="7">
        <v>41425</v>
      </c>
      <c r="J92" s="6">
        <v>4799.63</v>
      </c>
      <c r="K92" s="6">
        <v>-1</v>
      </c>
      <c r="L92" s="6">
        <v>1.3001</v>
      </c>
      <c r="M92" s="6">
        <v>4.4917999999999996</v>
      </c>
      <c r="N92" s="6">
        <v>0.1</v>
      </c>
      <c r="O92" s="6">
        <v>7.6899999999999996E-2</v>
      </c>
      <c r="P92" s="6">
        <v>6240</v>
      </c>
      <c r="Q92" s="6">
        <v>479.96</v>
      </c>
      <c r="R92" s="6">
        <v>624</v>
      </c>
      <c r="S92" s="6">
        <v>138.91999999999999</v>
      </c>
      <c r="T92" s="6">
        <v>1389.2</v>
      </c>
      <c r="U92" s="6">
        <v>1250.28</v>
      </c>
      <c r="V92" s="6">
        <v>4850.8</v>
      </c>
      <c r="W92" s="6">
        <v>144.04</v>
      </c>
      <c r="X92" s="6">
        <v>485.08</v>
      </c>
      <c r="Y92" s="6">
        <v>32891520</v>
      </c>
      <c r="Z92" s="6">
        <v>2529903</v>
      </c>
      <c r="AA92" s="6">
        <v>3289104</v>
      </c>
      <c r="AB92" s="6">
        <v>732247</v>
      </c>
      <c r="AC92" s="6">
        <v>7322571</v>
      </c>
      <c r="AD92" s="6">
        <v>6590324</v>
      </c>
      <c r="AE92" s="6">
        <v>25568949</v>
      </c>
      <c r="AF92" s="6">
        <v>759201</v>
      </c>
      <c r="AG92" s="6">
        <v>2556857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9999999999</v>
      </c>
      <c r="AR92" s="6" t="s">
        <v>432</v>
      </c>
      <c r="AS92" s="54">
        <v>41474.799861111111</v>
      </c>
      <c r="AT92" s="6">
        <v>9999999999</v>
      </c>
      <c r="AU92" s="6" t="s">
        <v>432</v>
      </c>
      <c r="AV92" s="54">
        <v>41474.799861111111</v>
      </c>
      <c r="AW92" s="6">
        <v>1</v>
      </c>
    </row>
    <row r="93" spans="2:49">
      <c r="B93" s="6" t="s">
        <v>163</v>
      </c>
      <c r="C93" s="7">
        <v>41378</v>
      </c>
      <c r="D93" s="6" t="s">
        <v>142</v>
      </c>
      <c r="E93" s="7">
        <v>41365</v>
      </c>
      <c r="F93" s="7">
        <v>41455</v>
      </c>
      <c r="G93" s="7">
        <v>41365</v>
      </c>
      <c r="H93" s="6"/>
      <c r="I93" s="7">
        <v>41425</v>
      </c>
      <c r="J93" s="6">
        <v>4799.63</v>
      </c>
      <c r="K93" s="6">
        <v>-2</v>
      </c>
      <c r="L93" s="6">
        <v>1.3001</v>
      </c>
      <c r="M93" s="6">
        <v>4.4917999999999996</v>
      </c>
      <c r="N93" s="6">
        <v>0.2</v>
      </c>
      <c r="O93" s="6">
        <v>0.15390000000000001</v>
      </c>
      <c r="P93" s="6">
        <v>6240</v>
      </c>
      <c r="Q93" s="6">
        <v>960.05</v>
      </c>
      <c r="R93" s="6">
        <v>1248.1600000000001</v>
      </c>
      <c r="S93" s="6">
        <v>277.88</v>
      </c>
      <c r="T93" s="6">
        <v>1389.2</v>
      </c>
      <c r="U93" s="6">
        <v>1111.32</v>
      </c>
      <c r="V93" s="6">
        <v>4850.8</v>
      </c>
      <c r="W93" s="6">
        <v>288.11</v>
      </c>
      <c r="X93" s="6">
        <v>970.28</v>
      </c>
      <c r="Y93" s="6">
        <v>32891520</v>
      </c>
      <c r="Z93" s="6">
        <v>5060500</v>
      </c>
      <c r="AA93" s="6">
        <v>6579051</v>
      </c>
      <c r="AB93" s="6">
        <v>1464705</v>
      </c>
      <c r="AC93" s="6">
        <v>7322595</v>
      </c>
      <c r="AD93" s="6">
        <v>5857890</v>
      </c>
      <c r="AE93" s="6">
        <v>25568925</v>
      </c>
      <c r="AF93" s="6">
        <v>1518551</v>
      </c>
      <c r="AG93" s="6">
        <v>5114346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1</v>
      </c>
      <c r="AN93" s="6">
        <v>0</v>
      </c>
      <c r="AO93" s="6">
        <v>0</v>
      </c>
      <c r="AP93" s="6">
        <v>0</v>
      </c>
      <c r="AQ93" s="6">
        <v>9999999999</v>
      </c>
      <c r="AR93" s="6" t="s">
        <v>432</v>
      </c>
      <c r="AS93" s="54">
        <v>41474.799861111111</v>
      </c>
      <c r="AT93" s="6">
        <v>9999999999</v>
      </c>
      <c r="AU93" s="6" t="s">
        <v>432</v>
      </c>
      <c r="AV93" s="54">
        <v>41474.799861111111</v>
      </c>
      <c r="AW93" s="6">
        <v>1</v>
      </c>
    </row>
    <row r="94" spans="2:49">
      <c r="B94" s="6" t="s">
        <v>163</v>
      </c>
      <c r="C94" s="7">
        <v>41385</v>
      </c>
      <c r="D94" s="6" t="s">
        <v>142</v>
      </c>
      <c r="E94" s="7">
        <v>41365</v>
      </c>
      <c r="F94" s="7">
        <v>41455</v>
      </c>
      <c r="G94" s="7">
        <v>41365</v>
      </c>
      <c r="H94" s="6"/>
      <c r="I94" s="7">
        <v>41425</v>
      </c>
      <c r="J94" s="6">
        <v>4799.63</v>
      </c>
      <c r="K94" s="6">
        <v>-3</v>
      </c>
      <c r="L94" s="6">
        <v>1.3001</v>
      </c>
      <c r="M94" s="6">
        <v>4.4917999999999996</v>
      </c>
      <c r="N94" s="6">
        <v>0.3</v>
      </c>
      <c r="O94" s="6">
        <v>0.23080000000000001</v>
      </c>
      <c r="P94" s="6">
        <v>6240</v>
      </c>
      <c r="Q94" s="6">
        <v>1440.01</v>
      </c>
      <c r="R94" s="6">
        <v>1872.16</v>
      </c>
      <c r="S94" s="6">
        <v>416.8</v>
      </c>
      <c r="T94" s="6">
        <v>1389.2</v>
      </c>
      <c r="U94" s="6">
        <v>972.4</v>
      </c>
      <c r="V94" s="6">
        <v>4850.8</v>
      </c>
      <c r="W94" s="6">
        <v>432.15</v>
      </c>
      <c r="X94" s="6">
        <v>1455.36</v>
      </c>
      <c r="Y94" s="6">
        <v>32891520</v>
      </c>
      <c r="Z94" s="6">
        <v>7590404</v>
      </c>
      <c r="AA94" s="6">
        <v>9868155</v>
      </c>
      <c r="AB94" s="6">
        <v>2196952</v>
      </c>
      <c r="AC94" s="6">
        <v>7322595</v>
      </c>
      <c r="AD94" s="6">
        <v>5125643</v>
      </c>
      <c r="AE94" s="6">
        <v>25568925</v>
      </c>
      <c r="AF94" s="6">
        <v>2277751</v>
      </c>
      <c r="AG94" s="6">
        <v>7671203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  <c r="AP94" s="6">
        <v>0</v>
      </c>
      <c r="AQ94" s="6">
        <v>9999999999</v>
      </c>
      <c r="AR94" s="6" t="s">
        <v>432</v>
      </c>
      <c r="AS94" s="54">
        <v>41474.799861111111</v>
      </c>
      <c r="AT94" s="6">
        <v>9999999999</v>
      </c>
      <c r="AU94" s="6" t="s">
        <v>432</v>
      </c>
      <c r="AV94" s="54">
        <v>41474.799861111111</v>
      </c>
      <c r="AW94" s="6">
        <v>1</v>
      </c>
    </row>
    <row r="95" spans="2:49">
      <c r="B95" s="6" t="s">
        <v>163</v>
      </c>
      <c r="C95" s="7">
        <v>41392</v>
      </c>
      <c r="D95" s="6" t="s">
        <v>142</v>
      </c>
      <c r="E95" s="7">
        <v>41365</v>
      </c>
      <c r="F95" s="7">
        <v>41455</v>
      </c>
      <c r="G95" s="7">
        <v>41365</v>
      </c>
      <c r="H95" s="6"/>
      <c r="I95" s="7">
        <v>41425</v>
      </c>
      <c r="J95" s="6">
        <v>4799.63</v>
      </c>
      <c r="K95" s="6">
        <v>-4</v>
      </c>
      <c r="L95" s="6">
        <v>1.3001</v>
      </c>
      <c r="M95" s="6">
        <v>4.4917999999999996</v>
      </c>
      <c r="N95" s="6">
        <v>0.4</v>
      </c>
      <c r="O95" s="6">
        <v>0.30769999999999997</v>
      </c>
      <c r="P95" s="6">
        <v>6240</v>
      </c>
      <c r="Q95" s="6">
        <v>1919.97</v>
      </c>
      <c r="R95" s="6">
        <v>2496.15</v>
      </c>
      <c r="S95" s="6">
        <v>555.71</v>
      </c>
      <c r="T95" s="6">
        <v>1389.2</v>
      </c>
      <c r="U95" s="6">
        <v>833.49</v>
      </c>
      <c r="V95" s="6">
        <v>4850.8</v>
      </c>
      <c r="W95" s="6">
        <v>576.17999999999995</v>
      </c>
      <c r="X95" s="6">
        <v>1940.44</v>
      </c>
      <c r="Y95" s="6">
        <v>32891520</v>
      </c>
      <c r="Z95" s="6">
        <v>10120313</v>
      </c>
      <c r="AA95" s="6">
        <v>13157206</v>
      </c>
      <c r="AB95" s="6">
        <v>2929147</v>
      </c>
      <c r="AC95" s="6">
        <v>7322556</v>
      </c>
      <c r="AD95" s="6">
        <v>4393409</v>
      </c>
      <c r="AE95" s="6">
        <v>25568964</v>
      </c>
      <c r="AF95" s="6">
        <v>3036893</v>
      </c>
      <c r="AG95" s="6">
        <v>10228059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1</v>
      </c>
      <c r="AN95" s="6">
        <v>0</v>
      </c>
      <c r="AO95" s="6">
        <v>0</v>
      </c>
      <c r="AP95" s="6">
        <v>0</v>
      </c>
      <c r="AQ95" s="6">
        <v>9999999999</v>
      </c>
      <c r="AR95" s="6" t="s">
        <v>432</v>
      </c>
      <c r="AS95" s="54">
        <v>41474.799861111111</v>
      </c>
      <c r="AT95" s="6">
        <v>9999999999</v>
      </c>
      <c r="AU95" s="6" t="s">
        <v>432</v>
      </c>
      <c r="AV95" s="54">
        <v>41474.799861111111</v>
      </c>
      <c r="AW95" s="6">
        <v>1</v>
      </c>
    </row>
    <row r="96" spans="2:49">
      <c r="B96" s="6" t="s">
        <v>163</v>
      </c>
      <c r="C96" s="7">
        <v>41399</v>
      </c>
      <c r="D96" s="6" t="s">
        <v>142</v>
      </c>
      <c r="E96" s="7">
        <v>41365</v>
      </c>
      <c r="F96" s="7">
        <v>41455</v>
      </c>
      <c r="G96" s="7">
        <v>41365</v>
      </c>
      <c r="H96" s="6"/>
      <c r="I96" s="7">
        <v>41425</v>
      </c>
      <c r="J96" s="6">
        <v>4799.63</v>
      </c>
      <c r="K96" s="6">
        <v>-3</v>
      </c>
      <c r="L96" s="6">
        <v>1.3001</v>
      </c>
      <c r="M96" s="6">
        <v>4.4917999999999996</v>
      </c>
      <c r="N96" s="6">
        <v>0.50009999999999999</v>
      </c>
      <c r="O96" s="6">
        <v>0.3846</v>
      </c>
      <c r="P96" s="6">
        <v>6240</v>
      </c>
      <c r="Q96" s="6">
        <v>2400.06</v>
      </c>
      <c r="R96" s="6">
        <v>3120.32</v>
      </c>
      <c r="S96" s="6">
        <v>694.67</v>
      </c>
      <c r="T96" s="6">
        <v>1389.2</v>
      </c>
      <c r="U96" s="6">
        <v>694.53</v>
      </c>
      <c r="V96" s="6">
        <v>4850.8</v>
      </c>
      <c r="W96" s="6">
        <v>720.26</v>
      </c>
      <c r="X96" s="6">
        <v>2425.65</v>
      </c>
      <c r="Y96" s="6">
        <v>32891520</v>
      </c>
      <c r="Z96" s="6">
        <v>12650900</v>
      </c>
      <c r="AA96" s="6">
        <v>16447206</v>
      </c>
      <c r="AB96" s="6">
        <v>3661605</v>
      </c>
      <c r="AC96" s="6">
        <v>7322568</v>
      </c>
      <c r="AD96" s="6">
        <v>3660963</v>
      </c>
      <c r="AE96" s="6">
        <v>25568952</v>
      </c>
      <c r="AF96" s="6">
        <v>3796306</v>
      </c>
      <c r="AG96" s="6">
        <v>12785601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1</v>
      </c>
      <c r="AN96" s="6">
        <v>0</v>
      </c>
      <c r="AO96" s="6">
        <v>0</v>
      </c>
      <c r="AP96" s="6">
        <v>0</v>
      </c>
      <c r="AQ96" s="6">
        <v>9999999999</v>
      </c>
      <c r="AR96" s="6" t="s">
        <v>432</v>
      </c>
      <c r="AS96" s="54">
        <v>41474.799861111111</v>
      </c>
      <c r="AT96" s="6">
        <v>9999999999</v>
      </c>
      <c r="AU96" s="6" t="s">
        <v>432</v>
      </c>
      <c r="AV96" s="54">
        <v>41474.799861111111</v>
      </c>
      <c r="AW96" s="6">
        <v>1</v>
      </c>
    </row>
    <row r="97" spans="2:49">
      <c r="B97" s="6" t="s">
        <v>163</v>
      </c>
      <c r="C97" s="7">
        <v>41406</v>
      </c>
      <c r="D97" s="6" t="s">
        <v>142</v>
      </c>
      <c r="E97" s="7">
        <v>41365</v>
      </c>
      <c r="F97" s="7">
        <v>41455</v>
      </c>
      <c r="G97" s="7">
        <v>41365</v>
      </c>
      <c r="H97" s="6"/>
      <c r="I97" s="7">
        <v>41425</v>
      </c>
      <c r="J97" s="6">
        <v>4799.63</v>
      </c>
      <c r="K97" s="6">
        <v>-5</v>
      </c>
      <c r="L97" s="6">
        <v>1.3001</v>
      </c>
      <c r="M97" s="6">
        <v>4.4917999999999996</v>
      </c>
      <c r="N97" s="6">
        <v>0.6</v>
      </c>
      <c r="O97" s="6">
        <v>0.46150000000000002</v>
      </c>
      <c r="P97" s="6">
        <v>6240</v>
      </c>
      <c r="Q97" s="6">
        <v>2880.02</v>
      </c>
      <c r="R97" s="6">
        <v>3744.31</v>
      </c>
      <c r="S97" s="6">
        <v>833.59</v>
      </c>
      <c r="T97" s="6">
        <v>1389.2</v>
      </c>
      <c r="U97" s="6">
        <v>555.61</v>
      </c>
      <c r="V97" s="6">
        <v>4850.8</v>
      </c>
      <c r="W97" s="6">
        <v>864.29</v>
      </c>
      <c r="X97" s="6">
        <v>2910.72</v>
      </c>
      <c r="Y97" s="6">
        <v>32891520</v>
      </c>
      <c r="Z97" s="6">
        <v>15180804</v>
      </c>
      <c r="AA97" s="6">
        <v>19736258</v>
      </c>
      <c r="AB97" s="6">
        <v>4393852</v>
      </c>
      <c r="AC97" s="6">
        <v>7322580</v>
      </c>
      <c r="AD97" s="6">
        <v>2928728</v>
      </c>
      <c r="AE97" s="6">
        <v>25568940</v>
      </c>
      <c r="AF97" s="6">
        <v>4555454</v>
      </c>
      <c r="AG97" s="6">
        <v>15342406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1</v>
      </c>
      <c r="AN97" s="6">
        <v>0</v>
      </c>
      <c r="AO97" s="6">
        <v>0</v>
      </c>
      <c r="AP97" s="6">
        <v>0</v>
      </c>
      <c r="AQ97" s="6">
        <v>9999999999</v>
      </c>
      <c r="AR97" s="6" t="s">
        <v>432</v>
      </c>
      <c r="AS97" s="54">
        <v>41474.799861111111</v>
      </c>
      <c r="AT97" s="6">
        <v>9999999999</v>
      </c>
      <c r="AU97" s="6" t="s">
        <v>432</v>
      </c>
      <c r="AV97" s="54">
        <v>41474.799861111111</v>
      </c>
      <c r="AW97" s="6">
        <v>1</v>
      </c>
    </row>
    <row r="98" spans="2:49">
      <c r="B98" s="6" t="s">
        <v>163</v>
      </c>
      <c r="C98" s="7">
        <v>41413</v>
      </c>
      <c r="D98" s="6" t="s">
        <v>142</v>
      </c>
      <c r="E98" s="7">
        <v>41365</v>
      </c>
      <c r="F98" s="7">
        <v>41455</v>
      </c>
      <c r="G98" s="7">
        <v>41365</v>
      </c>
      <c r="H98" s="6"/>
      <c r="I98" s="7">
        <v>41425</v>
      </c>
      <c r="J98" s="6">
        <v>4799.63</v>
      </c>
      <c r="K98" s="6">
        <v>-8</v>
      </c>
      <c r="L98" s="6">
        <v>1.3001</v>
      </c>
      <c r="M98" s="6">
        <v>4.4917999999999996</v>
      </c>
      <c r="N98" s="6">
        <v>0.7</v>
      </c>
      <c r="O98" s="6">
        <v>0.53849999999999998</v>
      </c>
      <c r="P98" s="6">
        <v>6240</v>
      </c>
      <c r="Q98" s="6">
        <v>3359.98</v>
      </c>
      <c r="R98" s="6">
        <v>4368.3100000000004</v>
      </c>
      <c r="S98" s="6">
        <v>972.51</v>
      </c>
      <c r="T98" s="6">
        <v>1389.2</v>
      </c>
      <c r="U98" s="6">
        <v>416.69</v>
      </c>
      <c r="V98" s="6">
        <v>4850.8</v>
      </c>
      <c r="W98" s="6">
        <v>1008.33</v>
      </c>
      <c r="X98" s="6">
        <v>3395.8</v>
      </c>
      <c r="Y98" s="6">
        <v>32891520</v>
      </c>
      <c r="Z98" s="6">
        <v>17710718</v>
      </c>
      <c r="AA98" s="6">
        <v>23025362</v>
      </c>
      <c r="AB98" s="6">
        <v>5126100</v>
      </c>
      <c r="AC98" s="6">
        <v>7322582</v>
      </c>
      <c r="AD98" s="6">
        <v>2196482</v>
      </c>
      <c r="AE98" s="6">
        <v>25568938</v>
      </c>
      <c r="AF98" s="6">
        <v>5314644</v>
      </c>
      <c r="AG98" s="6">
        <v>17899262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1</v>
      </c>
      <c r="AN98" s="6">
        <v>0</v>
      </c>
      <c r="AO98" s="6">
        <v>0</v>
      </c>
      <c r="AP98" s="6">
        <v>0</v>
      </c>
      <c r="AQ98" s="6">
        <v>9999999999</v>
      </c>
      <c r="AR98" s="6" t="s">
        <v>432</v>
      </c>
      <c r="AS98" s="54">
        <v>41474.799861111111</v>
      </c>
      <c r="AT98" s="6">
        <v>9999999999</v>
      </c>
      <c r="AU98" s="6" t="s">
        <v>432</v>
      </c>
      <c r="AV98" s="54">
        <v>41474.799861111111</v>
      </c>
      <c r="AW98" s="6">
        <v>1</v>
      </c>
    </row>
    <row r="99" spans="2:49">
      <c r="B99" s="6" t="s">
        <v>163</v>
      </c>
      <c r="C99" s="7">
        <v>41420</v>
      </c>
      <c r="D99" s="6" t="s">
        <v>142</v>
      </c>
      <c r="E99" s="7">
        <v>41365</v>
      </c>
      <c r="F99" s="7">
        <v>41455</v>
      </c>
      <c r="G99" s="7">
        <v>41365</v>
      </c>
      <c r="H99" s="6"/>
      <c r="I99" s="7">
        <v>41425</v>
      </c>
      <c r="J99" s="6">
        <v>4799.63</v>
      </c>
      <c r="K99" s="6">
        <v>-9</v>
      </c>
      <c r="L99" s="6">
        <v>1.3001</v>
      </c>
      <c r="M99" s="6">
        <v>4.4917999999999996</v>
      </c>
      <c r="N99" s="6">
        <v>0.8</v>
      </c>
      <c r="O99" s="6">
        <v>0.61539999999999995</v>
      </c>
      <c r="P99" s="6">
        <v>6240</v>
      </c>
      <c r="Q99" s="6">
        <v>3839.94</v>
      </c>
      <c r="R99" s="6">
        <v>4992.3100000000004</v>
      </c>
      <c r="S99" s="6">
        <v>1111.43</v>
      </c>
      <c r="T99" s="6">
        <v>1389.2</v>
      </c>
      <c r="U99" s="6">
        <v>277.77</v>
      </c>
      <c r="V99" s="6">
        <v>4850.8</v>
      </c>
      <c r="W99" s="6">
        <v>1152.3699999999999</v>
      </c>
      <c r="X99" s="6">
        <v>3880.88</v>
      </c>
      <c r="Y99" s="6">
        <v>32891520</v>
      </c>
      <c r="Z99" s="6">
        <v>20240620</v>
      </c>
      <c r="AA99" s="6">
        <v>26314466</v>
      </c>
      <c r="AB99" s="6">
        <v>5858347</v>
      </c>
      <c r="AC99" s="6">
        <v>7322583</v>
      </c>
      <c r="AD99" s="6">
        <v>1464236</v>
      </c>
      <c r="AE99" s="6">
        <v>25568937</v>
      </c>
      <c r="AF99" s="6">
        <v>6073846</v>
      </c>
      <c r="AG99" s="6">
        <v>20456119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1</v>
      </c>
      <c r="AN99" s="6">
        <v>0</v>
      </c>
      <c r="AO99" s="6">
        <v>0</v>
      </c>
      <c r="AP99" s="6">
        <v>0</v>
      </c>
      <c r="AQ99" s="6">
        <v>9999999999</v>
      </c>
      <c r="AR99" s="6" t="s">
        <v>432</v>
      </c>
      <c r="AS99" s="54">
        <v>41474.799861111111</v>
      </c>
      <c r="AT99" s="6">
        <v>9999999999</v>
      </c>
      <c r="AU99" s="6" t="s">
        <v>432</v>
      </c>
      <c r="AV99" s="54">
        <v>41474.799861111111</v>
      </c>
      <c r="AW99" s="6">
        <v>1</v>
      </c>
    </row>
    <row r="100" spans="2:49">
      <c r="B100" s="6" t="s">
        <v>163</v>
      </c>
      <c r="C100" s="7">
        <v>41427</v>
      </c>
      <c r="D100" s="6" t="s">
        <v>142</v>
      </c>
      <c r="E100" s="7">
        <v>41365</v>
      </c>
      <c r="F100" s="7">
        <v>41455</v>
      </c>
      <c r="G100" s="7">
        <v>41365</v>
      </c>
      <c r="H100" s="6"/>
      <c r="I100" s="7">
        <v>41425</v>
      </c>
      <c r="J100" s="6">
        <v>4799.63</v>
      </c>
      <c r="K100" s="6">
        <v>-10</v>
      </c>
      <c r="L100" s="6">
        <v>1.3001</v>
      </c>
      <c r="M100" s="6">
        <v>4.4917999999999996</v>
      </c>
      <c r="N100" s="6">
        <v>0.90010000000000001</v>
      </c>
      <c r="O100" s="6">
        <v>0.69230000000000003</v>
      </c>
      <c r="P100" s="6">
        <v>6240</v>
      </c>
      <c r="Q100" s="6">
        <v>4320.03</v>
      </c>
      <c r="R100" s="6">
        <v>5616.47</v>
      </c>
      <c r="S100" s="6">
        <v>1250.3800000000001</v>
      </c>
      <c r="T100" s="6">
        <v>1389.2</v>
      </c>
      <c r="U100" s="6">
        <v>138.82</v>
      </c>
      <c r="V100" s="6">
        <v>4850.8</v>
      </c>
      <c r="W100" s="6">
        <v>1296.44</v>
      </c>
      <c r="X100" s="6">
        <v>4366.09</v>
      </c>
      <c r="Y100" s="6">
        <v>32891520</v>
      </c>
      <c r="Z100" s="6">
        <v>22771207</v>
      </c>
      <c r="AA100" s="6">
        <v>29604413</v>
      </c>
      <c r="AB100" s="6">
        <v>6590752</v>
      </c>
      <c r="AC100" s="6">
        <v>7322554</v>
      </c>
      <c r="AD100" s="6">
        <v>731802</v>
      </c>
      <c r="AE100" s="6">
        <v>25568966</v>
      </c>
      <c r="AF100" s="6">
        <v>6833206</v>
      </c>
      <c r="AG100" s="6">
        <v>23013661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1</v>
      </c>
      <c r="AN100" s="6">
        <v>0</v>
      </c>
      <c r="AO100" s="6">
        <v>0</v>
      </c>
      <c r="AP100" s="6">
        <v>0</v>
      </c>
      <c r="AQ100" s="6">
        <v>9999999999</v>
      </c>
      <c r="AR100" s="6" t="s">
        <v>432</v>
      </c>
      <c r="AS100" s="54">
        <v>41474.799861111111</v>
      </c>
      <c r="AT100" s="6">
        <v>9999999999</v>
      </c>
      <c r="AU100" s="6" t="s">
        <v>432</v>
      </c>
      <c r="AV100" s="54">
        <v>41474.799861111111</v>
      </c>
      <c r="AW100" s="6">
        <v>1</v>
      </c>
    </row>
    <row r="101" spans="2:49">
      <c r="B101" s="6" t="s">
        <v>163</v>
      </c>
      <c r="C101" s="7">
        <v>41434</v>
      </c>
      <c r="D101" s="6" t="s">
        <v>142</v>
      </c>
      <c r="E101" s="7">
        <v>41365</v>
      </c>
      <c r="F101" s="7">
        <v>41455</v>
      </c>
      <c r="G101" s="7">
        <v>41365</v>
      </c>
      <c r="H101" s="6"/>
      <c r="I101" s="7">
        <v>41425</v>
      </c>
      <c r="J101" s="6">
        <v>4799.63</v>
      </c>
      <c r="K101" s="6">
        <v>-11</v>
      </c>
      <c r="L101" s="6">
        <v>1.3001</v>
      </c>
      <c r="M101" s="6">
        <v>4.4917999999999996</v>
      </c>
      <c r="N101" s="6">
        <v>1</v>
      </c>
      <c r="O101" s="6">
        <v>0.76919999999999999</v>
      </c>
      <c r="P101" s="6">
        <v>6240</v>
      </c>
      <c r="Q101" s="6">
        <v>4799.99</v>
      </c>
      <c r="R101" s="6">
        <v>6240</v>
      </c>
      <c r="S101" s="6">
        <v>1389.2</v>
      </c>
      <c r="T101" s="6">
        <v>1389.2</v>
      </c>
      <c r="U101" s="6">
        <v>0</v>
      </c>
      <c r="V101" s="6">
        <v>4850.8</v>
      </c>
      <c r="W101" s="6">
        <v>1440.01</v>
      </c>
      <c r="X101" s="6">
        <v>4850.8</v>
      </c>
      <c r="Y101" s="6">
        <v>32891520</v>
      </c>
      <c r="Z101" s="6">
        <v>25301117</v>
      </c>
      <c r="AA101" s="6">
        <v>32891040</v>
      </c>
      <c r="AB101" s="6">
        <v>7322473</v>
      </c>
      <c r="AC101" s="6">
        <v>7322580</v>
      </c>
      <c r="AD101" s="6">
        <v>107</v>
      </c>
      <c r="AE101" s="6">
        <v>25568940</v>
      </c>
      <c r="AF101" s="6">
        <v>7589923</v>
      </c>
      <c r="AG101" s="6">
        <v>25568567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1</v>
      </c>
      <c r="AN101" s="6">
        <v>0</v>
      </c>
      <c r="AO101" s="6">
        <v>0</v>
      </c>
      <c r="AP101" s="6">
        <v>0</v>
      </c>
      <c r="AQ101" s="6">
        <v>9999999999</v>
      </c>
      <c r="AR101" s="6" t="s">
        <v>432</v>
      </c>
      <c r="AS101" s="54">
        <v>41474.799861111111</v>
      </c>
      <c r="AT101" s="6">
        <v>9999999999</v>
      </c>
      <c r="AU101" s="6" t="s">
        <v>432</v>
      </c>
      <c r="AV101" s="54">
        <v>41474.799861111111</v>
      </c>
      <c r="AW101" s="6">
        <v>1</v>
      </c>
    </row>
    <row r="102" spans="2:49">
      <c r="B102" s="6" t="s">
        <v>163</v>
      </c>
      <c r="C102" s="7">
        <v>41441</v>
      </c>
      <c r="D102" s="6" t="s">
        <v>142</v>
      </c>
      <c r="E102" s="7">
        <v>41365</v>
      </c>
      <c r="F102" s="7">
        <v>41455</v>
      </c>
      <c r="G102" s="7">
        <v>41365</v>
      </c>
      <c r="H102" s="6"/>
      <c r="I102" s="7">
        <v>41425</v>
      </c>
      <c r="J102" s="6">
        <v>4799.63</v>
      </c>
      <c r="K102" s="6"/>
      <c r="L102" s="6">
        <v>1.3001</v>
      </c>
      <c r="M102" s="6">
        <v>4.4917999999999996</v>
      </c>
      <c r="N102" s="6">
        <v>1</v>
      </c>
      <c r="O102" s="6">
        <v>0.84609999999999996</v>
      </c>
      <c r="P102" s="6">
        <v>6240</v>
      </c>
      <c r="Q102" s="6">
        <v>5279.95</v>
      </c>
      <c r="R102" s="6">
        <v>6240</v>
      </c>
      <c r="S102" s="6">
        <v>1389.2</v>
      </c>
      <c r="T102" s="6">
        <v>1389.2</v>
      </c>
      <c r="U102" s="6">
        <v>0</v>
      </c>
      <c r="V102" s="6">
        <v>4850.8</v>
      </c>
      <c r="W102" s="6">
        <v>960.05</v>
      </c>
      <c r="X102" s="6">
        <v>4850.8</v>
      </c>
      <c r="Y102" s="6">
        <v>32891520</v>
      </c>
      <c r="Z102" s="6">
        <v>27831021</v>
      </c>
      <c r="AA102" s="6">
        <v>32891040</v>
      </c>
      <c r="AB102" s="6">
        <v>7322473</v>
      </c>
      <c r="AC102" s="6">
        <v>7322580</v>
      </c>
      <c r="AD102" s="6">
        <v>107</v>
      </c>
      <c r="AE102" s="6">
        <v>25568940</v>
      </c>
      <c r="AF102" s="6">
        <v>5060019</v>
      </c>
      <c r="AG102" s="6">
        <v>25568567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1</v>
      </c>
      <c r="AN102" s="6">
        <v>0</v>
      </c>
      <c r="AO102" s="6">
        <v>0</v>
      </c>
      <c r="AP102" s="6">
        <v>0</v>
      </c>
      <c r="AQ102" s="6">
        <v>9999999999</v>
      </c>
      <c r="AR102" s="6" t="s">
        <v>432</v>
      </c>
      <c r="AS102" s="54">
        <v>41474.799861111111</v>
      </c>
      <c r="AT102" s="6">
        <v>9999999999</v>
      </c>
      <c r="AU102" s="6" t="s">
        <v>432</v>
      </c>
      <c r="AV102" s="54">
        <v>41474.799861111111</v>
      </c>
      <c r="AW102" s="6">
        <v>1</v>
      </c>
    </row>
    <row r="103" spans="2:49">
      <c r="B103" s="6" t="s">
        <v>163</v>
      </c>
      <c r="C103" s="7">
        <v>41448</v>
      </c>
      <c r="D103" s="6" t="s">
        <v>142</v>
      </c>
      <c r="E103" s="7">
        <v>41365</v>
      </c>
      <c r="F103" s="7">
        <v>41455</v>
      </c>
      <c r="G103" s="7">
        <v>41365</v>
      </c>
      <c r="H103" s="6"/>
      <c r="I103" s="7">
        <v>41425</v>
      </c>
      <c r="J103" s="6">
        <v>4799.63</v>
      </c>
      <c r="K103" s="6"/>
      <c r="L103" s="6">
        <v>1.3001</v>
      </c>
      <c r="M103" s="6">
        <v>4.4917999999999996</v>
      </c>
      <c r="N103" s="6">
        <v>1</v>
      </c>
      <c r="O103" s="6">
        <v>0.92310000000000003</v>
      </c>
      <c r="P103" s="6">
        <v>6240</v>
      </c>
      <c r="Q103" s="6">
        <v>5760.04</v>
      </c>
      <c r="R103" s="6">
        <v>6240</v>
      </c>
      <c r="S103" s="6">
        <v>1389.2</v>
      </c>
      <c r="T103" s="6">
        <v>1389.2</v>
      </c>
      <c r="U103" s="6">
        <v>0</v>
      </c>
      <c r="V103" s="6">
        <v>4850.8</v>
      </c>
      <c r="W103" s="6">
        <v>479.96</v>
      </c>
      <c r="X103" s="6">
        <v>4850.8</v>
      </c>
      <c r="Y103" s="6">
        <v>32891520</v>
      </c>
      <c r="Z103" s="6">
        <v>30361615</v>
      </c>
      <c r="AA103" s="6">
        <v>32891040</v>
      </c>
      <c r="AB103" s="6">
        <v>7322473</v>
      </c>
      <c r="AC103" s="6">
        <v>7322580</v>
      </c>
      <c r="AD103" s="6">
        <v>107</v>
      </c>
      <c r="AE103" s="6">
        <v>25568940</v>
      </c>
      <c r="AF103" s="6">
        <v>2529425</v>
      </c>
      <c r="AG103" s="6">
        <v>25568567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1</v>
      </c>
      <c r="AN103" s="6">
        <v>0</v>
      </c>
      <c r="AO103" s="6">
        <v>0</v>
      </c>
      <c r="AP103" s="6">
        <v>0</v>
      </c>
      <c r="AQ103" s="6">
        <v>9999999999</v>
      </c>
      <c r="AR103" s="6" t="s">
        <v>432</v>
      </c>
      <c r="AS103" s="54">
        <v>41474.799861111111</v>
      </c>
      <c r="AT103" s="6">
        <v>9999999999</v>
      </c>
      <c r="AU103" s="6" t="s">
        <v>432</v>
      </c>
      <c r="AV103" s="54">
        <v>41474.799861111111</v>
      </c>
      <c r="AW103" s="6">
        <v>1</v>
      </c>
    </row>
    <row r="104" spans="2:49">
      <c r="B104" s="6" t="s">
        <v>163</v>
      </c>
      <c r="C104" s="7">
        <v>41455</v>
      </c>
      <c r="D104" s="6" t="s">
        <v>142</v>
      </c>
      <c r="E104" s="7">
        <v>41365</v>
      </c>
      <c r="F104" s="7">
        <v>41455</v>
      </c>
      <c r="G104" s="7">
        <v>41365</v>
      </c>
      <c r="H104" s="6"/>
      <c r="I104" s="7">
        <v>41425</v>
      </c>
      <c r="J104" s="6">
        <v>4799.63</v>
      </c>
      <c r="K104" s="6"/>
      <c r="L104" s="6">
        <v>1.3001</v>
      </c>
      <c r="M104" s="6">
        <v>4.4917999999999996</v>
      </c>
      <c r="N104" s="6">
        <v>1</v>
      </c>
      <c r="O104" s="6">
        <v>1</v>
      </c>
      <c r="P104" s="6">
        <v>6240</v>
      </c>
      <c r="Q104" s="6">
        <v>6240</v>
      </c>
      <c r="R104" s="6">
        <v>6240</v>
      </c>
      <c r="S104" s="6">
        <v>1389.2</v>
      </c>
      <c r="T104" s="6">
        <v>1389.2</v>
      </c>
      <c r="U104" s="6">
        <v>0</v>
      </c>
      <c r="V104" s="6">
        <v>4850.8</v>
      </c>
      <c r="W104" s="6">
        <v>0</v>
      </c>
      <c r="X104" s="6">
        <v>4850.8</v>
      </c>
      <c r="Y104" s="6">
        <v>32891520</v>
      </c>
      <c r="Z104" s="6">
        <v>32891520</v>
      </c>
      <c r="AA104" s="6">
        <v>32891040</v>
      </c>
      <c r="AB104" s="6">
        <v>7322473</v>
      </c>
      <c r="AC104" s="6">
        <v>7322580</v>
      </c>
      <c r="AD104" s="6">
        <v>107</v>
      </c>
      <c r="AE104" s="6">
        <v>25568940</v>
      </c>
      <c r="AF104" s="6">
        <v>-480</v>
      </c>
      <c r="AG104" s="6">
        <v>25568567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1</v>
      </c>
      <c r="AN104" s="6">
        <v>0</v>
      </c>
      <c r="AO104" s="6">
        <v>0</v>
      </c>
      <c r="AP104" s="6">
        <v>0</v>
      </c>
      <c r="AQ104" s="6">
        <v>9999999999</v>
      </c>
      <c r="AR104" s="6" t="s">
        <v>432</v>
      </c>
      <c r="AS104" s="54">
        <v>41474.799861111111</v>
      </c>
      <c r="AT104" s="6">
        <v>9999999999</v>
      </c>
      <c r="AU104" s="6" t="s">
        <v>432</v>
      </c>
      <c r="AV104" s="54">
        <v>41474.799861111111</v>
      </c>
      <c r="AW104" s="6">
        <v>1</v>
      </c>
    </row>
    <row r="105" spans="2:49">
      <c r="B105" s="6" t="s">
        <v>163</v>
      </c>
      <c r="C105" s="7">
        <v>41462</v>
      </c>
      <c r="D105" s="6" t="s">
        <v>142</v>
      </c>
      <c r="E105" s="7">
        <v>41365</v>
      </c>
      <c r="F105" s="7">
        <v>41455</v>
      </c>
      <c r="G105" s="7">
        <v>41365</v>
      </c>
      <c r="H105" s="6"/>
      <c r="I105" s="7">
        <v>41425</v>
      </c>
      <c r="J105" s="6">
        <v>4799.63</v>
      </c>
      <c r="K105" s="6"/>
      <c r="L105" s="6">
        <v>1.3001</v>
      </c>
      <c r="M105" s="6">
        <v>4.4917999999999996</v>
      </c>
      <c r="N105" s="6">
        <v>1</v>
      </c>
      <c r="O105" s="6">
        <v>1</v>
      </c>
      <c r="P105" s="6">
        <v>6240</v>
      </c>
      <c r="Q105" s="6">
        <v>6240</v>
      </c>
      <c r="R105" s="6">
        <v>6240</v>
      </c>
      <c r="S105" s="6">
        <v>1389.2</v>
      </c>
      <c r="T105" s="6">
        <v>1389.2</v>
      </c>
      <c r="U105" s="6">
        <v>0</v>
      </c>
      <c r="V105" s="6">
        <v>4850.8</v>
      </c>
      <c r="W105" s="6">
        <v>0</v>
      </c>
      <c r="X105" s="6">
        <v>4850.8</v>
      </c>
      <c r="Y105" s="6">
        <v>32891520</v>
      </c>
      <c r="Z105" s="6">
        <v>32891520</v>
      </c>
      <c r="AA105" s="6">
        <v>32891040</v>
      </c>
      <c r="AB105" s="6">
        <v>7322473</v>
      </c>
      <c r="AC105" s="6">
        <v>7322580</v>
      </c>
      <c r="AD105" s="6">
        <v>107</v>
      </c>
      <c r="AE105" s="6">
        <v>25568940</v>
      </c>
      <c r="AF105" s="6">
        <v>-480</v>
      </c>
      <c r="AG105" s="6">
        <v>25568567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1</v>
      </c>
      <c r="AN105" s="6">
        <v>1</v>
      </c>
      <c r="AO105" s="6">
        <v>1</v>
      </c>
      <c r="AP105" s="6">
        <v>0</v>
      </c>
      <c r="AQ105" s="6">
        <v>9999999999</v>
      </c>
      <c r="AR105" s="6" t="s">
        <v>432</v>
      </c>
      <c r="AS105" s="54">
        <v>41474.799861111111</v>
      </c>
      <c r="AT105" s="6">
        <v>9999999999</v>
      </c>
      <c r="AU105" s="6" t="s">
        <v>432</v>
      </c>
      <c r="AV105" s="54">
        <v>41474.799861111111</v>
      </c>
      <c r="AW105" s="6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05"/>
  <sheetViews>
    <sheetView zoomScale="80" zoomScaleNormal="80" workbookViewId="0">
      <pane xSplit="3" ySplit="7" topLeftCell="D8" activePane="bottomRight" state="frozen"/>
      <selection activeCell="AP98" sqref="AP98"/>
      <selection pane="topRight" activeCell="AP98" sqref="AP98"/>
      <selection pane="bottomLeft" activeCell="AP98" sqref="AP98"/>
      <selection pane="bottomRight"/>
    </sheetView>
  </sheetViews>
  <sheetFormatPr defaultRowHeight="10.5"/>
  <cols>
    <col min="1" max="1" width="2.625" style="2" customWidth="1"/>
    <col min="2" max="2" width="9.25" style="2" bestFit="1" customWidth="1"/>
    <col min="3" max="3" width="9.5" style="2" bestFit="1" customWidth="1"/>
    <col min="4" max="4" width="9.375" style="2" bestFit="1" customWidth="1"/>
    <col min="5" max="5" width="9.5" style="2" bestFit="1" customWidth="1"/>
    <col min="6" max="6" width="9.375" style="2" bestFit="1" customWidth="1"/>
    <col min="7" max="7" width="9.5" style="2" bestFit="1" customWidth="1"/>
    <col min="8" max="8" width="9.125" style="2" bestFit="1" customWidth="1"/>
    <col min="9" max="9" width="12.625" style="2" bestFit="1" customWidth="1"/>
    <col min="10" max="10" width="9.375" style="2" bestFit="1" customWidth="1"/>
    <col min="11" max="11" width="9.25" style="2" bestFit="1" customWidth="1"/>
    <col min="12" max="12" width="11.875" style="2" customWidth="1"/>
    <col min="13" max="13" width="7.125" style="2" customWidth="1"/>
    <col min="14" max="14" width="6.75" style="2" customWidth="1"/>
    <col min="15" max="16" width="9.375" style="2" bestFit="1" customWidth="1"/>
    <col min="17" max="17" width="9.25" style="2" bestFit="1" customWidth="1"/>
    <col min="18" max="18" width="11.5" style="2" customWidth="1"/>
    <col min="19" max="19" width="9.375" style="2" bestFit="1" customWidth="1"/>
    <col min="20" max="20" width="9.125" style="2" bestFit="1" customWidth="1"/>
    <col min="21" max="21" width="12.375" style="2" bestFit="1" customWidth="1"/>
    <col min="22" max="22" width="9.25" style="2" bestFit="1" customWidth="1"/>
    <col min="23" max="25" width="9.125" style="2" bestFit="1" customWidth="1"/>
    <col min="26" max="27" width="9.25" style="2" bestFit="1" customWidth="1"/>
    <col min="28" max="28" width="9.125" style="2" bestFit="1" customWidth="1"/>
    <col min="29" max="29" width="12.375" style="2" bestFit="1" customWidth="1"/>
    <col min="30" max="30" width="9.25" style="2" bestFit="1" customWidth="1"/>
    <col min="31" max="31" width="9.125" style="2" bestFit="1" customWidth="1"/>
    <col min="32" max="32" width="12.375" style="2" bestFit="1" customWidth="1"/>
    <col min="33" max="33" width="9.25" style="2" bestFit="1" customWidth="1"/>
    <col min="34" max="43" width="9.125" style="2" bestFit="1" customWidth="1"/>
    <col min="44" max="44" width="9" style="2"/>
    <col min="45" max="45" width="12.125" style="2" bestFit="1" customWidth="1"/>
    <col min="46" max="46" width="9.125" style="2" bestFit="1" customWidth="1"/>
    <col min="47" max="47" width="9" style="2"/>
    <col min="48" max="48" width="12.125" style="2" bestFit="1" customWidth="1"/>
    <col min="49" max="49" width="9.125" style="2" bestFit="1" customWidth="1"/>
    <col min="50" max="16384" width="9" style="2"/>
  </cols>
  <sheetData>
    <row r="2" spans="2:49" ht="42">
      <c r="B2" s="1" t="s">
        <v>404</v>
      </c>
    </row>
    <row r="5" spans="2:49" s="60" customFormat="1">
      <c r="B5" s="59" t="s">
        <v>402</v>
      </c>
    </row>
    <row r="6" spans="2:49" s="60" customFormat="1">
      <c r="B6" s="60" t="s">
        <v>433</v>
      </c>
    </row>
    <row r="7" spans="2:49">
      <c r="B7" s="5" t="s">
        <v>12</v>
      </c>
      <c r="C7" s="5" t="s">
        <v>13</v>
      </c>
      <c r="D7" s="5" t="s">
        <v>11</v>
      </c>
      <c r="E7" s="5" t="s">
        <v>112</v>
      </c>
      <c r="F7" s="5" t="s">
        <v>113</v>
      </c>
      <c r="G7" s="5" t="s">
        <v>114</v>
      </c>
      <c r="H7" s="5" t="s">
        <v>115</v>
      </c>
      <c r="I7" s="5" t="s">
        <v>14</v>
      </c>
      <c r="J7" s="5" t="s">
        <v>15</v>
      </c>
      <c r="K7" s="5" t="s">
        <v>16</v>
      </c>
      <c r="L7" s="5" t="s">
        <v>17</v>
      </c>
      <c r="M7" s="5" t="s">
        <v>18</v>
      </c>
      <c r="N7" s="5" t="s">
        <v>19</v>
      </c>
      <c r="O7" s="5" t="s">
        <v>20</v>
      </c>
      <c r="P7" s="5" t="s">
        <v>21</v>
      </c>
      <c r="Q7" s="5" t="s">
        <v>22</v>
      </c>
      <c r="R7" s="5" t="s">
        <v>23</v>
      </c>
      <c r="S7" s="5" t="s">
        <v>24</v>
      </c>
      <c r="T7" s="5" t="s">
        <v>25</v>
      </c>
      <c r="U7" s="5" t="s">
        <v>26</v>
      </c>
      <c r="V7" s="5" t="s">
        <v>27</v>
      </c>
      <c r="W7" s="5" t="s">
        <v>28</v>
      </c>
      <c r="X7" s="5" t="s">
        <v>29</v>
      </c>
      <c r="Y7" s="5" t="s">
        <v>30</v>
      </c>
      <c r="Z7" s="5" t="s">
        <v>31</v>
      </c>
      <c r="AA7" s="5" t="s">
        <v>32</v>
      </c>
      <c r="AB7" s="5" t="s">
        <v>33</v>
      </c>
      <c r="AC7" s="61" t="s">
        <v>34</v>
      </c>
      <c r="AD7" s="61" t="s">
        <v>35</v>
      </c>
      <c r="AE7" s="61" t="s">
        <v>36</v>
      </c>
      <c r="AF7" s="61" t="s">
        <v>37</v>
      </c>
      <c r="AG7" s="5" t="s">
        <v>38</v>
      </c>
      <c r="AH7" s="5" t="s">
        <v>116</v>
      </c>
      <c r="AI7" s="5" t="s">
        <v>117</v>
      </c>
      <c r="AJ7" s="5" t="s">
        <v>118</v>
      </c>
      <c r="AK7" s="5" t="s">
        <v>119</v>
      </c>
      <c r="AL7" s="5" t="s">
        <v>120</v>
      </c>
      <c r="AM7" s="5" t="s">
        <v>121</v>
      </c>
      <c r="AN7" s="5" t="s">
        <v>122</v>
      </c>
      <c r="AO7" s="5" t="s">
        <v>123</v>
      </c>
      <c r="AP7" s="5" t="s">
        <v>0</v>
      </c>
      <c r="AQ7" s="5" t="s">
        <v>1</v>
      </c>
      <c r="AR7" s="5" t="s">
        <v>2</v>
      </c>
      <c r="AS7" s="5" t="s">
        <v>3</v>
      </c>
      <c r="AT7" s="5" t="s">
        <v>4</v>
      </c>
      <c r="AU7" s="5" t="s">
        <v>5</v>
      </c>
      <c r="AV7" s="5" t="s">
        <v>6</v>
      </c>
      <c r="AW7" s="5" t="s">
        <v>7</v>
      </c>
    </row>
    <row r="8" spans="2:49">
      <c r="B8" s="6" t="s">
        <v>171</v>
      </c>
      <c r="C8" s="7">
        <v>41337</v>
      </c>
      <c r="D8" s="6" t="s">
        <v>142</v>
      </c>
      <c r="E8" s="7">
        <v>41334</v>
      </c>
      <c r="F8" s="7">
        <v>41425</v>
      </c>
      <c r="G8" s="7">
        <v>41334</v>
      </c>
      <c r="H8" s="6"/>
      <c r="I8" s="7">
        <v>41326</v>
      </c>
      <c r="J8" s="6">
        <v>467.16</v>
      </c>
      <c r="K8" s="6">
        <v>-1</v>
      </c>
      <c r="L8" s="6">
        <v>13.3573</v>
      </c>
      <c r="M8" s="6">
        <v>25.993500000000001</v>
      </c>
      <c r="N8" s="6">
        <v>0.5</v>
      </c>
      <c r="O8" s="6">
        <v>3.7400000000000003E-2</v>
      </c>
      <c r="P8" s="62">
        <v>6240</v>
      </c>
      <c r="Q8" s="62">
        <v>234</v>
      </c>
      <c r="R8" s="62">
        <v>3120</v>
      </c>
      <c r="S8" s="62">
        <v>120</v>
      </c>
      <c r="T8" s="62">
        <v>240</v>
      </c>
      <c r="U8" s="62">
        <v>120</v>
      </c>
      <c r="V8" s="63">
        <v>6000</v>
      </c>
      <c r="W8" s="63">
        <v>2886</v>
      </c>
      <c r="X8" s="6">
        <v>2999.97</v>
      </c>
      <c r="Y8" s="6">
        <v>32891520</v>
      </c>
      <c r="Z8" s="6">
        <v>1299527</v>
      </c>
      <c r="AA8" s="6">
        <v>17359680</v>
      </c>
      <c r="AB8" s="6">
        <v>667846</v>
      </c>
      <c r="AC8" s="63">
        <v>1265374</v>
      </c>
      <c r="AD8" s="63">
        <v>597528</v>
      </c>
      <c r="AE8" s="63">
        <v>31626146</v>
      </c>
      <c r="AF8" s="63">
        <v>16060153</v>
      </c>
      <c r="AG8" s="6">
        <v>16691834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9999999999</v>
      </c>
      <c r="AR8" s="6" t="s">
        <v>405</v>
      </c>
      <c r="AS8" s="7">
        <v>41474</v>
      </c>
      <c r="AT8" s="6">
        <v>9999999999</v>
      </c>
      <c r="AU8" s="6" t="s">
        <v>405</v>
      </c>
      <c r="AV8" s="7">
        <v>41474</v>
      </c>
      <c r="AW8" s="6">
        <v>1</v>
      </c>
    </row>
    <row r="9" spans="2:49">
      <c r="B9" s="6" t="s">
        <v>171</v>
      </c>
      <c r="C9" s="7">
        <v>41344</v>
      </c>
      <c r="D9" s="6" t="s">
        <v>142</v>
      </c>
      <c r="E9" s="7">
        <v>41334</v>
      </c>
      <c r="F9" s="7">
        <v>41425</v>
      </c>
      <c r="G9" s="7">
        <v>41334</v>
      </c>
      <c r="H9" s="6"/>
      <c r="I9" s="7">
        <v>41326</v>
      </c>
      <c r="J9" s="6">
        <v>467.16</v>
      </c>
      <c r="K9" s="6">
        <v>-8</v>
      </c>
      <c r="L9" s="6">
        <v>13.3573</v>
      </c>
      <c r="M9" s="6">
        <v>25.993500000000001</v>
      </c>
      <c r="N9" s="6">
        <v>1</v>
      </c>
      <c r="O9" s="6">
        <v>0.11600000000000001</v>
      </c>
      <c r="P9" s="62">
        <v>6240</v>
      </c>
      <c r="Q9" s="62">
        <v>724</v>
      </c>
      <c r="R9" s="62">
        <v>6240</v>
      </c>
      <c r="S9" s="62">
        <v>240</v>
      </c>
      <c r="T9" s="62">
        <v>240</v>
      </c>
      <c r="U9" s="62">
        <v>0</v>
      </c>
      <c r="V9" s="63">
        <v>6000</v>
      </c>
      <c r="W9" s="63">
        <v>5516</v>
      </c>
      <c r="X9" s="6">
        <v>5999.94</v>
      </c>
      <c r="Y9" s="6">
        <v>32891520</v>
      </c>
      <c r="Z9" s="6">
        <v>3855062</v>
      </c>
      <c r="AA9" s="6">
        <v>33240480</v>
      </c>
      <c r="AB9" s="6">
        <v>1278799</v>
      </c>
      <c r="AC9" s="63">
        <v>1265374</v>
      </c>
      <c r="AD9" s="63">
        <v>-13425</v>
      </c>
      <c r="AE9" s="63">
        <v>31626146</v>
      </c>
      <c r="AF9" s="63">
        <v>29385418</v>
      </c>
      <c r="AG9" s="6">
        <v>31961681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9999999999</v>
      </c>
      <c r="AR9" s="6" t="s">
        <v>405</v>
      </c>
      <c r="AS9" s="7">
        <v>41474</v>
      </c>
      <c r="AT9" s="6">
        <v>9999999999</v>
      </c>
      <c r="AU9" s="6" t="s">
        <v>405</v>
      </c>
      <c r="AV9" s="7">
        <v>41474</v>
      </c>
      <c r="AW9" s="6">
        <v>1</v>
      </c>
    </row>
    <row r="10" spans="2:49">
      <c r="B10" s="6" t="s">
        <v>171</v>
      </c>
      <c r="C10" s="7">
        <v>41351</v>
      </c>
      <c r="D10" s="6" t="s">
        <v>142</v>
      </c>
      <c r="E10" s="7">
        <v>41334</v>
      </c>
      <c r="F10" s="7">
        <v>41425</v>
      </c>
      <c r="G10" s="7">
        <v>41334</v>
      </c>
      <c r="H10" s="6"/>
      <c r="I10" s="7">
        <v>41326</v>
      </c>
      <c r="J10" s="6">
        <v>467.16</v>
      </c>
      <c r="K10" s="6"/>
      <c r="L10" s="6">
        <v>13.3573</v>
      </c>
      <c r="M10" s="6">
        <v>25.993500000000001</v>
      </c>
      <c r="N10" s="6">
        <v>1</v>
      </c>
      <c r="O10" s="6">
        <v>0.19450000000000001</v>
      </c>
      <c r="P10" s="62">
        <v>6240</v>
      </c>
      <c r="Q10" s="62">
        <v>1214</v>
      </c>
      <c r="R10" s="62">
        <v>6240</v>
      </c>
      <c r="S10" s="62">
        <v>240</v>
      </c>
      <c r="T10" s="62">
        <v>240</v>
      </c>
      <c r="U10" s="62">
        <v>0</v>
      </c>
      <c r="V10" s="63">
        <v>6000</v>
      </c>
      <c r="W10" s="63">
        <v>5026</v>
      </c>
      <c r="X10" s="6">
        <v>5999.94</v>
      </c>
      <c r="Y10" s="6">
        <v>32891520</v>
      </c>
      <c r="Z10" s="6">
        <v>6410618</v>
      </c>
      <c r="AA10" s="6">
        <v>32959680</v>
      </c>
      <c r="AB10" s="6">
        <v>1267996</v>
      </c>
      <c r="AC10" s="63">
        <v>1265374</v>
      </c>
      <c r="AD10" s="63">
        <v>-2622</v>
      </c>
      <c r="AE10" s="63">
        <v>31626146</v>
      </c>
      <c r="AF10" s="63">
        <v>26549062</v>
      </c>
      <c r="AG10" s="6">
        <v>31691684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9999999999</v>
      </c>
      <c r="AR10" s="6" t="s">
        <v>405</v>
      </c>
      <c r="AS10" s="7">
        <v>41474</v>
      </c>
      <c r="AT10" s="6">
        <v>9999999999</v>
      </c>
      <c r="AU10" s="6" t="s">
        <v>405</v>
      </c>
      <c r="AV10" s="7">
        <v>41474</v>
      </c>
      <c r="AW10" s="6">
        <v>1</v>
      </c>
    </row>
    <row r="11" spans="2:49">
      <c r="B11" s="6" t="s">
        <v>171</v>
      </c>
      <c r="C11" s="7">
        <v>41358</v>
      </c>
      <c r="D11" s="6" t="s">
        <v>142</v>
      </c>
      <c r="E11" s="7">
        <v>41334</v>
      </c>
      <c r="F11" s="7">
        <v>41425</v>
      </c>
      <c r="G11" s="7">
        <v>41334</v>
      </c>
      <c r="H11" s="6"/>
      <c r="I11" s="7">
        <v>41326</v>
      </c>
      <c r="J11" s="6">
        <v>467.16</v>
      </c>
      <c r="K11" s="6"/>
      <c r="L11" s="6">
        <v>13.3573</v>
      </c>
      <c r="M11" s="6">
        <v>25.993500000000001</v>
      </c>
      <c r="N11" s="6">
        <v>1</v>
      </c>
      <c r="O11" s="6">
        <v>0.26440000000000002</v>
      </c>
      <c r="P11" s="62">
        <v>6240</v>
      </c>
      <c r="Q11" s="62">
        <v>1650</v>
      </c>
      <c r="R11" s="62">
        <v>6240</v>
      </c>
      <c r="S11" s="62">
        <v>240</v>
      </c>
      <c r="T11" s="62">
        <v>240</v>
      </c>
      <c r="U11" s="62">
        <v>0</v>
      </c>
      <c r="V11" s="63">
        <v>6000</v>
      </c>
      <c r="W11" s="63">
        <v>4590</v>
      </c>
      <c r="X11" s="6">
        <v>5999.94</v>
      </c>
      <c r="Y11" s="6">
        <v>32891520</v>
      </c>
      <c r="Z11" s="6">
        <v>8778668</v>
      </c>
      <c r="AA11" s="6">
        <v>33203040</v>
      </c>
      <c r="AB11" s="6">
        <v>1277359</v>
      </c>
      <c r="AC11" s="63">
        <v>1265374</v>
      </c>
      <c r="AD11" s="63">
        <v>-11985</v>
      </c>
      <c r="AE11" s="63">
        <v>31626146</v>
      </c>
      <c r="AF11" s="63">
        <v>24424372</v>
      </c>
      <c r="AG11" s="6">
        <v>31925681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9999999999</v>
      </c>
      <c r="AR11" s="6" t="s">
        <v>405</v>
      </c>
      <c r="AS11" s="7">
        <v>41474</v>
      </c>
      <c r="AT11" s="6">
        <v>9999999999</v>
      </c>
      <c r="AU11" s="6" t="s">
        <v>405</v>
      </c>
      <c r="AV11" s="7">
        <v>41474</v>
      </c>
      <c r="AW11" s="6">
        <v>1</v>
      </c>
    </row>
    <row r="12" spans="2:49">
      <c r="B12" s="6" t="s">
        <v>171</v>
      </c>
      <c r="C12" s="7">
        <v>41365</v>
      </c>
      <c r="D12" s="6" t="s">
        <v>142</v>
      </c>
      <c r="E12" s="7">
        <v>41334</v>
      </c>
      <c r="F12" s="7">
        <v>41425</v>
      </c>
      <c r="G12" s="7">
        <v>41334</v>
      </c>
      <c r="H12" s="6"/>
      <c r="I12" s="7">
        <v>41374</v>
      </c>
      <c r="J12" s="6">
        <v>3311.57</v>
      </c>
      <c r="K12" s="6"/>
      <c r="L12" s="6">
        <v>1.8843000000000001</v>
      </c>
      <c r="M12" s="6">
        <v>2.6556999999999999</v>
      </c>
      <c r="N12" s="6">
        <v>0.6462</v>
      </c>
      <c r="O12" s="6">
        <v>0.34289999999999998</v>
      </c>
      <c r="P12" s="62">
        <v>6240</v>
      </c>
      <c r="Q12" s="62">
        <v>2140</v>
      </c>
      <c r="R12" s="62">
        <v>4032</v>
      </c>
      <c r="S12" s="62">
        <v>1518</v>
      </c>
      <c r="T12" s="62">
        <v>2350</v>
      </c>
      <c r="U12" s="62">
        <v>831</v>
      </c>
      <c r="V12" s="63">
        <v>3890</v>
      </c>
      <c r="W12" s="63">
        <v>1892</v>
      </c>
      <c r="X12" s="6">
        <v>2513.7600000000002</v>
      </c>
      <c r="Y12" s="6">
        <v>32891520</v>
      </c>
      <c r="Z12" s="6">
        <v>11334658</v>
      </c>
      <c r="AA12" s="6">
        <v>21357504</v>
      </c>
      <c r="AB12" s="6">
        <v>8042117</v>
      </c>
      <c r="AC12" s="63">
        <v>12385234</v>
      </c>
      <c r="AD12" s="63">
        <v>4343117</v>
      </c>
      <c r="AE12" s="63">
        <v>20506286</v>
      </c>
      <c r="AF12" s="63">
        <v>10022846</v>
      </c>
      <c r="AG12" s="6">
        <v>13315387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9999999999</v>
      </c>
      <c r="AR12" s="6" t="s">
        <v>405</v>
      </c>
      <c r="AS12" s="7">
        <v>41474</v>
      </c>
      <c r="AT12" s="6">
        <v>9999999999</v>
      </c>
      <c r="AU12" s="6" t="s">
        <v>405</v>
      </c>
      <c r="AV12" s="7">
        <v>41474</v>
      </c>
      <c r="AW12" s="6">
        <v>1</v>
      </c>
    </row>
    <row r="13" spans="2:49">
      <c r="B13" s="6" t="s">
        <v>171</v>
      </c>
      <c r="C13" s="7">
        <v>41372</v>
      </c>
      <c r="D13" s="6" t="s">
        <v>142</v>
      </c>
      <c r="E13" s="7">
        <v>41334</v>
      </c>
      <c r="F13" s="7">
        <v>41425</v>
      </c>
      <c r="G13" s="7">
        <v>41334</v>
      </c>
      <c r="H13" s="6"/>
      <c r="I13" s="7">
        <v>41374</v>
      </c>
      <c r="J13" s="55">
        <v>3311.57</v>
      </c>
      <c r="K13" s="55">
        <v>-12</v>
      </c>
      <c r="L13" s="55">
        <v>1.8843000000000001</v>
      </c>
      <c r="M13" s="55">
        <v>2.6556999999999999</v>
      </c>
      <c r="N13" s="55">
        <v>0.79420000000000002</v>
      </c>
      <c r="O13" s="55">
        <v>0.42149999999999999</v>
      </c>
      <c r="P13" s="64">
        <v>6240</v>
      </c>
      <c r="Q13" s="64">
        <v>2630</v>
      </c>
      <c r="R13" s="64">
        <v>4956</v>
      </c>
      <c r="S13" s="64">
        <v>1866</v>
      </c>
      <c r="T13" s="62">
        <v>2350</v>
      </c>
      <c r="U13" s="62">
        <v>484</v>
      </c>
      <c r="V13" s="63">
        <v>3890</v>
      </c>
      <c r="W13" s="63">
        <v>2326</v>
      </c>
      <c r="X13" s="6">
        <v>3089.54</v>
      </c>
      <c r="Y13" s="6">
        <v>32891520</v>
      </c>
      <c r="Z13" s="6">
        <v>13890208</v>
      </c>
      <c r="AA13" s="6">
        <v>26175162</v>
      </c>
      <c r="AB13" s="6">
        <v>9856212</v>
      </c>
      <c r="AC13" s="63">
        <v>12385247</v>
      </c>
      <c r="AD13" s="63">
        <v>2529035</v>
      </c>
      <c r="AE13" s="63">
        <v>20506273</v>
      </c>
      <c r="AF13" s="63">
        <v>12284954</v>
      </c>
      <c r="AG13" s="6">
        <v>16318950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9999999999</v>
      </c>
      <c r="AR13" s="6" t="s">
        <v>405</v>
      </c>
      <c r="AS13" s="7">
        <v>41474</v>
      </c>
      <c r="AT13" s="6">
        <v>9999999999</v>
      </c>
      <c r="AU13" s="6" t="s">
        <v>405</v>
      </c>
      <c r="AV13" s="7">
        <v>41474</v>
      </c>
      <c r="AW13" s="6">
        <v>1</v>
      </c>
    </row>
    <row r="14" spans="2:49">
      <c r="B14" s="6" t="s">
        <v>171</v>
      </c>
      <c r="C14" s="7">
        <v>41379</v>
      </c>
      <c r="D14" s="6" t="s">
        <v>142</v>
      </c>
      <c r="E14" s="7">
        <v>41334</v>
      </c>
      <c r="F14" s="7">
        <v>41425</v>
      </c>
      <c r="G14" s="7">
        <v>41334</v>
      </c>
      <c r="H14" s="6"/>
      <c r="I14" s="7">
        <v>41374</v>
      </c>
      <c r="J14" s="55">
        <v>3311.57</v>
      </c>
      <c r="K14" s="55">
        <v>-14</v>
      </c>
      <c r="L14" s="55">
        <v>1.8843000000000001</v>
      </c>
      <c r="M14" s="55">
        <v>2.6556999999999999</v>
      </c>
      <c r="N14" s="55">
        <v>0.94220000000000004</v>
      </c>
      <c r="O14" s="55">
        <v>0.5</v>
      </c>
      <c r="P14" s="64">
        <v>6240</v>
      </c>
      <c r="Q14" s="64">
        <v>3120</v>
      </c>
      <c r="R14" s="64">
        <v>5879</v>
      </c>
      <c r="S14" s="64">
        <v>2214</v>
      </c>
      <c r="T14" s="62">
        <v>2350</v>
      </c>
      <c r="U14" s="62">
        <v>136</v>
      </c>
      <c r="V14" s="63">
        <v>3890</v>
      </c>
      <c r="W14" s="63">
        <v>2759</v>
      </c>
      <c r="X14" s="6">
        <v>3665.28</v>
      </c>
      <c r="Y14" s="6">
        <v>32891520</v>
      </c>
      <c r="Z14" s="6">
        <v>16445760</v>
      </c>
      <c r="AA14" s="6">
        <v>30988314</v>
      </c>
      <c r="AB14" s="6">
        <v>11668623</v>
      </c>
      <c r="AC14" s="63">
        <v>12385272</v>
      </c>
      <c r="AD14" s="63">
        <v>716649</v>
      </c>
      <c r="AE14" s="63">
        <v>20506248</v>
      </c>
      <c r="AF14" s="63">
        <v>14542554</v>
      </c>
      <c r="AG14" s="6">
        <v>19319691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9999999999</v>
      </c>
      <c r="AR14" s="6" t="s">
        <v>405</v>
      </c>
      <c r="AS14" s="7">
        <v>41474</v>
      </c>
      <c r="AT14" s="6">
        <v>9999999999</v>
      </c>
      <c r="AU14" s="6" t="s">
        <v>405</v>
      </c>
      <c r="AV14" s="7">
        <v>41474</v>
      </c>
      <c r="AW14" s="6">
        <v>1</v>
      </c>
    </row>
    <row r="15" spans="2:49">
      <c r="B15" s="6" t="s">
        <v>171</v>
      </c>
      <c r="C15" s="7">
        <v>41386</v>
      </c>
      <c r="D15" s="6" t="s">
        <v>142</v>
      </c>
      <c r="E15" s="7">
        <v>41334</v>
      </c>
      <c r="F15" s="7">
        <v>41425</v>
      </c>
      <c r="G15" s="7">
        <v>41334</v>
      </c>
      <c r="H15" s="6"/>
      <c r="I15" s="7">
        <v>41374</v>
      </c>
      <c r="J15" s="55">
        <v>3311.57</v>
      </c>
      <c r="K15" s="55">
        <v>-36</v>
      </c>
      <c r="L15" s="55">
        <v>1.8843000000000001</v>
      </c>
      <c r="M15" s="55">
        <v>2.6556999999999999</v>
      </c>
      <c r="N15" s="55">
        <v>1</v>
      </c>
      <c r="O15" s="55">
        <v>0.57850000000000001</v>
      </c>
      <c r="P15" s="64">
        <v>6240</v>
      </c>
      <c r="Q15" s="64">
        <v>3610</v>
      </c>
      <c r="R15" s="64">
        <v>6240</v>
      </c>
      <c r="S15" s="64">
        <v>2350</v>
      </c>
      <c r="T15" s="62">
        <v>2350</v>
      </c>
      <c r="U15" s="62">
        <v>0</v>
      </c>
      <c r="V15" s="63">
        <v>3890</v>
      </c>
      <c r="W15" s="63">
        <v>2630</v>
      </c>
      <c r="X15" s="6">
        <v>3890.34</v>
      </c>
      <c r="Y15" s="6">
        <v>32891520</v>
      </c>
      <c r="Z15" s="6">
        <v>19001312</v>
      </c>
      <c r="AA15" s="6">
        <v>32841120</v>
      </c>
      <c r="AB15" s="6">
        <v>12366260</v>
      </c>
      <c r="AC15" s="63">
        <v>12385238</v>
      </c>
      <c r="AD15" s="63">
        <v>18978</v>
      </c>
      <c r="AE15" s="63">
        <v>20506282</v>
      </c>
      <c r="AF15" s="63">
        <v>13839808</v>
      </c>
      <c r="AG15" s="6">
        <v>20474860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9999999999</v>
      </c>
      <c r="AR15" s="6" t="s">
        <v>405</v>
      </c>
      <c r="AS15" s="7">
        <v>41474</v>
      </c>
      <c r="AT15" s="6">
        <v>9999999999</v>
      </c>
      <c r="AU15" s="6" t="s">
        <v>405</v>
      </c>
      <c r="AV15" s="7">
        <v>41474</v>
      </c>
      <c r="AW15" s="6">
        <v>1</v>
      </c>
    </row>
    <row r="16" spans="2:49">
      <c r="B16" s="6" t="s">
        <v>171</v>
      </c>
      <c r="C16" s="7">
        <v>41393</v>
      </c>
      <c r="D16" s="6" t="s">
        <v>142</v>
      </c>
      <c r="E16" s="7">
        <v>41334</v>
      </c>
      <c r="F16" s="7">
        <v>41425</v>
      </c>
      <c r="G16" s="7">
        <v>41334</v>
      </c>
      <c r="H16" s="6"/>
      <c r="I16" s="7">
        <v>41374</v>
      </c>
      <c r="J16" s="55">
        <v>3311.57</v>
      </c>
      <c r="K16" s="55"/>
      <c r="L16" s="55">
        <v>1.8843000000000001</v>
      </c>
      <c r="M16" s="55">
        <v>2.6556999999999999</v>
      </c>
      <c r="N16" s="55">
        <v>1</v>
      </c>
      <c r="O16" s="55">
        <v>0.64839999999999998</v>
      </c>
      <c r="P16" s="64">
        <v>6240</v>
      </c>
      <c r="Q16" s="64">
        <v>4046</v>
      </c>
      <c r="R16" s="64">
        <v>6240</v>
      </c>
      <c r="S16" s="64">
        <v>2350</v>
      </c>
      <c r="T16" s="62">
        <v>2350</v>
      </c>
      <c r="U16" s="62">
        <v>0</v>
      </c>
      <c r="V16" s="63">
        <v>3890</v>
      </c>
      <c r="W16" s="63">
        <v>2194</v>
      </c>
      <c r="X16" s="6">
        <v>3890.34</v>
      </c>
      <c r="Y16" s="6">
        <v>32891520</v>
      </c>
      <c r="Z16" s="6">
        <v>21369354</v>
      </c>
      <c r="AA16" s="6">
        <v>32959680</v>
      </c>
      <c r="AB16" s="6">
        <v>12410904</v>
      </c>
      <c r="AC16" s="63">
        <v>12385238</v>
      </c>
      <c r="AD16" s="63">
        <v>-25666</v>
      </c>
      <c r="AE16" s="63">
        <v>20506282</v>
      </c>
      <c r="AF16" s="63">
        <v>11590326</v>
      </c>
      <c r="AG16" s="6">
        <v>20548776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  <c r="AP16" s="6">
        <v>0</v>
      </c>
      <c r="AQ16" s="6">
        <v>9999999999</v>
      </c>
      <c r="AR16" s="6" t="s">
        <v>405</v>
      </c>
      <c r="AS16" s="54">
        <v>41474.702777777777</v>
      </c>
      <c r="AT16" s="6">
        <v>9999999999</v>
      </c>
      <c r="AU16" s="6" t="s">
        <v>405</v>
      </c>
      <c r="AV16" s="54">
        <v>41474.702777777777</v>
      </c>
      <c r="AW16" s="6">
        <v>1</v>
      </c>
    </row>
    <row r="17" spans="2:49">
      <c r="B17" s="6" t="s">
        <v>171</v>
      </c>
      <c r="C17" s="7">
        <v>41400</v>
      </c>
      <c r="D17" s="6" t="s">
        <v>142</v>
      </c>
      <c r="E17" s="7">
        <v>41334</v>
      </c>
      <c r="F17" s="7">
        <v>41425</v>
      </c>
      <c r="G17" s="7">
        <v>41334</v>
      </c>
      <c r="H17" s="6"/>
      <c r="I17" s="7">
        <v>41374</v>
      </c>
      <c r="J17" s="55">
        <v>3311.57</v>
      </c>
      <c r="K17" s="55"/>
      <c r="L17" s="55">
        <v>1.8843000000000001</v>
      </c>
      <c r="M17" s="55">
        <v>2.6556999999999999</v>
      </c>
      <c r="N17" s="55">
        <v>1</v>
      </c>
      <c r="O17" s="55">
        <v>0.70960000000000001</v>
      </c>
      <c r="P17" s="64">
        <v>6240</v>
      </c>
      <c r="Q17" s="64">
        <v>4428</v>
      </c>
      <c r="R17" s="64">
        <v>6240</v>
      </c>
      <c r="S17" s="64">
        <v>2350</v>
      </c>
      <c r="T17" s="62">
        <v>2350</v>
      </c>
      <c r="U17" s="62">
        <v>0</v>
      </c>
      <c r="V17" s="63">
        <v>3890</v>
      </c>
      <c r="W17" s="63">
        <v>1812</v>
      </c>
      <c r="X17" s="6">
        <v>3890.34</v>
      </c>
      <c r="Y17" s="6">
        <v>32891520</v>
      </c>
      <c r="Z17" s="6">
        <v>23550085</v>
      </c>
      <c r="AA17" s="6">
        <v>33190560</v>
      </c>
      <c r="AB17" s="6">
        <v>12497841</v>
      </c>
      <c r="AC17" s="63">
        <v>12385238</v>
      </c>
      <c r="AD17" s="63">
        <v>-112603</v>
      </c>
      <c r="AE17" s="63">
        <v>20506282</v>
      </c>
      <c r="AF17" s="63">
        <v>9640475</v>
      </c>
      <c r="AG17" s="6">
        <v>20692719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9999999999</v>
      </c>
      <c r="AR17" s="6" t="s">
        <v>405</v>
      </c>
      <c r="AS17" s="54">
        <v>41474.702777777777</v>
      </c>
      <c r="AT17" s="6">
        <v>9999999999</v>
      </c>
      <c r="AU17" s="6" t="s">
        <v>405</v>
      </c>
      <c r="AV17" s="54">
        <v>41474.702777777777</v>
      </c>
      <c r="AW17" s="6">
        <v>1</v>
      </c>
    </row>
    <row r="18" spans="2:49">
      <c r="B18" s="6" t="s">
        <v>171</v>
      </c>
      <c r="C18" s="7">
        <v>41407</v>
      </c>
      <c r="D18" s="6" t="s">
        <v>142</v>
      </c>
      <c r="E18" s="7">
        <v>41334</v>
      </c>
      <c r="F18" s="7">
        <v>41425</v>
      </c>
      <c r="G18" s="7">
        <v>41334</v>
      </c>
      <c r="H18" s="6"/>
      <c r="I18" s="7">
        <v>41374</v>
      </c>
      <c r="J18" s="55">
        <v>3311.57</v>
      </c>
      <c r="K18" s="55"/>
      <c r="L18" s="55">
        <v>1.8843000000000001</v>
      </c>
      <c r="M18" s="55">
        <v>2.6556999999999999</v>
      </c>
      <c r="N18" s="55">
        <v>1</v>
      </c>
      <c r="O18" s="55">
        <v>0.78810000000000002</v>
      </c>
      <c r="P18" s="64">
        <v>6240</v>
      </c>
      <c r="Q18" s="64">
        <v>4918</v>
      </c>
      <c r="R18" s="64">
        <v>6240</v>
      </c>
      <c r="S18" s="64">
        <v>2350</v>
      </c>
      <c r="T18" s="62">
        <v>2350</v>
      </c>
      <c r="U18" s="62">
        <v>0</v>
      </c>
      <c r="V18" s="63">
        <v>3890</v>
      </c>
      <c r="W18" s="63">
        <v>1322</v>
      </c>
      <c r="X18" s="6">
        <v>3890.34</v>
      </c>
      <c r="Y18" s="6">
        <v>32891520</v>
      </c>
      <c r="Z18" s="6">
        <v>26105649</v>
      </c>
      <c r="AA18" s="6">
        <v>33121920</v>
      </c>
      <c r="AB18" s="6">
        <v>12471995</v>
      </c>
      <c r="AC18" s="63">
        <v>12385238</v>
      </c>
      <c r="AD18" s="63">
        <v>-86757</v>
      </c>
      <c r="AE18" s="63">
        <v>20506282</v>
      </c>
      <c r="AF18" s="63">
        <v>7016271</v>
      </c>
      <c r="AG18" s="6">
        <v>20649925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  <c r="AP18" s="6">
        <v>0</v>
      </c>
      <c r="AQ18" s="6">
        <v>9999999999</v>
      </c>
      <c r="AR18" s="6" t="s">
        <v>405</v>
      </c>
      <c r="AS18" s="54">
        <v>41474.702777777777</v>
      </c>
      <c r="AT18" s="6">
        <v>9999999999</v>
      </c>
      <c r="AU18" s="6" t="s">
        <v>405</v>
      </c>
      <c r="AV18" s="54">
        <v>41474.702777777777</v>
      </c>
      <c r="AW18" s="6">
        <v>1</v>
      </c>
    </row>
    <row r="19" spans="2:49">
      <c r="B19" s="6" t="s">
        <v>171</v>
      </c>
      <c r="C19" s="7">
        <v>41414</v>
      </c>
      <c r="D19" s="6" t="s">
        <v>142</v>
      </c>
      <c r="E19" s="7">
        <v>41334</v>
      </c>
      <c r="F19" s="7">
        <v>41425</v>
      </c>
      <c r="G19" s="7">
        <v>41334</v>
      </c>
      <c r="H19" s="6"/>
      <c r="I19" s="7">
        <v>41374</v>
      </c>
      <c r="J19" s="55">
        <v>3311.57</v>
      </c>
      <c r="K19" s="55"/>
      <c r="L19" s="55">
        <v>1.8843000000000001</v>
      </c>
      <c r="M19" s="55">
        <v>2.6556999999999999</v>
      </c>
      <c r="N19" s="55">
        <v>1</v>
      </c>
      <c r="O19" s="55">
        <v>0.86670000000000003</v>
      </c>
      <c r="P19" s="64">
        <v>6240</v>
      </c>
      <c r="Q19" s="64">
        <v>5408</v>
      </c>
      <c r="R19" s="64">
        <v>6240</v>
      </c>
      <c r="S19" s="64">
        <v>2350</v>
      </c>
      <c r="T19" s="62">
        <v>2350</v>
      </c>
      <c r="U19" s="62">
        <v>0</v>
      </c>
      <c r="V19" s="63">
        <v>3890</v>
      </c>
      <c r="W19" s="63">
        <v>832</v>
      </c>
      <c r="X19" s="6">
        <v>3890.34</v>
      </c>
      <c r="Y19" s="6">
        <v>32891520</v>
      </c>
      <c r="Z19" s="6">
        <v>28661189</v>
      </c>
      <c r="AA19" s="6">
        <v>33072000</v>
      </c>
      <c r="AB19" s="6">
        <v>12453198</v>
      </c>
      <c r="AC19" s="63">
        <v>12385239</v>
      </c>
      <c r="AD19" s="63">
        <v>-67959</v>
      </c>
      <c r="AE19" s="63">
        <v>20506281</v>
      </c>
      <c r="AF19" s="63">
        <v>4410811</v>
      </c>
      <c r="AG19" s="6">
        <v>20618802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  <c r="AP19" s="6">
        <v>0</v>
      </c>
      <c r="AQ19" s="6">
        <v>9999999999</v>
      </c>
      <c r="AR19" s="6" t="s">
        <v>405</v>
      </c>
      <c r="AS19" s="54">
        <v>41474.702777777777</v>
      </c>
      <c r="AT19" s="6">
        <v>9999999999</v>
      </c>
      <c r="AU19" s="6" t="s">
        <v>405</v>
      </c>
      <c r="AV19" s="54">
        <v>41474.702777777777</v>
      </c>
      <c r="AW19" s="6">
        <v>1</v>
      </c>
    </row>
    <row r="20" spans="2:49">
      <c r="B20" s="6" t="s">
        <v>171</v>
      </c>
      <c r="C20" s="7">
        <v>41421</v>
      </c>
      <c r="D20" s="6" t="s">
        <v>142</v>
      </c>
      <c r="E20" s="7">
        <v>41334</v>
      </c>
      <c r="F20" s="7">
        <v>41425</v>
      </c>
      <c r="G20" s="7">
        <v>41334</v>
      </c>
      <c r="H20" s="6"/>
      <c r="I20" s="7">
        <v>41374</v>
      </c>
      <c r="J20" s="55">
        <v>3311.57</v>
      </c>
      <c r="K20" s="55"/>
      <c r="L20" s="55">
        <v>1.8843000000000001</v>
      </c>
      <c r="M20" s="55">
        <v>2.6556999999999999</v>
      </c>
      <c r="N20" s="55">
        <v>1</v>
      </c>
      <c r="O20" s="55">
        <v>0.94520000000000004</v>
      </c>
      <c r="P20" s="64">
        <v>6240</v>
      </c>
      <c r="Q20" s="64">
        <v>5898</v>
      </c>
      <c r="R20" s="64">
        <v>6240</v>
      </c>
      <c r="S20" s="64">
        <v>2350</v>
      </c>
      <c r="T20" s="62">
        <v>2350</v>
      </c>
      <c r="U20" s="62">
        <v>0</v>
      </c>
      <c r="V20" s="63">
        <v>3890</v>
      </c>
      <c r="W20" s="63">
        <v>342</v>
      </c>
      <c r="X20" s="6">
        <v>3890.34</v>
      </c>
      <c r="Y20" s="6">
        <v>32891520</v>
      </c>
      <c r="Z20" s="6">
        <v>31216741</v>
      </c>
      <c r="AA20" s="6">
        <v>33028320</v>
      </c>
      <c r="AB20" s="6">
        <v>12436750</v>
      </c>
      <c r="AC20" s="63">
        <v>12385238</v>
      </c>
      <c r="AD20" s="63">
        <v>-51512</v>
      </c>
      <c r="AE20" s="63">
        <v>20506282</v>
      </c>
      <c r="AF20" s="63">
        <v>1811579</v>
      </c>
      <c r="AG20" s="6">
        <v>20591570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9999999999</v>
      </c>
      <c r="AR20" s="6" t="s">
        <v>405</v>
      </c>
      <c r="AS20" s="54">
        <v>41474.702777777777</v>
      </c>
      <c r="AT20" s="6">
        <v>9999999999</v>
      </c>
      <c r="AU20" s="6" t="s">
        <v>405</v>
      </c>
      <c r="AV20" s="54">
        <v>41474.702777777777</v>
      </c>
      <c r="AW20" s="6">
        <v>1</v>
      </c>
    </row>
    <row r="21" spans="2:49">
      <c r="B21" s="6" t="s">
        <v>171</v>
      </c>
      <c r="C21" s="7">
        <v>41428</v>
      </c>
      <c r="D21" s="6" t="s">
        <v>142</v>
      </c>
      <c r="E21" s="7">
        <v>41334</v>
      </c>
      <c r="F21" s="7">
        <v>41425</v>
      </c>
      <c r="G21" s="7">
        <v>41334</v>
      </c>
      <c r="H21" s="6"/>
      <c r="I21" s="7">
        <v>41374</v>
      </c>
      <c r="J21" s="55">
        <v>3311.57</v>
      </c>
      <c r="K21" s="55"/>
      <c r="L21" s="55">
        <v>1.8843000000000001</v>
      </c>
      <c r="M21" s="55">
        <v>2.6556999999999999</v>
      </c>
      <c r="N21" s="55">
        <v>1</v>
      </c>
      <c r="O21" s="55">
        <v>1</v>
      </c>
      <c r="P21" s="64">
        <v>6240</v>
      </c>
      <c r="Q21" s="64">
        <v>6240</v>
      </c>
      <c r="R21" s="64">
        <v>6240</v>
      </c>
      <c r="S21" s="64">
        <v>2350</v>
      </c>
      <c r="T21" s="62">
        <v>2350</v>
      </c>
      <c r="U21" s="62">
        <v>0</v>
      </c>
      <c r="V21" s="63">
        <v>3890</v>
      </c>
      <c r="W21" s="63">
        <v>0</v>
      </c>
      <c r="X21" s="6">
        <v>3890.34</v>
      </c>
      <c r="Y21" s="6">
        <v>32891520</v>
      </c>
      <c r="Z21" s="6">
        <v>32891520</v>
      </c>
      <c r="AA21" s="6">
        <v>32891040</v>
      </c>
      <c r="AB21" s="6">
        <v>12385057</v>
      </c>
      <c r="AC21" s="63">
        <v>12385238</v>
      </c>
      <c r="AD21" s="63">
        <v>181</v>
      </c>
      <c r="AE21" s="63">
        <v>20506282</v>
      </c>
      <c r="AF21" s="63">
        <v>-480</v>
      </c>
      <c r="AG21" s="6">
        <v>20505983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  <c r="AP21" s="6">
        <v>0</v>
      </c>
      <c r="AQ21" s="6">
        <v>9999999999</v>
      </c>
      <c r="AR21" s="6" t="s">
        <v>405</v>
      </c>
      <c r="AS21" s="54">
        <v>41474.702777777777</v>
      </c>
      <c r="AT21" s="6">
        <v>9999999999</v>
      </c>
      <c r="AU21" s="6" t="s">
        <v>405</v>
      </c>
      <c r="AV21" s="54">
        <v>41474.702777777777</v>
      </c>
      <c r="AW21" s="6">
        <v>1</v>
      </c>
    </row>
    <row r="22" spans="2:49">
      <c r="B22" s="6" t="s">
        <v>284</v>
      </c>
      <c r="C22" s="7">
        <v>41366</v>
      </c>
      <c r="D22" s="6" t="s">
        <v>142</v>
      </c>
      <c r="E22" s="7">
        <v>41365</v>
      </c>
      <c r="F22" s="7">
        <v>41455</v>
      </c>
      <c r="G22" s="7">
        <v>41365</v>
      </c>
      <c r="H22" s="6"/>
      <c r="I22" s="7">
        <v>41332</v>
      </c>
      <c r="J22" s="6">
        <v>457.17</v>
      </c>
      <c r="K22" s="6">
        <v>-1</v>
      </c>
      <c r="L22" s="6">
        <v>13.6493</v>
      </c>
      <c r="M22" s="6">
        <v>44.192599999999999</v>
      </c>
      <c r="N22" s="6">
        <v>0.3</v>
      </c>
      <c r="O22" s="6">
        <v>2.1999999999999999E-2</v>
      </c>
      <c r="P22" s="6">
        <v>6240</v>
      </c>
      <c r="Q22" s="6">
        <v>137.15</v>
      </c>
      <c r="R22" s="6">
        <v>1872</v>
      </c>
      <c r="S22" s="6">
        <v>42.36</v>
      </c>
      <c r="T22" s="6">
        <v>141.19999999999999</v>
      </c>
      <c r="U22" s="6">
        <v>98.84</v>
      </c>
      <c r="V22" s="6">
        <v>6098.8</v>
      </c>
      <c r="W22" s="6">
        <v>1734.85</v>
      </c>
      <c r="X22" s="6">
        <v>1829.64</v>
      </c>
      <c r="Y22" s="6">
        <v>32891520</v>
      </c>
      <c r="Z22" s="6">
        <v>722931</v>
      </c>
      <c r="AA22" s="6">
        <v>9867312</v>
      </c>
      <c r="AB22" s="6">
        <v>223279</v>
      </c>
      <c r="AC22" s="6">
        <v>744276</v>
      </c>
      <c r="AD22" s="6">
        <v>520997</v>
      </c>
      <c r="AE22" s="6">
        <v>32147244</v>
      </c>
      <c r="AF22" s="6">
        <v>9144381</v>
      </c>
      <c r="AG22" s="6">
        <v>9644033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9999999999</v>
      </c>
      <c r="AR22" s="6" t="s">
        <v>413</v>
      </c>
      <c r="AS22" s="54">
        <v>41474.708333333336</v>
      </c>
      <c r="AT22" s="6">
        <v>9999999999</v>
      </c>
      <c r="AU22" s="6" t="s">
        <v>413</v>
      </c>
      <c r="AV22" s="54">
        <v>41474.708333333336</v>
      </c>
      <c r="AW22" s="6">
        <v>1</v>
      </c>
    </row>
    <row r="23" spans="2:49">
      <c r="B23" s="6" t="s">
        <v>284</v>
      </c>
      <c r="C23" s="7">
        <v>41373</v>
      </c>
      <c r="D23" s="6" t="s">
        <v>142</v>
      </c>
      <c r="E23" s="7">
        <v>41365</v>
      </c>
      <c r="F23" s="7">
        <v>41455</v>
      </c>
      <c r="G23" s="7">
        <v>41365</v>
      </c>
      <c r="H23" s="6"/>
      <c r="I23" s="7">
        <v>41332</v>
      </c>
      <c r="J23" s="6">
        <v>457.17</v>
      </c>
      <c r="K23" s="6">
        <v>-6</v>
      </c>
      <c r="L23" s="6">
        <v>13.6493</v>
      </c>
      <c r="M23" s="6">
        <v>44.192599999999999</v>
      </c>
      <c r="N23" s="6">
        <v>1</v>
      </c>
      <c r="O23" s="6">
        <v>9.8900000000000002E-2</v>
      </c>
      <c r="P23" s="6">
        <v>6240</v>
      </c>
      <c r="Q23" s="6">
        <v>617.11</v>
      </c>
      <c r="R23" s="6">
        <v>6240</v>
      </c>
      <c r="S23" s="6">
        <v>141.19999999999999</v>
      </c>
      <c r="T23" s="6">
        <v>141.19999999999999</v>
      </c>
      <c r="U23" s="6">
        <v>0</v>
      </c>
      <c r="V23" s="6">
        <v>6098.8</v>
      </c>
      <c r="W23" s="6">
        <v>5622.89</v>
      </c>
      <c r="X23" s="6">
        <v>6098.8</v>
      </c>
      <c r="Y23" s="6">
        <v>32891520</v>
      </c>
      <c r="Z23" s="6">
        <v>3252834</v>
      </c>
      <c r="AA23" s="6">
        <v>32891040</v>
      </c>
      <c r="AB23" s="6">
        <v>744265</v>
      </c>
      <c r="AC23" s="6">
        <v>744276</v>
      </c>
      <c r="AD23" s="6">
        <v>11</v>
      </c>
      <c r="AE23" s="6">
        <v>32147244</v>
      </c>
      <c r="AF23" s="6">
        <v>29638206</v>
      </c>
      <c r="AG23" s="6">
        <v>32146775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9999999999</v>
      </c>
      <c r="AR23" s="6" t="s">
        <v>413</v>
      </c>
      <c r="AS23" s="54">
        <v>41474.708333333336</v>
      </c>
      <c r="AT23" s="6">
        <v>9999999999</v>
      </c>
      <c r="AU23" s="6" t="s">
        <v>413</v>
      </c>
      <c r="AV23" s="54">
        <v>41474.708333333336</v>
      </c>
      <c r="AW23" s="6">
        <v>1</v>
      </c>
    </row>
    <row r="24" spans="2:49">
      <c r="B24" s="6" t="s">
        <v>284</v>
      </c>
      <c r="C24" s="7">
        <v>41380</v>
      </c>
      <c r="D24" s="6" t="s">
        <v>142</v>
      </c>
      <c r="E24" s="7">
        <v>41365</v>
      </c>
      <c r="F24" s="7">
        <v>41455</v>
      </c>
      <c r="G24" s="7">
        <v>41365</v>
      </c>
      <c r="H24" s="6"/>
      <c r="I24" s="7">
        <v>41332</v>
      </c>
      <c r="J24" s="6">
        <v>457.17</v>
      </c>
      <c r="K24" s="6"/>
      <c r="L24" s="6">
        <v>13.6493</v>
      </c>
      <c r="M24" s="6">
        <v>44.192599999999999</v>
      </c>
      <c r="N24" s="6">
        <v>1</v>
      </c>
      <c r="O24" s="6">
        <v>0.17580000000000001</v>
      </c>
      <c r="P24" s="6">
        <v>6240</v>
      </c>
      <c r="Q24" s="6">
        <v>1097.2</v>
      </c>
      <c r="R24" s="6">
        <v>6240</v>
      </c>
      <c r="S24" s="6">
        <v>141.19999999999999</v>
      </c>
      <c r="T24" s="6">
        <v>141.19999999999999</v>
      </c>
      <c r="U24" s="6">
        <v>0</v>
      </c>
      <c r="V24" s="6">
        <v>6098.8</v>
      </c>
      <c r="W24" s="6">
        <v>5142.8</v>
      </c>
      <c r="X24" s="6">
        <v>6098.8</v>
      </c>
      <c r="Y24" s="6">
        <v>32891520</v>
      </c>
      <c r="Z24" s="6">
        <v>5783421</v>
      </c>
      <c r="AA24" s="6">
        <v>32891040</v>
      </c>
      <c r="AB24" s="6">
        <v>744265</v>
      </c>
      <c r="AC24" s="6">
        <v>744276</v>
      </c>
      <c r="AD24" s="6">
        <v>11</v>
      </c>
      <c r="AE24" s="6">
        <v>32147244</v>
      </c>
      <c r="AF24" s="6">
        <v>27107619</v>
      </c>
      <c r="AG24" s="6">
        <v>32146775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9999999999</v>
      </c>
      <c r="AR24" s="6" t="s">
        <v>413</v>
      </c>
      <c r="AS24" s="54">
        <v>41474.708333333336</v>
      </c>
      <c r="AT24" s="6">
        <v>9999999999</v>
      </c>
      <c r="AU24" s="6" t="s">
        <v>413</v>
      </c>
      <c r="AV24" s="54">
        <v>41474.708333333336</v>
      </c>
      <c r="AW24" s="6">
        <v>1</v>
      </c>
    </row>
    <row r="25" spans="2:49">
      <c r="B25" s="6" t="s">
        <v>284</v>
      </c>
      <c r="C25" s="7">
        <v>41387</v>
      </c>
      <c r="D25" s="6" t="s">
        <v>142</v>
      </c>
      <c r="E25" s="7">
        <v>41365</v>
      </c>
      <c r="F25" s="7">
        <v>41455</v>
      </c>
      <c r="G25" s="7">
        <v>41365</v>
      </c>
      <c r="H25" s="6"/>
      <c r="I25" s="7">
        <v>41332</v>
      </c>
      <c r="J25" s="6">
        <v>457.17</v>
      </c>
      <c r="K25" s="6"/>
      <c r="L25" s="6">
        <v>13.6493</v>
      </c>
      <c r="M25" s="6">
        <v>44.192599999999999</v>
      </c>
      <c r="N25" s="6">
        <v>1</v>
      </c>
      <c r="O25" s="6">
        <v>0.25280000000000002</v>
      </c>
      <c r="P25" s="6">
        <v>6240</v>
      </c>
      <c r="Q25" s="6">
        <v>1577.16</v>
      </c>
      <c r="R25" s="6">
        <v>6240</v>
      </c>
      <c r="S25" s="6">
        <v>141.19999999999999</v>
      </c>
      <c r="T25" s="6">
        <v>141.19999999999999</v>
      </c>
      <c r="U25" s="6">
        <v>0</v>
      </c>
      <c r="V25" s="6">
        <v>6098.8</v>
      </c>
      <c r="W25" s="6">
        <v>4662.84</v>
      </c>
      <c r="X25" s="6">
        <v>6098.8</v>
      </c>
      <c r="Y25" s="6">
        <v>32891520</v>
      </c>
      <c r="Z25" s="6">
        <v>8313332</v>
      </c>
      <c r="AA25" s="6">
        <v>32891040</v>
      </c>
      <c r="AB25" s="6">
        <v>744265</v>
      </c>
      <c r="AC25" s="6">
        <v>744276</v>
      </c>
      <c r="AD25" s="6">
        <v>11</v>
      </c>
      <c r="AE25" s="6">
        <v>32147244</v>
      </c>
      <c r="AF25" s="6">
        <v>24577708</v>
      </c>
      <c r="AG25" s="6">
        <v>32146775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  <c r="AP25" s="6">
        <v>0</v>
      </c>
      <c r="AQ25" s="6">
        <v>9999999999</v>
      </c>
      <c r="AR25" s="6" t="s">
        <v>413</v>
      </c>
      <c r="AS25" s="54">
        <v>41474.708333333336</v>
      </c>
      <c r="AT25" s="6">
        <v>9999999999</v>
      </c>
      <c r="AU25" s="6" t="s">
        <v>413</v>
      </c>
      <c r="AV25" s="54">
        <v>41474.708333333336</v>
      </c>
      <c r="AW25" s="6">
        <v>1</v>
      </c>
    </row>
    <row r="26" spans="2:49">
      <c r="B26" s="6" t="s">
        <v>284</v>
      </c>
      <c r="C26" s="7">
        <v>41394</v>
      </c>
      <c r="D26" s="6" t="s">
        <v>142</v>
      </c>
      <c r="E26" s="7">
        <v>41365</v>
      </c>
      <c r="F26" s="7">
        <v>41455</v>
      </c>
      <c r="G26" s="7">
        <v>41365</v>
      </c>
      <c r="H26" s="6"/>
      <c r="I26" s="7">
        <v>41332</v>
      </c>
      <c r="J26" s="6">
        <v>457.17</v>
      </c>
      <c r="K26" s="6"/>
      <c r="L26" s="6">
        <v>13.6493</v>
      </c>
      <c r="M26" s="6">
        <v>44.192599999999999</v>
      </c>
      <c r="N26" s="6">
        <v>1</v>
      </c>
      <c r="O26" s="6">
        <v>0.32969999999999999</v>
      </c>
      <c r="P26" s="6">
        <v>6240</v>
      </c>
      <c r="Q26" s="6">
        <v>2057.12</v>
      </c>
      <c r="R26" s="6">
        <v>6240</v>
      </c>
      <c r="S26" s="6">
        <v>141.19999999999999</v>
      </c>
      <c r="T26" s="6">
        <v>141.19999999999999</v>
      </c>
      <c r="U26" s="6">
        <v>0</v>
      </c>
      <c r="V26" s="6">
        <v>6098.8</v>
      </c>
      <c r="W26" s="6">
        <v>4182.88</v>
      </c>
      <c r="X26" s="6">
        <v>6098.8</v>
      </c>
      <c r="Y26" s="6">
        <v>32891520</v>
      </c>
      <c r="Z26" s="6">
        <v>10843235</v>
      </c>
      <c r="AA26" s="6">
        <v>32891040</v>
      </c>
      <c r="AB26" s="6">
        <v>744265</v>
      </c>
      <c r="AC26" s="6">
        <v>744276</v>
      </c>
      <c r="AD26" s="6">
        <v>11</v>
      </c>
      <c r="AE26" s="6">
        <v>32147244</v>
      </c>
      <c r="AF26" s="6">
        <v>22047805</v>
      </c>
      <c r="AG26" s="6">
        <v>32146775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  <c r="AP26" s="6">
        <v>0</v>
      </c>
      <c r="AQ26" s="6">
        <v>9999999999</v>
      </c>
      <c r="AR26" s="6" t="s">
        <v>413</v>
      </c>
      <c r="AS26" s="54">
        <v>41474.708333333336</v>
      </c>
      <c r="AT26" s="6">
        <v>9999999999</v>
      </c>
      <c r="AU26" s="6" t="s">
        <v>413</v>
      </c>
      <c r="AV26" s="54">
        <v>41474.708333333336</v>
      </c>
      <c r="AW26" s="6">
        <v>1</v>
      </c>
    </row>
    <row r="27" spans="2:49">
      <c r="B27" s="6" t="s">
        <v>284</v>
      </c>
      <c r="C27" s="7">
        <v>41401</v>
      </c>
      <c r="D27" s="6" t="s">
        <v>142</v>
      </c>
      <c r="E27" s="7">
        <v>41365</v>
      </c>
      <c r="F27" s="7">
        <v>41455</v>
      </c>
      <c r="G27" s="7">
        <v>41365</v>
      </c>
      <c r="H27" s="6"/>
      <c r="I27" s="7">
        <v>41332</v>
      </c>
      <c r="J27" s="6">
        <v>457.17</v>
      </c>
      <c r="K27" s="6"/>
      <c r="L27" s="6">
        <v>13.6493</v>
      </c>
      <c r="M27" s="6">
        <v>44.192599999999999</v>
      </c>
      <c r="N27" s="6">
        <v>1</v>
      </c>
      <c r="O27" s="6">
        <v>0.40660000000000002</v>
      </c>
      <c r="P27" s="6">
        <v>6240</v>
      </c>
      <c r="Q27" s="6">
        <v>2537.08</v>
      </c>
      <c r="R27" s="6">
        <v>6240</v>
      </c>
      <c r="S27" s="6">
        <v>141.19999999999999</v>
      </c>
      <c r="T27" s="6">
        <v>141.19999999999999</v>
      </c>
      <c r="U27" s="6">
        <v>0</v>
      </c>
      <c r="V27" s="6">
        <v>6098.8</v>
      </c>
      <c r="W27" s="6">
        <v>3702.92</v>
      </c>
      <c r="X27" s="6">
        <v>6098.8</v>
      </c>
      <c r="Y27" s="6">
        <v>32891520</v>
      </c>
      <c r="Z27" s="6">
        <v>13373144</v>
      </c>
      <c r="AA27" s="6">
        <v>32891040</v>
      </c>
      <c r="AB27" s="6">
        <v>744265</v>
      </c>
      <c r="AC27" s="6">
        <v>744276</v>
      </c>
      <c r="AD27" s="6">
        <v>11</v>
      </c>
      <c r="AE27" s="6">
        <v>32147244</v>
      </c>
      <c r="AF27" s="6">
        <v>19517896</v>
      </c>
      <c r="AG27" s="6">
        <v>32146775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  <c r="AP27" s="6">
        <v>0</v>
      </c>
      <c r="AQ27" s="6">
        <v>9999999999</v>
      </c>
      <c r="AR27" s="6" t="s">
        <v>413</v>
      </c>
      <c r="AS27" s="54">
        <v>41474.708333333336</v>
      </c>
      <c r="AT27" s="6">
        <v>9999999999</v>
      </c>
      <c r="AU27" s="6" t="s">
        <v>413</v>
      </c>
      <c r="AV27" s="54">
        <v>41474.708333333336</v>
      </c>
      <c r="AW27" s="6">
        <v>1</v>
      </c>
    </row>
    <row r="28" spans="2:49">
      <c r="B28" s="6" t="s">
        <v>284</v>
      </c>
      <c r="C28" s="7">
        <v>41408</v>
      </c>
      <c r="D28" s="6" t="s">
        <v>142</v>
      </c>
      <c r="E28" s="7">
        <v>41365</v>
      </c>
      <c r="F28" s="7">
        <v>41455</v>
      </c>
      <c r="G28" s="7">
        <v>41365</v>
      </c>
      <c r="H28" s="6"/>
      <c r="I28" s="7">
        <v>41332</v>
      </c>
      <c r="J28" s="6">
        <v>457.17</v>
      </c>
      <c r="K28" s="6"/>
      <c r="L28" s="6">
        <v>13.6493</v>
      </c>
      <c r="M28" s="6">
        <v>44.192599999999999</v>
      </c>
      <c r="N28" s="6">
        <v>1</v>
      </c>
      <c r="O28" s="6">
        <v>0.48349999999999999</v>
      </c>
      <c r="P28" s="6">
        <v>6240</v>
      </c>
      <c r="Q28" s="6">
        <v>3017.17</v>
      </c>
      <c r="R28" s="6">
        <v>6240</v>
      </c>
      <c r="S28" s="6">
        <v>141.19999999999999</v>
      </c>
      <c r="T28" s="6">
        <v>141.19999999999999</v>
      </c>
      <c r="U28" s="6">
        <v>0</v>
      </c>
      <c r="V28" s="6">
        <v>6098.8</v>
      </c>
      <c r="W28" s="6">
        <v>3222.83</v>
      </c>
      <c r="X28" s="6">
        <v>6098.8</v>
      </c>
      <c r="Y28" s="6">
        <v>32891520</v>
      </c>
      <c r="Z28" s="6">
        <v>15903734</v>
      </c>
      <c r="AA28" s="6">
        <v>32891040</v>
      </c>
      <c r="AB28" s="6">
        <v>744265</v>
      </c>
      <c r="AC28" s="6">
        <v>744276</v>
      </c>
      <c r="AD28" s="6">
        <v>11</v>
      </c>
      <c r="AE28" s="6">
        <v>32147244</v>
      </c>
      <c r="AF28" s="6">
        <v>16987306</v>
      </c>
      <c r="AG28" s="6">
        <v>32146775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  <c r="AP28" s="6">
        <v>0</v>
      </c>
      <c r="AQ28" s="6">
        <v>9999999999</v>
      </c>
      <c r="AR28" s="6" t="s">
        <v>413</v>
      </c>
      <c r="AS28" s="54">
        <v>41474.708333333336</v>
      </c>
      <c r="AT28" s="6">
        <v>9999999999</v>
      </c>
      <c r="AU28" s="6" t="s">
        <v>413</v>
      </c>
      <c r="AV28" s="54">
        <v>41474.708333333336</v>
      </c>
      <c r="AW28" s="6">
        <v>1</v>
      </c>
    </row>
    <row r="29" spans="2:49">
      <c r="B29" s="6" t="s">
        <v>284</v>
      </c>
      <c r="C29" s="7">
        <v>41415</v>
      </c>
      <c r="D29" s="6" t="s">
        <v>142</v>
      </c>
      <c r="E29" s="7">
        <v>41365</v>
      </c>
      <c r="F29" s="7">
        <v>41455</v>
      </c>
      <c r="G29" s="7">
        <v>41365</v>
      </c>
      <c r="H29" s="6"/>
      <c r="I29" s="7">
        <v>41332</v>
      </c>
      <c r="J29" s="6">
        <v>457.17</v>
      </c>
      <c r="K29" s="6"/>
      <c r="L29" s="6">
        <v>13.6493</v>
      </c>
      <c r="M29" s="6">
        <v>44.192599999999999</v>
      </c>
      <c r="N29" s="6">
        <v>1</v>
      </c>
      <c r="O29" s="6">
        <v>0.56040000000000001</v>
      </c>
      <c r="P29" s="6">
        <v>6240</v>
      </c>
      <c r="Q29" s="6">
        <v>3497.13</v>
      </c>
      <c r="R29" s="6">
        <v>6240</v>
      </c>
      <c r="S29" s="6">
        <v>141.19999999999999</v>
      </c>
      <c r="T29" s="6">
        <v>141.19999999999999</v>
      </c>
      <c r="U29" s="6">
        <v>0</v>
      </c>
      <c r="V29" s="6">
        <v>6098.8</v>
      </c>
      <c r="W29" s="6">
        <v>2742.87</v>
      </c>
      <c r="X29" s="6">
        <v>6098.8</v>
      </c>
      <c r="Y29" s="6">
        <v>32891520</v>
      </c>
      <c r="Z29" s="6">
        <v>18433642</v>
      </c>
      <c r="AA29" s="6">
        <v>32891040</v>
      </c>
      <c r="AB29" s="6">
        <v>744265</v>
      </c>
      <c r="AC29" s="6">
        <v>744276</v>
      </c>
      <c r="AD29" s="6">
        <v>11</v>
      </c>
      <c r="AE29" s="6">
        <v>32147244</v>
      </c>
      <c r="AF29" s="6">
        <v>14457398</v>
      </c>
      <c r="AG29" s="6">
        <v>32146775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  <c r="AP29" s="6">
        <v>0</v>
      </c>
      <c r="AQ29" s="6">
        <v>9999999999</v>
      </c>
      <c r="AR29" s="6" t="s">
        <v>413</v>
      </c>
      <c r="AS29" s="54">
        <v>41474.708333333336</v>
      </c>
      <c r="AT29" s="6">
        <v>9999999999</v>
      </c>
      <c r="AU29" s="6" t="s">
        <v>413</v>
      </c>
      <c r="AV29" s="54">
        <v>41474.708333333336</v>
      </c>
      <c r="AW29" s="6">
        <v>1</v>
      </c>
    </row>
    <row r="30" spans="2:49">
      <c r="B30" s="6" t="s">
        <v>284</v>
      </c>
      <c r="C30" s="7">
        <v>41422</v>
      </c>
      <c r="D30" s="6" t="s">
        <v>142</v>
      </c>
      <c r="E30" s="7">
        <v>41365</v>
      </c>
      <c r="F30" s="7">
        <v>41455</v>
      </c>
      <c r="G30" s="7">
        <v>41365</v>
      </c>
      <c r="H30" s="6"/>
      <c r="I30" s="7">
        <v>41332</v>
      </c>
      <c r="J30" s="6">
        <v>457.17</v>
      </c>
      <c r="K30" s="6"/>
      <c r="L30" s="6">
        <v>13.6493</v>
      </c>
      <c r="M30" s="6">
        <v>44.192599999999999</v>
      </c>
      <c r="N30" s="6">
        <v>1</v>
      </c>
      <c r="O30" s="6">
        <v>0.63739999999999997</v>
      </c>
      <c r="P30" s="6">
        <v>6240</v>
      </c>
      <c r="Q30" s="6">
        <v>3977.09</v>
      </c>
      <c r="R30" s="6">
        <v>6240</v>
      </c>
      <c r="S30" s="6">
        <v>141.19999999999999</v>
      </c>
      <c r="T30" s="6">
        <v>141.19999999999999</v>
      </c>
      <c r="U30" s="6">
        <v>0</v>
      </c>
      <c r="V30" s="6">
        <v>6098.8</v>
      </c>
      <c r="W30" s="6">
        <v>2262.91</v>
      </c>
      <c r="X30" s="6">
        <v>6098.8</v>
      </c>
      <c r="Y30" s="6">
        <v>32891520</v>
      </c>
      <c r="Z30" s="6">
        <v>20963547</v>
      </c>
      <c r="AA30" s="6">
        <v>32891040</v>
      </c>
      <c r="AB30" s="6">
        <v>744265</v>
      </c>
      <c r="AC30" s="6">
        <v>744276</v>
      </c>
      <c r="AD30" s="6">
        <v>11</v>
      </c>
      <c r="AE30" s="6">
        <v>32147244</v>
      </c>
      <c r="AF30" s="6">
        <v>11927493</v>
      </c>
      <c r="AG30" s="6">
        <v>32146775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  <c r="AP30" s="6">
        <v>0</v>
      </c>
      <c r="AQ30" s="6">
        <v>9999999999</v>
      </c>
      <c r="AR30" s="6" t="s">
        <v>413</v>
      </c>
      <c r="AS30" s="54">
        <v>41474.708333333336</v>
      </c>
      <c r="AT30" s="6">
        <v>9999999999</v>
      </c>
      <c r="AU30" s="6" t="s">
        <v>413</v>
      </c>
      <c r="AV30" s="54">
        <v>41474.708333333336</v>
      </c>
      <c r="AW30" s="6">
        <v>1</v>
      </c>
    </row>
    <row r="31" spans="2:49">
      <c r="B31" s="6" t="s">
        <v>284</v>
      </c>
      <c r="C31" s="7">
        <v>41429</v>
      </c>
      <c r="D31" s="6" t="s">
        <v>142</v>
      </c>
      <c r="E31" s="7">
        <v>41365</v>
      </c>
      <c r="F31" s="7">
        <v>41455</v>
      </c>
      <c r="G31" s="7">
        <v>41365</v>
      </c>
      <c r="H31" s="6"/>
      <c r="I31" s="7">
        <v>41332</v>
      </c>
      <c r="J31" s="6">
        <v>457.17</v>
      </c>
      <c r="K31" s="6"/>
      <c r="L31" s="6">
        <v>13.6493</v>
      </c>
      <c r="M31" s="6">
        <v>44.192599999999999</v>
      </c>
      <c r="N31" s="6">
        <v>1</v>
      </c>
      <c r="O31" s="6">
        <v>0.71430000000000005</v>
      </c>
      <c r="P31" s="6">
        <v>6240</v>
      </c>
      <c r="Q31" s="6">
        <v>4457.18</v>
      </c>
      <c r="R31" s="6">
        <v>6240</v>
      </c>
      <c r="S31" s="6">
        <v>141.19999999999999</v>
      </c>
      <c r="T31" s="6">
        <v>141.19999999999999</v>
      </c>
      <c r="U31" s="6">
        <v>0</v>
      </c>
      <c r="V31" s="6">
        <v>6098.8</v>
      </c>
      <c r="W31" s="6">
        <v>1782.82</v>
      </c>
      <c r="X31" s="6">
        <v>6098.8</v>
      </c>
      <c r="Y31" s="6">
        <v>32891520</v>
      </c>
      <c r="Z31" s="6">
        <v>23494135</v>
      </c>
      <c r="AA31" s="6">
        <v>32891040</v>
      </c>
      <c r="AB31" s="6">
        <v>744265</v>
      </c>
      <c r="AC31" s="6">
        <v>744276</v>
      </c>
      <c r="AD31" s="6">
        <v>11</v>
      </c>
      <c r="AE31" s="6">
        <v>32147244</v>
      </c>
      <c r="AF31" s="6">
        <v>9396905</v>
      </c>
      <c r="AG31" s="6">
        <v>32146775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  <c r="AP31" s="6">
        <v>0</v>
      </c>
      <c r="AQ31" s="6">
        <v>9999999999</v>
      </c>
      <c r="AR31" s="6" t="s">
        <v>413</v>
      </c>
      <c r="AS31" s="54">
        <v>41474.708333333336</v>
      </c>
      <c r="AT31" s="6">
        <v>9999999999</v>
      </c>
      <c r="AU31" s="6" t="s">
        <v>413</v>
      </c>
      <c r="AV31" s="54">
        <v>41474.708333333336</v>
      </c>
      <c r="AW31" s="6">
        <v>1</v>
      </c>
    </row>
    <row r="32" spans="2:49">
      <c r="B32" s="6" t="s">
        <v>284</v>
      </c>
      <c r="C32" s="7">
        <v>41436</v>
      </c>
      <c r="D32" s="6" t="s">
        <v>142</v>
      </c>
      <c r="E32" s="7">
        <v>41365</v>
      </c>
      <c r="F32" s="7">
        <v>41455</v>
      </c>
      <c r="G32" s="7">
        <v>41365</v>
      </c>
      <c r="H32" s="6"/>
      <c r="I32" s="7">
        <v>41332</v>
      </c>
      <c r="J32" s="6">
        <v>457.17</v>
      </c>
      <c r="K32" s="6"/>
      <c r="L32" s="6">
        <v>13.6493</v>
      </c>
      <c r="M32" s="6">
        <v>44.192599999999999</v>
      </c>
      <c r="N32" s="6">
        <v>1</v>
      </c>
      <c r="O32" s="6">
        <v>0.79120000000000001</v>
      </c>
      <c r="P32" s="6">
        <v>6240</v>
      </c>
      <c r="Q32" s="6">
        <v>4937.1400000000003</v>
      </c>
      <c r="R32" s="6">
        <v>6240</v>
      </c>
      <c r="S32" s="6">
        <v>141.19999999999999</v>
      </c>
      <c r="T32" s="6">
        <v>141.19999999999999</v>
      </c>
      <c r="U32" s="6">
        <v>0</v>
      </c>
      <c r="V32" s="6">
        <v>6098.8</v>
      </c>
      <c r="W32" s="6">
        <v>1302.8599999999999</v>
      </c>
      <c r="X32" s="6">
        <v>6098.8</v>
      </c>
      <c r="Y32" s="6">
        <v>32891520</v>
      </c>
      <c r="Z32" s="6">
        <v>26024044</v>
      </c>
      <c r="AA32" s="6">
        <v>32891040</v>
      </c>
      <c r="AB32" s="6">
        <v>744265</v>
      </c>
      <c r="AC32" s="6">
        <v>744276</v>
      </c>
      <c r="AD32" s="6">
        <v>11</v>
      </c>
      <c r="AE32" s="6">
        <v>32147244</v>
      </c>
      <c r="AF32" s="6">
        <v>6866996</v>
      </c>
      <c r="AG32" s="6">
        <v>32146775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9999999999</v>
      </c>
      <c r="AR32" s="6" t="s">
        <v>413</v>
      </c>
      <c r="AS32" s="54">
        <v>41474.708333333336</v>
      </c>
      <c r="AT32" s="6">
        <v>9999999999</v>
      </c>
      <c r="AU32" s="6" t="s">
        <v>413</v>
      </c>
      <c r="AV32" s="54">
        <v>41474.708333333336</v>
      </c>
      <c r="AW32" s="6">
        <v>1</v>
      </c>
    </row>
    <row r="33" spans="2:49">
      <c r="B33" s="6" t="s">
        <v>284</v>
      </c>
      <c r="C33" s="7">
        <v>41443</v>
      </c>
      <c r="D33" s="6" t="s">
        <v>142</v>
      </c>
      <c r="E33" s="7">
        <v>41365</v>
      </c>
      <c r="F33" s="7">
        <v>41455</v>
      </c>
      <c r="G33" s="7">
        <v>41365</v>
      </c>
      <c r="H33" s="6"/>
      <c r="I33" s="7">
        <v>41332</v>
      </c>
      <c r="J33" s="6">
        <v>457.17</v>
      </c>
      <c r="K33" s="6"/>
      <c r="L33" s="6">
        <v>13.6493</v>
      </c>
      <c r="M33" s="6">
        <v>44.192599999999999</v>
      </c>
      <c r="N33" s="6">
        <v>1</v>
      </c>
      <c r="O33" s="6">
        <v>0.86809999999999998</v>
      </c>
      <c r="P33" s="6">
        <v>6240</v>
      </c>
      <c r="Q33" s="6">
        <v>5417.1</v>
      </c>
      <c r="R33" s="6">
        <v>6240</v>
      </c>
      <c r="S33" s="6">
        <v>141.19999999999999</v>
      </c>
      <c r="T33" s="6">
        <v>141.19999999999999</v>
      </c>
      <c r="U33" s="6">
        <v>0</v>
      </c>
      <c r="V33" s="6">
        <v>6098.8</v>
      </c>
      <c r="W33" s="6">
        <v>822.9</v>
      </c>
      <c r="X33" s="6">
        <v>6098.8</v>
      </c>
      <c r="Y33" s="6">
        <v>32891520</v>
      </c>
      <c r="Z33" s="6">
        <v>28553955</v>
      </c>
      <c r="AA33" s="6">
        <v>32891040</v>
      </c>
      <c r="AB33" s="6">
        <v>744265</v>
      </c>
      <c r="AC33" s="6">
        <v>744276</v>
      </c>
      <c r="AD33" s="6">
        <v>11</v>
      </c>
      <c r="AE33" s="6">
        <v>32147244</v>
      </c>
      <c r="AF33" s="6">
        <v>4337085</v>
      </c>
      <c r="AG33" s="6">
        <v>32146775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9999999999</v>
      </c>
      <c r="AR33" s="6" t="s">
        <v>413</v>
      </c>
      <c r="AS33" s="54">
        <v>41474.708333333336</v>
      </c>
      <c r="AT33" s="6">
        <v>9999999999</v>
      </c>
      <c r="AU33" s="6" t="s">
        <v>413</v>
      </c>
      <c r="AV33" s="54">
        <v>41474.708333333336</v>
      </c>
      <c r="AW33" s="6">
        <v>1</v>
      </c>
    </row>
    <row r="34" spans="2:49">
      <c r="B34" s="6" t="s">
        <v>284</v>
      </c>
      <c r="C34" s="7">
        <v>41450</v>
      </c>
      <c r="D34" s="6" t="s">
        <v>142</v>
      </c>
      <c r="E34" s="7">
        <v>41365</v>
      </c>
      <c r="F34" s="7">
        <v>41455</v>
      </c>
      <c r="G34" s="7">
        <v>41365</v>
      </c>
      <c r="H34" s="6"/>
      <c r="I34" s="7">
        <v>41332</v>
      </c>
      <c r="J34" s="6">
        <v>457.17</v>
      </c>
      <c r="K34" s="6"/>
      <c r="L34" s="6">
        <v>13.6493</v>
      </c>
      <c r="M34" s="6">
        <v>44.192599999999999</v>
      </c>
      <c r="N34" s="6">
        <v>1</v>
      </c>
      <c r="O34" s="6">
        <v>0.94510000000000005</v>
      </c>
      <c r="P34" s="6">
        <v>6240</v>
      </c>
      <c r="Q34" s="6">
        <v>5897.19</v>
      </c>
      <c r="R34" s="6">
        <v>6240</v>
      </c>
      <c r="S34" s="6">
        <v>141.19999999999999</v>
      </c>
      <c r="T34" s="6">
        <v>141.19999999999999</v>
      </c>
      <c r="U34" s="6">
        <v>0</v>
      </c>
      <c r="V34" s="6">
        <v>6098.8</v>
      </c>
      <c r="W34" s="6">
        <v>342.81</v>
      </c>
      <c r="X34" s="6">
        <v>6098.8</v>
      </c>
      <c r="Y34" s="6">
        <v>32891520</v>
      </c>
      <c r="Z34" s="6">
        <v>31084536</v>
      </c>
      <c r="AA34" s="6">
        <v>32891040</v>
      </c>
      <c r="AB34" s="6">
        <v>744265</v>
      </c>
      <c r="AC34" s="6">
        <v>744276</v>
      </c>
      <c r="AD34" s="6">
        <v>11</v>
      </c>
      <c r="AE34" s="6">
        <v>32147244</v>
      </c>
      <c r="AF34" s="6">
        <v>1806504</v>
      </c>
      <c r="AG34" s="6">
        <v>32146775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6">
        <v>9999999999</v>
      </c>
      <c r="AR34" s="6" t="s">
        <v>413</v>
      </c>
      <c r="AS34" s="54">
        <v>41474.708333333336</v>
      </c>
      <c r="AT34" s="6">
        <v>9999999999</v>
      </c>
      <c r="AU34" s="6" t="s">
        <v>413</v>
      </c>
      <c r="AV34" s="54">
        <v>41474.708333333336</v>
      </c>
      <c r="AW34" s="6">
        <v>1</v>
      </c>
    </row>
    <row r="35" spans="2:49">
      <c r="B35" s="6" t="s">
        <v>284</v>
      </c>
      <c r="C35" s="7">
        <v>41457</v>
      </c>
      <c r="D35" s="6" t="s">
        <v>142</v>
      </c>
      <c r="E35" s="7">
        <v>41365</v>
      </c>
      <c r="F35" s="7">
        <v>41455</v>
      </c>
      <c r="G35" s="7">
        <v>41365</v>
      </c>
      <c r="H35" s="6"/>
      <c r="I35" s="7">
        <v>41332</v>
      </c>
      <c r="J35" s="6">
        <v>457.17</v>
      </c>
      <c r="K35" s="6"/>
      <c r="L35" s="6">
        <v>13.6493</v>
      </c>
      <c r="M35" s="6">
        <v>44.192599999999999</v>
      </c>
      <c r="N35" s="6">
        <v>1</v>
      </c>
      <c r="O35" s="6">
        <v>1</v>
      </c>
      <c r="P35" s="6">
        <v>6240</v>
      </c>
      <c r="Q35" s="6">
        <v>6240</v>
      </c>
      <c r="R35" s="6">
        <v>6240</v>
      </c>
      <c r="S35" s="6">
        <v>141.19999999999999</v>
      </c>
      <c r="T35" s="6">
        <v>141.19999999999999</v>
      </c>
      <c r="U35" s="6">
        <v>0</v>
      </c>
      <c r="V35" s="6">
        <v>6098.8</v>
      </c>
      <c r="W35" s="6">
        <v>0</v>
      </c>
      <c r="X35" s="6">
        <v>6098.8</v>
      </c>
      <c r="Y35" s="6">
        <v>32891520</v>
      </c>
      <c r="Z35" s="6">
        <v>32891520</v>
      </c>
      <c r="AA35" s="6">
        <v>32891040</v>
      </c>
      <c r="AB35" s="6">
        <v>744265</v>
      </c>
      <c r="AC35" s="6">
        <v>744276</v>
      </c>
      <c r="AD35" s="6">
        <v>11</v>
      </c>
      <c r="AE35" s="6">
        <v>32147244</v>
      </c>
      <c r="AF35" s="6">
        <v>-480</v>
      </c>
      <c r="AG35" s="6">
        <v>32146775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  <c r="AP35" s="6">
        <v>0</v>
      </c>
      <c r="AQ35" s="6">
        <v>9999999999</v>
      </c>
      <c r="AR35" s="6" t="s">
        <v>413</v>
      </c>
      <c r="AS35" s="54">
        <v>41474.708333333336</v>
      </c>
      <c r="AT35" s="6">
        <v>9999999999</v>
      </c>
      <c r="AU35" s="6" t="s">
        <v>413</v>
      </c>
      <c r="AV35" s="54">
        <v>41474.708333333336</v>
      </c>
      <c r="AW35" s="6">
        <v>1</v>
      </c>
    </row>
    <row r="36" spans="2:49">
      <c r="B36" s="6" t="s">
        <v>151</v>
      </c>
      <c r="C36" s="7">
        <v>41367</v>
      </c>
      <c r="D36" s="6" t="s">
        <v>142</v>
      </c>
      <c r="E36" s="7">
        <v>41365</v>
      </c>
      <c r="F36" s="7">
        <v>41455</v>
      </c>
      <c r="G36" s="7">
        <v>41365</v>
      </c>
      <c r="H36" s="6"/>
      <c r="I36" s="7">
        <v>41344</v>
      </c>
      <c r="J36" s="6">
        <v>1028.29</v>
      </c>
      <c r="K36" s="6">
        <v>-2</v>
      </c>
      <c r="L36" s="6">
        <v>6.0682999999999998</v>
      </c>
      <c r="M36" s="6">
        <v>28.982800000000001</v>
      </c>
      <c r="N36" s="6">
        <v>0.2</v>
      </c>
      <c r="O36" s="6">
        <v>3.3000000000000002E-2</v>
      </c>
      <c r="P36" s="6">
        <v>6240</v>
      </c>
      <c r="Q36" s="6">
        <v>205.66</v>
      </c>
      <c r="R36" s="6">
        <v>1248</v>
      </c>
      <c r="S36" s="6">
        <v>43.06</v>
      </c>
      <c r="T36" s="6">
        <v>215.3</v>
      </c>
      <c r="U36" s="6">
        <v>172.24</v>
      </c>
      <c r="V36" s="6">
        <v>6024.7</v>
      </c>
      <c r="W36" s="6">
        <v>1042.3399999999999</v>
      </c>
      <c r="X36" s="6">
        <v>1204.94</v>
      </c>
      <c r="Y36" s="6">
        <v>32891520</v>
      </c>
      <c r="Z36" s="6">
        <v>1084049</v>
      </c>
      <c r="AA36" s="6">
        <v>6578208</v>
      </c>
      <c r="AB36" s="6">
        <v>226969</v>
      </c>
      <c r="AC36" s="6">
        <v>1134863</v>
      </c>
      <c r="AD36" s="6">
        <v>907894</v>
      </c>
      <c r="AE36" s="6">
        <v>31756657</v>
      </c>
      <c r="AF36" s="6">
        <v>5494159</v>
      </c>
      <c r="AG36" s="6">
        <v>6351239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9999999999</v>
      </c>
      <c r="AR36" s="6" t="s">
        <v>413</v>
      </c>
      <c r="AS36" s="54">
        <v>41474.719444444447</v>
      </c>
      <c r="AT36" s="6">
        <v>9999999999</v>
      </c>
      <c r="AU36" s="6" t="s">
        <v>413</v>
      </c>
      <c r="AV36" s="54">
        <v>41474.719444444447</v>
      </c>
      <c r="AW36" s="6">
        <v>1</v>
      </c>
    </row>
    <row r="37" spans="2:49">
      <c r="B37" s="6" t="s">
        <v>151</v>
      </c>
      <c r="C37" s="7">
        <v>41374</v>
      </c>
      <c r="D37" s="6" t="s">
        <v>142</v>
      </c>
      <c r="E37" s="7">
        <v>41365</v>
      </c>
      <c r="F37" s="7">
        <v>41455</v>
      </c>
      <c r="G37" s="7">
        <v>41365</v>
      </c>
      <c r="H37" s="6"/>
      <c r="I37" s="7">
        <v>41344</v>
      </c>
      <c r="J37" s="6">
        <v>1028.29</v>
      </c>
      <c r="K37" s="6">
        <v>-5</v>
      </c>
      <c r="L37" s="6">
        <v>6.0682999999999998</v>
      </c>
      <c r="M37" s="6">
        <v>28.982800000000001</v>
      </c>
      <c r="N37" s="6">
        <v>0.66690000000000005</v>
      </c>
      <c r="O37" s="6">
        <v>0.1099</v>
      </c>
      <c r="P37" s="6">
        <v>6240</v>
      </c>
      <c r="Q37" s="6">
        <v>685.75</v>
      </c>
      <c r="R37" s="6">
        <v>4161.34</v>
      </c>
      <c r="S37" s="6">
        <v>143.58000000000001</v>
      </c>
      <c r="T37" s="6">
        <v>215.3</v>
      </c>
      <c r="U37" s="6">
        <v>71.72</v>
      </c>
      <c r="V37" s="6">
        <v>6024.7</v>
      </c>
      <c r="W37" s="6">
        <v>3475.59</v>
      </c>
      <c r="X37" s="6">
        <v>4017.76</v>
      </c>
      <c r="Y37" s="6">
        <v>32891520</v>
      </c>
      <c r="Z37" s="6">
        <v>3614636</v>
      </c>
      <c r="AA37" s="6">
        <v>21934423</v>
      </c>
      <c r="AB37" s="6">
        <v>756810</v>
      </c>
      <c r="AC37" s="6">
        <v>1134865</v>
      </c>
      <c r="AD37" s="6">
        <v>378055</v>
      </c>
      <c r="AE37" s="6">
        <v>31756655</v>
      </c>
      <c r="AF37" s="6">
        <v>18319787</v>
      </c>
      <c r="AG37" s="6">
        <v>21177613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9999999999</v>
      </c>
      <c r="AR37" s="6" t="s">
        <v>413</v>
      </c>
      <c r="AS37" s="54">
        <v>41474.719444444447</v>
      </c>
      <c r="AT37" s="6">
        <v>9999999999</v>
      </c>
      <c r="AU37" s="6" t="s">
        <v>413</v>
      </c>
      <c r="AV37" s="54">
        <v>41474.719444444447</v>
      </c>
      <c r="AW37" s="6">
        <v>1</v>
      </c>
    </row>
    <row r="38" spans="2:49">
      <c r="B38" s="6" t="s">
        <v>151</v>
      </c>
      <c r="C38" s="7">
        <v>41381</v>
      </c>
      <c r="D38" s="6" t="s">
        <v>142</v>
      </c>
      <c r="E38" s="7">
        <v>41365</v>
      </c>
      <c r="F38" s="7">
        <v>41455</v>
      </c>
      <c r="G38" s="7">
        <v>41365</v>
      </c>
      <c r="H38" s="6"/>
      <c r="I38" s="7">
        <v>41344</v>
      </c>
      <c r="J38" s="6">
        <v>1028.29</v>
      </c>
      <c r="K38" s="6">
        <v>-12</v>
      </c>
      <c r="L38" s="6">
        <v>6.0682999999999998</v>
      </c>
      <c r="M38" s="6">
        <v>28.982800000000001</v>
      </c>
      <c r="N38" s="6">
        <v>1</v>
      </c>
      <c r="O38" s="6">
        <v>0.18679999999999999</v>
      </c>
      <c r="P38" s="6">
        <v>6240</v>
      </c>
      <c r="Q38" s="6">
        <v>1165.71</v>
      </c>
      <c r="R38" s="6">
        <v>6240</v>
      </c>
      <c r="S38" s="6">
        <v>215.3</v>
      </c>
      <c r="T38" s="6">
        <v>215.3</v>
      </c>
      <c r="U38" s="6">
        <v>0</v>
      </c>
      <c r="V38" s="6">
        <v>6024.7</v>
      </c>
      <c r="W38" s="6">
        <v>5074.29</v>
      </c>
      <c r="X38" s="6">
        <v>6024.7</v>
      </c>
      <c r="Y38" s="6">
        <v>32891520</v>
      </c>
      <c r="Z38" s="6">
        <v>6144549</v>
      </c>
      <c r="AA38" s="6">
        <v>32891040</v>
      </c>
      <c r="AB38" s="6">
        <v>1134846</v>
      </c>
      <c r="AC38" s="6">
        <v>1134863</v>
      </c>
      <c r="AD38" s="6">
        <v>17</v>
      </c>
      <c r="AE38" s="6">
        <v>31756657</v>
      </c>
      <c r="AF38" s="6">
        <v>26746491</v>
      </c>
      <c r="AG38" s="6">
        <v>31756194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9999999999</v>
      </c>
      <c r="AR38" s="6" t="s">
        <v>413</v>
      </c>
      <c r="AS38" s="54">
        <v>41474.719444444447</v>
      </c>
      <c r="AT38" s="6">
        <v>9999999999</v>
      </c>
      <c r="AU38" s="6" t="s">
        <v>413</v>
      </c>
      <c r="AV38" s="54">
        <v>41474.719444444447</v>
      </c>
      <c r="AW38" s="6">
        <v>1</v>
      </c>
    </row>
    <row r="39" spans="2:49">
      <c r="B39" s="6" t="s">
        <v>151</v>
      </c>
      <c r="C39" s="7">
        <v>41388</v>
      </c>
      <c r="D39" s="6" t="s">
        <v>142</v>
      </c>
      <c r="E39" s="7">
        <v>41365</v>
      </c>
      <c r="F39" s="7">
        <v>41455</v>
      </c>
      <c r="G39" s="7">
        <v>41365</v>
      </c>
      <c r="H39" s="6"/>
      <c r="I39" s="7">
        <v>41344</v>
      </c>
      <c r="J39" s="6">
        <v>1028.29</v>
      </c>
      <c r="K39" s="6"/>
      <c r="L39" s="6">
        <v>6.0682999999999998</v>
      </c>
      <c r="M39" s="6">
        <v>28.982800000000001</v>
      </c>
      <c r="N39" s="6">
        <v>1</v>
      </c>
      <c r="O39" s="6">
        <v>0.26369999999999999</v>
      </c>
      <c r="P39" s="6">
        <v>6240</v>
      </c>
      <c r="Q39" s="6">
        <v>1645.67</v>
      </c>
      <c r="R39" s="6">
        <v>6240</v>
      </c>
      <c r="S39" s="6">
        <v>215.3</v>
      </c>
      <c r="T39" s="6">
        <v>215.3</v>
      </c>
      <c r="U39" s="6">
        <v>0</v>
      </c>
      <c r="V39" s="6">
        <v>6024.7</v>
      </c>
      <c r="W39" s="6">
        <v>4594.33</v>
      </c>
      <c r="X39" s="6">
        <v>6024.7</v>
      </c>
      <c r="Y39" s="6">
        <v>32891520</v>
      </c>
      <c r="Z39" s="6">
        <v>8674453</v>
      </c>
      <c r="AA39" s="6">
        <v>32891040</v>
      </c>
      <c r="AB39" s="6">
        <v>1134846</v>
      </c>
      <c r="AC39" s="6">
        <v>1134863</v>
      </c>
      <c r="AD39" s="6">
        <v>17</v>
      </c>
      <c r="AE39" s="6">
        <v>31756657</v>
      </c>
      <c r="AF39" s="6">
        <v>24216587</v>
      </c>
      <c r="AG39" s="6">
        <v>31756194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  <c r="AP39" s="6">
        <v>0</v>
      </c>
      <c r="AQ39" s="6">
        <v>9999999999</v>
      </c>
      <c r="AR39" s="6" t="s">
        <v>413</v>
      </c>
      <c r="AS39" s="54">
        <v>41474.719444444447</v>
      </c>
      <c r="AT39" s="6">
        <v>9999999999</v>
      </c>
      <c r="AU39" s="6" t="s">
        <v>413</v>
      </c>
      <c r="AV39" s="54">
        <v>41474.719444444447</v>
      </c>
      <c r="AW39" s="6">
        <v>1</v>
      </c>
    </row>
    <row r="40" spans="2:49">
      <c r="B40" s="6" t="s">
        <v>151</v>
      </c>
      <c r="C40" s="7">
        <v>41395</v>
      </c>
      <c r="D40" s="6" t="s">
        <v>142</v>
      </c>
      <c r="E40" s="7">
        <v>41365</v>
      </c>
      <c r="F40" s="7">
        <v>41455</v>
      </c>
      <c r="G40" s="7">
        <v>41365</v>
      </c>
      <c r="H40" s="6"/>
      <c r="I40" s="7">
        <v>41344</v>
      </c>
      <c r="J40" s="6">
        <v>1028.29</v>
      </c>
      <c r="K40" s="6"/>
      <c r="L40" s="6">
        <v>6.0682999999999998</v>
      </c>
      <c r="M40" s="6">
        <v>28.982800000000001</v>
      </c>
      <c r="N40" s="6">
        <v>1</v>
      </c>
      <c r="O40" s="6">
        <v>0.3407</v>
      </c>
      <c r="P40" s="6">
        <v>6240</v>
      </c>
      <c r="Q40" s="6">
        <v>2125.7600000000002</v>
      </c>
      <c r="R40" s="6">
        <v>6240</v>
      </c>
      <c r="S40" s="6">
        <v>215.3</v>
      </c>
      <c r="T40" s="6">
        <v>215.3</v>
      </c>
      <c r="U40" s="6">
        <v>0</v>
      </c>
      <c r="V40" s="6">
        <v>6024.7</v>
      </c>
      <c r="W40" s="6">
        <v>4114.24</v>
      </c>
      <c r="X40" s="6">
        <v>6024.7</v>
      </c>
      <c r="Y40" s="6">
        <v>32891520</v>
      </c>
      <c r="Z40" s="6">
        <v>11205051</v>
      </c>
      <c r="AA40" s="6">
        <v>32891040</v>
      </c>
      <c r="AB40" s="6">
        <v>1134846</v>
      </c>
      <c r="AC40" s="6">
        <v>1134863</v>
      </c>
      <c r="AD40" s="6">
        <v>17</v>
      </c>
      <c r="AE40" s="6">
        <v>31756657</v>
      </c>
      <c r="AF40" s="6">
        <v>21685989</v>
      </c>
      <c r="AG40" s="6">
        <v>31756194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  <c r="AP40" s="6">
        <v>0</v>
      </c>
      <c r="AQ40" s="6">
        <v>9999999999</v>
      </c>
      <c r="AR40" s="6" t="s">
        <v>413</v>
      </c>
      <c r="AS40" s="54">
        <v>41474.719444444447</v>
      </c>
      <c r="AT40" s="6">
        <v>9999999999</v>
      </c>
      <c r="AU40" s="6" t="s">
        <v>413</v>
      </c>
      <c r="AV40" s="54">
        <v>41474.719444444447</v>
      </c>
      <c r="AW40" s="6">
        <v>1</v>
      </c>
    </row>
    <row r="41" spans="2:49">
      <c r="B41" s="6" t="s">
        <v>151</v>
      </c>
      <c r="C41" s="7">
        <v>41402</v>
      </c>
      <c r="D41" s="6" t="s">
        <v>142</v>
      </c>
      <c r="E41" s="7">
        <v>41365</v>
      </c>
      <c r="F41" s="7">
        <v>41455</v>
      </c>
      <c r="G41" s="7">
        <v>41365</v>
      </c>
      <c r="H41" s="6"/>
      <c r="I41" s="7">
        <v>41344</v>
      </c>
      <c r="J41" s="6">
        <v>1028.29</v>
      </c>
      <c r="K41" s="6"/>
      <c r="L41" s="6">
        <v>6.0682999999999998</v>
      </c>
      <c r="M41" s="6">
        <v>28.982800000000001</v>
      </c>
      <c r="N41" s="6">
        <v>1</v>
      </c>
      <c r="O41" s="6">
        <v>0.41760000000000003</v>
      </c>
      <c r="P41" s="6">
        <v>6240</v>
      </c>
      <c r="Q41" s="6">
        <v>2605.7199999999998</v>
      </c>
      <c r="R41" s="6">
        <v>6240</v>
      </c>
      <c r="S41" s="6">
        <v>215.3</v>
      </c>
      <c r="T41" s="6">
        <v>215.3</v>
      </c>
      <c r="U41" s="6">
        <v>0</v>
      </c>
      <c r="V41" s="6">
        <v>6024.7</v>
      </c>
      <c r="W41" s="6">
        <v>3634.28</v>
      </c>
      <c r="X41" s="6">
        <v>6024.7</v>
      </c>
      <c r="Y41" s="6">
        <v>32891520</v>
      </c>
      <c r="Z41" s="6">
        <v>13734948</v>
      </c>
      <c r="AA41" s="6">
        <v>32891040</v>
      </c>
      <c r="AB41" s="6">
        <v>1134846</v>
      </c>
      <c r="AC41" s="6">
        <v>1134863</v>
      </c>
      <c r="AD41" s="6">
        <v>17</v>
      </c>
      <c r="AE41" s="6">
        <v>31756657</v>
      </c>
      <c r="AF41" s="6">
        <v>19156092</v>
      </c>
      <c r="AG41" s="6">
        <v>31756194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  <c r="AP41" s="6">
        <v>0</v>
      </c>
      <c r="AQ41" s="6">
        <v>9999999999</v>
      </c>
      <c r="AR41" s="6" t="s">
        <v>413</v>
      </c>
      <c r="AS41" s="54">
        <v>41474.719444444447</v>
      </c>
      <c r="AT41" s="6">
        <v>9999999999</v>
      </c>
      <c r="AU41" s="6" t="s">
        <v>413</v>
      </c>
      <c r="AV41" s="54">
        <v>41474.719444444447</v>
      </c>
      <c r="AW41" s="6">
        <v>1</v>
      </c>
    </row>
    <row r="42" spans="2:49">
      <c r="B42" s="6" t="s">
        <v>151</v>
      </c>
      <c r="C42" s="7">
        <v>41409</v>
      </c>
      <c r="D42" s="6" t="s">
        <v>142</v>
      </c>
      <c r="E42" s="7">
        <v>41365</v>
      </c>
      <c r="F42" s="7">
        <v>41455</v>
      </c>
      <c r="G42" s="7">
        <v>41365</v>
      </c>
      <c r="H42" s="6"/>
      <c r="I42" s="7">
        <v>41344</v>
      </c>
      <c r="J42" s="6">
        <v>1028.29</v>
      </c>
      <c r="K42" s="6"/>
      <c r="L42" s="6">
        <v>6.0682999999999998</v>
      </c>
      <c r="M42" s="6">
        <v>28.982800000000001</v>
      </c>
      <c r="N42" s="6">
        <v>1</v>
      </c>
      <c r="O42" s="6">
        <v>0.4945</v>
      </c>
      <c r="P42" s="6">
        <v>6240</v>
      </c>
      <c r="Q42" s="6">
        <v>3085.68</v>
      </c>
      <c r="R42" s="6">
        <v>6240</v>
      </c>
      <c r="S42" s="6">
        <v>215.3</v>
      </c>
      <c r="T42" s="6">
        <v>215.3</v>
      </c>
      <c r="U42" s="6">
        <v>0</v>
      </c>
      <c r="V42" s="6">
        <v>6024.7</v>
      </c>
      <c r="W42" s="6">
        <v>3154.32</v>
      </c>
      <c r="X42" s="6">
        <v>6024.7</v>
      </c>
      <c r="Y42" s="6">
        <v>32891520</v>
      </c>
      <c r="Z42" s="6">
        <v>16264860</v>
      </c>
      <c r="AA42" s="6">
        <v>32891040</v>
      </c>
      <c r="AB42" s="6">
        <v>1134846</v>
      </c>
      <c r="AC42" s="6">
        <v>1134863</v>
      </c>
      <c r="AD42" s="6">
        <v>17</v>
      </c>
      <c r="AE42" s="6">
        <v>31756657</v>
      </c>
      <c r="AF42" s="6">
        <v>16626180</v>
      </c>
      <c r="AG42" s="6">
        <v>31756194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  <c r="AP42" s="6">
        <v>0</v>
      </c>
      <c r="AQ42" s="6">
        <v>9999999999</v>
      </c>
      <c r="AR42" s="6" t="s">
        <v>413</v>
      </c>
      <c r="AS42" s="54">
        <v>41474.719444444447</v>
      </c>
      <c r="AT42" s="6">
        <v>9999999999</v>
      </c>
      <c r="AU42" s="6" t="s">
        <v>413</v>
      </c>
      <c r="AV42" s="54">
        <v>41474.719444444447</v>
      </c>
      <c r="AW42" s="6">
        <v>1</v>
      </c>
    </row>
    <row r="43" spans="2:49">
      <c r="B43" s="6" t="s">
        <v>151</v>
      </c>
      <c r="C43" s="7">
        <v>41416</v>
      </c>
      <c r="D43" s="6" t="s">
        <v>142</v>
      </c>
      <c r="E43" s="7">
        <v>41365</v>
      </c>
      <c r="F43" s="7">
        <v>41455</v>
      </c>
      <c r="G43" s="7">
        <v>41365</v>
      </c>
      <c r="H43" s="6"/>
      <c r="I43" s="7">
        <v>41344</v>
      </c>
      <c r="J43" s="6">
        <v>1028.29</v>
      </c>
      <c r="K43" s="6"/>
      <c r="L43" s="6">
        <v>6.0682999999999998</v>
      </c>
      <c r="M43" s="6">
        <v>28.982800000000001</v>
      </c>
      <c r="N43" s="6">
        <v>1</v>
      </c>
      <c r="O43" s="6">
        <v>0.57140000000000002</v>
      </c>
      <c r="P43" s="6">
        <v>6240</v>
      </c>
      <c r="Q43" s="6">
        <v>3565.77</v>
      </c>
      <c r="R43" s="6">
        <v>6240</v>
      </c>
      <c r="S43" s="6">
        <v>215.3</v>
      </c>
      <c r="T43" s="6">
        <v>215.3</v>
      </c>
      <c r="U43" s="6">
        <v>0</v>
      </c>
      <c r="V43" s="6">
        <v>6024.7</v>
      </c>
      <c r="W43" s="6">
        <v>2674.23</v>
      </c>
      <c r="X43" s="6">
        <v>6024.7</v>
      </c>
      <c r="Y43" s="6">
        <v>32891520</v>
      </c>
      <c r="Z43" s="6">
        <v>18795447</v>
      </c>
      <c r="AA43" s="6">
        <v>32891040</v>
      </c>
      <c r="AB43" s="6">
        <v>1134846</v>
      </c>
      <c r="AC43" s="6">
        <v>1134863</v>
      </c>
      <c r="AD43" s="6">
        <v>17</v>
      </c>
      <c r="AE43" s="6">
        <v>31756657</v>
      </c>
      <c r="AF43" s="6">
        <v>14095593</v>
      </c>
      <c r="AG43" s="6">
        <v>31756194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  <c r="AP43" s="6">
        <v>0</v>
      </c>
      <c r="AQ43" s="6">
        <v>9999999999</v>
      </c>
      <c r="AR43" s="6" t="s">
        <v>413</v>
      </c>
      <c r="AS43" s="54">
        <v>41474.719444444447</v>
      </c>
      <c r="AT43" s="6">
        <v>9999999999</v>
      </c>
      <c r="AU43" s="6" t="s">
        <v>413</v>
      </c>
      <c r="AV43" s="54">
        <v>41474.719444444447</v>
      </c>
      <c r="AW43" s="6">
        <v>1</v>
      </c>
    </row>
    <row r="44" spans="2:49">
      <c r="B44" s="6" t="s">
        <v>151</v>
      </c>
      <c r="C44" s="7">
        <v>41423</v>
      </c>
      <c r="D44" s="6" t="s">
        <v>142</v>
      </c>
      <c r="E44" s="7">
        <v>41365</v>
      </c>
      <c r="F44" s="7">
        <v>41455</v>
      </c>
      <c r="G44" s="7">
        <v>41365</v>
      </c>
      <c r="H44" s="6"/>
      <c r="I44" s="7">
        <v>41344</v>
      </c>
      <c r="J44" s="6">
        <v>1028.29</v>
      </c>
      <c r="K44" s="6"/>
      <c r="L44" s="6">
        <v>6.0682999999999998</v>
      </c>
      <c r="M44" s="6">
        <v>28.982800000000001</v>
      </c>
      <c r="N44" s="6">
        <v>1</v>
      </c>
      <c r="O44" s="6">
        <v>0.64839999999999998</v>
      </c>
      <c r="P44" s="6">
        <v>6240</v>
      </c>
      <c r="Q44" s="6">
        <v>4045.73</v>
      </c>
      <c r="R44" s="6">
        <v>6240</v>
      </c>
      <c r="S44" s="6">
        <v>215.3</v>
      </c>
      <c r="T44" s="6">
        <v>215.3</v>
      </c>
      <c r="U44" s="6">
        <v>0</v>
      </c>
      <c r="V44" s="6">
        <v>6024.7</v>
      </c>
      <c r="W44" s="6">
        <v>2194.27</v>
      </c>
      <c r="X44" s="6">
        <v>6024.7</v>
      </c>
      <c r="Y44" s="6">
        <v>32891520</v>
      </c>
      <c r="Z44" s="6">
        <v>21325354</v>
      </c>
      <c r="AA44" s="6">
        <v>32891040</v>
      </c>
      <c r="AB44" s="6">
        <v>1134846</v>
      </c>
      <c r="AC44" s="6">
        <v>1134863</v>
      </c>
      <c r="AD44" s="6">
        <v>17</v>
      </c>
      <c r="AE44" s="6">
        <v>31756657</v>
      </c>
      <c r="AF44" s="6">
        <v>11565686</v>
      </c>
      <c r="AG44" s="6">
        <v>31756194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9999999999</v>
      </c>
      <c r="AR44" s="6" t="s">
        <v>413</v>
      </c>
      <c r="AS44" s="54">
        <v>41474.719444444447</v>
      </c>
      <c r="AT44" s="6">
        <v>9999999999</v>
      </c>
      <c r="AU44" s="6" t="s">
        <v>413</v>
      </c>
      <c r="AV44" s="54">
        <v>41474.719444444447</v>
      </c>
      <c r="AW44" s="6">
        <v>1</v>
      </c>
    </row>
    <row r="45" spans="2:49">
      <c r="B45" s="6" t="s">
        <v>151</v>
      </c>
      <c r="C45" s="7">
        <v>41430</v>
      </c>
      <c r="D45" s="6" t="s">
        <v>142</v>
      </c>
      <c r="E45" s="7">
        <v>41365</v>
      </c>
      <c r="F45" s="7">
        <v>41455</v>
      </c>
      <c r="G45" s="7">
        <v>41365</v>
      </c>
      <c r="H45" s="6"/>
      <c r="I45" s="7">
        <v>41344</v>
      </c>
      <c r="J45" s="6">
        <v>1028.29</v>
      </c>
      <c r="K45" s="6"/>
      <c r="L45" s="6">
        <v>6.0682999999999998</v>
      </c>
      <c r="M45" s="6">
        <v>28.982800000000001</v>
      </c>
      <c r="N45" s="6">
        <v>1</v>
      </c>
      <c r="O45" s="6">
        <v>0.72529999999999994</v>
      </c>
      <c r="P45" s="6">
        <v>6240</v>
      </c>
      <c r="Q45" s="6">
        <v>4525.6899999999996</v>
      </c>
      <c r="R45" s="6">
        <v>6240</v>
      </c>
      <c r="S45" s="6">
        <v>215.3</v>
      </c>
      <c r="T45" s="6">
        <v>215.3</v>
      </c>
      <c r="U45" s="6">
        <v>0</v>
      </c>
      <c r="V45" s="6">
        <v>6024.7</v>
      </c>
      <c r="W45" s="6">
        <v>1714.31</v>
      </c>
      <c r="X45" s="6">
        <v>6024.7</v>
      </c>
      <c r="Y45" s="6">
        <v>32891520</v>
      </c>
      <c r="Z45" s="6">
        <v>23855263</v>
      </c>
      <c r="AA45" s="6">
        <v>32891040</v>
      </c>
      <c r="AB45" s="6">
        <v>1134846</v>
      </c>
      <c r="AC45" s="6">
        <v>1134863</v>
      </c>
      <c r="AD45" s="6">
        <v>17</v>
      </c>
      <c r="AE45" s="6">
        <v>31756657</v>
      </c>
      <c r="AF45" s="6">
        <v>9035777</v>
      </c>
      <c r="AG45" s="6">
        <v>31756194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  <c r="AP45" s="6">
        <v>0</v>
      </c>
      <c r="AQ45" s="6">
        <v>9999999999</v>
      </c>
      <c r="AR45" s="6" t="s">
        <v>413</v>
      </c>
      <c r="AS45" s="54">
        <v>41474.719444444447</v>
      </c>
      <c r="AT45" s="6">
        <v>9999999999</v>
      </c>
      <c r="AU45" s="6" t="s">
        <v>413</v>
      </c>
      <c r="AV45" s="54">
        <v>41474.719444444447</v>
      </c>
      <c r="AW45" s="6">
        <v>1</v>
      </c>
    </row>
    <row r="46" spans="2:49">
      <c r="B46" s="6" t="s">
        <v>151</v>
      </c>
      <c r="C46" s="7">
        <v>41437</v>
      </c>
      <c r="D46" s="6" t="s">
        <v>142</v>
      </c>
      <c r="E46" s="7">
        <v>41365</v>
      </c>
      <c r="F46" s="7">
        <v>41455</v>
      </c>
      <c r="G46" s="7">
        <v>41365</v>
      </c>
      <c r="H46" s="6"/>
      <c r="I46" s="7">
        <v>41344</v>
      </c>
      <c r="J46" s="6">
        <v>1028.29</v>
      </c>
      <c r="K46" s="6"/>
      <c r="L46" s="6">
        <v>6.0682999999999998</v>
      </c>
      <c r="M46" s="6">
        <v>28.982800000000001</v>
      </c>
      <c r="N46" s="6">
        <v>1</v>
      </c>
      <c r="O46" s="6">
        <v>0.80220000000000002</v>
      </c>
      <c r="P46" s="6">
        <v>6240</v>
      </c>
      <c r="Q46" s="6">
        <v>5005.6499999999996</v>
      </c>
      <c r="R46" s="6">
        <v>6240</v>
      </c>
      <c r="S46" s="6">
        <v>215.3</v>
      </c>
      <c r="T46" s="6">
        <v>215.3</v>
      </c>
      <c r="U46" s="6">
        <v>0</v>
      </c>
      <c r="V46" s="6">
        <v>6024.7</v>
      </c>
      <c r="W46" s="6">
        <v>1234.3499999999999</v>
      </c>
      <c r="X46" s="6">
        <v>6024.7</v>
      </c>
      <c r="Y46" s="6">
        <v>32891520</v>
      </c>
      <c r="Z46" s="6">
        <v>26385169</v>
      </c>
      <c r="AA46" s="6">
        <v>32891040</v>
      </c>
      <c r="AB46" s="6">
        <v>1134846</v>
      </c>
      <c r="AC46" s="6">
        <v>1134863</v>
      </c>
      <c r="AD46" s="6">
        <v>17</v>
      </c>
      <c r="AE46" s="6">
        <v>31756657</v>
      </c>
      <c r="AF46" s="6">
        <v>6505871</v>
      </c>
      <c r="AG46" s="6">
        <v>31756194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6">
        <v>9999999999</v>
      </c>
      <c r="AR46" s="6" t="s">
        <v>413</v>
      </c>
      <c r="AS46" s="54">
        <v>41474.719444444447</v>
      </c>
      <c r="AT46" s="6">
        <v>9999999999</v>
      </c>
      <c r="AU46" s="6" t="s">
        <v>413</v>
      </c>
      <c r="AV46" s="54">
        <v>41474.719444444447</v>
      </c>
      <c r="AW46" s="6">
        <v>1</v>
      </c>
    </row>
    <row r="47" spans="2:49">
      <c r="B47" s="6" t="s">
        <v>151</v>
      </c>
      <c r="C47" s="7">
        <v>41444</v>
      </c>
      <c r="D47" s="6" t="s">
        <v>142</v>
      </c>
      <c r="E47" s="7">
        <v>41365</v>
      </c>
      <c r="F47" s="7">
        <v>41455</v>
      </c>
      <c r="G47" s="7">
        <v>41365</v>
      </c>
      <c r="H47" s="6"/>
      <c r="I47" s="7">
        <v>41344</v>
      </c>
      <c r="J47" s="6">
        <v>1028.29</v>
      </c>
      <c r="K47" s="6"/>
      <c r="L47" s="6">
        <v>6.0682999999999998</v>
      </c>
      <c r="M47" s="6">
        <v>28.982800000000001</v>
      </c>
      <c r="N47" s="6">
        <v>1</v>
      </c>
      <c r="O47" s="6">
        <v>0.87909999999999999</v>
      </c>
      <c r="P47" s="6">
        <v>6240</v>
      </c>
      <c r="Q47" s="6">
        <v>5485.74</v>
      </c>
      <c r="R47" s="6">
        <v>6240</v>
      </c>
      <c r="S47" s="6">
        <v>215.3</v>
      </c>
      <c r="T47" s="6">
        <v>215.3</v>
      </c>
      <c r="U47" s="6">
        <v>0</v>
      </c>
      <c r="V47" s="6">
        <v>6024.7</v>
      </c>
      <c r="W47" s="6">
        <v>754.26</v>
      </c>
      <c r="X47" s="6">
        <v>6024.7</v>
      </c>
      <c r="Y47" s="6">
        <v>32891520</v>
      </c>
      <c r="Z47" s="6">
        <v>28915757</v>
      </c>
      <c r="AA47" s="6">
        <v>32891040</v>
      </c>
      <c r="AB47" s="6">
        <v>1134846</v>
      </c>
      <c r="AC47" s="6">
        <v>1134863</v>
      </c>
      <c r="AD47" s="6">
        <v>17</v>
      </c>
      <c r="AE47" s="6">
        <v>31756657</v>
      </c>
      <c r="AF47" s="6">
        <v>3975283</v>
      </c>
      <c r="AG47" s="6">
        <v>31756194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  <c r="AP47" s="6">
        <v>0</v>
      </c>
      <c r="AQ47" s="6">
        <v>9999999999</v>
      </c>
      <c r="AR47" s="6" t="s">
        <v>413</v>
      </c>
      <c r="AS47" s="54">
        <v>41474.719444444447</v>
      </c>
      <c r="AT47" s="6">
        <v>9999999999</v>
      </c>
      <c r="AU47" s="6" t="s">
        <v>413</v>
      </c>
      <c r="AV47" s="54">
        <v>41474.719444444447</v>
      </c>
      <c r="AW47" s="6">
        <v>1</v>
      </c>
    </row>
    <row r="48" spans="2:49">
      <c r="B48" s="6" t="s">
        <v>151</v>
      </c>
      <c r="C48" s="7">
        <v>41451</v>
      </c>
      <c r="D48" s="6" t="s">
        <v>142</v>
      </c>
      <c r="E48" s="7">
        <v>41365</v>
      </c>
      <c r="F48" s="7">
        <v>41455</v>
      </c>
      <c r="G48" s="7">
        <v>41365</v>
      </c>
      <c r="H48" s="6"/>
      <c r="I48" s="7">
        <v>41344</v>
      </c>
      <c r="J48" s="6">
        <v>1028.29</v>
      </c>
      <c r="K48" s="6"/>
      <c r="L48" s="6">
        <v>6.0682999999999998</v>
      </c>
      <c r="M48" s="6">
        <v>28.982800000000001</v>
      </c>
      <c r="N48" s="6">
        <v>1</v>
      </c>
      <c r="O48" s="6">
        <v>0.95599999999999996</v>
      </c>
      <c r="P48" s="6">
        <v>6240</v>
      </c>
      <c r="Q48" s="6">
        <v>5965.7</v>
      </c>
      <c r="R48" s="6">
        <v>6240</v>
      </c>
      <c r="S48" s="6">
        <v>215.3</v>
      </c>
      <c r="T48" s="6">
        <v>215.3</v>
      </c>
      <c r="U48" s="6">
        <v>0</v>
      </c>
      <c r="V48" s="6">
        <v>6024.7</v>
      </c>
      <c r="W48" s="6">
        <v>274.3</v>
      </c>
      <c r="X48" s="6">
        <v>6024.7</v>
      </c>
      <c r="Y48" s="6">
        <v>32891520</v>
      </c>
      <c r="Z48" s="6">
        <v>31445664</v>
      </c>
      <c r="AA48" s="6">
        <v>32891040</v>
      </c>
      <c r="AB48" s="6">
        <v>1134846</v>
      </c>
      <c r="AC48" s="6">
        <v>1134863</v>
      </c>
      <c r="AD48" s="6">
        <v>17</v>
      </c>
      <c r="AE48" s="6">
        <v>31756657</v>
      </c>
      <c r="AF48" s="6">
        <v>1445376</v>
      </c>
      <c r="AG48" s="6">
        <v>31756194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  <c r="AP48" s="6">
        <v>0</v>
      </c>
      <c r="AQ48" s="6">
        <v>9999999999</v>
      </c>
      <c r="AR48" s="6" t="s">
        <v>413</v>
      </c>
      <c r="AS48" s="54">
        <v>41474.719444444447</v>
      </c>
      <c r="AT48" s="6">
        <v>9999999999</v>
      </c>
      <c r="AU48" s="6" t="s">
        <v>413</v>
      </c>
      <c r="AV48" s="54">
        <v>41474.719444444447</v>
      </c>
      <c r="AW48" s="6">
        <v>1</v>
      </c>
    </row>
    <row r="49" spans="2:49">
      <c r="B49" s="6" t="s">
        <v>151</v>
      </c>
      <c r="C49" s="7">
        <v>41458</v>
      </c>
      <c r="D49" s="6" t="s">
        <v>142</v>
      </c>
      <c r="E49" s="7">
        <v>41365</v>
      </c>
      <c r="F49" s="7">
        <v>41455</v>
      </c>
      <c r="G49" s="7">
        <v>41365</v>
      </c>
      <c r="H49" s="6"/>
      <c r="I49" s="7">
        <v>41344</v>
      </c>
      <c r="J49" s="6">
        <v>1028.29</v>
      </c>
      <c r="K49" s="6"/>
      <c r="L49" s="6">
        <v>6.0682999999999998</v>
      </c>
      <c r="M49" s="6">
        <v>28.982800000000001</v>
      </c>
      <c r="N49" s="6">
        <v>1</v>
      </c>
      <c r="O49" s="6">
        <v>1</v>
      </c>
      <c r="P49" s="6">
        <v>6240</v>
      </c>
      <c r="Q49" s="6">
        <v>6240</v>
      </c>
      <c r="R49" s="6">
        <v>6240</v>
      </c>
      <c r="S49" s="6">
        <v>215.3</v>
      </c>
      <c r="T49" s="6">
        <v>215.3</v>
      </c>
      <c r="U49" s="6">
        <v>0</v>
      </c>
      <c r="V49" s="6">
        <v>6024.7</v>
      </c>
      <c r="W49" s="6">
        <v>0</v>
      </c>
      <c r="X49" s="6">
        <v>6024.7</v>
      </c>
      <c r="Y49" s="6">
        <v>32891520</v>
      </c>
      <c r="Z49" s="6">
        <v>32891520</v>
      </c>
      <c r="AA49" s="6">
        <v>32891040</v>
      </c>
      <c r="AB49" s="6">
        <v>1134846</v>
      </c>
      <c r="AC49" s="6">
        <v>1134863</v>
      </c>
      <c r="AD49" s="6">
        <v>17</v>
      </c>
      <c r="AE49" s="6">
        <v>31756657</v>
      </c>
      <c r="AF49" s="6">
        <v>-480</v>
      </c>
      <c r="AG49" s="6">
        <v>31756194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  <c r="AP49" s="6">
        <v>0</v>
      </c>
      <c r="AQ49" s="6">
        <v>9999999999</v>
      </c>
      <c r="AR49" s="6" t="s">
        <v>413</v>
      </c>
      <c r="AS49" s="54">
        <v>41474.719444444447</v>
      </c>
      <c r="AT49" s="6">
        <v>9999999999</v>
      </c>
      <c r="AU49" s="6" t="s">
        <v>413</v>
      </c>
      <c r="AV49" s="54">
        <v>41474.719444444447</v>
      </c>
      <c r="AW49" s="6">
        <v>1</v>
      </c>
    </row>
    <row r="50" spans="2:49">
      <c r="B50" s="6" t="s">
        <v>154</v>
      </c>
      <c r="C50" s="7">
        <v>41368</v>
      </c>
      <c r="D50" s="6" t="s">
        <v>142</v>
      </c>
      <c r="E50" s="7">
        <v>41365</v>
      </c>
      <c r="F50" s="7">
        <v>41455</v>
      </c>
      <c r="G50" s="7">
        <v>41365</v>
      </c>
      <c r="H50" s="6"/>
      <c r="I50" s="7">
        <v>41380</v>
      </c>
      <c r="J50" s="6">
        <v>2742.98</v>
      </c>
      <c r="K50" s="6">
        <v>-2</v>
      </c>
      <c r="L50" s="6">
        <v>2.2749000000000001</v>
      </c>
      <c r="M50" s="6">
        <v>20.7654</v>
      </c>
      <c r="N50" s="6">
        <v>0.1</v>
      </c>
      <c r="O50" s="6">
        <v>4.3999999999999997E-2</v>
      </c>
      <c r="P50" s="6">
        <v>6240</v>
      </c>
      <c r="Q50" s="6">
        <v>274.3</v>
      </c>
      <c r="R50" s="6">
        <v>624</v>
      </c>
      <c r="S50" s="6">
        <v>30.05</v>
      </c>
      <c r="T50" s="6">
        <v>300.5</v>
      </c>
      <c r="U50" s="6">
        <v>270.45</v>
      </c>
      <c r="V50" s="6">
        <v>5939.5</v>
      </c>
      <c r="W50" s="6">
        <v>349.7</v>
      </c>
      <c r="X50" s="6">
        <v>593.95000000000005</v>
      </c>
      <c r="Y50" s="6">
        <v>32891520</v>
      </c>
      <c r="Z50" s="6">
        <v>1445856</v>
      </c>
      <c r="AA50" s="6">
        <v>3289104</v>
      </c>
      <c r="AB50" s="6">
        <v>158393</v>
      </c>
      <c r="AC50" s="6">
        <v>1583957</v>
      </c>
      <c r="AD50" s="6">
        <v>1425564</v>
      </c>
      <c r="AE50" s="6">
        <v>31307563</v>
      </c>
      <c r="AF50" s="6">
        <v>1843248</v>
      </c>
      <c r="AG50" s="6">
        <v>3130711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9999999999</v>
      </c>
      <c r="AR50" s="6" t="s">
        <v>420</v>
      </c>
      <c r="AS50" s="54">
        <v>41474.724999999999</v>
      </c>
      <c r="AT50" s="6">
        <v>9999999999</v>
      </c>
      <c r="AU50" s="6" t="s">
        <v>420</v>
      </c>
      <c r="AV50" s="54">
        <v>41474.724999999999</v>
      </c>
      <c r="AW50" s="6">
        <v>1</v>
      </c>
    </row>
    <row r="51" spans="2:49">
      <c r="B51" s="6" t="s">
        <v>154</v>
      </c>
      <c r="C51" s="7">
        <v>41375</v>
      </c>
      <c r="D51" s="6" t="s">
        <v>142</v>
      </c>
      <c r="E51" s="7">
        <v>41365</v>
      </c>
      <c r="F51" s="7">
        <v>41455</v>
      </c>
      <c r="G51" s="7">
        <v>41365</v>
      </c>
      <c r="H51" s="6"/>
      <c r="I51" s="7">
        <v>41380</v>
      </c>
      <c r="J51" s="6">
        <v>2742.98</v>
      </c>
      <c r="K51" s="6">
        <v>-4</v>
      </c>
      <c r="L51" s="6">
        <v>2.2749000000000001</v>
      </c>
      <c r="M51" s="6">
        <v>20.7654</v>
      </c>
      <c r="N51" s="6">
        <v>0.27500000000000002</v>
      </c>
      <c r="O51" s="6">
        <v>0.12089999999999999</v>
      </c>
      <c r="P51" s="6">
        <v>6240</v>
      </c>
      <c r="Q51" s="6">
        <v>754.26</v>
      </c>
      <c r="R51" s="6">
        <v>1715.87</v>
      </c>
      <c r="S51" s="6">
        <v>82.63</v>
      </c>
      <c r="T51" s="6">
        <v>300.5</v>
      </c>
      <c r="U51" s="6">
        <v>217.87</v>
      </c>
      <c r="V51" s="6">
        <v>5939.5</v>
      </c>
      <c r="W51" s="6">
        <v>961.61</v>
      </c>
      <c r="X51" s="6">
        <v>1633.24</v>
      </c>
      <c r="Y51" s="6">
        <v>32891520</v>
      </c>
      <c r="Z51" s="6">
        <v>3975763</v>
      </c>
      <c r="AA51" s="6">
        <v>9044350</v>
      </c>
      <c r="AB51" s="6">
        <v>435542</v>
      </c>
      <c r="AC51" s="6">
        <v>1583951</v>
      </c>
      <c r="AD51" s="6">
        <v>1148409</v>
      </c>
      <c r="AE51" s="6">
        <v>31307569</v>
      </c>
      <c r="AF51" s="6">
        <v>5068587</v>
      </c>
      <c r="AG51" s="6">
        <v>8608808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9999999999</v>
      </c>
      <c r="AR51" s="6" t="s">
        <v>420</v>
      </c>
      <c r="AS51" s="54">
        <v>41474.724999999999</v>
      </c>
      <c r="AT51" s="6">
        <v>9999999999</v>
      </c>
      <c r="AU51" s="6" t="s">
        <v>420</v>
      </c>
      <c r="AV51" s="54">
        <v>41474.724999999999</v>
      </c>
      <c r="AW51" s="6">
        <v>1</v>
      </c>
    </row>
    <row r="52" spans="2:49">
      <c r="B52" s="6" t="s">
        <v>154</v>
      </c>
      <c r="C52" s="7">
        <v>41382</v>
      </c>
      <c r="D52" s="6" t="s">
        <v>142</v>
      </c>
      <c r="E52" s="7">
        <v>41365</v>
      </c>
      <c r="F52" s="7">
        <v>41455</v>
      </c>
      <c r="G52" s="7">
        <v>41365</v>
      </c>
      <c r="H52" s="6"/>
      <c r="I52" s="7">
        <v>41380</v>
      </c>
      <c r="J52" s="6">
        <v>2742.98</v>
      </c>
      <c r="K52" s="6">
        <v>-7</v>
      </c>
      <c r="L52" s="6">
        <v>2.2749000000000001</v>
      </c>
      <c r="M52" s="6">
        <v>20.7654</v>
      </c>
      <c r="N52" s="6">
        <v>0.45</v>
      </c>
      <c r="O52" s="6">
        <v>0.1978</v>
      </c>
      <c r="P52" s="6">
        <v>6240</v>
      </c>
      <c r="Q52" s="6">
        <v>1234.3499999999999</v>
      </c>
      <c r="R52" s="6">
        <v>2808.02</v>
      </c>
      <c r="S52" s="6">
        <v>135.22999999999999</v>
      </c>
      <c r="T52" s="6">
        <v>300.5</v>
      </c>
      <c r="U52" s="6">
        <v>165.27</v>
      </c>
      <c r="V52" s="6">
        <v>5939.5</v>
      </c>
      <c r="W52" s="6">
        <v>1573.67</v>
      </c>
      <c r="X52" s="6">
        <v>2672.79</v>
      </c>
      <c r="Y52" s="6">
        <v>32891520</v>
      </c>
      <c r="Z52" s="6">
        <v>6506351</v>
      </c>
      <c r="AA52" s="6">
        <v>14801073</v>
      </c>
      <c r="AB52" s="6">
        <v>712797</v>
      </c>
      <c r="AC52" s="6">
        <v>1583979</v>
      </c>
      <c r="AD52" s="6">
        <v>871182</v>
      </c>
      <c r="AE52" s="6">
        <v>31307541</v>
      </c>
      <c r="AF52" s="6">
        <v>8294722</v>
      </c>
      <c r="AG52" s="6">
        <v>14088276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  <c r="AP52" s="6">
        <v>0</v>
      </c>
      <c r="AQ52" s="6">
        <v>9999999999</v>
      </c>
      <c r="AR52" s="6" t="s">
        <v>420</v>
      </c>
      <c r="AS52" s="54">
        <v>41474.724999999999</v>
      </c>
      <c r="AT52" s="6">
        <v>9999999999</v>
      </c>
      <c r="AU52" s="6" t="s">
        <v>420</v>
      </c>
      <c r="AV52" s="54">
        <v>41474.724999999999</v>
      </c>
      <c r="AW52" s="6">
        <v>1</v>
      </c>
    </row>
    <row r="53" spans="2:49">
      <c r="B53" s="6" t="s">
        <v>154</v>
      </c>
      <c r="C53" s="7">
        <v>41389</v>
      </c>
      <c r="D53" s="6" t="s">
        <v>142</v>
      </c>
      <c r="E53" s="7">
        <v>41365</v>
      </c>
      <c r="F53" s="7">
        <v>41455</v>
      </c>
      <c r="G53" s="7">
        <v>41365</v>
      </c>
      <c r="H53" s="6"/>
      <c r="I53" s="7">
        <v>41380</v>
      </c>
      <c r="J53" s="6">
        <v>2742.98</v>
      </c>
      <c r="K53" s="6">
        <v>-10</v>
      </c>
      <c r="L53" s="6">
        <v>2.2749000000000001</v>
      </c>
      <c r="M53" s="6">
        <v>20.7654</v>
      </c>
      <c r="N53" s="6">
        <v>0.625</v>
      </c>
      <c r="O53" s="6">
        <v>0.2747</v>
      </c>
      <c r="P53" s="6">
        <v>6240</v>
      </c>
      <c r="Q53" s="6">
        <v>1714.31</v>
      </c>
      <c r="R53" s="6">
        <v>3899.88</v>
      </c>
      <c r="S53" s="6">
        <v>187.81</v>
      </c>
      <c r="T53" s="6">
        <v>300.5</v>
      </c>
      <c r="U53" s="6">
        <v>112.69</v>
      </c>
      <c r="V53" s="6">
        <v>5939.5</v>
      </c>
      <c r="W53" s="6">
        <v>2185.5700000000002</v>
      </c>
      <c r="X53" s="6">
        <v>3712.07</v>
      </c>
      <c r="Y53" s="6">
        <v>32891520</v>
      </c>
      <c r="Z53" s="6">
        <v>9036259</v>
      </c>
      <c r="AA53" s="6">
        <v>20556267</v>
      </c>
      <c r="AB53" s="6">
        <v>989946</v>
      </c>
      <c r="AC53" s="6">
        <v>1583975</v>
      </c>
      <c r="AD53" s="6">
        <v>594029</v>
      </c>
      <c r="AE53" s="6">
        <v>31307545</v>
      </c>
      <c r="AF53" s="6">
        <v>11520008</v>
      </c>
      <c r="AG53" s="6">
        <v>19566321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9999999999</v>
      </c>
      <c r="AR53" s="6" t="s">
        <v>420</v>
      </c>
      <c r="AS53" s="54">
        <v>41474.724999999999</v>
      </c>
      <c r="AT53" s="6">
        <v>9999999999</v>
      </c>
      <c r="AU53" s="6" t="s">
        <v>420</v>
      </c>
      <c r="AV53" s="54">
        <v>41474.724999999999</v>
      </c>
      <c r="AW53" s="6">
        <v>1</v>
      </c>
    </row>
    <row r="54" spans="2:49">
      <c r="B54" s="6" t="s">
        <v>154</v>
      </c>
      <c r="C54" s="7">
        <v>41396</v>
      </c>
      <c r="D54" s="6" t="s">
        <v>142</v>
      </c>
      <c r="E54" s="7">
        <v>41365</v>
      </c>
      <c r="F54" s="7">
        <v>41455</v>
      </c>
      <c r="G54" s="7">
        <v>41365</v>
      </c>
      <c r="H54" s="6"/>
      <c r="I54" s="7">
        <v>41380</v>
      </c>
      <c r="J54" s="6">
        <v>2742.98</v>
      </c>
      <c r="K54" s="6">
        <v>-10</v>
      </c>
      <c r="L54" s="6">
        <v>2.2749000000000001</v>
      </c>
      <c r="M54" s="6">
        <v>20.7654</v>
      </c>
      <c r="N54" s="6">
        <v>0.8</v>
      </c>
      <c r="O54" s="6">
        <v>0.35160000000000002</v>
      </c>
      <c r="P54" s="6">
        <v>6240</v>
      </c>
      <c r="Q54" s="6">
        <v>2194.27</v>
      </c>
      <c r="R54" s="6">
        <v>4991.74</v>
      </c>
      <c r="S54" s="6">
        <v>240.39</v>
      </c>
      <c r="T54" s="6">
        <v>300.5</v>
      </c>
      <c r="U54" s="6">
        <v>60.11</v>
      </c>
      <c r="V54" s="6">
        <v>5939.5</v>
      </c>
      <c r="W54" s="6">
        <v>2797.47</v>
      </c>
      <c r="X54" s="6">
        <v>4751.3500000000004</v>
      </c>
      <c r="Y54" s="6">
        <v>32891520</v>
      </c>
      <c r="Z54" s="6">
        <v>11566168</v>
      </c>
      <c r="AA54" s="6">
        <v>26311461</v>
      </c>
      <c r="AB54" s="6">
        <v>1267095</v>
      </c>
      <c r="AC54" s="6">
        <v>1583971</v>
      </c>
      <c r="AD54" s="6">
        <v>316876</v>
      </c>
      <c r="AE54" s="6">
        <v>31307549</v>
      </c>
      <c r="AF54" s="6">
        <v>14745293</v>
      </c>
      <c r="AG54" s="6">
        <v>25044366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  <c r="AP54" s="6">
        <v>0</v>
      </c>
      <c r="AQ54" s="6">
        <v>9999999999</v>
      </c>
      <c r="AR54" s="6" t="s">
        <v>420</v>
      </c>
      <c r="AS54" s="54">
        <v>41474.724999999999</v>
      </c>
      <c r="AT54" s="6">
        <v>9999999999</v>
      </c>
      <c r="AU54" s="6" t="s">
        <v>420</v>
      </c>
      <c r="AV54" s="54">
        <v>41474.724999999999</v>
      </c>
      <c r="AW54" s="6">
        <v>1</v>
      </c>
    </row>
    <row r="55" spans="2:49">
      <c r="B55" s="6" t="s">
        <v>154</v>
      </c>
      <c r="C55" s="7">
        <v>41403</v>
      </c>
      <c r="D55" s="6" t="s">
        <v>142</v>
      </c>
      <c r="E55" s="7">
        <v>41365</v>
      </c>
      <c r="F55" s="7">
        <v>41455</v>
      </c>
      <c r="G55" s="7">
        <v>41365</v>
      </c>
      <c r="H55" s="6"/>
      <c r="I55" s="7">
        <v>41380</v>
      </c>
      <c r="J55" s="6">
        <v>2742.98</v>
      </c>
      <c r="K55" s="6">
        <v>-9</v>
      </c>
      <c r="L55" s="6">
        <v>2.2749000000000001</v>
      </c>
      <c r="M55" s="6">
        <v>20.7654</v>
      </c>
      <c r="N55" s="6">
        <v>0.97489999999999999</v>
      </c>
      <c r="O55" s="6">
        <v>0.42859999999999998</v>
      </c>
      <c r="P55" s="6">
        <v>6240</v>
      </c>
      <c r="Q55" s="6">
        <v>2674.23</v>
      </c>
      <c r="R55" s="6">
        <v>6083.61</v>
      </c>
      <c r="S55" s="6">
        <v>292.97000000000003</v>
      </c>
      <c r="T55" s="6">
        <v>300.5</v>
      </c>
      <c r="U55" s="6">
        <v>7.53</v>
      </c>
      <c r="V55" s="6">
        <v>5939.5</v>
      </c>
      <c r="W55" s="6">
        <v>3409.38</v>
      </c>
      <c r="X55" s="6">
        <v>5790.64</v>
      </c>
      <c r="Y55" s="6">
        <v>32891520</v>
      </c>
      <c r="Z55" s="6">
        <v>14096073</v>
      </c>
      <c r="AA55" s="6">
        <v>32066708</v>
      </c>
      <c r="AB55" s="6">
        <v>1544244</v>
      </c>
      <c r="AC55" s="6">
        <v>1583964</v>
      </c>
      <c r="AD55" s="6">
        <v>39720</v>
      </c>
      <c r="AE55" s="6">
        <v>31307556</v>
      </c>
      <c r="AF55" s="6">
        <v>17970635</v>
      </c>
      <c r="AG55" s="6">
        <v>30522464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  <c r="AP55" s="6">
        <v>0</v>
      </c>
      <c r="AQ55" s="6">
        <v>9999999999</v>
      </c>
      <c r="AR55" s="6" t="s">
        <v>420</v>
      </c>
      <c r="AS55" s="54">
        <v>41474.724999999999</v>
      </c>
      <c r="AT55" s="6">
        <v>9999999999</v>
      </c>
      <c r="AU55" s="6" t="s">
        <v>420</v>
      </c>
      <c r="AV55" s="54">
        <v>41474.724999999999</v>
      </c>
      <c r="AW55" s="6">
        <v>1</v>
      </c>
    </row>
    <row r="56" spans="2:49">
      <c r="B56" s="6" t="s">
        <v>154</v>
      </c>
      <c r="C56" s="7">
        <v>41410</v>
      </c>
      <c r="D56" s="6" t="s">
        <v>142</v>
      </c>
      <c r="E56" s="7">
        <v>41365</v>
      </c>
      <c r="F56" s="7">
        <v>41455</v>
      </c>
      <c r="G56" s="7">
        <v>41365</v>
      </c>
      <c r="H56" s="6"/>
      <c r="I56" s="7">
        <v>41380</v>
      </c>
      <c r="J56" s="6">
        <v>2742.98</v>
      </c>
      <c r="K56" s="6">
        <v>-98</v>
      </c>
      <c r="L56" s="6">
        <v>2.2749000000000001</v>
      </c>
      <c r="M56" s="6">
        <v>20.7654</v>
      </c>
      <c r="N56" s="6">
        <v>1</v>
      </c>
      <c r="O56" s="6">
        <v>0.50549999999999995</v>
      </c>
      <c r="P56" s="6">
        <v>6240</v>
      </c>
      <c r="Q56" s="6">
        <v>3154.32</v>
      </c>
      <c r="R56" s="6">
        <v>6240</v>
      </c>
      <c r="S56" s="6">
        <v>300.5</v>
      </c>
      <c r="T56" s="6">
        <v>300.5</v>
      </c>
      <c r="U56" s="6">
        <v>0</v>
      </c>
      <c r="V56" s="6">
        <v>5939.5</v>
      </c>
      <c r="W56" s="6">
        <v>3085.68</v>
      </c>
      <c r="X56" s="6">
        <v>5939.5</v>
      </c>
      <c r="Y56" s="6">
        <v>32891520</v>
      </c>
      <c r="Z56" s="6">
        <v>16626660</v>
      </c>
      <c r="AA56" s="6">
        <v>32891040</v>
      </c>
      <c r="AB56" s="6">
        <v>1583935</v>
      </c>
      <c r="AC56" s="6">
        <v>1583958</v>
      </c>
      <c r="AD56" s="6">
        <v>23</v>
      </c>
      <c r="AE56" s="6">
        <v>31307562</v>
      </c>
      <c r="AF56" s="6">
        <v>16264380</v>
      </c>
      <c r="AG56" s="6">
        <v>31307105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9999999999</v>
      </c>
      <c r="AR56" s="6" t="s">
        <v>420</v>
      </c>
      <c r="AS56" s="54">
        <v>41474.724999999999</v>
      </c>
      <c r="AT56" s="6">
        <v>9999999999</v>
      </c>
      <c r="AU56" s="6" t="s">
        <v>420</v>
      </c>
      <c r="AV56" s="54">
        <v>41474.724999999999</v>
      </c>
      <c r="AW56" s="6">
        <v>1</v>
      </c>
    </row>
    <row r="57" spans="2:49">
      <c r="B57" s="6" t="s">
        <v>154</v>
      </c>
      <c r="C57" s="7">
        <v>41417</v>
      </c>
      <c r="D57" s="6" t="s">
        <v>142</v>
      </c>
      <c r="E57" s="7">
        <v>41365</v>
      </c>
      <c r="F57" s="7">
        <v>41455</v>
      </c>
      <c r="G57" s="7">
        <v>41365</v>
      </c>
      <c r="H57" s="6"/>
      <c r="I57" s="7">
        <v>41380</v>
      </c>
      <c r="J57" s="6">
        <v>2742.98</v>
      </c>
      <c r="K57" s="6"/>
      <c r="L57" s="6">
        <v>2.2749000000000001</v>
      </c>
      <c r="M57" s="6">
        <v>20.7654</v>
      </c>
      <c r="N57" s="6">
        <v>1</v>
      </c>
      <c r="O57" s="6">
        <v>0.58240000000000003</v>
      </c>
      <c r="P57" s="6">
        <v>6240</v>
      </c>
      <c r="Q57" s="6">
        <v>3634.28</v>
      </c>
      <c r="R57" s="6">
        <v>6240</v>
      </c>
      <c r="S57" s="6">
        <v>300.5</v>
      </c>
      <c r="T57" s="6">
        <v>300.5</v>
      </c>
      <c r="U57" s="6">
        <v>0</v>
      </c>
      <c r="V57" s="6">
        <v>5939.5</v>
      </c>
      <c r="W57" s="6">
        <v>2605.7199999999998</v>
      </c>
      <c r="X57" s="6">
        <v>5939.5</v>
      </c>
      <c r="Y57" s="6">
        <v>32891520</v>
      </c>
      <c r="Z57" s="6">
        <v>19156573</v>
      </c>
      <c r="AA57" s="6">
        <v>32891040</v>
      </c>
      <c r="AB57" s="6">
        <v>1583935</v>
      </c>
      <c r="AC57" s="6">
        <v>1583958</v>
      </c>
      <c r="AD57" s="6">
        <v>23</v>
      </c>
      <c r="AE57" s="6">
        <v>31307562</v>
      </c>
      <c r="AF57" s="6">
        <v>13734467</v>
      </c>
      <c r="AG57" s="6">
        <v>31307105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  <c r="AP57" s="6">
        <v>0</v>
      </c>
      <c r="AQ57" s="6">
        <v>9999999999</v>
      </c>
      <c r="AR57" s="6" t="s">
        <v>420</v>
      </c>
      <c r="AS57" s="54">
        <v>41474.724999999999</v>
      </c>
      <c r="AT57" s="6">
        <v>9999999999</v>
      </c>
      <c r="AU57" s="6" t="s">
        <v>420</v>
      </c>
      <c r="AV57" s="54">
        <v>41474.724999999999</v>
      </c>
      <c r="AW57" s="6">
        <v>1</v>
      </c>
    </row>
    <row r="58" spans="2:49">
      <c r="B58" s="6" t="s">
        <v>154</v>
      </c>
      <c r="C58" s="7">
        <v>41424</v>
      </c>
      <c r="D58" s="6" t="s">
        <v>142</v>
      </c>
      <c r="E58" s="7">
        <v>41365</v>
      </c>
      <c r="F58" s="7">
        <v>41455</v>
      </c>
      <c r="G58" s="7">
        <v>41365</v>
      </c>
      <c r="H58" s="6"/>
      <c r="I58" s="7">
        <v>41380</v>
      </c>
      <c r="J58" s="6">
        <v>2742.98</v>
      </c>
      <c r="K58" s="6"/>
      <c r="L58" s="6">
        <v>2.2749000000000001</v>
      </c>
      <c r="M58" s="6">
        <v>20.7654</v>
      </c>
      <c r="N58" s="6">
        <v>1</v>
      </c>
      <c r="O58" s="6">
        <v>0.6593</v>
      </c>
      <c r="P58" s="6">
        <v>6240</v>
      </c>
      <c r="Q58" s="6">
        <v>4114.24</v>
      </c>
      <c r="R58" s="6">
        <v>6240</v>
      </c>
      <c r="S58" s="6">
        <v>300.5</v>
      </c>
      <c r="T58" s="6">
        <v>300.5</v>
      </c>
      <c r="U58" s="6">
        <v>0</v>
      </c>
      <c r="V58" s="6">
        <v>5939.5</v>
      </c>
      <c r="W58" s="6">
        <v>2125.7600000000002</v>
      </c>
      <c r="X58" s="6">
        <v>5939.5</v>
      </c>
      <c r="Y58" s="6">
        <v>32891520</v>
      </c>
      <c r="Z58" s="6">
        <v>21686478</v>
      </c>
      <c r="AA58" s="6">
        <v>32891040</v>
      </c>
      <c r="AB58" s="6">
        <v>1583935</v>
      </c>
      <c r="AC58" s="6">
        <v>1583958</v>
      </c>
      <c r="AD58" s="6">
        <v>23</v>
      </c>
      <c r="AE58" s="6">
        <v>31307562</v>
      </c>
      <c r="AF58" s="6">
        <v>11204562</v>
      </c>
      <c r="AG58" s="6">
        <v>31307105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6">
        <v>9999999999</v>
      </c>
      <c r="AR58" s="6" t="s">
        <v>420</v>
      </c>
      <c r="AS58" s="54">
        <v>41474.724999999999</v>
      </c>
      <c r="AT58" s="6">
        <v>9999999999</v>
      </c>
      <c r="AU58" s="6" t="s">
        <v>420</v>
      </c>
      <c r="AV58" s="54">
        <v>41474.724999999999</v>
      </c>
      <c r="AW58" s="6">
        <v>1</v>
      </c>
    </row>
    <row r="59" spans="2:49">
      <c r="B59" s="6" t="s">
        <v>154</v>
      </c>
      <c r="C59" s="7">
        <v>41431</v>
      </c>
      <c r="D59" s="6" t="s">
        <v>142</v>
      </c>
      <c r="E59" s="7">
        <v>41365</v>
      </c>
      <c r="F59" s="7">
        <v>41455</v>
      </c>
      <c r="G59" s="7">
        <v>41365</v>
      </c>
      <c r="H59" s="6"/>
      <c r="I59" s="7">
        <v>41380</v>
      </c>
      <c r="J59" s="6">
        <v>2742.98</v>
      </c>
      <c r="K59" s="6"/>
      <c r="L59" s="6">
        <v>2.2749000000000001</v>
      </c>
      <c r="M59" s="6">
        <v>20.7654</v>
      </c>
      <c r="N59" s="6">
        <v>1</v>
      </c>
      <c r="O59" s="6">
        <v>0.73629999999999995</v>
      </c>
      <c r="P59" s="6">
        <v>6240</v>
      </c>
      <c r="Q59" s="6">
        <v>4594.33</v>
      </c>
      <c r="R59" s="6">
        <v>6240</v>
      </c>
      <c r="S59" s="6">
        <v>300.5</v>
      </c>
      <c r="T59" s="6">
        <v>300.5</v>
      </c>
      <c r="U59" s="6">
        <v>0</v>
      </c>
      <c r="V59" s="6">
        <v>5939.5</v>
      </c>
      <c r="W59" s="6">
        <v>1645.67</v>
      </c>
      <c r="X59" s="6">
        <v>5939.5</v>
      </c>
      <c r="Y59" s="6">
        <v>32891520</v>
      </c>
      <c r="Z59" s="6">
        <v>24217063</v>
      </c>
      <c r="AA59" s="6">
        <v>32891040</v>
      </c>
      <c r="AB59" s="6">
        <v>1583935</v>
      </c>
      <c r="AC59" s="6">
        <v>1583958</v>
      </c>
      <c r="AD59" s="6">
        <v>23</v>
      </c>
      <c r="AE59" s="6">
        <v>31307562</v>
      </c>
      <c r="AF59" s="6">
        <v>8673977</v>
      </c>
      <c r="AG59" s="6">
        <v>31307105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  <c r="AP59" s="6">
        <v>0</v>
      </c>
      <c r="AQ59" s="6">
        <v>9999999999</v>
      </c>
      <c r="AR59" s="6" t="s">
        <v>420</v>
      </c>
      <c r="AS59" s="54">
        <v>41474.724999999999</v>
      </c>
      <c r="AT59" s="6">
        <v>9999999999</v>
      </c>
      <c r="AU59" s="6" t="s">
        <v>420</v>
      </c>
      <c r="AV59" s="54">
        <v>41474.724999999999</v>
      </c>
      <c r="AW59" s="6">
        <v>1</v>
      </c>
    </row>
    <row r="60" spans="2:49">
      <c r="B60" s="6" t="s">
        <v>154</v>
      </c>
      <c r="C60" s="7">
        <v>41438</v>
      </c>
      <c r="D60" s="6" t="s">
        <v>142</v>
      </c>
      <c r="E60" s="7">
        <v>41365</v>
      </c>
      <c r="F60" s="7">
        <v>41455</v>
      </c>
      <c r="G60" s="7">
        <v>41365</v>
      </c>
      <c r="H60" s="6"/>
      <c r="I60" s="7">
        <v>41380</v>
      </c>
      <c r="J60" s="6">
        <v>2742.98</v>
      </c>
      <c r="K60" s="6"/>
      <c r="L60" s="6">
        <v>2.2749000000000001</v>
      </c>
      <c r="M60" s="6">
        <v>20.7654</v>
      </c>
      <c r="N60" s="6">
        <v>1</v>
      </c>
      <c r="O60" s="6">
        <v>0.81320000000000003</v>
      </c>
      <c r="P60" s="6">
        <v>6240</v>
      </c>
      <c r="Q60" s="6">
        <v>5074.29</v>
      </c>
      <c r="R60" s="6">
        <v>6240</v>
      </c>
      <c r="S60" s="6">
        <v>300.5</v>
      </c>
      <c r="T60" s="6">
        <v>300.5</v>
      </c>
      <c r="U60" s="6">
        <v>0</v>
      </c>
      <c r="V60" s="6">
        <v>5939.5</v>
      </c>
      <c r="W60" s="6">
        <v>1165.71</v>
      </c>
      <c r="X60" s="6">
        <v>5939.5</v>
      </c>
      <c r="Y60" s="6">
        <v>32891520</v>
      </c>
      <c r="Z60" s="6">
        <v>26746971</v>
      </c>
      <c r="AA60" s="6">
        <v>32891040</v>
      </c>
      <c r="AB60" s="6">
        <v>1583935</v>
      </c>
      <c r="AC60" s="6">
        <v>1583958</v>
      </c>
      <c r="AD60" s="6">
        <v>23</v>
      </c>
      <c r="AE60" s="6">
        <v>31307562</v>
      </c>
      <c r="AF60" s="6">
        <v>6144069</v>
      </c>
      <c r="AG60" s="6">
        <v>31307105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  <c r="AP60" s="6">
        <v>0</v>
      </c>
      <c r="AQ60" s="6">
        <v>9999999999</v>
      </c>
      <c r="AR60" s="6" t="s">
        <v>420</v>
      </c>
      <c r="AS60" s="54">
        <v>41474.724999999999</v>
      </c>
      <c r="AT60" s="6">
        <v>9999999999</v>
      </c>
      <c r="AU60" s="6" t="s">
        <v>420</v>
      </c>
      <c r="AV60" s="54">
        <v>41474.724999999999</v>
      </c>
      <c r="AW60" s="6">
        <v>1</v>
      </c>
    </row>
    <row r="61" spans="2:49">
      <c r="B61" s="6" t="s">
        <v>154</v>
      </c>
      <c r="C61" s="7">
        <v>41445</v>
      </c>
      <c r="D61" s="6" t="s">
        <v>142</v>
      </c>
      <c r="E61" s="7">
        <v>41365</v>
      </c>
      <c r="F61" s="7">
        <v>41455</v>
      </c>
      <c r="G61" s="7">
        <v>41365</v>
      </c>
      <c r="H61" s="6"/>
      <c r="I61" s="7">
        <v>41380</v>
      </c>
      <c r="J61" s="6">
        <v>2742.98</v>
      </c>
      <c r="K61" s="6"/>
      <c r="L61" s="6">
        <v>2.2749000000000001</v>
      </c>
      <c r="M61" s="6">
        <v>20.7654</v>
      </c>
      <c r="N61" s="6">
        <v>1</v>
      </c>
      <c r="O61" s="6">
        <v>0.8901</v>
      </c>
      <c r="P61" s="6">
        <v>6240</v>
      </c>
      <c r="Q61" s="6">
        <v>5554.25</v>
      </c>
      <c r="R61" s="6">
        <v>6240</v>
      </c>
      <c r="S61" s="6">
        <v>300.5</v>
      </c>
      <c r="T61" s="6">
        <v>300.5</v>
      </c>
      <c r="U61" s="6">
        <v>0</v>
      </c>
      <c r="V61" s="6">
        <v>5939.5</v>
      </c>
      <c r="W61" s="6">
        <v>685.75</v>
      </c>
      <c r="X61" s="6">
        <v>5939.5</v>
      </c>
      <c r="Y61" s="6">
        <v>32891520</v>
      </c>
      <c r="Z61" s="6">
        <v>29276880</v>
      </c>
      <c r="AA61" s="6">
        <v>32891040</v>
      </c>
      <c r="AB61" s="6">
        <v>1583935</v>
      </c>
      <c r="AC61" s="6">
        <v>1583958</v>
      </c>
      <c r="AD61" s="6">
        <v>23</v>
      </c>
      <c r="AE61" s="6">
        <v>31307562</v>
      </c>
      <c r="AF61" s="6">
        <v>3614160</v>
      </c>
      <c r="AG61" s="6">
        <v>31307105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  <c r="AP61" s="6">
        <v>0</v>
      </c>
      <c r="AQ61" s="6">
        <v>9999999999</v>
      </c>
      <c r="AR61" s="6" t="s">
        <v>420</v>
      </c>
      <c r="AS61" s="54">
        <v>41474.724999999999</v>
      </c>
      <c r="AT61" s="6">
        <v>9999999999</v>
      </c>
      <c r="AU61" s="6" t="s">
        <v>420</v>
      </c>
      <c r="AV61" s="54">
        <v>41474.724999999999</v>
      </c>
      <c r="AW61" s="6">
        <v>1</v>
      </c>
    </row>
    <row r="62" spans="2:49">
      <c r="B62" s="6" t="s">
        <v>154</v>
      </c>
      <c r="C62" s="7">
        <v>41452</v>
      </c>
      <c r="D62" s="6" t="s">
        <v>142</v>
      </c>
      <c r="E62" s="7">
        <v>41365</v>
      </c>
      <c r="F62" s="7">
        <v>41455</v>
      </c>
      <c r="G62" s="7">
        <v>41365</v>
      </c>
      <c r="H62" s="6"/>
      <c r="I62" s="7">
        <v>41380</v>
      </c>
      <c r="J62" s="6">
        <v>2742.98</v>
      </c>
      <c r="K62" s="6"/>
      <c r="L62" s="6">
        <v>2.2749000000000001</v>
      </c>
      <c r="M62" s="6">
        <v>20.7654</v>
      </c>
      <c r="N62" s="6">
        <v>1</v>
      </c>
      <c r="O62" s="6">
        <v>0.96699999999999997</v>
      </c>
      <c r="P62" s="6">
        <v>6240</v>
      </c>
      <c r="Q62" s="6">
        <v>6034.34</v>
      </c>
      <c r="R62" s="6">
        <v>6240</v>
      </c>
      <c r="S62" s="6">
        <v>300.5</v>
      </c>
      <c r="T62" s="6">
        <v>300.5</v>
      </c>
      <c r="U62" s="6">
        <v>0</v>
      </c>
      <c r="V62" s="6">
        <v>5939.5</v>
      </c>
      <c r="W62" s="6">
        <v>205.66</v>
      </c>
      <c r="X62" s="6">
        <v>5939.5</v>
      </c>
      <c r="Y62" s="6">
        <v>32891520</v>
      </c>
      <c r="Z62" s="6">
        <v>31807473</v>
      </c>
      <c r="AA62" s="6">
        <v>32891040</v>
      </c>
      <c r="AB62" s="6">
        <v>1583935</v>
      </c>
      <c r="AC62" s="6">
        <v>1583958</v>
      </c>
      <c r="AD62" s="6">
        <v>23</v>
      </c>
      <c r="AE62" s="6">
        <v>31307562</v>
      </c>
      <c r="AF62" s="6">
        <v>1083567</v>
      </c>
      <c r="AG62" s="6">
        <v>31307105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  <c r="AP62" s="6">
        <v>0</v>
      </c>
      <c r="AQ62" s="6">
        <v>9999999999</v>
      </c>
      <c r="AR62" s="6" t="s">
        <v>420</v>
      </c>
      <c r="AS62" s="54">
        <v>41474.724999999999</v>
      </c>
      <c r="AT62" s="6">
        <v>9999999999</v>
      </c>
      <c r="AU62" s="6" t="s">
        <v>420</v>
      </c>
      <c r="AV62" s="54">
        <v>41474.724999999999</v>
      </c>
      <c r="AW62" s="6">
        <v>1</v>
      </c>
    </row>
    <row r="63" spans="2:49">
      <c r="B63" s="6" t="s">
        <v>154</v>
      </c>
      <c r="C63" s="7">
        <v>41459</v>
      </c>
      <c r="D63" s="6" t="s">
        <v>142</v>
      </c>
      <c r="E63" s="7">
        <v>41365</v>
      </c>
      <c r="F63" s="7">
        <v>41455</v>
      </c>
      <c r="G63" s="7">
        <v>41365</v>
      </c>
      <c r="H63" s="6"/>
      <c r="I63" s="7">
        <v>41380</v>
      </c>
      <c r="J63" s="6">
        <v>2742.98</v>
      </c>
      <c r="K63" s="6"/>
      <c r="L63" s="6">
        <v>2.2749000000000001</v>
      </c>
      <c r="M63" s="6">
        <v>20.7654</v>
      </c>
      <c r="N63" s="6">
        <v>1</v>
      </c>
      <c r="O63" s="6">
        <v>1</v>
      </c>
      <c r="P63" s="6">
        <v>6240</v>
      </c>
      <c r="Q63" s="6">
        <v>6240</v>
      </c>
      <c r="R63" s="6">
        <v>6240</v>
      </c>
      <c r="S63" s="6">
        <v>300.5</v>
      </c>
      <c r="T63" s="6">
        <v>300.5</v>
      </c>
      <c r="U63" s="6">
        <v>0</v>
      </c>
      <c r="V63" s="6">
        <v>5939.5</v>
      </c>
      <c r="W63" s="6">
        <v>0</v>
      </c>
      <c r="X63" s="6">
        <v>5939.5</v>
      </c>
      <c r="Y63" s="6">
        <v>32891520</v>
      </c>
      <c r="Z63" s="6">
        <v>32891520</v>
      </c>
      <c r="AA63" s="6">
        <v>32891040</v>
      </c>
      <c r="AB63" s="6">
        <v>1583935</v>
      </c>
      <c r="AC63" s="6">
        <v>1583958</v>
      </c>
      <c r="AD63" s="6">
        <v>23</v>
      </c>
      <c r="AE63" s="6">
        <v>31307562</v>
      </c>
      <c r="AF63" s="6">
        <v>-480</v>
      </c>
      <c r="AG63" s="6">
        <v>31307105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  <c r="AP63" s="6">
        <v>0</v>
      </c>
      <c r="AQ63" s="6">
        <v>9999999999</v>
      </c>
      <c r="AR63" s="6" t="s">
        <v>420</v>
      </c>
      <c r="AS63" s="54">
        <v>41474.724999999999</v>
      </c>
      <c r="AT63" s="6">
        <v>9999999999</v>
      </c>
      <c r="AU63" s="6" t="s">
        <v>420</v>
      </c>
      <c r="AV63" s="54">
        <v>41474.724999999999</v>
      </c>
      <c r="AW63" s="6">
        <v>1</v>
      </c>
    </row>
    <row r="64" spans="2:49">
      <c r="B64" s="6" t="s">
        <v>157</v>
      </c>
      <c r="C64" s="7">
        <v>41369</v>
      </c>
      <c r="D64" s="6" t="s">
        <v>142</v>
      </c>
      <c r="E64" s="7">
        <v>41365</v>
      </c>
      <c r="F64" s="7">
        <v>41455</v>
      </c>
      <c r="G64" s="7">
        <v>41365</v>
      </c>
      <c r="H64" s="6"/>
      <c r="I64" s="7">
        <v>41416</v>
      </c>
      <c r="J64" s="6">
        <v>4285.13</v>
      </c>
      <c r="K64" s="6">
        <v>-1</v>
      </c>
      <c r="L64" s="6">
        <v>1.4561999999999999</v>
      </c>
      <c r="M64" s="6">
        <v>18.945</v>
      </c>
      <c r="N64" s="6">
        <v>0.08</v>
      </c>
      <c r="O64" s="6">
        <v>5.4899999999999997E-2</v>
      </c>
      <c r="P64" s="6">
        <v>6240</v>
      </c>
      <c r="Q64" s="6">
        <v>342.81</v>
      </c>
      <c r="R64" s="6">
        <v>499.2</v>
      </c>
      <c r="S64" s="6">
        <v>26.35</v>
      </c>
      <c r="T64" s="6">
        <v>329.37</v>
      </c>
      <c r="U64" s="6">
        <v>303.02</v>
      </c>
      <c r="V64" s="6">
        <v>5910.63</v>
      </c>
      <c r="W64" s="6">
        <v>156.38999999999999</v>
      </c>
      <c r="X64" s="6">
        <v>472.85</v>
      </c>
      <c r="Y64" s="6">
        <v>32891520</v>
      </c>
      <c r="Z64" s="6">
        <v>1806984</v>
      </c>
      <c r="AA64" s="6">
        <v>2631283</v>
      </c>
      <c r="AB64" s="6">
        <v>138890</v>
      </c>
      <c r="AC64" s="6">
        <v>1736158</v>
      </c>
      <c r="AD64" s="6">
        <v>1597268</v>
      </c>
      <c r="AE64" s="6">
        <v>31155362</v>
      </c>
      <c r="AF64" s="6">
        <v>824299</v>
      </c>
      <c r="AG64" s="6">
        <v>2492393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9999999999</v>
      </c>
      <c r="AR64" s="6" t="s">
        <v>124</v>
      </c>
      <c r="AS64" s="54">
        <v>41474.734027777777</v>
      </c>
      <c r="AT64" s="6">
        <v>9999999999</v>
      </c>
      <c r="AU64" s="6" t="s">
        <v>124</v>
      </c>
      <c r="AV64" s="54">
        <v>41474.734027777777</v>
      </c>
      <c r="AW64" s="6">
        <v>1</v>
      </c>
    </row>
    <row r="65" spans="2:49">
      <c r="B65" s="6" t="s">
        <v>157</v>
      </c>
      <c r="C65" s="7">
        <v>41376</v>
      </c>
      <c r="D65" s="6" t="s">
        <v>142</v>
      </c>
      <c r="E65" s="7">
        <v>41365</v>
      </c>
      <c r="F65" s="7">
        <v>41455</v>
      </c>
      <c r="G65" s="7">
        <v>41365</v>
      </c>
      <c r="H65" s="6"/>
      <c r="I65" s="7">
        <v>41416</v>
      </c>
      <c r="J65" s="6">
        <v>4285.13</v>
      </c>
      <c r="K65" s="6">
        <v>-2</v>
      </c>
      <c r="L65" s="6">
        <v>1.4561999999999999</v>
      </c>
      <c r="M65" s="6">
        <v>18.945</v>
      </c>
      <c r="N65" s="6">
        <v>0.192</v>
      </c>
      <c r="O65" s="6">
        <v>0.13189999999999999</v>
      </c>
      <c r="P65" s="6">
        <v>6240</v>
      </c>
      <c r="Q65" s="6">
        <v>822.9</v>
      </c>
      <c r="R65" s="6">
        <v>1198.31</v>
      </c>
      <c r="S65" s="6">
        <v>63.25</v>
      </c>
      <c r="T65" s="6">
        <v>329.37</v>
      </c>
      <c r="U65" s="6">
        <v>266.12</v>
      </c>
      <c r="V65" s="6">
        <v>5910.63</v>
      </c>
      <c r="W65" s="6">
        <v>375.41</v>
      </c>
      <c r="X65" s="6">
        <v>1135.06</v>
      </c>
      <c r="Y65" s="6">
        <v>32891520</v>
      </c>
      <c r="Z65" s="6">
        <v>4337565</v>
      </c>
      <c r="AA65" s="6">
        <v>6316292</v>
      </c>
      <c r="AB65" s="6">
        <v>333390</v>
      </c>
      <c r="AC65" s="6">
        <v>1736147</v>
      </c>
      <c r="AD65" s="6">
        <v>1402757</v>
      </c>
      <c r="AE65" s="6">
        <v>31155373</v>
      </c>
      <c r="AF65" s="6">
        <v>1978727</v>
      </c>
      <c r="AG65" s="6">
        <v>5982902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9999999999</v>
      </c>
      <c r="AR65" s="6" t="s">
        <v>124</v>
      </c>
      <c r="AS65" s="54">
        <v>41474.734027777777</v>
      </c>
      <c r="AT65" s="6">
        <v>9999999999</v>
      </c>
      <c r="AU65" s="6" t="s">
        <v>124</v>
      </c>
      <c r="AV65" s="54">
        <v>41474.734027777777</v>
      </c>
      <c r="AW65" s="6">
        <v>1</v>
      </c>
    </row>
    <row r="66" spans="2:49">
      <c r="B66" s="6" t="s">
        <v>157</v>
      </c>
      <c r="C66" s="7">
        <v>41383</v>
      </c>
      <c r="D66" s="6" t="s">
        <v>142</v>
      </c>
      <c r="E66" s="7">
        <v>41365</v>
      </c>
      <c r="F66" s="7">
        <v>41455</v>
      </c>
      <c r="G66" s="7">
        <v>41365</v>
      </c>
      <c r="H66" s="6"/>
      <c r="I66" s="7">
        <v>41416</v>
      </c>
      <c r="J66" s="6">
        <v>4285.13</v>
      </c>
      <c r="K66" s="6">
        <v>-4</v>
      </c>
      <c r="L66" s="6">
        <v>1.4561999999999999</v>
      </c>
      <c r="M66" s="6">
        <v>18.945</v>
      </c>
      <c r="N66" s="6">
        <v>0.30399999999999999</v>
      </c>
      <c r="O66" s="6">
        <v>0.20880000000000001</v>
      </c>
      <c r="P66" s="6">
        <v>6240</v>
      </c>
      <c r="Q66" s="6">
        <v>1302.8599999999999</v>
      </c>
      <c r="R66" s="6">
        <v>1897.22</v>
      </c>
      <c r="S66" s="6">
        <v>100.14</v>
      </c>
      <c r="T66" s="6">
        <v>329.37</v>
      </c>
      <c r="U66" s="6">
        <v>229.23</v>
      </c>
      <c r="V66" s="6">
        <v>5910.63</v>
      </c>
      <c r="W66" s="6">
        <v>594.36</v>
      </c>
      <c r="X66" s="6">
        <v>1797.08</v>
      </c>
      <c r="Y66" s="6">
        <v>32891520</v>
      </c>
      <c r="Z66" s="6">
        <v>6867476</v>
      </c>
      <c r="AA66" s="6">
        <v>10000246</v>
      </c>
      <c r="AB66" s="6">
        <v>527837</v>
      </c>
      <c r="AC66" s="6">
        <v>1736139</v>
      </c>
      <c r="AD66" s="6">
        <v>1208302</v>
      </c>
      <c r="AE66" s="6">
        <v>31155381</v>
      </c>
      <c r="AF66" s="6">
        <v>3132770</v>
      </c>
      <c r="AG66" s="6">
        <v>9472409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1</v>
      </c>
      <c r="AN66" s="6">
        <v>0</v>
      </c>
      <c r="AO66" s="6">
        <v>0</v>
      </c>
      <c r="AP66" s="6">
        <v>0</v>
      </c>
      <c r="AQ66" s="6">
        <v>9999999999</v>
      </c>
      <c r="AR66" s="6" t="s">
        <v>124</v>
      </c>
      <c r="AS66" s="54">
        <v>41474.734027777777</v>
      </c>
      <c r="AT66" s="6">
        <v>9999999999</v>
      </c>
      <c r="AU66" s="6" t="s">
        <v>124</v>
      </c>
      <c r="AV66" s="54">
        <v>41474.734027777777</v>
      </c>
      <c r="AW66" s="6">
        <v>1</v>
      </c>
    </row>
    <row r="67" spans="2:49">
      <c r="B67" s="6" t="s">
        <v>157</v>
      </c>
      <c r="C67" s="7">
        <v>41390</v>
      </c>
      <c r="D67" s="6" t="s">
        <v>142</v>
      </c>
      <c r="E67" s="7">
        <v>41365</v>
      </c>
      <c r="F67" s="7">
        <v>41455</v>
      </c>
      <c r="G67" s="7">
        <v>41365</v>
      </c>
      <c r="H67" s="6"/>
      <c r="I67" s="7">
        <v>41416</v>
      </c>
      <c r="J67" s="6">
        <v>4285.13</v>
      </c>
      <c r="K67" s="6">
        <v>-5</v>
      </c>
      <c r="L67" s="6">
        <v>1.4561999999999999</v>
      </c>
      <c r="M67" s="6">
        <v>18.945</v>
      </c>
      <c r="N67" s="6">
        <v>0.41599999999999998</v>
      </c>
      <c r="O67" s="6">
        <v>0.28570000000000001</v>
      </c>
      <c r="P67" s="6">
        <v>6240</v>
      </c>
      <c r="Q67" s="6">
        <v>1782.82</v>
      </c>
      <c r="R67" s="6">
        <v>2596.14</v>
      </c>
      <c r="S67" s="6">
        <v>137.04</v>
      </c>
      <c r="T67" s="6">
        <v>329.38</v>
      </c>
      <c r="U67" s="6">
        <v>192.34</v>
      </c>
      <c r="V67" s="6">
        <v>5910.62</v>
      </c>
      <c r="W67" s="6">
        <v>813.32</v>
      </c>
      <c r="X67" s="6">
        <v>2459.1</v>
      </c>
      <c r="Y67" s="6">
        <v>32891520</v>
      </c>
      <c r="Z67" s="6">
        <v>9397383</v>
      </c>
      <c r="AA67" s="6">
        <v>13684253</v>
      </c>
      <c r="AB67" s="6">
        <v>722337</v>
      </c>
      <c r="AC67" s="6">
        <v>1736181</v>
      </c>
      <c r="AD67" s="6">
        <v>1013844</v>
      </c>
      <c r="AE67" s="6">
        <v>31155339</v>
      </c>
      <c r="AF67" s="6">
        <v>4286870</v>
      </c>
      <c r="AG67" s="6">
        <v>12961916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1</v>
      </c>
      <c r="AN67" s="6">
        <v>0</v>
      </c>
      <c r="AO67" s="6">
        <v>0</v>
      </c>
      <c r="AP67" s="6">
        <v>0</v>
      </c>
      <c r="AQ67" s="6">
        <v>9999999999</v>
      </c>
      <c r="AR67" s="6" t="s">
        <v>124</v>
      </c>
      <c r="AS67" s="54">
        <v>41474.734027777777</v>
      </c>
      <c r="AT67" s="6">
        <v>9999999999</v>
      </c>
      <c r="AU67" s="6" t="s">
        <v>124</v>
      </c>
      <c r="AV67" s="54">
        <v>41474.734027777777</v>
      </c>
      <c r="AW67" s="6">
        <v>1</v>
      </c>
    </row>
    <row r="68" spans="2:49">
      <c r="B68" s="6" t="s">
        <v>157</v>
      </c>
      <c r="C68" s="7">
        <v>41397</v>
      </c>
      <c r="D68" s="6" t="s">
        <v>142</v>
      </c>
      <c r="E68" s="7">
        <v>41365</v>
      </c>
      <c r="F68" s="7">
        <v>41455</v>
      </c>
      <c r="G68" s="7">
        <v>41365</v>
      </c>
      <c r="H68" s="6"/>
      <c r="I68" s="7">
        <v>41416</v>
      </c>
      <c r="J68" s="6">
        <v>4285.13</v>
      </c>
      <c r="K68" s="6">
        <v>-4</v>
      </c>
      <c r="L68" s="6">
        <v>1.4561999999999999</v>
      </c>
      <c r="M68" s="6">
        <v>18.945</v>
      </c>
      <c r="N68" s="6">
        <v>0.52810000000000001</v>
      </c>
      <c r="O68" s="6">
        <v>0.36259999999999998</v>
      </c>
      <c r="P68" s="6">
        <v>6240</v>
      </c>
      <c r="Q68" s="6">
        <v>2262.91</v>
      </c>
      <c r="R68" s="6">
        <v>3295.25</v>
      </c>
      <c r="S68" s="6">
        <v>173.94</v>
      </c>
      <c r="T68" s="6">
        <v>329.38</v>
      </c>
      <c r="U68" s="6">
        <v>155.44</v>
      </c>
      <c r="V68" s="6">
        <v>5910.62</v>
      </c>
      <c r="W68" s="6">
        <v>1032.3399999999999</v>
      </c>
      <c r="X68" s="6">
        <v>3121.31</v>
      </c>
      <c r="Y68" s="6">
        <v>32891520</v>
      </c>
      <c r="Z68" s="6">
        <v>11927967</v>
      </c>
      <c r="AA68" s="6">
        <v>17369262</v>
      </c>
      <c r="AB68" s="6">
        <v>916837</v>
      </c>
      <c r="AC68" s="6">
        <v>1736170</v>
      </c>
      <c r="AD68" s="6">
        <v>819333</v>
      </c>
      <c r="AE68" s="6">
        <v>31155350</v>
      </c>
      <c r="AF68" s="6">
        <v>5441295</v>
      </c>
      <c r="AG68" s="6">
        <v>16452425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  <c r="AP68" s="6">
        <v>0</v>
      </c>
      <c r="AQ68" s="6">
        <v>9999999999</v>
      </c>
      <c r="AR68" s="6" t="s">
        <v>124</v>
      </c>
      <c r="AS68" s="54">
        <v>41474.734027777777</v>
      </c>
      <c r="AT68" s="6">
        <v>9999999999</v>
      </c>
      <c r="AU68" s="6" t="s">
        <v>124</v>
      </c>
      <c r="AV68" s="54">
        <v>41474.734027777777</v>
      </c>
      <c r="AW68" s="6">
        <v>1</v>
      </c>
    </row>
    <row r="69" spans="2:49">
      <c r="B69" s="6" t="s">
        <v>157</v>
      </c>
      <c r="C69" s="7">
        <v>41404</v>
      </c>
      <c r="D69" s="6" t="s">
        <v>142</v>
      </c>
      <c r="E69" s="7">
        <v>41365</v>
      </c>
      <c r="F69" s="7">
        <v>41455</v>
      </c>
      <c r="G69" s="7">
        <v>41365</v>
      </c>
      <c r="H69" s="6"/>
      <c r="I69" s="7">
        <v>41416</v>
      </c>
      <c r="J69" s="6">
        <v>4285.13</v>
      </c>
      <c r="K69" s="6">
        <v>-7</v>
      </c>
      <c r="L69" s="6">
        <v>1.4561999999999999</v>
      </c>
      <c r="M69" s="6">
        <v>18.945</v>
      </c>
      <c r="N69" s="6">
        <v>0.6401</v>
      </c>
      <c r="O69" s="6">
        <v>0.43959999999999999</v>
      </c>
      <c r="P69" s="6">
        <v>6240</v>
      </c>
      <c r="Q69" s="6">
        <v>2742.87</v>
      </c>
      <c r="R69" s="6">
        <v>3994.17</v>
      </c>
      <c r="S69" s="6">
        <v>210.83</v>
      </c>
      <c r="T69" s="6">
        <v>329.37</v>
      </c>
      <c r="U69" s="6">
        <v>118.54</v>
      </c>
      <c r="V69" s="6">
        <v>5910.63</v>
      </c>
      <c r="W69" s="6">
        <v>1251.3</v>
      </c>
      <c r="X69" s="6">
        <v>3783.34</v>
      </c>
      <c r="Y69" s="6">
        <v>32891520</v>
      </c>
      <c r="Z69" s="6">
        <v>14457878</v>
      </c>
      <c r="AA69" s="6">
        <v>21053270</v>
      </c>
      <c r="AB69" s="6">
        <v>1111284</v>
      </c>
      <c r="AC69" s="6">
        <v>1736159</v>
      </c>
      <c r="AD69" s="6">
        <v>624875</v>
      </c>
      <c r="AE69" s="6">
        <v>31155361</v>
      </c>
      <c r="AF69" s="6">
        <v>6595392</v>
      </c>
      <c r="AG69" s="6">
        <v>19941986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1</v>
      </c>
      <c r="AN69" s="6">
        <v>0</v>
      </c>
      <c r="AO69" s="6">
        <v>0</v>
      </c>
      <c r="AP69" s="6">
        <v>0</v>
      </c>
      <c r="AQ69" s="6">
        <v>9999999999</v>
      </c>
      <c r="AR69" s="6" t="s">
        <v>124</v>
      </c>
      <c r="AS69" s="54">
        <v>41474.734027777777</v>
      </c>
      <c r="AT69" s="6">
        <v>9999999999</v>
      </c>
      <c r="AU69" s="6" t="s">
        <v>124</v>
      </c>
      <c r="AV69" s="54">
        <v>41474.734027777777</v>
      </c>
      <c r="AW69" s="6">
        <v>1</v>
      </c>
    </row>
    <row r="70" spans="2:49">
      <c r="B70" s="6" t="s">
        <v>157</v>
      </c>
      <c r="C70" s="7">
        <v>41411</v>
      </c>
      <c r="D70" s="6" t="s">
        <v>142</v>
      </c>
      <c r="E70" s="7">
        <v>41365</v>
      </c>
      <c r="F70" s="7">
        <v>41455</v>
      </c>
      <c r="G70" s="7">
        <v>41365</v>
      </c>
      <c r="H70" s="6"/>
      <c r="I70" s="7">
        <v>41416</v>
      </c>
      <c r="J70" s="6">
        <v>4285.13</v>
      </c>
      <c r="K70" s="6">
        <v>-10</v>
      </c>
      <c r="L70" s="6">
        <v>1.4561999999999999</v>
      </c>
      <c r="M70" s="6">
        <v>18.945</v>
      </c>
      <c r="N70" s="6">
        <v>0.75209999999999999</v>
      </c>
      <c r="O70" s="6">
        <v>0.51649999999999996</v>
      </c>
      <c r="P70" s="6">
        <v>6240</v>
      </c>
      <c r="Q70" s="6">
        <v>3222.83</v>
      </c>
      <c r="R70" s="6">
        <v>4693.09</v>
      </c>
      <c r="S70" s="6">
        <v>247.72</v>
      </c>
      <c r="T70" s="6">
        <v>329.37</v>
      </c>
      <c r="U70" s="6">
        <v>81.650000000000006</v>
      </c>
      <c r="V70" s="6">
        <v>5910.63</v>
      </c>
      <c r="W70" s="6">
        <v>1470.26</v>
      </c>
      <c r="X70" s="6">
        <v>4445.37</v>
      </c>
      <c r="Y70" s="6">
        <v>32891520</v>
      </c>
      <c r="Z70" s="6">
        <v>16987784</v>
      </c>
      <c r="AA70" s="6">
        <v>24737277</v>
      </c>
      <c r="AB70" s="6">
        <v>1305732</v>
      </c>
      <c r="AC70" s="6">
        <v>1736149</v>
      </c>
      <c r="AD70" s="6">
        <v>430417</v>
      </c>
      <c r="AE70" s="6">
        <v>31155371</v>
      </c>
      <c r="AF70" s="6">
        <v>7749493</v>
      </c>
      <c r="AG70" s="6">
        <v>23431545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6">
        <v>9999999999</v>
      </c>
      <c r="AR70" s="6" t="s">
        <v>124</v>
      </c>
      <c r="AS70" s="54">
        <v>41474.734027777777</v>
      </c>
      <c r="AT70" s="6">
        <v>9999999999</v>
      </c>
      <c r="AU70" s="6" t="s">
        <v>124</v>
      </c>
      <c r="AV70" s="54">
        <v>41474.734027777777</v>
      </c>
      <c r="AW70" s="6">
        <v>1</v>
      </c>
    </row>
    <row r="71" spans="2:49">
      <c r="B71" s="6" t="s">
        <v>157</v>
      </c>
      <c r="C71" s="7">
        <v>41418</v>
      </c>
      <c r="D71" s="6" t="s">
        <v>142</v>
      </c>
      <c r="E71" s="7">
        <v>41365</v>
      </c>
      <c r="F71" s="7">
        <v>41455</v>
      </c>
      <c r="G71" s="7">
        <v>41365</v>
      </c>
      <c r="H71" s="6"/>
      <c r="I71" s="7">
        <v>41416</v>
      </c>
      <c r="J71" s="6">
        <v>4285.13</v>
      </c>
      <c r="K71" s="6">
        <v>-12</v>
      </c>
      <c r="L71" s="6">
        <v>1.4561999999999999</v>
      </c>
      <c r="M71" s="6">
        <v>18.945</v>
      </c>
      <c r="N71" s="6">
        <v>0.86409999999999998</v>
      </c>
      <c r="O71" s="6">
        <v>0.59340000000000004</v>
      </c>
      <c r="P71" s="6">
        <v>6240</v>
      </c>
      <c r="Q71" s="6">
        <v>3702.92</v>
      </c>
      <c r="R71" s="6">
        <v>5392.19</v>
      </c>
      <c r="S71" s="6">
        <v>284.62</v>
      </c>
      <c r="T71" s="6">
        <v>329.37</v>
      </c>
      <c r="U71" s="6">
        <v>44.75</v>
      </c>
      <c r="V71" s="6">
        <v>5910.63</v>
      </c>
      <c r="W71" s="6">
        <v>1689.27</v>
      </c>
      <c r="X71" s="6">
        <v>5107.57</v>
      </c>
      <c r="Y71" s="6">
        <v>32891520</v>
      </c>
      <c r="Z71" s="6">
        <v>19518378</v>
      </c>
      <c r="AA71" s="6">
        <v>28422233</v>
      </c>
      <c r="AB71" s="6">
        <v>1500232</v>
      </c>
      <c r="AC71" s="6">
        <v>1736141</v>
      </c>
      <c r="AD71" s="6">
        <v>235909</v>
      </c>
      <c r="AE71" s="6">
        <v>31155379</v>
      </c>
      <c r="AF71" s="6">
        <v>8903855</v>
      </c>
      <c r="AG71" s="6">
        <v>26922001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1</v>
      </c>
      <c r="AN71" s="6">
        <v>0</v>
      </c>
      <c r="AO71" s="6">
        <v>0</v>
      </c>
      <c r="AP71" s="6">
        <v>0</v>
      </c>
      <c r="AQ71" s="6">
        <v>9999999999</v>
      </c>
      <c r="AR71" s="6" t="s">
        <v>124</v>
      </c>
      <c r="AS71" s="54">
        <v>41474.734027777777</v>
      </c>
      <c r="AT71" s="6">
        <v>9999999999</v>
      </c>
      <c r="AU71" s="6" t="s">
        <v>124</v>
      </c>
      <c r="AV71" s="54">
        <v>41474.734027777777</v>
      </c>
      <c r="AW71" s="6">
        <v>1</v>
      </c>
    </row>
    <row r="72" spans="2:49">
      <c r="B72" s="6" t="s">
        <v>157</v>
      </c>
      <c r="C72" s="7">
        <v>41425</v>
      </c>
      <c r="D72" s="6" t="s">
        <v>142</v>
      </c>
      <c r="E72" s="7">
        <v>41365</v>
      </c>
      <c r="F72" s="7">
        <v>41455</v>
      </c>
      <c r="G72" s="7">
        <v>41365</v>
      </c>
      <c r="H72" s="6"/>
      <c r="I72" s="7">
        <v>41416</v>
      </c>
      <c r="J72" s="6">
        <v>4285.13</v>
      </c>
      <c r="K72" s="6">
        <v>-13</v>
      </c>
      <c r="L72" s="6">
        <v>1.4561999999999999</v>
      </c>
      <c r="M72" s="6">
        <v>18.945</v>
      </c>
      <c r="N72" s="6">
        <v>0.97609999999999997</v>
      </c>
      <c r="O72" s="6">
        <v>0.67030000000000001</v>
      </c>
      <c r="P72" s="6">
        <v>6240</v>
      </c>
      <c r="Q72" s="6">
        <v>4182.88</v>
      </c>
      <c r="R72" s="6">
        <v>6091.11</v>
      </c>
      <c r="S72" s="6">
        <v>321.52</v>
      </c>
      <c r="T72" s="6">
        <v>329.38</v>
      </c>
      <c r="U72" s="6">
        <v>7.86</v>
      </c>
      <c r="V72" s="6">
        <v>5910.62</v>
      </c>
      <c r="W72" s="6">
        <v>1908.23</v>
      </c>
      <c r="X72" s="6">
        <v>5769.59</v>
      </c>
      <c r="Y72" s="6">
        <v>32891520</v>
      </c>
      <c r="Z72" s="6">
        <v>22048283</v>
      </c>
      <c r="AA72" s="6">
        <v>32106240</v>
      </c>
      <c r="AB72" s="6">
        <v>1694731</v>
      </c>
      <c r="AC72" s="6">
        <v>1736182</v>
      </c>
      <c r="AD72" s="6">
        <v>41451</v>
      </c>
      <c r="AE72" s="6">
        <v>31155338</v>
      </c>
      <c r="AF72" s="6">
        <v>10057957</v>
      </c>
      <c r="AG72" s="6">
        <v>30411509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1</v>
      </c>
      <c r="AN72" s="6">
        <v>0</v>
      </c>
      <c r="AO72" s="6">
        <v>0</v>
      </c>
      <c r="AP72" s="6">
        <v>0</v>
      </c>
      <c r="AQ72" s="6">
        <v>9999999999</v>
      </c>
      <c r="AR72" s="6" t="s">
        <v>124</v>
      </c>
      <c r="AS72" s="54">
        <v>41474.734027777777</v>
      </c>
      <c r="AT72" s="6">
        <v>9999999999</v>
      </c>
      <c r="AU72" s="6" t="s">
        <v>124</v>
      </c>
      <c r="AV72" s="54">
        <v>41474.734027777777</v>
      </c>
      <c r="AW72" s="6">
        <v>1</v>
      </c>
    </row>
    <row r="73" spans="2:49">
      <c r="B73" s="6" t="s">
        <v>157</v>
      </c>
      <c r="C73" s="7">
        <v>41432</v>
      </c>
      <c r="D73" s="6" t="s">
        <v>142</v>
      </c>
      <c r="E73" s="7">
        <v>41365</v>
      </c>
      <c r="F73" s="7">
        <v>41455</v>
      </c>
      <c r="G73" s="7">
        <v>41365</v>
      </c>
      <c r="H73" s="6"/>
      <c r="I73" s="7">
        <v>41416</v>
      </c>
      <c r="J73" s="6">
        <v>4285.13</v>
      </c>
      <c r="K73" s="6">
        <v>-52</v>
      </c>
      <c r="L73" s="6">
        <v>1.4561999999999999</v>
      </c>
      <c r="M73" s="6">
        <v>18.945</v>
      </c>
      <c r="N73" s="6">
        <v>1</v>
      </c>
      <c r="O73" s="6">
        <v>0.74729999999999996</v>
      </c>
      <c r="P73" s="6">
        <v>6240</v>
      </c>
      <c r="Q73" s="6">
        <v>4662.84</v>
      </c>
      <c r="R73" s="6">
        <v>6240</v>
      </c>
      <c r="S73" s="6">
        <v>329.37</v>
      </c>
      <c r="T73" s="6">
        <v>329.37</v>
      </c>
      <c r="U73" s="6">
        <v>0</v>
      </c>
      <c r="V73" s="6">
        <v>5910.63</v>
      </c>
      <c r="W73" s="6">
        <v>1577.16</v>
      </c>
      <c r="X73" s="6">
        <v>5910.63</v>
      </c>
      <c r="Y73" s="6">
        <v>32891520</v>
      </c>
      <c r="Z73" s="6">
        <v>24578188</v>
      </c>
      <c r="AA73" s="6">
        <v>32891040</v>
      </c>
      <c r="AB73" s="6">
        <v>1736109</v>
      </c>
      <c r="AC73" s="6">
        <v>1736134</v>
      </c>
      <c r="AD73" s="6">
        <v>25</v>
      </c>
      <c r="AE73" s="6">
        <v>31155386</v>
      </c>
      <c r="AF73" s="6">
        <v>8312852</v>
      </c>
      <c r="AG73" s="6">
        <v>31154931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1</v>
      </c>
      <c r="AN73" s="6">
        <v>0</v>
      </c>
      <c r="AO73" s="6">
        <v>0</v>
      </c>
      <c r="AP73" s="6">
        <v>0</v>
      </c>
      <c r="AQ73" s="6">
        <v>9999999999</v>
      </c>
      <c r="AR73" s="6" t="s">
        <v>124</v>
      </c>
      <c r="AS73" s="54">
        <v>41474.734027777777</v>
      </c>
      <c r="AT73" s="6">
        <v>9999999999</v>
      </c>
      <c r="AU73" s="6" t="s">
        <v>124</v>
      </c>
      <c r="AV73" s="54">
        <v>41474.734027777777</v>
      </c>
      <c r="AW73" s="6">
        <v>1</v>
      </c>
    </row>
    <row r="74" spans="2:49">
      <c r="B74" s="6" t="s">
        <v>157</v>
      </c>
      <c r="C74" s="7">
        <v>41439</v>
      </c>
      <c r="D74" s="6" t="s">
        <v>142</v>
      </c>
      <c r="E74" s="7">
        <v>41365</v>
      </c>
      <c r="F74" s="7">
        <v>41455</v>
      </c>
      <c r="G74" s="7">
        <v>41365</v>
      </c>
      <c r="H74" s="6"/>
      <c r="I74" s="7">
        <v>41416</v>
      </c>
      <c r="J74" s="6">
        <v>4285.13</v>
      </c>
      <c r="K74" s="6"/>
      <c r="L74" s="6">
        <v>1.4561999999999999</v>
      </c>
      <c r="M74" s="6">
        <v>18.945</v>
      </c>
      <c r="N74" s="6">
        <v>1</v>
      </c>
      <c r="O74" s="6">
        <v>0.82420000000000004</v>
      </c>
      <c r="P74" s="6">
        <v>6240</v>
      </c>
      <c r="Q74" s="6">
        <v>5142.8</v>
      </c>
      <c r="R74" s="6">
        <v>6240</v>
      </c>
      <c r="S74" s="6">
        <v>329.37</v>
      </c>
      <c r="T74" s="6">
        <v>329.37</v>
      </c>
      <c r="U74" s="6">
        <v>0</v>
      </c>
      <c r="V74" s="6">
        <v>5910.63</v>
      </c>
      <c r="W74" s="6">
        <v>1097.2</v>
      </c>
      <c r="X74" s="6">
        <v>5910.63</v>
      </c>
      <c r="Y74" s="6">
        <v>32891520</v>
      </c>
      <c r="Z74" s="6">
        <v>27108094</v>
      </c>
      <c r="AA74" s="6">
        <v>32891040</v>
      </c>
      <c r="AB74" s="6">
        <v>1736109</v>
      </c>
      <c r="AC74" s="6">
        <v>1736134</v>
      </c>
      <c r="AD74" s="6">
        <v>25</v>
      </c>
      <c r="AE74" s="6">
        <v>31155386</v>
      </c>
      <c r="AF74" s="6">
        <v>5782946</v>
      </c>
      <c r="AG74" s="6">
        <v>31154931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1</v>
      </c>
      <c r="AN74" s="6">
        <v>0</v>
      </c>
      <c r="AO74" s="6">
        <v>0</v>
      </c>
      <c r="AP74" s="6">
        <v>0</v>
      </c>
      <c r="AQ74" s="6">
        <v>9999999999</v>
      </c>
      <c r="AR74" s="6" t="s">
        <v>124</v>
      </c>
      <c r="AS74" s="54">
        <v>41474.734027777777</v>
      </c>
      <c r="AT74" s="6">
        <v>9999999999</v>
      </c>
      <c r="AU74" s="6" t="s">
        <v>124</v>
      </c>
      <c r="AV74" s="54">
        <v>41474.734027777777</v>
      </c>
      <c r="AW74" s="6">
        <v>1</v>
      </c>
    </row>
    <row r="75" spans="2:49">
      <c r="B75" s="6" t="s">
        <v>157</v>
      </c>
      <c r="C75" s="7">
        <v>41446</v>
      </c>
      <c r="D75" s="6" t="s">
        <v>142</v>
      </c>
      <c r="E75" s="7">
        <v>41365</v>
      </c>
      <c r="F75" s="7">
        <v>41455</v>
      </c>
      <c r="G75" s="7">
        <v>41365</v>
      </c>
      <c r="H75" s="6"/>
      <c r="I75" s="7">
        <v>41416</v>
      </c>
      <c r="J75" s="6">
        <v>4285.13</v>
      </c>
      <c r="K75" s="6"/>
      <c r="L75" s="6">
        <v>1.4561999999999999</v>
      </c>
      <c r="M75" s="6">
        <v>18.945</v>
      </c>
      <c r="N75" s="6">
        <v>1</v>
      </c>
      <c r="O75" s="6">
        <v>0.90110000000000001</v>
      </c>
      <c r="P75" s="6">
        <v>6240</v>
      </c>
      <c r="Q75" s="6">
        <v>5622.89</v>
      </c>
      <c r="R75" s="6">
        <v>6240</v>
      </c>
      <c r="S75" s="6">
        <v>329.37</v>
      </c>
      <c r="T75" s="6">
        <v>329.37</v>
      </c>
      <c r="U75" s="6">
        <v>0</v>
      </c>
      <c r="V75" s="6">
        <v>5910.63</v>
      </c>
      <c r="W75" s="6">
        <v>617.11</v>
      </c>
      <c r="X75" s="6">
        <v>5910.63</v>
      </c>
      <c r="Y75" s="6">
        <v>32891520</v>
      </c>
      <c r="Z75" s="6">
        <v>29638685</v>
      </c>
      <c r="AA75" s="6">
        <v>32891040</v>
      </c>
      <c r="AB75" s="6">
        <v>1736109</v>
      </c>
      <c r="AC75" s="6">
        <v>1736134</v>
      </c>
      <c r="AD75" s="6">
        <v>25</v>
      </c>
      <c r="AE75" s="6">
        <v>31155386</v>
      </c>
      <c r="AF75" s="6">
        <v>3252355</v>
      </c>
      <c r="AG75" s="6">
        <v>31154931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0</v>
      </c>
      <c r="AO75" s="6">
        <v>0</v>
      </c>
      <c r="AP75" s="6">
        <v>0</v>
      </c>
      <c r="AQ75" s="6">
        <v>9999999999</v>
      </c>
      <c r="AR75" s="6" t="s">
        <v>124</v>
      </c>
      <c r="AS75" s="54">
        <v>41474.734027777777</v>
      </c>
      <c r="AT75" s="6">
        <v>9999999999</v>
      </c>
      <c r="AU75" s="6" t="s">
        <v>124</v>
      </c>
      <c r="AV75" s="54">
        <v>41474.734027777777</v>
      </c>
      <c r="AW75" s="6">
        <v>1</v>
      </c>
    </row>
    <row r="76" spans="2:49">
      <c r="B76" s="6" t="s">
        <v>157</v>
      </c>
      <c r="C76" s="7">
        <v>41453</v>
      </c>
      <c r="D76" s="6" t="s">
        <v>142</v>
      </c>
      <c r="E76" s="7">
        <v>41365</v>
      </c>
      <c r="F76" s="7">
        <v>41455</v>
      </c>
      <c r="G76" s="7">
        <v>41365</v>
      </c>
      <c r="H76" s="6"/>
      <c r="I76" s="7">
        <v>41416</v>
      </c>
      <c r="J76" s="6">
        <v>4285.13</v>
      </c>
      <c r="K76" s="6"/>
      <c r="L76" s="6">
        <v>1.4561999999999999</v>
      </c>
      <c r="M76" s="6">
        <v>18.945</v>
      </c>
      <c r="N76" s="6">
        <v>1</v>
      </c>
      <c r="O76" s="6">
        <v>0.97799999999999998</v>
      </c>
      <c r="P76" s="6">
        <v>6240</v>
      </c>
      <c r="Q76" s="6">
        <v>6102.85</v>
      </c>
      <c r="R76" s="6">
        <v>6240</v>
      </c>
      <c r="S76" s="6">
        <v>329.37</v>
      </c>
      <c r="T76" s="6">
        <v>329.37</v>
      </c>
      <c r="U76" s="6">
        <v>0</v>
      </c>
      <c r="V76" s="6">
        <v>5910.63</v>
      </c>
      <c r="W76" s="6">
        <v>137.15</v>
      </c>
      <c r="X76" s="6">
        <v>5910.63</v>
      </c>
      <c r="Y76" s="6">
        <v>32891520</v>
      </c>
      <c r="Z76" s="6">
        <v>32168592</v>
      </c>
      <c r="AA76" s="6">
        <v>32891040</v>
      </c>
      <c r="AB76" s="6">
        <v>1736109</v>
      </c>
      <c r="AC76" s="6">
        <v>1736134</v>
      </c>
      <c r="AD76" s="6">
        <v>25</v>
      </c>
      <c r="AE76" s="6">
        <v>31155386</v>
      </c>
      <c r="AF76" s="6">
        <v>722448</v>
      </c>
      <c r="AG76" s="6">
        <v>31154931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  <c r="AP76" s="6">
        <v>0</v>
      </c>
      <c r="AQ76" s="6">
        <v>9999999999</v>
      </c>
      <c r="AR76" s="6" t="s">
        <v>124</v>
      </c>
      <c r="AS76" s="54">
        <v>41474.734027777777</v>
      </c>
      <c r="AT76" s="6">
        <v>9999999999</v>
      </c>
      <c r="AU76" s="6" t="s">
        <v>124</v>
      </c>
      <c r="AV76" s="54">
        <v>41474.734027777777</v>
      </c>
      <c r="AW76" s="6">
        <v>1</v>
      </c>
    </row>
    <row r="77" spans="2:49">
      <c r="B77" s="6" t="s">
        <v>157</v>
      </c>
      <c r="C77" s="7">
        <v>41460</v>
      </c>
      <c r="D77" s="6" t="s">
        <v>142</v>
      </c>
      <c r="E77" s="7">
        <v>41365</v>
      </c>
      <c r="F77" s="7">
        <v>41455</v>
      </c>
      <c r="G77" s="7">
        <v>41365</v>
      </c>
      <c r="H77" s="6"/>
      <c r="I77" s="7">
        <v>41416</v>
      </c>
      <c r="J77" s="6">
        <v>4285.13</v>
      </c>
      <c r="K77" s="6"/>
      <c r="L77" s="6">
        <v>1.4561999999999999</v>
      </c>
      <c r="M77" s="6">
        <v>18.945</v>
      </c>
      <c r="N77" s="6">
        <v>1</v>
      </c>
      <c r="O77" s="6">
        <v>1</v>
      </c>
      <c r="P77" s="6">
        <v>6240</v>
      </c>
      <c r="Q77" s="6">
        <v>6240</v>
      </c>
      <c r="R77" s="6">
        <v>6240</v>
      </c>
      <c r="S77" s="6">
        <v>329.37</v>
      </c>
      <c r="T77" s="6">
        <v>329.37</v>
      </c>
      <c r="U77" s="6">
        <v>0</v>
      </c>
      <c r="V77" s="6">
        <v>5910.63</v>
      </c>
      <c r="W77" s="6">
        <v>0</v>
      </c>
      <c r="X77" s="6">
        <v>5910.63</v>
      </c>
      <c r="Y77" s="6">
        <v>32891520</v>
      </c>
      <c r="Z77" s="6">
        <v>32891520</v>
      </c>
      <c r="AA77" s="6">
        <v>32891040</v>
      </c>
      <c r="AB77" s="6">
        <v>1736109</v>
      </c>
      <c r="AC77" s="6">
        <v>1736134</v>
      </c>
      <c r="AD77" s="6">
        <v>25</v>
      </c>
      <c r="AE77" s="6">
        <v>31155386</v>
      </c>
      <c r="AF77" s="6">
        <v>-480</v>
      </c>
      <c r="AG77" s="6">
        <v>31154931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1</v>
      </c>
      <c r="AN77" s="6">
        <v>0</v>
      </c>
      <c r="AO77" s="6">
        <v>0</v>
      </c>
      <c r="AP77" s="6">
        <v>0</v>
      </c>
      <c r="AQ77" s="6">
        <v>9999999999</v>
      </c>
      <c r="AR77" s="6" t="s">
        <v>124</v>
      </c>
      <c r="AS77" s="54">
        <v>41474.734027777777</v>
      </c>
      <c r="AT77" s="6">
        <v>9999999999</v>
      </c>
      <c r="AU77" s="6" t="s">
        <v>124</v>
      </c>
      <c r="AV77" s="54">
        <v>41474.734027777777</v>
      </c>
      <c r="AW77" s="6">
        <v>1</v>
      </c>
    </row>
    <row r="78" spans="2:49">
      <c r="B78" s="6" t="s">
        <v>160</v>
      </c>
      <c r="C78" s="7">
        <v>41370</v>
      </c>
      <c r="D78" s="6" t="s">
        <v>142</v>
      </c>
      <c r="E78" s="7">
        <v>41365</v>
      </c>
      <c r="F78" s="7">
        <v>41455</v>
      </c>
      <c r="G78" s="7">
        <v>41365</v>
      </c>
      <c r="H78" s="6"/>
      <c r="I78" s="7">
        <v>41439</v>
      </c>
      <c r="J78" s="6">
        <v>5457.89</v>
      </c>
      <c r="K78" s="6">
        <v>0</v>
      </c>
      <c r="L78" s="6">
        <v>1.1433</v>
      </c>
      <c r="M78" s="6">
        <v>7.8113999999999999</v>
      </c>
      <c r="N78" s="6">
        <v>7.5399999999999995E-2</v>
      </c>
      <c r="O78" s="6">
        <v>6.59E-2</v>
      </c>
      <c r="P78" s="6">
        <v>6240</v>
      </c>
      <c r="Q78" s="6">
        <v>411.45</v>
      </c>
      <c r="R78" s="6">
        <v>470.4</v>
      </c>
      <c r="S78" s="6">
        <v>60.22</v>
      </c>
      <c r="T78" s="6">
        <v>798.83</v>
      </c>
      <c r="U78" s="6">
        <v>738.61</v>
      </c>
      <c r="V78" s="6">
        <v>5441.17</v>
      </c>
      <c r="W78" s="6">
        <v>58.95</v>
      </c>
      <c r="X78" s="6">
        <v>410.18</v>
      </c>
      <c r="Y78" s="6">
        <v>32891520</v>
      </c>
      <c r="Z78" s="6">
        <v>2168780</v>
      </c>
      <c r="AA78" s="6">
        <v>2479478</v>
      </c>
      <c r="AB78" s="6">
        <v>317419</v>
      </c>
      <c r="AC78" s="6">
        <v>4210709</v>
      </c>
      <c r="AD78" s="6">
        <v>3893290</v>
      </c>
      <c r="AE78" s="6">
        <v>28680811</v>
      </c>
      <c r="AF78" s="6">
        <v>310698</v>
      </c>
      <c r="AG78" s="6">
        <v>2162059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9999999999</v>
      </c>
      <c r="AR78" s="6" t="s">
        <v>428</v>
      </c>
      <c r="AS78" s="54">
        <v>41474.742361111108</v>
      </c>
      <c r="AT78" s="6">
        <v>9999999999</v>
      </c>
      <c r="AU78" s="6" t="s">
        <v>428</v>
      </c>
      <c r="AV78" s="54">
        <v>41474.742361111108</v>
      </c>
      <c r="AW78" s="6">
        <v>1</v>
      </c>
    </row>
    <row r="79" spans="2:49">
      <c r="B79" s="6" t="s">
        <v>160</v>
      </c>
      <c r="C79" s="7">
        <v>41377</v>
      </c>
      <c r="D79" s="6" t="s">
        <v>142</v>
      </c>
      <c r="E79" s="7">
        <v>41365</v>
      </c>
      <c r="F79" s="7">
        <v>41455</v>
      </c>
      <c r="G79" s="7">
        <v>41365</v>
      </c>
      <c r="H79" s="6"/>
      <c r="I79" s="7">
        <v>41439</v>
      </c>
      <c r="J79" s="6">
        <v>5457.89</v>
      </c>
      <c r="K79" s="6">
        <v>-1</v>
      </c>
      <c r="L79" s="6">
        <v>1.1433</v>
      </c>
      <c r="M79" s="6">
        <v>7.8113999999999999</v>
      </c>
      <c r="N79" s="6">
        <v>0.1633</v>
      </c>
      <c r="O79" s="6">
        <v>0.1429</v>
      </c>
      <c r="P79" s="6">
        <v>6240</v>
      </c>
      <c r="Q79" s="6">
        <v>891.41</v>
      </c>
      <c r="R79" s="6">
        <v>1019.15</v>
      </c>
      <c r="S79" s="6">
        <v>130.47</v>
      </c>
      <c r="T79" s="6">
        <v>798.83</v>
      </c>
      <c r="U79" s="6">
        <v>668.36</v>
      </c>
      <c r="V79" s="6">
        <v>5441.17</v>
      </c>
      <c r="W79" s="6">
        <v>127.74</v>
      </c>
      <c r="X79" s="6">
        <v>888.68</v>
      </c>
      <c r="Y79" s="6">
        <v>32891520</v>
      </c>
      <c r="Z79" s="6">
        <v>4698690</v>
      </c>
      <c r="AA79" s="6">
        <v>5371939</v>
      </c>
      <c r="AB79" s="6">
        <v>687707</v>
      </c>
      <c r="AC79" s="6">
        <v>4210709</v>
      </c>
      <c r="AD79" s="6">
        <v>3523002</v>
      </c>
      <c r="AE79" s="6">
        <v>28680811</v>
      </c>
      <c r="AF79" s="6">
        <v>673249</v>
      </c>
      <c r="AG79" s="6">
        <v>4684232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9999999999</v>
      </c>
      <c r="AR79" s="6" t="s">
        <v>428</v>
      </c>
      <c r="AS79" s="54">
        <v>41474.742361111108</v>
      </c>
      <c r="AT79" s="6">
        <v>9999999999</v>
      </c>
      <c r="AU79" s="6" t="s">
        <v>428</v>
      </c>
      <c r="AV79" s="54">
        <v>41474.742361111108</v>
      </c>
      <c r="AW79" s="6">
        <v>1</v>
      </c>
    </row>
    <row r="80" spans="2:49">
      <c r="B80" s="6" t="s">
        <v>160</v>
      </c>
      <c r="C80" s="7">
        <v>41384</v>
      </c>
      <c r="D80" s="6" t="s">
        <v>142</v>
      </c>
      <c r="E80" s="7">
        <v>41365</v>
      </c>
      <c r="F80" s="7">
        <v>41455</v>
      </c>
      <c r="G80" s="7">
        <v>41365</v>
      </c>
      <c r="H80" s="6"/>
      <c r="I80" s="7">
        <v>41439</v>
      </c>
      <c r="J80" s="6">
        <v>5457.89</v>
      </c>
      <c r="K80" s="6">
        <v>-1</v>
      </c>
      <c r="L80" s="6">
        <v>1.1433</v>
      </c>
      <c r="M80" s="6">
        <v>7.8113999999999999</v>
      </c>
      <c r="N80" s="6">
        <v>0.25130000000000002</v>
      </c>
      <c r="O80" s="6">
        <v>0.2198</v>
      </c>
      <c r="P80" s="6">
        <v>6240</v>
      </c>
      <c r="Q80" s="6">
        <v>1371.37</v>
      </c>
      <c r="R80" s="6">
        <v>1567.89</v>
      </c>
      <c r="S80" s="6">
        <v>200.72</v>
      </c>
      <c r="T80" s="6">
        <v>798.83</v>
      </c>
      <c r="U80" s="6">
        <v>598.11</v>
      </c>
      <c r="V80" s="6">
        <v>5441.17</v>
      </c>
      <c r="W80" s="6">
        <v>196.52</v>
      </c>
      <c r="X80" s="6">
        <v>1367.17</v>
      </c>
      <c r="Y80" s="6">
        <v>32891520</v>
      </c>
      <c r="Z80" s="6">
        <v>7228599</v>
      </c>
      <c r="AA80" s="6">
        <v>8264348</v>
      </c>
      <c r="AB80" s="6">
        <v>1057995</v>
      </c>
      <c r="AC80" s="6">
        <v>4210717</v>
      </c>
      <c r="AD80" s="6">
        <v>3152722</v>
      </c>
      <c r="AE80" s="6">
        <v>28680803</v>
      </c>
      <c r="AF80" s="6">
        <v>1035749</v>
      </c>
      <c r="AG80" s="6">
        <v>7206353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1</v>
      </c>
      <c r="AN80" s="6">
        <v>0</v>
      </c>
      <c r="AO80" s="6">
        <v>0</v>
      </c>
      <c r="AP80" s="6">
        <v>0</v>
      </c>
      <c r="AQ80" s="6">
        <v>9999999999</v>
      </c>
      <c r="AR80" s="6" t="s">
        <v>428</v>
      </c>
      <c r="AS80" s="54">
        <v>41474.742361111108</v>
      </c>
      <c r="AT80" s="6">
        <v>9999999999</v>
      </c>
      <c r="AU80" s="6" t="s">
        <v>428</v>
      </c>
      <c r="AV80" s="54">
        <v>41474.742361111108</v>
      </c>
      <c r="AW80" s="6">
        <v>1</v>
      </c>
    </row>
    <row r="81" spans="2:49">
      <c r="B81" s="6" t="s">
        <v>160</v>
      </c>
      <c r="C81" s="7">
        <v>41391</v>
      </c>
      <c r="D81" s="6" t="s">
        <v>142</v>
      </c>
      <c r="E81" s="7">
        <v>41365</v>
      </c>
      <c r="F81" s="7">
        <v>41455</v>
      </c>
      <c r="G81" s="7">
        <v>41365</v>
      </c>
      <c r="H81" s="6"/>
      <c r="I81" s="7">
        <v>41439</v>
      </c>
      <c r="J81" s="6">
        <v>5457.89</v>
      </c>
      <c r="K81" s="6">
        <v>-2</v>
      </c>
      <c r="L81" s="6">
        <v>1.1433</v>
      </c>
      <c r="M81" s="6">
        <v>7.8113999999999999</v>
      </c>
      <c r="N81" s="6">
        <v>0.3392</v>
      </c>
      <c r="O81" s="6">
        <v>0.29670000000000002</v>
      </c>
      <c r="P81" s="6">
        <v>6240</v>
      </c>
      <c r="Q81" s="6">
        <v>1851.46</v>
      </c>
      <c r="R81" s="6">
        <v>2116.77</v>
      </c>
      <c r="S81" s="6">
        <v>270.98</v>
      </c>
      <c r="T81" s="6">
        <v>798.83</v>
      </c>
      <c r="U81" s="6">
        <v>527.85</v>
      </c>
      <c r="V81" s="6">
        <v>5441.17</v>
      </c>
      <c r="W81" s="6">
        <v>265.31</v>
      </c>
      <c r="X81" s="6">
        <v>1845.79</v>
      </c>
      <c r="Y81" s="6">
        <v>32891520</v>
      </c>
      <c r="Z81" s="6">
        <v>9759185</v>
      </c>
      <c r="AA81" s="6">
        <v>11157494</v>
      </c>
      <c r="AB81" s="6">
        <v>1428335</v>
      </c>
      <c r="AC81" s="6">
        <v>4210682</v>
      </c>
      <c r="AD81" s="6">
        <v>2782347</v>
      </c>
      <c r="AE81" s="6">
        <v>28680838</v>
      </c>
      <c r="AF81" s="6">
        <v>1398309</v>
      </c>
      <c r="AG81" s="6">
        <v>9729159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1</v>
      </c>
      <c r="AN81" s="6">
        <v>0</v>
      </c>
      <c r="AO81" s="6">
        <v>0</v>
      </c>
      <c r="AP81" s="6">
        <v>0</v>
      </c>
      <c r="AQ81" s="6">
        <v>9999999999</v>
      </c>
      <c r="AR81" s="6" t="s">
        <v>428</v>
      </c>
      <c r="AS81" s="54">
        <v>41474.742361111108</v>
      </c>
      <c r="AT81" s="6">
        <v>9999999999</v>
      </c>
      <c r="AU81" s="6" t="s">
        <v>428</v>
      </c>
      <c r="AV81" s="54">
        <v>41474.742361111108</v>
      </c>
      <c r="AW81" s="6">
        <v>1</v>
      </c>
    </row>
    <row r="82" spans="2:49">
      <c r="B82" s="6" t="s">
        <v>160</v>
      </c>
      <c r="C82" s="7">
        <v>41398</v>
      </c>
      <c r="D82" s="6" t="s">
        <v>142</v>
      </c>
      <c r="E82" s="7">
        <v>41365</v>
      </c>
      <c r="F82" s="7">
        <v>41455</v>
      </c>
      <c r="G82" s="7">
        <v>41365</v>
      </c>
      <c r="H82" s="6"/>
      <c r="I82" s="7">
        <v>41439</v>
      </c>
      <c r="J82" s="6">
        <v>5457.89</v>
      </c>
      <c r="K82" s="6">
        <v>-1</v>
      </c>
      <c r="L82" s="6">
        <v>1.1433</v>
      </c>
      <c r="M82" s="6">
        <v>7.8113999999999999</v>
      </c>
      <c r="N82" s="6">
        <v>0.42720000000000002</v>
      </c>
      <c r="O82" s="6">
        <v>0.37359999999999999</v>
      </c>
      <c r="P82" s="6">
        <v>6240</v>
      </c>
      <c r="Q82" s="6">
        <v>2331.42</v>
      </c>
      <c r="R82" s="6">
        <v>2665.51</v>
      </c>
      <c r="S82" s="6">
        <v>341.23</v>
      </c>
      <c r="T82" s="6">
        <v>798.83</v>
      </c>
      <c r="U82" s="6">
        <v>457.6</v>
      </c>
      <c r="V82" s="6">
        <v>5441.17</v>
      </c>
      <c r="W82" s="6">
        <v>334.09</v>
      </c>
      <c r="X82" s="6">
        <v>2324.2800000000002</v>
      </c>
      <c r="Y82" s="6">
        <v>32891520</v>
      </c>
      <c r="Z82" s="6">
        <v>12289095</v>
      </c>
      <c r="AA82" s="6">
        <v>14049903</v>
      </c>
      <c r="AB82" s="6">
        <v>1798623</v>
      </c>
      <c r="AC82" s="6">
        <v>4210690</v>
      </c>
      <c r="AD82" s="6">
        <v>2412067</v>
      </c>
      <c r="AE82" s="6">
        <v>28680830</v>
      </c>
      <c r="AF82" s="6">
        <v>1760808</v>
      </c>
      <c r="AG82" s="6">
        <v>12251280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6">
        <v>9999999999</v>
      </c>
      <c r="AR82" s="6" t="s">
        <v>428</v>
      </c>
      <c r="AS82" s="54">
        <v>41474.742361111108</v>
      </c>
      <c r="AT82" s="6">
        <v>9999999999</v>
      </c>
      <c r="AU82" s="6" t="s">
        <v>428</v>
      </c>
      <c r="AV82" s="54">
        <v>41474.742361111108</v>
      </c>
      <c r="AW82" s="6">
        <v>1</v>
      </c>
    </row>
    <row r="83" spans="2:49">
      <c r="B83" s="6" t="s">
        <v>160</v>
      </c>
      <c r="C83" s="7">
        <v>41405</v>
      </c>
      <c r="D83" s="6" t="s">
        <v>142</v>
      </c>
      <c r="E83" s="7">
        <v>41365</v>
      </c>
      <c r="F83" s="7">
        <v>41455</v>
      </c>
      <c r="G83" s="7">
        <v>41365</v>
      </c>
      <c r="H83" s="6"/>
      <c r="I83" s="7">
        <v>41439</v>
      </c>
      <c r="J83" s="6">
        <v>5457.89</v>
      </c>
      <c r="K83" s="6">
        <v>-2</v>
      </c>
      <c r="L83" s="6">
        <v>1.1433</v>
      </c>
      <c r="M83" s="6">
        <v>7.8113999999999999</v>
      </c>
      <c r="N83" s="6">
        <v>0.5151</v>
      </c>
      <c r="O83" s="6">
        <v>0.45050000000000001</v>
      </c>
      <c r="P83" s="6">
        <v>6240</v>
      </c>
      <c r="Q83" s="6">
        <v>2811.38</v>
      </c>
      <c r="R83" s="6">
        <v>3214.25</v>
      </c>
      <c r="S83" s="6">
        <v>411.48</v>
      </c>
      <c r="T83" s="6">
        <v>798.83</v>
      </c>
      <c r="U83" s="6">
        <v>387.35</v>
      </c>
      <c r="V83" s="6">
        <v>5441.17</v>
      </c>
      <c r="W83" s="6">
        <v>402.87</v>
      </c>
      <c r="X83" s="6">
        <v>2802.77</v>
      </c>
      <c r="Y83" s="6">
        <v>32891520</v>
      </c>
      <c r="Z83" s="6">
        <v>14818999</v>
      </c>
      <c r="AA83" s="6">
        <v>16942311</v>
      </c>
      <c r="AB83" s="6">
        <v>2168911</v>
      </c>
      <c r="AC83" s="6">
        <v>4210697</v>
      </c>
      <c r="AD83" s="6">
        <v>2041786</v>
      </c>
      <c r="AE83" s="6">
        <v>28680823</v>
      </c>
      <c r="AF83" s="6">
        <v>2123312</v>
      </c>
      <c r="AG83" s="6">
        <v>14773400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1</v>
      </c>
      <c r="AN83" s="6">
        <v>0</v>
      </c>
      <c r="AO83" s="6">
        <v>0</v>
      </c>
      <c r="AP83" s="6">
        <v>0</v>
      </c>
      <c r="AQ83" s="6">
        <v>9999999999</v>
      </c>
      <c r="AR83" s="6" t="s">
        <v>428</v>
      </c>
      <c r="AS83" s="54">
        <v>41474.742361111108</v>
      </c>
      <c r="AT83" s="6">
        <v>9999999999</v>
      </c>
      <c r="AU83" s="6" t="s">
        <v>428</v>
      </c>
      <c r="AV83" s="54">
        <v>41474.742361111108</v>
      </c>
      <c r="AW83" s="6">
        <v>1</v>
      </c>
    </row>
    <row r="84" spans="2:49">
      <c r="B84" s="6" t="s">
        <v>160</v>
      </c>
      <c r="C84" s="7">
        <v>41412</v>
      </c>
      <c r="D84" s="6" t="s">
        <v>142</v>
      </c>
      <c r="E84" s="7">
        <v>41365</v>
      </c>
      <c r="F84" s="7">
        <v>41455</v>
      </c>
      <c r="G84" s="7">
        <v>41365</v>
      </c>
      <c r="H84" s="6"/>
      <c r="I84" s="7">
        <v>41439</v>
      </c>
      <c r="J84" s="6">
        <v>5457.89</v>
      </c>
      <c r="K84" s="6">
        <v>-4</v>
      </c>
      <c r="L84" s="6">
        <v>1.1433</v>
      </c>
      <c r="M84" s="6">
        <v>7.8113999999999999</v>
      </c>
      <c r="N84" s="6">
        <v>0.60309999999999997</v>
      </c>
      <c r="O84" s="6">
        <v>0.52749999999999997</v>
      </c>
      <c r="P84" s="6">
        <v>6240</v>
      </c>
      <c r="Q84" s="6">
        <v>3291.47</v>
      </c>
      <c r="R84" s="6">
        <v>3763.14</v>
      </c>
      <c r="S84" s="6">
        <v>481.75</v>
      </c>
      <c r="T84" s="6">
        <v>798.83</v>
      </c>
      <c r="U84" s="6">
        <v>317.08</v>
      </c>
      <c r="V84" s="6">
        <v>5441.17</v>
      </c>
      <c r="W84" s="6">
        <v>471.67</v>
      </c>
      <c r="X84" s="6">
        <v>3281.39</v>
      </c>
      <c r="Y84" s="6">
        <v>32891520</v>
      </c>
      <c r="Z84" s="6">
        <v>17349590</v>
      </c>
      <c r="AA84" s="6">
        <v>19835510</v>
      </c>
      <c r="AB84" s="6">
        <v>2539304</v>
      </c>
      <c r="AC84" s="6">
        <v>4210709</v>
      </c>
      <c r="AD84" s="6">
        <v>1671405</v>
      </c>
      <c r="AE84" s="6">
        <v>28680811</v>
      </c>
      <c r="AF84" s="6">
        <v>2485920</v>
      </c>
      <c r="AG84" s="6">
        <v>17296206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1</v>
      </c>
      <c r="AN84" s="6">
        <v>0</v>
      </c>
      <c r="AO84" s="6">
        <v>0</v>
      </c>
      <c r="AP84" s="6">
        <v>0</v>
      </c>
      <c r="AQ84" s="6">
        <v>9999999999</v>
      </c>
      <c r="AR84" s="6" t="s">
        <v>428</v>
      </c>
      <c r="AS84" s="54">
        <v>41474.742361111108</v>
      </c>
      <c r="AT84" s="6">
        <v>9999999999</v>
      </c>
      <c r="AU84" s="6" t="s">
        <v>428</v>
      </c>
      <c r="AV84" s="54">
        <v>41474.742361111108</v>
      </c>
      <c r="AW84" s="6">
        <v>1</v>
      </c>
    </row>
    <row r="85" spans="2:49">
      <c r="B85" s="6" t="s">
        <v>160</v>
      </c>
      <c r="C85" s="7">
        <v>41419</v>
      </c>
      <c r="D85" s="6" t="s">
        <v>142</v>
      </c>
      <c r="E85" s="7">
        <v>41365</v>
      </c>
      <c r="F85" s="7">
        <v>41455</v>
      </c>
      <c r="G85" s="7">
        <v>41365</v>
      </c>
      <c r="H85" s="6"/>
      <c r="I85" s="7">
        <v>41439</v>
      </c>
      <c r="J85" s="6">
        <v>5457.89</v>
      </c>
      <c r="K85" s="6">
        <v>-4</v>
      </c>
      <c r="L85" s="6">
        <v>1.1433</v>
      </c>
      <c r="M85" s="6">
        <v>7.8113999999999999</v>
      </c>
      <c r="N85" s="6">
        <v>0.69099999999999995</v>
      </c>
      <c r="O85" s="6">
        <v>0.60440000000000005</v>
      </c>
      <c r="P85" s="6">
        <v>6240</v>
      </c>
      <c r="Q85" s="6">
        <v>3771.43</v>
      </c>
      <c r="R85" s="6">
        <v>4311.88</v>
      </c>
      <c r="S85" s="6">
        <v>552</v>
      </c>
      <c r="T85" s="6">
        <v>798.83</v>
      </c>
      <c r="U85" s="6">
        <v>246.83</v>
      </c>
      <c r="V85" s="6">
        <v>5441.17</v>
      </c>
      <c r="W85" s="6">
        <v>540.45000000000005</v>
      </c>
      <c r="X85" s="6">
        <v>3759.88</v>
      </c>
      <c r="Y85" s="6">
        <v>32891520</v>
      </c>
      <c r="Z85" s="6">
        <v>19879499</v>
      </c>
      <c r="AA85" s="6">
        <v>22727919</v>
      </c>
      <c r="AB85" s="6">
        <v>2909592</v>
      </c>
      <c r="AC85" s="6">
        <v>4210716</v>
      </c>
      <c r="AD85" s="6">
        <v>1301124</v>
      </c>
      <c r="AE85" s="6">
        <v>28680804</v>
      </c>
      <c r="AF85" s="6">
        <v>2848420</v>
      </c>
      <c r="AG85" s="6">
        <v>19818327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1</v>
      </c>
      <c r="AN85" s="6">
        <v>0</v>
      </c>
      <c r="AO85" s="6">
        <v>0</v>
      </c>
      <c r="AP85" s="6">
        <v>0</v>
      </c>
      <c r="AQ85" s="6">
        <v>9999999999</v>
      </c>
      <c r="AR85" s="6" t="s">
        <v>428</v>
      </c>
      <c r="AS85" s="54">
        <v>41474.742361111108</v>
      </c>
      <c r="AT85" s="6">
        <v>9999999999</v>
      </c>
      <c r="AU85" s="6" t="s">
        <v>428</v>
      </c>
      <c r="AV85" s="54">
        <v>41474.742361111108</v>
      </c>
      <c r="AW85" s="6">
        <v>1</v>
      </c>
    </row>
    <row r="86" spans="2:49">
      <c r="B86" s="6" t="s">
        <v>160</v>
      </c>
      <c r="C86" s="7">
        <v>41426</v>
      </c>
      <c r="D86" s="6" t="s">
        <v>142</v>
      </c>
      <c r="E86" s="7">
        <v>41365</v>
      </c>
      <c r="F86" s="7">
        <v>41455</v>
      </c>
      <c r="G86" s="7">
        <v>41365</v>
      </c>
      <c r="H86" s="6"/>
      <c r="I86" s="7">
        <v>41439</v>
      </c>
      <c r="J86" s="6">
        <v>5457.89</v>
      </c>
      <c r="K86" s="6">
        <v>-5</v>
      </c>
      <c r="L86" s="6">
        <v>1.1433</v>
      </c>
      <c r="M86" s="6">
        <v>7.8113999999999999</v>
      </c>
      <c r="N86" s="6">
        <v>0.77890000000000004</v>
      </c>
      <c r="O86" s="6">
        <v>0.68130000000000002</v>
      </c>
      <c r="P86" s="6">
        <v>6240</v>
      </c>
      <c r="Q86" s="6">
        <v>4251.3900000000003</v>
      </c>
      <c r="R86" s="6">
        <v>4860.6099999999997</v>
      </c>
      <c r="S86" s="6">
        <v>622.25</v>
      </c>
      <c r="T86" s="6">
        <v>798.84</v>
      </c>
      <c r="U86" s="6">
        <v>176.59</v>
      </c>
      <c r="V86" s="6">
        <v>5441.16</v>
      </c>
      <c r="W86" s="6">
        <v>609.22</v>
      </c>
      <c r="X86" s="6">
        <v>4238.3599999999997</v>
      </c>
      <c r="Y86" s="6">
        <v>32891520</v>
      </c>
      <c r="Z86" s="6">
        <v>22409409</v>
      </c>
      <c r="AA86" s="6">
        <v>25620275</v>
      </c>
      <c r="AB86" s="6">
        <v>3279879</v>
      </c>
      <c r="AC86" s="6">
        <v>4210729</v>
      </c>
      <c r="AD86" s="6">
        <v>930850</v>
      </c>
      <c r="AE86" s="6">
        <v>28680791</v>
      </c>
      <c r="AF86" s="6">
        <v>3210866</v>
      </c>
      <c r="AG86" s="6">
        <v>22340396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1</v>
      </c>
      <c r="AN86" s="6">
        <v>0</v>
      </c>
      <c r="AO86" s="6">
        <v>0</v>
      </c>
      <c r="AP86" s="6">
        <v>0</v>
      </c>
      <c r="AQ86" s="6">
        <v>9999999999</v>
      </c>
      <c r="AR86" s="6" t="s">
        <v>428</v>
      </c>
      <c r="AS86" s="54">
        <v>41474.742361111108</v>
      </c>
      <c r="AT86" s="6">
        <v>9999999999</v>
      </c>
      <c r="AU86" s="6" t="s">
        <v>428</v>
      </c>
      <c r="AV86" s="54">
        <v>41474.742361111108</v>
      </c>
      <c r="AW86" s="6">
        <v>1</v>
      </c>
    </row>
    <row r="87" spans="2:49">
      <c r="B87" s="6" t="s">
        <v>160</v>
      </c>
      <c r="C87" s="7">
        <v>41433</v>
      </c>
      <c r="D87" s="6" t="s">
        <v>142</v>
      </c>
      <c r="E87" s="7">
        <v>41365</v>
      </c>
      <c r="F87" s="7">
        <v>41455</v>
      </c>
      <c r="G87" s="7">
        <v>41365</v>
      </c>
      <c r="H87" s="6"/>
      <c r="I87" s="7">
        <v>41439</v>
      </c>
      <c r="J87" s="6">
        <v>5457.89</v>
      </c>
      <c r="K87" s="6">
        <v>-6</v>
      </c>
      <c r="L87" s="6">
        <v>1.1433</v>
      </c>
      <c r="M87" s="6">
        <v>7.8113999999999999</v>
      </c>
      <c r="N87" s="6">
        <v>0.8669</v>
      </c>
      <c r="O87" s="6">
        <v>0.75829999999999997</v>
      </c>
      <c r="P87" s="6">
        <v>6240</v>
      </c>
      <c r="Q87" s="6">
        <v>4731.4799999999996</v>
      </c>
      <c r="R87" s="6">
        <v>5409.5</v>
      </c>
      <c r="S87" s="6">
        <v>692.51</v>
      </c>
      <c r="T87" s="6">
        <v>798.83</v>
      </c>
      <c r="U87" s="6">
        <v>106.32</v>
      </c>
      <c r="V87" s="6">
        <v>5441.17</v>
      </c>
      <c r="W87" s="6">
        <v>678.02</v>
      </c>
      <c r="X87" s="6">
        <v>4716.99</v>
      </c>
      <c r="Y87" s="6">
        <v>32891520</v>
      </c>
      <c r="Z87" s="6">
        <v>24939990</v>
      </c>
      <c r="AA87" s="6">
        <v>28513474</v>
      </c>
      <c r="AB87" s="6">
        <v>3650220</v>
      </c>
      <c r="AC87" s="6">
        <v>4210689</v>
      </c>
      <c r="AD87" s="6">
        <v>560469</v>
      </c>
      <c r="AE87" s="6">
        <v>28680831</v>
      </c>
      <c r="AF87" s="6">
        <v>3573484</v>
      </c>
      <c r="AG87" s="6">
        <v>24863254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  <c r="AP87" s="6">
        <v>0</v>
      </c>
      <c r="AQ87" s="6">
        <v>9999999999</v>
      </c>
      <c r="AR87" s="6" t="s">
        <v>428</v>
      </c>
      <c r="AS87" s="54">
        <v>41474.742361111108</v>
      </c>
      <c r="AT87" s="6">
        <v>9999999999</v>
      </c>
      <c r="AU87" s="6" t="s">
        <v>428</v>
      </c>
      <c r="AV87" s="54">
        <v>41474.742361111108</v>
      </c>
      <c r="AW87" s="6">
        <v>1</v>
      </c>
    </row>
    <row r="88" spans="2:49">
      <c r="B88" s="6" t="s">
        <v>160</v>
      </c>
      <c r="C88" s="7">
        <v>41440</v>
      </c>
      <c r="D88" s="6" t="s">
        <v>142</v>
      </c>
      <c r="E88" s="7">
        <v>41365</v>
      </c>
      <c r="F88" s="7">
        <v>41455</v>
      </c>
      <c r="G88" s="7">
        <v>41365</v>
      </c>
      <c r="H88" s="6"/>
      <c r="I88" s="7">
        <v>41439</v>
      </c>
      <c r="J88" s="6">
        <v>5457.89</v>
      </c>
      <c r="K88" s="6">
        <v>-6</v>
      </c>
      <c r="L88" s="6">
        <v>1.1433</v>
      </c>
      <c r="M88" s="6">
        <v>7.8113999999999999</v>
      </c>
      <c r="N88" s="6">
        <v>0.95479999999999998</v>
      </c>
      <c r="O88" s="6">
        <v>0.83520000000000005</v>
      </c>
      <c r="P88" s="6">
        <v>6240</v>
      </c>
      <c r="Q88" s="6">
        <v>5211.4399999999996</v>
      </c>
      <c r="R88" s="6">
        <v>5958.24</v>
      </c>
      <c r="S88" s="6">
        <v>762.76</v>
      </c>
      <c r="T88" s="6">
        <v>798.83</v>
      </c>
      <c r="U88" s="6">
        <v>36.07</v>
      </c>
      <c r="V88" s="6">
        <v>5441.17</v>
      </c>
      <c r="W88" s="6">
        <v>746.8</v>
      </c>
      <c r="X88" s="6">
        <v>5195.4799999999996</v>
      </c>
      <c r="Y88" s="6">
        <v>32891520</v>
      </c>
      <c r="Z88" s="6">
        <v>27469902</v>
      </c>
      <c r="AA88" s="6">
        <v>31405883</v>
      </c>
      <c r="AB88" s="6">
        <v>4020507</v>
      </c>
      <c r="AC88" s="6">
        <v>4210695</v>
      </c>
      <c r="AD88" s="6">
        <v>190188</v>
      </c>
      <c r="AE88" s="6">
        <v>28680825</v>
      </c>
      <c r="AF88" s="6">
        <v>3935981</v>
      </c>
      <c r="AG88" s="6">
        <v>27385376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1</v>
      </c>
      <c r="AN88" s="6">
        <v>0</v>
      </c>
      <c r="AO88" s="6">
        <v>0</v>
      </c>
      <c r="AP88" s="6">
        <v>0</v>
      </c>
      <c r="AQ88" s="6">
        <v>9999999999</v>
      </c>
      <c r="AR88" s="6" t="s">
        <v>428</v>
      </c>
      <c r="AS88" s="54">
        <v>41474.742361111108</v>
      </c>
      <c r="AT88" s="6">
        <v>9999999999</v>
      </c>
      <c r="AU88" s="6" t="s">
        <v>428</v>
      </c>
      <c r="AV88" s="54">
        <v>41474.742361111108</v>
      </c>
      <c r="AW88" s="6">
        <v>1</v>
      </c>
    </row>
    <row r="89" spans="2:49">
      <c r="B89" s="6" t="s">
        <v>160</v>
      </c>
      <c r="C89" s="7">
        <v>41447</v>
      </c>
      <c r="D89" s="6" t="s">
        <v>142</v>
      </c>
      <c r="E89" s="7">
        <v>41365</v>
      </c>
      <c r="F89" s="7">
        <v>41455</v>
      </c>
      <c r="G89" s="7">
        <v>41365</v>
      </c>
      <c r="H89" s="6"/>
      <c r="I89" s="7">
        <v>41439</v>
      </c>
      <c r="J89" s="6">
        <v>5457.89</v>
      </c>
      <c r="K89" s="6">
        <v>-9</v>
      </c>
      <c r="L89" s="6">
        <v>1.1433</v>
      </c>
      <c r="M89" s="6">
        <v>7.8113999999999999</v>
      </c>
      <c r="N89" s="6">
        <v>1</v>
      </c>
      <c r="O89" s="6">
        <v>0.91210000000000002</v>
      </c>
      <c r="P89" s="6">
        <v>6240</v>
      </c>
      <c r="Q89" s="6">
        <v>5691.4</v>
      </c>
      <c r="R89" s="6">
        <v>6240</v>
      </c>
      <c r="S89" s="6">
        <v>798.83</v>
      </c>
      <c r="T89" s="6">
        <v>798.83</v>
      </c>
      <c r="U89" s="6">
        <v>0</v>
      </c>
      <c r="V89" s="6">
        <v>5441.17</v>
      </c>
      <c r="W89" s="6">
        <v>548.6</v>
      </c>
      <c r="X89" s="6">
        <v>5441.17</v>
      </c>
      <c r="Y89" s="6">
        <v>32891520</v>
      </c>
      <c r="Z89" s="6">
        <v>29999810</v>
      </c>
      <c r="AA89" s="6">
        <v>32891040</v>
      </c>
      <c r="AB89" s="6">
        <v>4210632</v>
      </c>
      <c r="AC89" s="6">
        <v>4210693</v>
      </c>
      <c r="AD89" s="6">
        <v>61</v>
      </c>
      <c r="AE89" s="6">
        <v>28680827</v>
      </c>
      <c r="AF89" s="6">
        <v>2891230</v>
      </c>
      <c r="AG89" s="6">
        <v>28680408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1</v>
      </c>
      <c r="AN89" s="6">
        <v>0</v>
      </c>
      <c r="AO89" s="6">
        <v>0</v>
      </c>
      <c r="AP89" s="6">
        <v>0</v>
      </c>
      <c r="AQ89" s="6">
        <v>9999999999</v>
      </c>
      <c r="AR89" s="6" t="s">
        <v>428</v>
      </c>
      <c r="AS89" s="54">
        <v>41474.742361111108</v>
      </c>
      <c r="AT89" s="6">
        <v>9999999999</v>
      </c>
      <c r="AU89" s="6" t="s">
        <v>428</v>
      </c>
      <c r="AV89" s="54">
        <v>41474.742361111108</v>
      </c>
      <c r="AW89" s="6">
        <v>1</v>
      </c>
    </row>
    <row r="90" spans="2:49">
      <c r="B90" s="6" t="s">
        <v>160</v>
      </c>
      <c r="C90" s="7">
        <v>41454</v>
      </c>
      <c r="D90" s="6" t="s">
        <v>142</v>
      </c>
      <c r="E90" s="7">
        <v>41365</v>
      </c>
      <c r="F90" s="7">
        <v>41455</v>
      </c>
      <c r="G90" s="7">
        <v>41365</v>
      </c>
      <c r="H90" s="6"/>
      <c r="I90" s="7">
        <v>41439</v>
      </c>
      <c r="J90" s="6">
        <v>5457.89</v>
      </c>
      <c r="K90" s="6"/>
      <c r="L90" s="6">
        <v>1.1433</v>
      </c>
      <c r="M90" s="6">
        <v>7.8113999999999999</v>
      </c>
      <c r="N90" s="6">
        <v>1</v>
      </c>
      <c r="O90" s="6">
        <v>0.98899999999999999</v>
      </c>
      <c r="P90" s="6">
        <v>6240</v>
      </c>
      <c r="Q90" s="6">
        <v>6171.49</v>
      </c>
      <c r="R90" s="6">
        <v>6240</v>
      </c>
      <c r="S90" s="6">
        <v>798.83</v>
      </c>
      <c r="T90" s="6">
        <v>798.83</v>
      </c>
      <c r="U90" s="6">
        <v>0</v>
      </c>
      <c r="V90" s="6">
        <v>5441.17</v>
      </c>
      <c r="W90" s="6">
        <v>68.510000000000005</v>
      </c>
      <c r="X90" s="6">
        <v>5441.17</v>
      </c>
      <c r="Y90" s="6">
        <v>32891520</v>
      </c>
      <c r="Z90" s="6">
        <v>32530401</v>
      </c>
      <c r="AA90" s="6">
        <v>32891040</v>
      </c>
      <c r="AB90" s="6">
        <v>4210632</v>
      </c>
      <c r="AC90" s="6">
        <v>4210693</v>
      </c>
      <c r="AD90" s="6">
        <v>61</v>
      </c>
      <c r="AE90" s="6">
        <v>28680827</v>
      </c>
      <c r="AF90" s="6">
        <v>360639</v>
      </c>
      <c r="AG90" s="6">
        <v>28680408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1</v>
      </c>
      <c r="AN90" s="6">
        <v>0</v>
      </c>
      <c r="AO90" s="6">
        <v>0</v>
      </c>
      <c r="AP90" s="6">
        <v>0</v>
      </c>
      <c r="AQ90" s="6">
        <v>9999999999</v>
      </c>
      <c r="AR90" s="6" t="s">
        <v>428</v>
      </c>
      <c r="AS90" s="54">
        <v>41474.742361111108</v>
      </c>
      <c r="AT90" s="6">
        <v>9999999999</v>
      </c>
      <c r="AU90" s="6" t="s">
        <v>428</v>
      </c>
      <c r="AV90" s="54">
        <v>41474.742361111108</v>
      </c>
      <c r="AW90" s="6">
        <v>1</v>
      </c>
    </row>
    <row r="91" spans="2:49">
      <c r="B91" s="6" t="s">
        <v>160</v>
      </c>
      <c r="C91" s="7">
        <v>41461</v>
      </c>
      <c r="D91" s="6" t="s">
        <v>142</v>
      </c>
      <c r="E91" s="7">
        <v>41365</v>
      </c>
      <c r="F91" s="7">
        <v>41455</v>
      </c>
      <c r="G91" s="7">
        <v>41365</v>
      </c>
      <c r="H91" s="6"/>
      <c r="I91" s="7">
        <v>41439</v>
      </c>
      <c r="J91" s="6">
        <v>5457.89</v>
      </c>
      <c r="K91" s="6"/>
      <c r="L91" s="6">
        <v>1.1433</v>
      </c>
      <c r="M91" s="6">
        <v>7.8113999999999999</v>
      </c>
      <c r="N91" s="6">
        <v>1</v>
      </c>
      <c r="O91" s="6">
        <v>1</v>
      </c>
      <c r="P91" s="6">
        <v>6240</v>
      </c>
      <c r="Q91" s="6">
        <v>6240</v>
      </c>
      <c r="R91" s="6">
        <v>6240</v>
      </c>
      <c r="S91" s="6">
        <v>798.83</v>
      </c>
      <c r="T91" s="6">
        <v>798.83</v>
      </c>
      <c r="U91" s="6">
        <v>0</v>
      </c>
      <c r="V91" s="6">
        <v>5441.17</v>
      </c>
      <c r="W91" s="6">
        <v>0</v>
      </c>
      <c r="X91" s="6">
        <v>5441.17</v>
      </c>
      <c r="Y91" s="6">
        <v>32891520</v>
      </c>
      <c r="Z91" s="6">
        <v>32891520</v>
      </c>
      <c r="AA91" s="6">
        <v>32891040</v>
      </c>
      <c r="AB91" s="6">
        <v>4210632</v>
      </c>
      <c r="AC91" s="6">
        <v>4210693</v>
      </c>
      <c r="AD91" s="6">
        <v>61</v>
      </c>
      <c r="AE91" s="6">
        <v>28680827</v>
      </c>
      <c r="AF91" s="6">
        <v>-480</v>
      </c>
      <c r="AG91" s="6">
        <v>28680408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1</v>
      </c>
      <c r="AN91" s="6">
        <v>0</v>
      </c>
      <c r="AO91" s="6">
        <v>0</v>
      </c>
      <c r="AP91" s="6">
        <v>0</v>
      </c>
      <c r="AQ91" s="6">
        <v>9999999999</v>
      </c>
      <c r="AR91" s="6" t="s">
        <v>428</v>
      </c>
      <c r="AS91" s="54">
        <v>41474.742361111108</v>
      </c>
      <c r="AT91" s="6">
        <v>9999999999</v>
      </c>
      <c r="AU91" s="6" t="s">
        <v>428</v>
      </c>
      <c r="AV91" s="54">
        <v>41474.742361111108</v>
      </c>
      <c r="AW91" s="6">
        <v>1</v>
      </c>
    </row>
    <row r="92" spans="2:49">
      <c r="B92" s="6" t="s">
        <v>163</v>
      </c>
      <c r="C92" s="7">
        <v>41371</v>
      </c>
      <c r="D92" s="6" t="s">
        <v>142</v>
      </c>
      <c r="E92" s="7">
        <v>41365</v>
      </c>
      <c r="F92" s="7">
        <v>41455</v>
      </c>
      <c r="G92" s="7">
        <v>41365</v>
      </c>
      <c r="H92" s="6"/>
      <c r="I92" s="7">
        <v>41425</v>
      </c>
      <c r="J92" s="6">
        <v>4799.63</v>
      </c>
      <c r="K92" s="6">
        <v>-1</v>
      </c>
      <c r="L92" s="6">
        <v>1.3001</v>
      </c>
      <c r="M92" s="6">
        <v>4.4917999999999996</v>
      </c>
      <c r="N92" s="6">
        <v>0.1</v>
      </c>
      <c r="O92" s="6">
        <v>7.6899999999999996E-2</v>
      </c>
      <c r="P92" s="6">
        <v>6240</v>
      </c>
      <c r="Q92" s="6">
        <v>479.96</v>
      </c>
      <c r="R92" s="6">
        <v>624</v>
      </c>
      <c r="S92" s="6">
        <v>138.91999999999999</v>
      </c>
      <c r="T92" s="6">
        <v>1389.2</v>
      </c>
      <c r="U92" s="6">
        <v>1250.28</v>
      </c>
      <c r="V92" s="6">
        <v>4850.8</v>
      </c>
      <c r="W92" s="6">
        <v>144.04</v>
      </c>
      <c r="X92" s="6">
        <v>485.08</v>
      </c>
      <c r="Y92" s="6">
        <v>32891520</v>
      </c>
      <c r="Z92" s="6">
        <v>2529903</v>
      </c>
      <c r="AA92" s="6">
        <v>3289104</v>
      </c>
      <c r="AB92" s="6">
        <v>732247</v>
      </c>
      <c r="AC92" s="6">
        <v>7322571</v>
      </c>
      <c r="AD92" s="6">
        <v>6590324</v>
      </c>
      <c r="AE92" s="6">
        <v>25568949</v>
      </c>
      <c r="AF92" s="6">
        <v>759201</v>
      </c>
      <c r="AG92" s="6">
        <v>2556857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9999999999</v>
      </c>
      <c r="AR92" s="6" t="s">
        <v>432</v>
      </c>
      <c r="AS92" s="54">
        <v>41474.799861111111</v>
      </c>
      <c r="AT92" s="6">
        <v>9999999999</v>
      </c>
      <c r="AU92" s="6" t="s">
        <v>432</v>
      </c>
      <c r="AV92" s="54">
        <v>41474.799861111111</v>
      </c>
      <c r="AW92" s="6">
        <v>1</v>
      </c>
    </row>
    <row r="93" spans="2:49">
      <c r="B93" s="6" t="s">
        <v>163</v>
      </c>
      <c r="C93" s="7">
        <v>41378</v>
      </c>
      <c r="D93" s="6" t="s">
        <v>142</v>
      </c>
      <c r="E93" s="7">
        <v>41365</v>
      </c>
      <c r="F93" s="7">
        <v>41455</v>
      </c>
      <c r="G93" s="7">
        <v>41365</v>
      </c>
      <c r="H93" s="6"/>
      <c r="I93" s="7">
        <v>41425</v>
      </c>
      <c r="J93" s="6">
        <v>4799.63</v>
      </c>
      <c r="K93" s="6">
        <v>-2</v>
      </c>
      <c r="L93" s="6">
        <v>1.3001</v>
      </c>
      <c r="M93" s="6">
        <v>4.4917999999999996</v>
      </c>
      <c r="N93" s="6">
        <v>0.2</v>
      </c>
      <c r="O93" s="6">
        <v>0.15390000000000001</v>
      </c>
      <c r="P93" s="6">
        <v>6240</v>
      </c>
      <c r="Q93" s="6">
        <v>960.05</v>
      </c>
      <c r="R93" s="6">
        <v>1248.1600000000001</v>
      </c>
      <c r="S93" s="6">
        <v>277.88</v>
      </c>
      <c r="T93" s="6">
        <v>1389.2</v>
      </c>
      <c r="U93" s="6">
        <v>1111.32</v>
      </c>
      <c r="V93" s="6">
        <v>4850.8</v>
      </c>
      <c r="W93" s="6">
        <v>288.11</v>
      </c>
      <c r="X93" s="6">
        <v>970.28</v>
      </c>
      <c r="Y93" s="6">
        <v>32891520</v>
      </c>
      <c r="Z93" s="6">
        <v>5060500</v>
      </c>
      <c r="AA93" s="6">
        <v>6579051</v>
      </c>
      <c r="AB93" s="6">
        <v>1464705</v>
      </c>
      <c r="AC93" s="6">
        <v>7322595</v>
      </c>
      <c r="AD93" s="6">
        <v>5857890</v>
      </c>
      <c r="AE93" s="6">
        <v>25568925</v>
      </c>
      <c r="AF93" s="6">
        <v>1518551</v>
      </c>
      <c r="AG93" s="6">
        <v>5114346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9999999999</v>
      </c>
      <c r="AR93" s="6" t="s">
        <v>432</v>
      </c>
      <c r="AS93" s="54">
        <v>41474.799861111111</v>
      </c>
      <c r="AT93" s="6">
        <v>9999999999</v>
      </c>
      <c r="AU93" s="6" t="s">
        <v>432</v>
      </c>
      <c r="AV93" s="54">
        <v>41474.799861111111</v>
      </c>
      <c r="AW93" s="6">
        <v>1</v>
      </c>
    </row>
    <row r="94" spans="2:49">
      <c r="B94" s="6" t="s">
        <v>163</v>
      </c>
      <c r="C94" s="7">
        <v>41385</v>
      </c>
      <c r="D94" s="6" t="s">
        <v>142</v>
      </c>
      <c r="E94" s="7">
        <v>41365</v>
      </c>
      <c r="F94" s="7">
        <v>41455</v>
      </c>
      <c r="G94" s="7">
        <v>41365</v>
      </c>
      <c r="H94" s="6"/>
      <c r="I94" s="7">
        <v>41425</v>
      </c>
      <c r="J94" s="6">
        <v>4799.63</v>
      </c>
      <c r="K94" s="6">
        <v>-3</v>
      </c>
      <c r="L94" s="6">
        <v>1.3001</v>
      </c>
      <c r="M94" s="6">
        <v>4.4917999999999996</v>
      </c>
      <c r="N94" s="6">
        <v>0.3</v>
      </c>
      <c r="O94" s="6">
        <v>0.23080000000000001</v>
      </c>
      <c r="P94" s="6">
        <v>6240</v>
      </c>
      <c r="Q94" s="6">
        <v>1440.01</v>
      </c>
      <c r="R94" s="6">
        <v>1872.16</v>
      </c>
      <c r="S94" s="6">
        <v>416.8</v>
      </c>
      <c r="T94" s="6">
        <v>1389.2</v>
      </c>
      <c r="U94" s="6">
        <v>972.4</v>
      </c>
      <c r="V94" s="6">
        <v>4850.8</v>
      </c>
      <c r="W94" s="6">
        <v>432.15</v>
      </c>
      <c r="X94" s="6">
        <v>1455.36</v>
      </c>
      <c r="Y94" s="6">
        <v>32891520</v>
      </c>
      <c r="Z94" s="6">
        <v>7590404</v>
      </c>
      <c r="AA94" s="6">
        <v>9868155</v>
      </c>
      <c r="AB94" s="6">
        <v>2196952</v>
      </c>
      <c r="AC94" s="6">
        <v>7322595</v>
      </c>
      <c r="AD94" s="6">
        <v>5125643</v>
      </c>
      <c r="AE94" s="6">
        <v>25568925</v>
      </c>
      <c r="AF94" s="6">
        <v>2277751</v>
      </c>
      <c r="AG94" s="6">
        <v>7671203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  <c r="AP94" s="6">
        <v>0</v>
      </c>
      <c r="AQ94" s="6">
        <v>9999999999</v>
      </c>
      <c r="AR94" s="6" t="s">
        <v>432</v>
      </c>
      <c r="AS94" s="54">
        <v>41474.799861111111</v>
      </c>
      <c r="AT94" s="6">
        <v>9999999999</v>
      </c>
      <c r="AU94" s="6" t="s">
        <v>432</v>
      </c>
      <c r="AV94" s="54">
        <v>41474.799861111111</v>
      </c>
      <c r="AW94" s="6">
        <v>1</v>
      </c>
    </row>
    <row r="95" spans="2:49">
      <c r="B95" s="6" t="s">
        <v>163</v>
      </c>
      <c r="C95" s="7">
        <v>41392</v>
      </c>
      <c r="D95" s="6" t="s">
        <v>142</v>
      </c>
      <c r="E95" s="7">
        <v>41365</v>
      </c>
      <c r="F95" s="7">
        <v>41455</v>
      </c>
      <c r="G95" s="7">
        <v>41365</v>
      </c>
      <c r="H95" s="6"/>
      <c r="I95" s="7">
        <v>41425</v>
      </c>
      <c r="J95" s="6">
        <v>4799.63</v>
      </c>
      <c r="K95" s="6">
        <v>-4</v>
      </c>
      <c r="L95" s="6">
        <v>1.3001</v>
      </c>
      <c r="M95" s="6">
        <v>4.4917999999999996</v>
      </c>
      <c r="N95" s="6">
        <v>0.4</v>
      </c>
      <c r="O95" s="6">
        <v>0.30769999999999997</v>
      </c>
      <c r="P95" s="6">
        <v>6240</v>
      </c>
      <c r="Q95" s="6">
        <v>1919.97</v>
      </c>
      <c r="R95" s="6">
        <v>2496.15</v>
      </c>
      <c r="S95" s="6">
        <v>555.71</v>
      </c>
      <c r="T95" s="6">
        <v>1389.2</v>
      </c>
      <c r="U95" s="6">
        <v>833.49</v>
      </c>
      <c r="V95" s="6">
        <v>4850.8</v>
      </c>
      <c r="W95" s="6">
        <v>576.17999999999995</v>
      </c>
      <c r="X95" s="6">
        <v>1940.44</v>
      </c>
      <c r="Y95" s="6">
        <v>32891520</v>
      </c>
      <c r="Z95" s="6">
        <v>10120313</v>
      </c>
      <c r="AA95" s="6">
        <v>13157206</v>
      </c>
      <c r="AB95" s="6">
        <v>2929147</v>
      </c>
      <c r="AC95" s="6">
        <v>7322556</v>
      </c>
      <c r="AD95" s="6">
        <v>4393409</v>
      </c>
      <c r="AE95" s="6">
        <v>25568964</v>
      </c>
      <c r="AF95" s="6">
        <v>3036893</v>
      </c>
      <c r="AG95" s="6">
        <v>10228059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1</v>
      </c>
      <c r="AN95" s="6">
        <v>0</v>
      </c>
      <c r="AO95" s="6">
        <v>0</v>
      </c>
      <c r="AP95" s="6">
        <v>0</v>
      </c>
      <c r="AQ95" s="6">
        <v>9999999999</v>
      </c>
      <c r="AR95" s="6" t="s">
        <v>432</v>
      </c>
      <c r="AS95" s="54">
        <v>41474.799861111111</v>
      </c>
      <c r="AT95" s="6">
        <v>9999999999</v>
      </c>
      <c r="AU95" s="6" t="s">
        <v>432</v>
      </c>
      <c r="AV95" s="54">
        <v>41474.799861111111</v>
      </c>
      <c r="AW95" s="6">
        <v>1</v>
      </c>
    </row>
    <row r="96" spans="2:49">
      <c r="B96" s="6" t="s">
        <v>163</v>
      </c>
      <c r="C96" s="7">
        <v>41399</v>
      </c>
      <c r="D96" s="6" t="s">
        <v>142</v>
      </c>
      <c r="E96" s="7">
        <v>41365</v>
      </c>
      <c r="F96" s="7">
        <v>41455</v>
      </c>
      <c r="G96" s="7">
        <v>41365</v>
      </c>
      <c r="H96" s="6"/>
      <c r="I96" s="7">
        <v>41425</v>
      </c>
      <c r="J96" s="6">
        <v>4799.63</v>
      </c>
      <c r="K96" s="6">
        <v>-3</v>
      </c>
      <c r="L96" s="6">
        <v>1.3001</v>
      </c>
      <c r="M96" s="6">
        <v>4.4917999999999996</v>
      </c>
      <c r="N96" s="6">
        <v>0.50009999999999999</v>
      </c>
      <c r="O96" s="6">
        <v>0.3846</v>
      </c>
      <c r="P96" s="6">
        <v>6240</v>
      </c>
      <c r="Q96" s="6">
        <v>2400.06</v>
      </c>
      <c r="R96" s="6">
        <v>3120.32</v>
      </c>
      <c r="S96" s="6">
        <v>694.67</v>
      </c>
      <c r="T96" s="6">
        <v>1389.2</v>
      </c>
      <c r="U96" s="6">
        <v>694.53</v>
      </c>
      <c r="V96" s="6">
        <v>4850.8</v>
      </c>
      <c r="W96" s="6">
        <v>720.26</v>
      </c>
      <c r="X96" s="6">
        <v>2425.65</v>
      </c>
      <c r="Y96" s="6">
        <v>32891520</v>
      </c>
      <c r="Z96" s="6">
        <v>12650900</v>
      </c>
      <c r="AA96" s="6">
        <v>16447206</v>
      </c>
      <c r="AB96" s="6">
        <v>3661605</v>
      </c>
      <c r="AC96" s="6">
        <v>7322568</v>
      </c>
      <c r="AD96" s="6">
        <v>3660963</v>
      </c>
      <c r="AE96" s="6">
        <v>25568952</v>
      </c>
      <c r="AF96" s="6">
        <v>3796306</v>
      </c>
      <c r="AG96" s="6">
        <v>12785601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1</v>
      </c>
      <c r="AN96" s="6">
        <v>0</v>
      </c>
      <c r="AO96" s="6">
        <v>0</v>
      </c>
      <c r="AP96" s="6">
        <v>0</v>
      </c>
      <c r="AQ96" s="6">
        <v>9999999999</v>
      </c>
      <c r="AR96" s="6" t="s">
        <v>432</v>
      </c>
      <c r="AS96" s="54">
        <v>41474.799861111111</v>
      </c>
      <c r="AT96" s="6">
        <v>9999999999</v>
      </c>
      <c r="AU96" s="6" t="s">
        <v>432</v>
      </c>
      <c r="AV96" s="54">
        <v>41474.799861111111</v>
      </c>
      <c r="AW96" s="6">
        <v>1</v>
      </c>
    </row>
    <row r="97" spans="2:49">
      <c r="B97" s="6" t="s">
        <v>163</v>
      </c>
      <c r="C97" s="7">
        <v>41406</v>
      </c>
      <c r="D97" s="6" t="s">
        <v>142</v>
      </c>
      <c r="E97" s="7">
        <v>41365</v>
      </c>
      <c r="F97" s="7">
        <v>41455</v>
      </c>
      <c r="G97" s="7">
        <v>41365</v>
      </c>
      <c r="H97" s="6"/>
      <c r="I97" s="7">
        <v>41425</v>
      </c>
      <c r="J97" s="6">
        <v>4799.63</v>
      </c>
      <c r="K97" s="6">
        <v>-5</v>
      </c>
      <c r="L97" s="6">
        <v>1.3001</v>
      </c>
      <c r="M97" s="6">
        <v>4.4917999999999996</v>
      </c>
      <c r="N97" s="6">
        <v>0.6</v>
      </c>
      <c r="O97" s="6">
        <v>0.46150000000000002</v>
      </c>
      <c r="P97" s="6">
        <v>6240</v>
      </c>
      <c r="Q97" s="6">
        <v>2880.02</v>
      </c>
      <c r="R97" s="6">
        <v>3744.31</v>
      </c>
      <c r="S97" s="6">
        <v>833.59</v>
      </c>
      <c r="T97" s="6">
        <v>1389.2</v>
      </c>
      <c r="U97" s="6">
        <v>555.61</v>
      </c>
      <c r="V97" s="6">
        <v>4850.8</v>
      </c>
      <c r="W97" s="6">
        <v>864.29</v>
      </c>
      <c r="X97" s="6">
        <v>2910.72</v>
      </c>
      <c r="Y97" s="6">
        <v>32891520</v>
      </c>
      <c r="Z97" s="6">
        <v>15180804</v>
      </c>
      <c r="AA97" s="6">
        <v>19736258</v>
      </c>
      <c r="AB97" s="6">
        <v>4393852</v>
      </c>
      <c r="AC97" s="6">
        <v>7322580</v>
      </c>
      <c r="AD97" s="6">
        <v>2928728</v>
      </c>
      <c r="AE97" s="6">
        <v>25568940</v>
      </c>
      <c r="AF97" s="6">
        <v>4555454</v>
      </c>
      <c r="AG97" s="6">
        <v>15342406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1</v>
      </c>
      <c r="AN97" s="6">
        <v>0</v>
      </c>
      <c r="AO97" s="6">
        <v>0</v>
      </c>
      <c r="AP97" s="6">
        <v>0</v>
      </c>
      <c r="AQ97" s="6">
        <v>9999999999</v>
      </c>
      <c r="AR97" s="6" t="s">
        <v>432</v>
      </c>
      <c r="AS97" s="54">
        <v>41474.799861111111</v>
      </c>
      <c r="AT97" s="6">
        <v>9999999999</v>
      </c>
      <c r="AU97" s="6" t="s">
        <v>432</v>
      </c>
      <c r="AV97" s="54">
        <v>41474.799861111111</v>
      </c>
      <c r="AW97" s="6">
        <v>1</v>
      </c>
    </row>
    <row r="98" spans="2:49">
      <c r="B98" s="6" t="s">
        <v>163</v>
      </c>
      <c r="C98" s="7">
        <v>41413</v>
      </c>
      <c r="D98" s="6" t="s">
        <v>142</v>
      </c>
      <c r="E98" s="7">
        <v>41365</v>
      </c>
      <c r="F98" s="7">
        <v>41455</v>
      </c>
      <c r="G98" s="7">
        <v>41365</v>
      </c>
      <c r="H98" s="6"/>
      <c r="I98" s="7">
        <v>41425</v>
      </c>
      <c r="J98" s="6">
        <v>4799.63</v>
      </c>
      <c r="K98" s="6">
        <v>-8</v>
      </c>
      <c r="L98" s="6">
        <v>1.3001</v>
      </c>
      <c r="M98" s="6">
        <v>4.4917999999999996</v>
      </c>
      <c r="N98" s="6">
        <v>0.7</v>
      </c>
      <c r="O98" s="6">
        <v>0.53849999999999998</v>
      </c>
      <c r="P98" s="6">
        <v>6240</v>
      </c>
      <c r="Q98" s="6">
        <v>3359.98</v>
      </c>
      <c r="R98" s="6">
        <v>4368.3100000000004</v>
      </c>
      <c r="S98" s="6">
        <v>972.51</v>
      </c>
      <c r="T98" s="6">
        <v>1389.2</v>
      </c>
      <c r="U98" s="6">
        <v>416.69</v>
      </c>
      <c r="V98" s="6">
        <v>4850.8</v>
      </c>
      <c r="W98" s="6">
        <v>1008.33</v>
      </c>
      <c r="X98" s="6">
        <v>3395.8</v>
      </c>
      <c r="Y98" s="6">
        <v>32891520</v>
      </c>
      <c r="Z98" s="6">
        <v>17710718</v>
      </c>
      <c r="AA98" s="6">
        <v>23025362</v>
      </c>
      <c r="AB98" s="6">
        <v>5126100</v>
      </c>
      <c r="AC98" s="6">
        <v>7322582</v>
      </c>
      <c r="AD98" s="6">
        <v>2196482</v>
      </c>
      <c r="AE98" s="6">
        <v>25568938</v>
      </c>
      <c r="AF98" s="6">
        <v>5314644</v>
      </c>
      <c r="AG98" s="6">
        <v>17899262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1</v>
      </c>
      <c r="AN98" s="6">
        <v>0</v>
      </c>
      <c r="AO98" s="6">
        <v>0</v>
      </c>
      <c r="AP98" s="6">
        <v>0</v>
      </c>
      <c r="AQ98" s="6">
        <v>9999999999</v>
      </c>
      <c r="AR98" s="6" t="s">
        <v>432</v>
      </c>
      <c r="AS98" s="54">
        <v>41474.799861111111</v>
      </c>
      <c r="AT98" s="6">
        <v>9999999999</v>
      </c>
      <c r="AU98" s="6" t="s">
        <v>432</v>
      </c>
      <c r="AV98" s="54">
        <v>41474.799861111111</v>
      </c>
      <c r="AW98" s="6">
        <v>1</v>
      </c>
    </row>
    <row r="99" spans="2:49">
      <c r="B99" s="6" t="s">
        <v>163</v>
      </c>
      <c r="C99" s="7">
        <v>41420</v>
      </c>
      <c r="D99" s="6" t="s">
        <v>142</v>
      </c>
      <c r="E99" s="7">
        <v>41365</v>
      </c>
      <c r="F99" s="7">
        <v>41455</v>
      </c>
      <c r="G99" s="7">
        <v>41365</v>
      </c>
      <c r="H99" s="6"/>
      <c r="I99" s="7">
        <v>41425</v>
      </c>
      <c r="J99" s="6">
        <v>4799.63</v>
      </c>
      <c r="K99" s="6">
        <v>-9</v>
      </c>
      <c r="L99" s="6">
        <v>1.3001</v>
      </c>
      <c r="M99" s="6">
        <v>4.4917999999999996</v>
      </c>
      <c r="N99" s="6">
        <v>0.8</v>
      </c>
      <c r="O99" s="6">
        <v>0.61539999999999995</v>
      </c>
      <c r="P99" s="6">
        <v>6240</v>
      </c>
      <c r="Q99" s="6">
        <v>3839.94</v>
      </c>
      <c r="R99" s="6">
        <v>4992.3100000000004</v>
      </c>
      <c r="S99" s="6">
        <v>1111.43</v>
      </c>
      <c r="T99" s="6">
        <v>1389.2</v>
      </c>
      <c r="U99" s="6">
        <v>277.77</v>
      </c>
      <c r="V99" s="6">
        <v>4850.8</v>
      </c>
      <c r="W99" s="6">
        <v>1152.3699999999999</v>
      </c>
      <c r="X99" s="6">
        <v>3880.88</v>
      </c>
      <c r="Y99" s="6">
        <v>32891520</v>
      </c>
      <c r="Z99" s="6">
        <v>20240620</v>
      </c>
      <c r="AA99" s="6">
        <v>26314466</v>
      </c>
      <c r="AB99" s="6">
        <v>5858347</v>
      </c>
      <c r="AC99" s="6">
        <v>7322583</v>
      </c>
      <c r="AD99" s="6">
        <v>1464236</v>
      </c>
      <c r="AE99" s="6">
        <v>25568937</v>
      </c>
      <c r="AF99" s="6">
        <v>6073846</v>
      </c>
      <c r="AG99" s="6">
        <v>20456119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1</v>
      </c>
      <c r="AN99" s="6">
        <v>0</v>
      </c>
      <c r="AO99" s="6">
        <v>0</v>
      </c>
      <c r="AP99" s="6">
        <v>0</v>
      </c>
      <c r="AQ99" s="6">
        <v>9999999999</v>
      </c>
      <c r="AR99" s="6" t="s">
        <v>432</v>
      </c>
      <c r="AS99" s="54">
        <v>41474.799861111111</v>
      </c>
      <c r="AT99" s="6">
        <v>9999999999</v>
      </c>
      <c r="AU99" s="6" t="s">
        <v>432</v>
      </c>
      <c r="AV99" s="54">
        <v>41474.799861111111</v>
      </c>
      <c r="AW99" s="6">
        <v>1</v>
      </c>
    </row>
    <row r="100" spans="2:49">
      <c r="B100" s="6" t="s">
        <v>163</v>
      </c>
      <c r="C100" s="7">
        <v>41427</v>
      </c>
      <c r="D100" s="6" t="s">
        <v>142</v>
      </c>
      <c r="E100" s="7">
        <v>41365</v>
      </c>
      <c r="F100" s="7">
        <v>41455</v>
      </c>
      <c r="G100" s="7">
        <v>41365</v>
      </c>
      <c r="H100" s="6"/>
      <c r="I100" s="7">
        <v>41425</v>
      </c>
      <c r="J100" s="6">
        <v>4799.63</v>
      </c>
      <c r="K100" s="6">
        <v>-10</v>
      </c>
      <c r="L100" s="6">
        <v>1.3001</v>
      </c>
      <c r="M100" s="6">
        <v>4.4917999999999996</v>
      </c>
      <c r="N100" s="6">
        <v>0.90010000000000001</v>
      </c>
      <c r="O100" s="6">
        <v>0.69230000000000003</v>
      </c>
      <c r="P100" s="6">
        <v>6240</v>
      </c>
      <c r="Q100" s="6">
        <v>4320.03</v>
      </c>
      <c r="R100" s="6">
        <v>5616.47</v>
      </c>
      <c r="S100" s="6">
        <v>1250.3800000000001</v>
      </c>
      <c r="T100" s="6">
        <v>1389.2</v>
      </c>
      <c r="U100" s="6">
        <v>138.82</v>
      </c>
      <c r="V100" s="6">
        <v>4850.8</v>
      </c>
      <c r="W100" s="6">
        <v>1296.44</v>
      </c>
      <c r="X100" s="6">
        <v>4366.09</v>
      </c>
      <c r="Y100" s="6">
        <v>32891520</v>
      </c>
      <c r="Z100" s="6">
        <v>22771207</v>
      </c>
      <c r="AA100" s="6">
        <v>29604413</v>
      </c>
      <c r="AB100" s="6">
        <v>6590752</v>
      </c>
      <c r="AC100" s="6">
        <v>7322554</v>
      </c>
      <c r="AD100" s="6">
        <v>731802</v>
      </c>
      <c r="AE100" s="6">
        <v>25568966</v>
      </c>
      <c r="AF100" s="6">
        <v>6833206</v>
      </c>
      <c r="AG100" s="6">
        <v>23013661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1</v>
      </c>
      <c r="AN100" s="6">
        <v>0</v>
      </c>
      <c r="AO100" s="6">
        <v>0</v>
      </c>
      <c r="AP100" s="6">
        <v>0</v>
      </c>
      <c r="AQ100" s="6">
        <v>9999999999</v>
      </c>
      <c r="AR100" s="6" t="s">
        <v>432</v>
      </c>
      <c r="AS100" s="54">
        <v>41474.799861111111</v>
      </c>
      <c r="AT100" s="6">
        <v>9999999999</v>
      </c>
      <c r="AU100" s="6" t="s">
        <v>432</v>
      </c>
      <c r="AV100" s="54">
        <v>41474.799861111111</v>
      </c>
      <c r="AW100" s="6">
        <v>1</v>
      </c>
    </row>
    <row r="101" spans="2:49">
      <c r="B101" s="6" t="s">
        <v>163</v>
      </c>
      <c r="C101" s="7">
        <v>41434</v>
      </c>
      <c r="D101" s="6" t="s">
        <v>142</v>
      </c>
      <c r="E101" s="7">
        <v>41365</v>
      </c>
      <c r="F101" s="7">
        <v>41455</v>
      </c>
      <c r="G101" s="7">
        <v>41365</v>
      </c>
      <c r="H101" s="6"/>
      <c r="I101" s="7">
        <v>41425</v>
      </c>
      <c r="J101" s="6">
        <v>4799.63</v>
      </c>
      <c r="K101" s="6">
        <v>-11</v>
      </c>
      <c r="L101" s="6">
        <v>1.3001</v>
      </c>
      <c r="M101" s="6">
        <v>4.4917999999999996</v>
      </c>
      <c r="N101" s="6">
        <v>1</v>
      </c>
      <c r="O101" s="6">
        <v>0.76919999999999999</v>
      </c>
      <c r="P101" s="6">
        <v>6240</v>
      </c>
      <c r="Q101" s="6">
        <v>4799.99</v>
      </c>
      <c r="R101" s="6">
        <v>6240</v>
      </c>
      <c r="S101" s="6">
        <v>1389.2</v>
      </c>
      <c r="T101" s="6">
        <v>1389.2</v>
      </c>
      <c r="U101" s="6">
        <v>0</v>
      </c>
      <c r="V101" s="6">
        <v>4850.8</v>
      </c>
      <c r="W101" s="6">
        <v>1440.01</v>
      </c>
      <c r="X101" s="6">
        <v>4850.8</v>
      </c>
      <c r="Y101" s="6">
        <v>32891520</v>
      </c>
      <c r="Z101" s="6">
        <v>25301117</v>
      </c>
      <c r="AA101" s="6">
        <v>32891040</v>
      </c>
      <c r="AB101" s="6">
        <v>7322473</v>
      </c>
      <c r="AC101" s="6">
        <v>7322580</v>
      </c>
      <c r="AD101" s="6">
        <v>107</v>
      </c>
      <c r="AE101" s="6">
        <v>25568940</v>
      </c>
      <c r="AF101" s="6">
        <v>7589923</v>
      </c>
      <c r="AG101" s="6">
        <v>25568567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1</v>
      </c>
      <c r="AN101" s="6">
        <v>0</v>
      </c>
      <c r="AO101" s="6">
        <v>0</v>
      </c>
      <c r="AP101" s="6">
        <v>0</v>
      </c>
      <c r="AQ101" s="6">
        <v>9999999999</v>
      </c>
      <c r="AR101" s="6" t="s">
        <v>432</v>
      </c>
      <c r="AS101" s="54">
        <v>41474.799861111111</v>
      </c>
      <c r="AT101" s="6">
        <v>9999999999</v>
      </c>
      <c r="AU101" s="6" t="s">
        <v>432</v>
      </c>
      <c r="AV101" s="54">
        <v>41474.799861111111</v>
      </c>
      <c r="AW101" s="6">
        <v>1</v>
      </c>
    </row>
    <row r="102" spans="2:49">
      <c r="B102" s="6" t="s">
        <v>163</v>
      </c>
      <c r="C102" s="7">
        <v>41441</v>
      </c>
      <c r="D102" s="6" t="s">
        <v>142</v>
      </c>
      <c r="E102" s="7">
        <v>41365</v>
      </c>
      <c r="F102" s="7">
        <v>41455</v>
      </c>
      <c r="G102" s="7">
        <v>41365</v>
      </c>
      <c r="H102" s="6"/>
      <c r="I102" s="7">
        <v>41425</v>
      </c>
      <c r="J102" s="6">
        <v>4799.63</v>
      </c>
      <c r="K102" s="6"/>
      <c r="L102" s="6">
        <v>1.3001</v>
      </c>
      <c r="M102" s="6">
        <v>4.4917999999999996</v>
      </c>
      <c r="N102" s="6">
        <v>1</v>
      </c>
      <c r="O102" s="6">
        <v>0.84609999999999996</v>
      </c>
      <c r="P102" s="6">
        <v>6240</v>
      </c>
      <c r="Q102" s="6">
        <v>5279.95</v>
      </c>
      <c r="R102" s="6">
        <v>6240</v>
      </c>
      <c r="S102" s="6">
        <v>1389.2</v>
      </c>
      <c r="T102" s="6">
        <v>1389.2</v>
      </c>
      <c r="U102" s="6">
        <v>0</v>
      </c>
      <c r="V102" s="6">
        <v>4850.8</v>
      </c>
      <c r="W102" s="6">
        <v>960.05</v>
      </c>
      <c r="X102" s="6">
        <v>4850.8</v>
      </c>
      <c r="Y102" s="6">
        <v>32891520</v>
      </c>
      <c r="Z102" s="6">
        <v>27831021</v>
      </c>
      <c r="AA102" s="6">
        <v>32891040</v>
      </c>
      <c r="AB102" s="6">
        <v>7322473</v>
      </c>
      <c r="AC102" s="6">
        <v>7322580</v>
      </c>
      <c r="AD102" s="6">
        <v>107</v>
      </c>
      <c r="AE102" s="6">
        <v>25568940</v>
      </c>
      <c r="AF102" s="6">
        <v>5060019</v>
      </c>
      <c r="AG102" s="6">
        <v>25568567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1</v>
      </c>
      <c r="AN102" s="6">
        <v>0</v>
      </c>
      <c r="AO102" s="6">
        <v>0</v>
      </c>
      <c r="AP102" s="6">
        <v>0</v>
      </c>
      <c r="AQ102" s="6">
        <v>9999999999</v>
      </c>
      <c r="AR102" s="6" t="s">
        <v>432</v>
      </c>
      <c r="AS102" s="54">
        <v>41474.799861111111</v>
      </c>
      <c r="AT102" s="6">
        <v>9999999999</v>
      </c>
      <c r="AU102" s="6" t="s">
        <v>432</v>
      </c>
      <c r="AV102" s="54">
        <v>41474.799861111111</v>
      </c>
      <c r="AW102" s="6">
        <v>1</v>
      </c>
    </row>
    <row r="103" spans="2:49">
      <c r="B103" s="6" t="s">
        <v>163</v>
      </c>
      <c r="C103" s="7">
        <v>41448</v>
      </c>
      <c r="D103" s="6" t="s">
        <v>142</v>
      </c>
      <c r="E103" s="7">
        <v>41365</v>
      </c>
      <c r="F103" s="7">
        <v>41455</v>
      </c>
      <c r="G103" s="7">
        <v>41365</v>
      </c>
      <c r="H103" s="6"/>
      <c r="I103" s="7">
        <v>41425</v>
      </c>
      <c r="J103" s="6">
        <v>4799.63</v>
      </c>
      <c r="K103" s="6"/>
      <c r="L103" s="6">
        <v>1.3001</v>
      </c>
      <c r="M103" s="6">
        <v>4.4917999999999996</v>
      </c>
      <c r="N103" s="6">
        <v>1</v>
      </c>
      <c r="O103" s="6">
        <v>0.92310000000000003</v>
      </c>
      <c r="P103" s="6">
        <v>6240</v>
      </c>
      <c r="Q103" s="6">
        <v>5760.04</v>
      </c>
      <c r="R103" s="6">
        <v>6240</v>
      </c>
      <c r="S103" s="6">
        <v>1389.2</v>
      </c>
      <c r="T103" s="6">
        <v>1389.2</v>
      </c>
      <c r="U103" s="6">
        <v>0</v>
      </c>
      <c r="V103" s="6">
        <v>4850.8</v>
      </c>
      <c r="W103" s="6">
        <v>479.96</v>
      </c>
      <c r="X103" s="6">
        <v>4850.8</v>
      </c>
      <c r="Y103" s="6">
        <v>32891520</v>
      </c>
      <c r="Z103" s="6">
        <v>30361615</v>
      </c>
      <c r="AA103" s="6">
        <v>32891040</v>
      </c>
      <c r="AB103" s="6">
        <v>7322473</v>
      </c>
      <c r="AC103" s="6">
        <v>7322580</v>
      </c>
      <c r="AD103" s="6">
        <v>107</v>
      </c>
      <c r="AE103" s="6">
        <v>25568940</v>
      </c>
      <c r="AF103" s="6">
        <v>2529425</v>
      </c>
      <c r="AG103" s="6">
        <v>25568567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1</v>
      </c>
      <c r="AN103" s="6">
        <v>0</v>
      </c>
      <c r="AO103" s="6">
        <v>0</v>
      </c>
      <c r="AP103" s="6">
        <v>0</v>
      </c>
      <c r="AQ103" s="6">
        <v>9999999999</v>
      </c>
      <c r="AR103" s="6" t="s">
        <v>432</v>
      </c>
      <c r="AS103" s="54">
        <v>41474.799861111111</v>
      </c>
      <c r="AT103" s="6">
        <v>9999999999</v>
      </c>
      <c r="AU103" s="6" t="s">
        <v>432</v>
      </c>
      <c r="AV103" s="54">
        <v>41474.799861111111</v>
      </c>
      <c r="AW103" s="6">
        <v>1</v>
      </c>
    </row>
    <row r="104" spans="2:49">
      <c r="B104" s="6" t="s">
        <v>163</v>
      </c>
      <c r="C104" s="7">
        <v>41455</v>
      </c>
      <c r="D104" s="6" t="s">
        <v>142</v>
      </c>
      <c r="E104" s="7">
        <v>41365</v>
      </c>
      <c r="F104" s="7">
        <v>41455</v>
      </c>
      <c r="G104" s="7">
        <v>41365</v>
      </c>
      <c r="H104" s="6"/>
      <c r="I104" s="7">
        <v>41425</v>
      </c>
      <c r="J104" s="6">
        <v>4799.63</v>
      </c>
      <c r="K104" s="6"/>
      <c r="L104" s="6">
        <v>1.3001</v>
      </c>
      <c r="M104" s="6">
        <v>4.4917999999999996</v>
      </c>
      <c r="N104" s="6">
        <v>1</v>
      </c>
      <c r="O104" s="6">
        <v>1</v>
      </c>
      <c r="P104" s="6">
        <v>6240</v>
      </c>
      <c r="Q104" s="6">
        <v>6240</v>
      </c>
      <c r="R104" s="6">
        <v>6240</v>
      </c>
      <c r="S104" s="6">
        <v>1389.2</v>
      </c>
      <c r="T104" s="6">
        <v>1389.2</v>
      </c>
      <c r="U104" s="6">
        <v>0</v>
      </c>
      <c r="V104" s="6">
        <v>4850.8</v>
      </c>
      <c r="W104" s="6">
        <v>0</v>
      </c>
      <c r="X104" s="6">
        <v>4850.8</v>
      </c>
      <c r="Y104" s="6">
        <v>32891520</v>
      </c>
      <c r="Z104" s="6">
        <v>32891520</v>
      </c>
      <c r="AA104" s="6">
        <v>32891040</v>
      </c>
      <c r="AB104" s="6">
        <v>7322473</v>
      </c>
      <c r="AC104" s="6">
        <v>7322580</v>
      </c>
      <c r="AD104" s="6">
        <v>107</v>
      </c>
      <c r="AE104" s="6">
        <v>25568940</v>
      </c>
      <c r="AF104" s="6">
        <v>-480</v>
      </c>
      <c r="AG104" s="6">
        <v>25568567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1</v>
      </c>
      <c r="AN104" s="6">
        <v>0</v>
      </c>
      <c r="AO104" s="6">
        <v>0</v>
      </c>
      <c r="AP104" s="6">
        <v>0</v>
      </c>
      <c r="AQ104" s="6">
        <v>9999999999</v>
      </c>
      <c r="AR104" s="6" t="s">
        <v>432</v>
      </c>
      <c r="AS104" s="54">
        <v>41474.799861111111</v>
      </c>
      <c r="AT104" s="6">
        <v>9999999999</v>
      </c>
      <c r="AU104" s="6" t="s">
        <v>432</v>
      </c>
      <c r="AV104" s="54">
        <v>41474.799861111111</v>
      </c>
      <c r="AW104" s="6">
        <v>1</v>
      </c>
    </row>
    <row r="105" spans="2:49">
      <c r="B105" s="6" t="s">
        <v>163</v>
      </c>
      <c r="C105" s="7">
        <v>41462</v>
      </c>
      <c r="D105" s="6" t="s">
        <v>142</v>
      </c>
      <c r="E105" s="7">
        <v>41365</v>
      </c>
      <c r="F105" s="7">
        <v>41455</v>
      </c>
      <c r="G105" s="7">
        <v>41365</v>
      </c>
      <c r="H105" s="6"/>
      <c r="I105" s="7">
        <v>41425</v>
      </c>
      <c r="J105" s="6">
        <v>4799.63</v>
      </c>
      <c r="K105" s="6"/>
      <c r="L105" s="6">
        <v>1.3001</v>
      </c>
      <c r="M105" s="6">
        <v>4.4917999999999996</v>
      </c>
      <c r="N105" s="6">
        <v>1</v>
      </c>
      <c r="O105" s="6">
        <v>1</v>
      </c>
      <c r="P105" s="6">
        <v>6240</v>
      </c>
      <c r="Q105" s="6">
        <v>6240</v>
      </c>
      <c r="R105" s="6">
        <v>6240</v>
      </c>
      <c r="S105" s="6">
        <v>1389.2</v>
      </c>
      <c r="T105" s="6">
        <v>1389.2</v>
      </c>
      <c r="U105" s="6">
        <v>0</v>
      </c>
      <c r="V105" s="6">
        <v>4850.8</v>
      </c>
      <c r="W105" s="6">
        <v>0</v>
      </c>
      <c r="X105" s="6">
        <v>4850.8</v>
      </c>
      <c r="Y105" s="6">
        <v>32891520</v>
      </c>
      <c r="Z105" s="6">
        <v>32891520</v>
      </c>
      <c r="AA105" s="6">
        <v>32891040</v>
      </c>
      <c r="AB105" s="6">
        <v>7322473</v>
      </c>
      <c r="AC105" s="6">
        <v>7322580</v>
      </c>
      <c r="AD105" s="6">
        <v>107</v>
      </c>
      <c r="AE105" s="6">
        <v>25568940</v>
      </c>
      <c r="AF105" s="6">
        <v>-480</v>
      </c>
      <c r="AG105" s="6">
        <v>25568567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1</v>
      </c>
      <c r="AN105" s="6">
        <v>1</v>
      </c>
      <c r="AO105" s="6">
        <v>1</v>
      </c>
      <c r="AP105" s="6">
        <v>0</v>
      </c>
      <c r="AQ105" s="6">
        <v>9999999999</v>
      </c>
      <c r="AR105" s="6" t="s">
        <v>432</v>
      </c>
      <c r="AS105" s="54">
        <v>41474.799861111111</v>
      </c>
      <c r="AT105" s="6">
        <v>9999999999</v>
      </c>
      <c r="AU105" s="6" t="s">
        <v>432</v>
      </c>
      <c r="AV105" s="54">
        <v>41474.799861111111</v>
      </c>
      <c r="AW105" s="6">
        <v>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課題の概要</vt:lpstr>
      <vt:lpstr>業務日3.5INデータ</vt:lpstr>
      <vt:lpstr>業務日3.5OUTデータ</vt:lpstr>
      <vt:lpstr>業務日4.2INデータ</vt:lpstr>
      <vt:lpstr>業務日4.2OUTデータ</vt:lpstr>
      <vt:lpstr>業務日4.3INデータ</vt:lpstr>
      <vt:lpstr>業務日4.3OUTデータ</vt:lpstr>
      <vt:lpstr>修正後確認（20130723）</vt:lpstr>
      <vt:lpstr>修正後確認（20130723） (2)</vt:lpstr>
      <vt:lpstr>業務日4.4INデータ</vt:lpstr>
      <vt:lpstr>業務日4.4OUTデータ</vt:lpstr>
      <vt:lpstr>業務日4.5INデータ</vt:lpstr>
      <vt:lpstr>業務日4.5OUTデータ</vt:lpstr>
      <vt:lpstr>業務日4.6INデータ</vt:lpstr>
      <vt:lpstr>業務日4.6OUTデータ</vt:lpstr>
      <vt:lpstr>業務日4.7INデータ</vt:lpstr>
      <vt:lpstr>業務日4.7OUTデータ</vt:lpstr>
      <vt:lpstr>業務日4.8INデータ</vt:lpstr>
      <vt:lpstr>業務日4.8OUTデータ</vt:lpstr>
      <vt:lpstr>★業務日4.18想定</vt:lpstr>
    </vt:vector>
  </TitlesOfParts>
  <Company>CTC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福田　英洋</dc:creator>
  <cp:lastModifiedBy>多田　雅美</cp:lastModifiedBy>
  <dcterms:created xsi:type="dcterms:W3CDTF">2013-06-28T01:12:20Z</dcterms:created>
  <dcterms:modified xsi:type="dcterms:W3CDTF">2014-01-08T08:17:47Z</dcterms:modified>
</cp:coreProperties>
</file>